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3 курс\чм\"/>
    </mc:Choice>
  </mc:AlternateContent>
  <xr:revisionPtr revIDLastSave="0" documentId="13_ncr:1_{F50744F8-97AB-4A4A-9260-098796BE13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C3" i="1"/>
  <c r="H1" i="1"/>
  <c r="B30" i="1" s="1"/>
  <c r="F1" i="1"/>
  <c r="H30" i="1" l="1"/>
  <c r="E30" i="1"/>
  <c r="B31" i="1"/>
  <c r="B3" i="1"/>
  <c r="B6" i="1"/>
  <c r="B45" i="1"/>
  <c r="B29" i="1"/>
  <c r="B52" i="1"/>
  <c r="B44" i="1"/>
  <c r="B36" i="1"/>
  <c r="B28" i="1"/>
  <c r="B20" i="1"/>
  <c r="B12" i="1"/>
  <c r="B4" i="1"/>
  <c r="B15" i="1"/>
  <c r="B46" i="1"/>
  <c r="B37" i="1"/>
  <c r="B13" i="1"/>
  <c r="B51" i="1"/>
  <c r="B43" i="1"/>
  <c r="B35" i="1"/>
  <c r="B27" i="1"/>
  <c r="B19" i="1"/>
  <c r="B11" i="1"/>
  <c r="B14" i="1"/>
  <c r="B21" i="1"/>
  <c r="B50" i="1"/>
  <c r="B42" i="1"/>
  <c r="B34" i="1"/>
  <c r="B26" i="1"/>
  <c r="B18" i="1"/>
  <c r="B10" i="1"/>
  <c r="B7" i="1"/>
  <c r="B22" i="1"/>
  <c r="B53" i="1"/>
  <c r="B5" i="1"/>
  <c r="B49" i="1"/>
  <c r="B41" i="1"/>
  <c r="B33" i="1"/>
  <c r="B25" i="1"/>
  <c r="B17" i="1"/>
  <c r="B9" i="1"/>
  <c r="B23" i="1"/>
  <c r="B38" i="1"/>
  <c r="B48" i="1"/>
  <c r="B40" i="1"/>
  <c r="B32" i="1"/>
  <c r="B24" i="1"/>
  <c r="B16" i="1"/>
  <c r="B8" i="1"/>
  <c r="B47" i="1"/>
  <c r="B39" i="1"/>
  <c r="H37" i="1" l="1"/>
  <c r="E37" i="1"/>
  <c r="H10" i="1"/>
  <c r="E10" i="1"/>
  <c r="H52" i="1"/>
  <c r="E52" i="1"/>
  <c r="E33" i="1"/>
  <c r="H33" i="1"/>
  <c r="D33" i="1"/>
  <c r="G33" i="1"/>
  <c r="G18" i="1"/>
  <c r="D18" i="1"/>
  <c r="E18" i="1"/>
  <c r="H18" i="1"/>
  <c r="E19" i="1"/>
  <c r="H19" i="1"/>
  <c r="E15" i="1"/>
  <c r="H15" i="1"/>
  <c r="H29" i="1"/>
  <c r="E29" i="1"/>
  <c r="E7" i="1"/>
  <c r="H7" i="1"/>
  <c r="E24" i="1"/>
  <c r="H24" i="1"/>
  <c r="H46" i="1"/>
  <c r="E46" i="1"/>
  <c r="H32" i="1"/>
  <c r="E32" i="1"/>
  <c r="E40" i="1"/>
  <c r="H40" i="1"/>
  <c r="E41" i="1"/>
  <c r="H41" i="1"/>
  <c r="H26" i="1"/>
  <c r="E26" i="1"/>
  <c r="H27" i="1"/>
  <c r="E27" i="1"/>
  <c r="E4" i="1"/>
  <c r="H4" i="1"/>
  <c r="H45" i="1"/>
  <c r="E45" i="1"/>
  <c r="H44" i="1"/>
  <c r="E44" i="1"/>
  <c r="H11" i="1"/>
  <c r="E11" i="1"/>
  <c r="H48" i="1"/>
  <c r="E48" i="1"/>
  <c r="D48" i="1"/>
  <c r="G48" i="1"/>
  <c r="E49" i="1"/>
  <c r="H49" i="1"/>
  <c r="E34" i="1"/>
  <c r="H34" i="1"/>
  <c r="E35" i="1"/>
  <c r="H35" i="1"/>
  <c r="H12" i="1"/>
  <c r="E12" i="1"/>
  <c r="H6" i="1"/>
  <c r="E6" i="1"/>
  <c r="H14" i="1"/>
  <c r="E14" i="1"/>
  <c r="E25" i="1"/>
  <c r="H25" i="1"/>
  <c r="E39" i="1"/>
  <c r="H39" i="1"/>
  <c r="E38" i="1"/>
  <c r="G38" i="1"/>
  <c r="D38" i="1"/>
  <c r="H38" i="1"/>
  <c r="E5" i="1"/>
  <c r="H5" i="1"/>
  <c r="E42" i="1"/>
  <c r="H42" i="1"/>
  <c r="H43" i="1"/>
  <c r="D43" i="1"/>
  <c r="G43" i="1"/>
  <c r="E43" i="1"/>
  <c r="E20" i="1"/>
  <c r="H20" i="1"/>
  <c r="D3" i="1"/>
  <c r="E3" i="1"/>
  <c r="H3" i="1"/>
  <c r="G3" i="1"/>
  <c r="E16" i="1"/>
  <c r="H16" i="1"/>
  <c r="E50" i="1"/>
  <c r="H50" i="1"/>
  <c r="H47" i="1"/>
  <c r="E47" i="1"/>
  <c r="E23" i="1"/>
  <c r="D23" i="1"/>
  <c r="G23" i="1"/>
  <c r="H23" i="1"/>
  <c r="H53" i="1"/>
  <c r="G53" i="1"/>
  <c r="E53" i="1"/>
  <c r="D53" i="1"/>
  <c r="E51" i="1"/>
  <c r="H51" i="1"/>
  <c r="G28" i="1"/>
  <c r="H28" i="1"/>
  <c r="E28" i="1"/>
  <c r="D28" i="1"/>
  <c r="E31" i="1"/>
  <c r="H31" i="1"/>
  <c r="E8" i="1"/>
  <c r="D8" i="1"/>
  <c r="G8" i="1"/>
  <c r="H8" i="1"/>
  <c r="E9" i="1"/>
  <c r="H9" i="1"/>
  <c r="E22" i="1"/>
  <c r="H22" i="1"/>
  <c r="E21" i="1"/>
  <c r="H21" i="1"/>
  <c r="H13" i="1"/>
  <c r="G13" i="1"/>
  <c r="D13" i="1"/>
  <c r="E13" i="1"/>
  <c r="H36" i="1"/>
  <c r="E36" i="1"/>
  <c r="H17" i="1"/>
  <c r="E17" i="1"/>
  <c r="I7" i="1" l="1"/>
  <c r="I8" i="1" s="1"/>
  <c r="F4" i="1"/>
  <c r="F5" i="1" s="1"/>
  <c r="F7" i="1"/>
  <c r="F8" i="1" s="1"/>
  <c r="I4" i="1"/>
  <c r="I5" i="1" s="1"/>
</calcChain>
</file>

<file path=xl/sharedStrings.xml><?xml version="1.0" encoding="utf-8"?>
<sst xmlns="http://schemas.openxmlformats.org/spreadsheetml/2006/main" count="13" uniqueCount="11">
  <si>
    <t>a=</t>
  </si>
  <si>
    <t>b=</t>
  </si>
  <si>
    <t>h10=</t>
  </si>
  <si>
    <t>h50=</t>
  </si>
  <si>
    <t>№</t>
  </si>
  <si>
    <t>аргумент</t>
  </si>
  <si>
    <t>функция</t>
  </si>
  <si>
    <t>формула трапеций</t>
  </si>
  <si>
    <t>формула Симпсона</t>
  </si>
  <si>
    <t>n=10</t>
  </si>
  <si>
    <t>n=50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</si>
</sst>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</xdr:row>
      <xdr:rowOff>0</xdr:rowOff>
    </xdr:from>
    <xdr:to>
      <xdr:col>12</xdr:col>
      <xdr:colOff>275987</xdr:colOff>
      <xdr:row>4</xdr:row>
      <xdr:rowOff>28500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101226-57B1-420C-AFBA-4148C209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90500"/>
          <a:ext cx="1904762" cy="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Q1" sqref="Q1"/>
    </sheetView>
  </sheetViews>
  <sheetFormatPr defaultRowHeight="15" x14ac:dyDescent="0.25"/>
  <cols>
    <col min="6" max="6" width="11" customWidth="1"/>
    <col min="9" max="9" width="11.140625" customWidth="1"/>
  </cols>
  <sheetData>
    <row r="1" spans="1:9" x14ac:dyDescent="0.25">
      <c r="A1" t="s">
        <v>0</v>
      </c>
      <c r="B1">
        <v>0.2</v>
      </c>
      <c r="C1" t="s">
        <v>1</v>
      </c>
      <c r="D1">
        <v>2.2000000000000002</v>
      </c>
      <c r="E1" t="s">
        <v>2</v>
      </c>
      <c r="F1">
        <f>(D1-B1)/10</f>
        <v>0.2</v>
      </c>
      <c r="G1" t="s">
        <v>3</v>
      </c>
      <c r="H1">
        <f>(D1-B1)/A53</f>
        <v>0.04</v>
      </c>
    </row>
    <row r="2" spans="1:9" x14ac:dyDescent="0.25">
      <c r="A2" t="s">
        <v>4</v>
      </c>
      <c r="B2" t="s">
        <v>5</v>
      </c>
      <c r="C2" t="s">
        <v>6</v>
      </c>
      <c r="D2" s="1" t="s">
        <v>7</v>
      </c>
      <c r="E2" s="1"/>
      <c r="F2" s="1"/>
      <c r="G2" s="1" t="s">
        <v>8</v>
      </c>
      <c r="H2" s="1"/>
      <c r="I2" s="1"/>
    </row>
    <row r="3" spans="1:9" x14ac:dyDescent="0.25">
      <c r="A3">
        <v>0</v>
      </c>
      <c r="B3">
        <f>$B$1+A3*$H$1</f>
        <v>0.2</v>
      </c>
      <c r="C3">
        <f>(0.5*B3^2+2)^0.5/(1.8*B3+(1.7*B3^2+1.5)^0.5)</f>
        <v>0.88157098627923414</v>
      </c>
      <c r="D3">
        <f>C3</f>
        <v>0.88157098627923414</v>
      </c>
      <c r="E3">
        <f>C3</f>
        <v>0.88157098627923414</v>
      </c>
      <c r="F3" t="s">
        <v>9</v>
      </c>
      <c r="G3">
        <f>C3</f>
        <v>0.88157098627923414</v>
      </c>
      <c r="H3">
        <f>C3</f>
        <v>0.88157098627923414</v>
      </c>
      <c r="I3" t="s">
        <v>9</v>
      </c>
    </row>
    <row r="4" spans="1:9" x14ac:dyDescent="0.25">
      <c r="A4">
        <v>1</v>
      </c>
      <c r="B4">
        <f t="shared" ref="B4:B53" si="0">$B$1+A4*$H$1</f>
        <v>0.24000000000000002</v>
      </c>
      <c r="C4">
        <f>(0.5*B4^2+2)^0.5/(1.8*B4+(1.7*B4^2+1.5)^0.5)</f>
        <v>0.83979074053738589</v>
      </c>
      <c r="E4">
        <f>2*C4</f>
        <v>1.6795814810747718</v>
      </c>
      <c r="F4">
        <f>D3+D8+D13+D18+D23+D28+D33+D38+D43+D48+D53</f>
        <v>9.1050619299655793</v>
      </c>
      <c r="H4">
        <f>4*C4</f>
        <v>3.3591629621495436</v>
      </c>
      <c r="I4">
        <f>G3+G8+G13+G18+G23+G28+G33+G38+G43+G48+G53</f>
        <v>13.60664706756279</v>
      </c>
    </row>
    <row r="5" spans="1:9" x14ac:dyDescent="0.25">
      <c r="A5">
        <v>2</v>
      </c>
      <c r="B5">
        <f t="shared" si="0"/>
        <v>0.28000000000000003</v>
      </c>
      <c r="C5">
        <f t="shared" ref="C5:C53" si="1">(0.5*B5^2+2)^0.5/(1.8*B5+(1.7*B5^2+1.5)^0.5)</f>
        <v>0.80135064887797314</v>
      </c>
      <c r="E5">
        <f t="shared" ref="E5:E52" si="2">2*C5</f>
        <v>1.6027012977559463</v>
      </c>
      <c r="F5">
        <f>(D1-B1)*F4/(2*10)</f>
        <v>0.91050619299655788</v>
      </c>
      <c r="H5">
        <f>2*C5</f>
        <v>1.6027012977559463</v>
      </c>
      <c r="I5">
        <f>(D1-B1)*I4/(3*10)</f>
        <v>0.90710980450418599</v>
      </c>
    </row>
    <row r="6" spans="1:9" x14ac:dyDescent="0.25">
      <c r="A6">
        <v>3</v>
      </c>
      <c r="B6">
        <f t="shared" si="0"/>
        <v>0.32</v>
      </c>
      <c r="C6">
        <f t="shared" si="1"/>
        <v>0.76593928868669281</v>
      </c>
      <c r="E6">
        <f t="shared" si="2"/>
        <v>1.5318785773733856</v>
      </c>
      <c r="F6" t="s">
        <v>10</v>
      </c>
      <c r="H6">
        <f>4*C6</f>
        <v>3.0637571547467712</v>
      </c>
      <c r="I6" t="s">
        <v>10</v>
      </c>
    </row>
    <row r="7" spans="1:9" x14ac:dyDescent="0.25">
      <c r="A7">
        <v>4</v>
      </c>
      <c r="B7">
        <f t="shared" si="0"/>
        <v>0.36</v>
      </c>
      <c r="C7">
        <f t="shared" si="1"/>
        <v>0.73327928371146445</v>
      </c>
      <c r="E7">
        <f t="shared" si="2"/>
        <v>1.4665585674229289</v>
      </c>
      <c r="F7">
        <f>SUM(E3:E53)</f>
        <v>45.359990377666058</v>
      </c>
      <c r="H7">
        <f>2*C7</f>
        <v>1.4665585674229289</v>
      </c>
      <c r="I7">
        <f>SUM(H3:H53)</f>
        <v>68.029621402070816</v>
      </c>
    </row>
    <row r="8" spans="1:9" x14ac:dyDescent="0.25">
      <c r="A8">
        <v>5</v>
      </c>
      <c r="B8">
        <f t="shared" si="0"/>
        <v>0.4</v>
      </c>
      <c r="C8">
        <f t="shared" si="1"/>
        <v>0.70312265376936833</v>
      </c>
      <c r="D8">
        <f>2*C8</f>
        <v>1.4062453075387367</v>
      </c>
      <c r="E8">
        <f t="shared" si="2"/>
        <v>1.4062453075387367</v>
      </c>
      <c r="F8">
        <f>(D1-B1)*F7/(2*50)</f>
        <v>0.90719980755332119</v>
      </c>
      <c r="G8">
        <f>4*C8</f>
        <v>2.8124906150774733</v>
      </c>
      <c r="H8">
        <f>4*C8</f>
        <v>2.8124906150774733</v>
      </c>
      <c r="I8">
        <f>(D1-B1)*I7/(3*50)</f>
        <v>0.90706161869427759</v>
      </c>
    </row>
    <row r="9" spans="1:9" x14ac:dyDescent="0.25">
      <c r="A9">
        <v>6</v>
      </c>
      <c r="B9">
        <f t="shared" si="0"/>
        <v>0.44</v>
      </c>
      <c r="C9">
        <f t="shared" si="1"/>
        <v>0.67524698596581645</v>
      </c>
      <c r="E9">
        <f t="shared" si="2"/>
        <v>1.3504939719316329</v>
      </c>
      <c r="H9">
        <f>2*C9</f>
        <v>1.3504939719316329</v>
      </c>
    </row>
    <row r="10" spans="1:9" x14ac:dyDescent="0.25">
      <c r="A10">
        <v>7</v>
      </c>
      <c r="B10">
        <f t="shared" si="0"/>
        <v>0.48000000000000004</v>
      </c>
      <c r="C10">
        <f t="shared" si="1"/>
        <v>0.64945225469527879</v>
      </c>
      <c r="E10">
        <f t="shared" si="2"/>
        <v>1.2989045093905576</v>
      </c>
      <c r="H10">
        <f>4*C10</f>
        <v>2.5978090187811151</v>
      </c>
    </row>
    <row r="11" spans="1:9" x14ac:dyDescent="0.25">
      <c r="A11">
        <v>8</v>
      </c>
      <c r="B11">
        <f t="shared" si="0"/>
        <v>0.52</v>
      </c>
      <c r="C11">
        <f t="shared" si="1"/>
        <v>0.62555815577379281</v>
      </c>
      <c r="E11">
        <f t="shared" si="2"/>
        <v>1.2511163115475856</v>
      </c>
      <c r="H11">
        <f>2*C11</f>
        <v>1.2511163115475856</v>
      </c>
    </row>
    <row r="12" spans="1:9" x14ac:dyDescent="0.25">
      <c r="A12">
        <v>9</v>
      </c>
      <c r="B12">
        <f t="shared" si="0"/>
        <v>0.56000000000000005</v>
      </c>
      <c r="C12">
        <f t="shared" si="1"/>
        <v>0.60340184995776447</v>
      </c>
      <c r="E12">
        <f t="shared" si="2"/>
        <v>1.2068036999155289</v>
      </c>
      <c r="H12">
        <f>4*C12</f>
        <v>2.4136073998310579</v>
      </c>
    </row>
    <row r="13" spans="1:9" x14ac:dyDescent="0.25">
      <c r="A13">
        <v>10</v>
      </c>
      <c r="B13">
        <f t="shared" si="0"/>
        <v>0.60000000000000009</v>
      </c>
      <c r="C13">
        <f t="shared" si="1"/>
        <v>0.58283603456737632</v>
      </c>
      <c r="D13">
        <f>2*C13</f>
        <v>1.1656720691347526</v>
      </c>
      <c r="E13">
        <f t="shared" si="2"/>
        <v>1.1656720691347526</v>
      </c>
      <c r="G13">
        <f>2*C13</f>
        <v>1.1656720691347526</v>
      </c>
      <c r="H13">
        <f>2*C13</f>
        <v>1.1656720691347526</v>
      </c>
    </row>
    <row r="14" spans="1:9" x14ac:dyDescent="0.25">
      <c r="A14">
        <v>11</v>
      </c>
      <c r="B14">
        <f t="shared" si="0"/>
        <v>0.64</v>
      </c>
      <c r="C14">
        <f t="shared" si="1"/>
        <v>0.56372728026862329</v>
      </c>
      <c r="E14">
        <f t="shared" si="2"/>
        <v>1.1274545605372466</v>
      </c>
      <c r="H14">
        <f>4*C14</f>
        <v>2.2549091210744932</v>
      </c>
    </row>
    <row r="15" spans="1:9" x14ac:dyDescent="0.25">
      <c r="A15">
        <v>12</v>
      </c>
      <c r="B15">
        <f t="shared" si="0"/>
        <v>0.67999999999999994</v>
      </c>
      <c r="C15">
        <f t="shared" si="1"/>
        <v>0.5459545843063861</v>
      </c>
      <c r="E15">
        <f t="shared" si="2"/>
        <v>1.0919091686127722</v>
      </c>
      <c r="H15">
        <f>2*C15</f>
        <v>1.0919091686127722</v>
      </c>
    </row>
    <row r="16" spans="1:9" x14ac:dyDescent="0.25">
      <c r="A16">
        <v>13</v>
      </c>
      <c r="B16">
        <f t="shared" si="0"/>
        <v>0.72</v>
      </c>
      <c r="C16">
        <f t="shared" si="1"/>
        <v>0.52940810245498027</v>
      </c>
      <c r="E16">
        <f t="shared" si="2"/>
        <v>1.0588162049099605</v>
      </c>
      <c r="H16">
        <f>4*C16</f>
        <v>2.1176324098199211</v>
      </c>
    </row>
    <row r="17" spans="1:8" x14ac:dyDescent="0.25">
      <c r="A17">
        <v>14</v>
      </c>
      <c r="B17">
        <f t="shared" si="0"/>
        <v>0.76</v>
      </c>
      <c r="C17">
        <f t="shared" si="1"/>
        <v>0.51398803034543883</v>
      </c>
      <c r="E17">
        <f t="shared" si="2"/>
        <v>1.0279760606908777</v>
      </c>
      <c r="H17">
        <f>2*C17</f>
        <v>1.0279760606908777</v>
      </c>
    </row>
    <row r="18" spans="1:8" x14ac:dyDescent="0.25">
      <c r="A18">
        <v>15</v>
      </c>
      <c r="B18">
        <f t="shared" si="0"/>
        <v>0.8</v>
      </c>
      <c r="C18">
        <f t="shared" si="1"/>
        <v>0.49960361120222224</v>
      </c>
      <c r="D18">
        <f>2*C18</f>
        <v>0.99920722240444448</v>
      </c>
      <c r="E18">
        <f t="shared" si="2"/>
        <v>0.99920722240444448</v>
      </c>
      <c r="G18">
        <f>4*C18</f>
        <v>1.998414444808889</v>
      </c>
      <c r="H18">
        <f>4*C18</f>
        <v>1.998414444808889</v>
      </c>
    </row>
    <row r="19" spans="1:8" x14ac:dyDescent="0.25">
      <c r="A19">
        <v>16</v>
      </c>
      <c r="B19">
        <f t="shared" si="0"/>
        <v>0.84000000000000008</v>
      </c>
      <c r="C19">
        <f t="shared" si="1"/>
        <v>0.48617225183499663</v>
      </c>
      <c r="E19">
        <f t="shared" si="2"/>
        <v>0.97234450366999325</v>
      </c>
      <c r="H19">
        <f>2*C19</f>
        <v>0.97234450366999325</v>
      </c>
    </row>
    <row r="20" spans="1:8" x14ac:dyDescent="0.25">
      <c r="A20">
        <v>17</v>
      </c>
      <c r="B20">
        <f t="shared" si="0"/>
        <v>0.88000000000000012</v>
      </c>
      <c r="C20">
        <f t="shared" si="1"/>
        <v>0.47361873235373053</v>
      </c>
      <c r="E20">
        <f t="shared" si="2"/>
        <v>0.94723746470746106</v>
      </c>
      <c r="H20">
        <f>4*C20</f>
        <v>1.8944749294149221</v>
      </c>
    </row>
    <row r="21" spans="1:8" x14ac:dyDescent="0.25">
      <c r="A21">
        <v>18</v>
      </c>
      <c r="B21">
        <f t="shared" si="0"/>
        <v>0.91999999999999993</v>
      </c>
      <c r="C21">
        <f t="shared" si="1"/>
        <v>0.46187449780146078</v>
      </c>
      <c r="E21">
        <f t="shared" si="2"/>
        <v>0.92374899560292156</v>
      </c>
      <c r="H21">
        <f>2*C21</f>
        <v>0.92374899560292156</v>
      </c>
    </row>
    <row r="22" spans="1:8" x14ac:dyDescent="0.25">
      <c r="A22">
        <v>19</v>
      </c>
      <c r="B22">
        <f t="shared" si="0"/>
        <v>0.96</v>
      </c>
      <c r="C22">
        <f t="shared" si="1"/>
        <v>0.45087702195785251</v>
      </c>
      <c r="E22">
        <f t="shared" si="2"/>
        <v>0.90175404391570502</v>
      </c>
      <c r="H22">
        <f>4*C22</f>
        <v>1.80350808783141</v>
      </c>
    </row>
    <row r="23" spans="1:8" x14ac:dyDescent="0.25">
      <c r="A23">
        <v>20</v>
      </c>
      <c r="B23">
        <f t="shared" si="0"/>
        <v>1</v>
      </c>
      <c r="C23">
        <f t="shared" si="1"/>
        <v>0.44056923513378254</v>
      </c>
      <c r="D23">
        <f>2*C23</f>
        <v>0.88113847026756509</v>
      </c>
      <c r="E23">
        <f t="shared" si="2"/>
        <v>0.88113847026756509</v>
      </c>
      <c r="G23">
        <f>2*C23</f>
        <v>0.88113847026756509</v>
      </c>
      <c r="H23">
        <f>2*C23</f>
        <v>0.88113847026756509</v>
      </c>
    </row>
    <row r="24" spans="1:8" x14ac:dyDescent="0.25">
      <c r="A24">
        <v>21</v>
      </c>
      <c r="B24">
        <f t="shared" si="0"/>
        <v>1.04</v>
      </c>
      <c r="C24">
        <f t="shared" si="1"/>
        <v>0.43089900898484873</v>
      </c>
      <c r="E24">
        <f t="shared" si="2"/>
        <v>0.86179801796969746</v>
      </c>
      <c r="H24">
        <f>4*C24</f>
        <v>1.7235960359393949</v>
      </c>
    </row>
    <row r="25" spans="1:8" x14ac:dyDescent="0.25">
      <c r="A25">
        <v>22</v>
      </c>
      <c r="B25">
        <f t="shared" si="0"/>
        <v>1.08</v>
      </c>
      <c r="C25">
        <f t="shared" si="1"/>
        <v>0.42181869231795188</v>
      </c>
      <c r="E25">
        <f t="shared" si="2"/>
        <v>0.84363738463590376</v>
      </c>
      <c r="H25">
        <f>2*C25</f>
        <v>0.84363738463590376</v>
      </c>
    </row>
    <row r="26" spans="1:8" x14ac:dyDescent="0.25">
      <c r="A26">
        <v>23</v>
      </c>
      <c r="B26">
        <f t="shared" si="0"/>
        <v>1.1200000000000001</v>
      </c>
      <c r="C26">
        <f t="shared" si="1"/>
        <v>0.41328469262133638</v>
      </c>
      <c r="E26">
        <f t="shared" si="2"/>
        <v>0.82656938524267276</v>
      </c>
      <c r="H26">
        <f>4*C26</f>
        <v>1.6531387704853455</v>
      </c>
    </row>
    <row r="27" spans="1:8" x14ac:dyDescent="0.25">
      <c r="A27">
        <v>24</v>
      </c>
      <c r="B27">
        <f t="shared" si="0"/>
        <v>1.1599999999999999</v>
      </c>
      <c r="C27">
        <f t="shared" si="1"/>
        <v>0.40525709866612236</v>
      </c>
      <c r="E27">
        <f t="shared" si="2"/>
        <v>0.81051419733224472</v>
      </c>
      <c r="H27">
        <f>2*C27</f>
        <v>0.81051419733224472</v>
      </c>
    </row>
    <row r="28" spans="1:8" x14ac:dyDescent="0.25">
      <c r="A28">
        <v>25</v>
      </c>
      <c r="B28">
        <f t="shared" si="0"/>
        <v>1.2</v>
      </c>
      <c r="C28">
        <f t="shared" si="1"/>
        <v>0.39769934004290203</v>
      </c>
      <c r="D28">
        <f>2*C28</f>
        <v>0.79539868008580406</v>
      </c>
      <c r="E28">
        <f t="shared" si="2"/>
        <v>0.79539868008580406</v>
      </c>
      <c r="G28">
        <f>4*C28</f>
        <v>1.5907973601716081</v>
      </c>
      <c r="H28">
        <f>4*C28</f>
        <v>1.5907973601716081</v>
      </c>
    </row>
    <row r="29" spans="1:8" x14ac:dyDescent="0.25">
      <c r="A29">
        <v>26</v>
      </c>
      <c r="B29">
        <f t="shared" si="0"/>
        <v>1.24</v>
      </c>
      <c r="C29">
        <f t="shared" si="1"/>
        <v>0.39057787993609333</v>
      </c>
      <c r="E29">
        <f t="shared" si="2"/>
        <v>0.78115575987218666</v>
      </c>
      <c r="H29">
        <f>2*C29</f>
        <v>0.78115575987218666</v>
      </c>
    </row>
    <row r="30" spans="1:8" x14ac:dyDescent="0.25">
      <c r="A30">
        <v>27</v>
      </c>
      <c r="B30">
        <f t="shared" si="0"/>
        <v>1.28</v>
      </c>
      <c r="C30">
        <f t="shared" si="1"/>
        <v>0.38386193781936861</v>
      </c>
      <c r="E30">
        <f t="shared" si="2"/>
        <v>0.76772387563873723</v>
      </c>
      <c r="H30">
        <f>4*C30</f>
        <v>1.5354477512774745</v>
      </c>
    </row>
    <row r="31" spans="1:8" x14ac:dyDescent="0.25">
      <c r="A31">
        <v>28</v>
      </c>
      <c r="B31">
        <f t="shared" si="0"/>
        <v>1.32</v>
      </c>
      <c r="C31">
        <f t="shared" si="1"/>
        <v>0.37752323909010888</v>
      </c>
      <c r="E31">
        <f t="shared" si="2"/>
        <v>0.75504647818021775</v>
      </c>
      <c r="H31">
        <f>2*C31</f>
        <v>0.75504647818021775</v>
      </c>
    </row>
    <row r="32" spans="1:8" x14ac:dyDescent="0.25">
      <c r="A32">
        <v>29</v>
      </c>
      <c r="B32">
        <f t="shared" si="0"/>
        <v>1.3599999999999999</v>
      </c>
      <c r="C32">
        <f t="shared" si="1"/>
        <v>0.3715357889582</v>
      </c>
      <c r="E32">
        <f t="shared" si="2"/>
        <v>0.74307157791639999</v>
      </c>
      <c r="H32">
        <f>4*C32</f>
        <v>1.4861431558328</v>
      </c>
    </row>
    <row r="33" spans="1:8" x14ac:dyDescent="0.25">
      <c r="A33">
        <v>30</v>
      </c>
      <c r="B33">
        <f t="shared" si="0"/>
        <v>1.4</v>
      </c>
      <c r="C33">
        <f t="shared" si="1"/>
        <v>0.36587566817076483</v>
      </c>
      <c r="D33">
        <f>2*C33</f>
        <v>0.73175133634152967</v>
      </c>
      <c r="E33">
        <f t="shared" si="2"/>
        <v>0.73175133634152967</v>
      </c>
      <c r="G33">
        <f>2*C33</f>
        <v>0.73175133634152967</v>
      </c>
      <c r="H33">
        <f>2*C33</f>
        <v>0.73175133634152967</v>
      </c>
    </row>
    <row r="34" spans="1:8" x14ac:dyDescent="0.25">
      <c r="A34">
        <v>31</v>
      </c>
      <c r="B34">
        <f t="shared" si="0"/>
        <v>1.44</v>
      </c>
      <c r="C34">
        <f t="shared" si="1"/>
        <v>0.36052084839406295</v>
      </c>
      <c r="E34">
        <f t="shared" si="2"/>
        <v>0.72104169678812591</v>
      </c>
      <c r="H34">
        <f>4*C34</f>
        <v>1.4420833935762518</v>
      </c>
    </row>
    <row r="35" spans="1:8" x14ac:dyDescent="0.25">
      <c r="A35">
        <v>32</v>
      </c>
      <c r="B35">
        <f t="shared" si="0"/>
        <v>1.48</v>
      </c>
      <c r="C35">
        <f t="shared" si="1"/>
        <v>0.35545102529010864</v>
      </c>
      <c r="E35">
        <f t="shared" si="2"/>
        <v>0.71090205058021727</v>
      </c>
      <c r="H35">
        <f>2*C35</f>
        <v>0.71090205058021727</v>
      </c>
    </row>
    <row r="36" spans="1:8" x14ac:dyDescent="0.25">
      <c r="A36">
        <v>33</v>
      </c>
      <c r="B36">
        <f t="shared" si="0"/>
        <v>1.52</v>
      </c>
      <c r="C36">
        <f t="shared" si="1"/>
        <v>0.35064746752110426</v>
      </c>
      <c r="E36">
        <f t="shared" si="2"/>
        <v>0.70129493504220852</v>
      </c>
      <c r="H36">
        <f>4*C36</f>
        <v>1.402589870084417</v>
      </c>
    </row>
    <row r="37" spans="1:8" x14ac:dyDescent="0.25">
      <c r="A37">
        <v>34</v>
      </c>
      <c r="B37">
        <f t="shared" si="0"/>
        <v>1.56</v>
      </c>
      <c r="C37">
        <f t="shared" si="1"/>
        <v>0.34609288009164257</v>
      </c>
      <c r="E37">
        <f t="shared" si="2"/>
        <v>0.69218576018328515</v>
      </c>
      <c r="H37">
        <f>2*C37</f>
        <v>0.69218576018328515</v>
      </c>
    </row>
    <row r="38" spans="1:8" x14ac:dyDescent="0.25">
      <c r="A38">
        <v>35</v>
      </c>
      <c r="B38">
        <f t="shared" si="0"/>
        <v>1.6</v>
      </c>
      <c r="C38">
        <f t="shared" si="1"/>
        <v>0.34177128059852691</v>
      </c>
      <c r="D38">
        <f>2*C38</f>
        <v>0.68354256119705381</v>
      </c>
      <c r="E38">
        <f t="shared" si="2"/>
        <v>0.68354256119705381</v>
      </c>
      <c r="G38">
        <f>4*C38</f>
        <v>1.3670851223941076</v>
      </c>
      <c r="H38">
        <f>4*C38</f>
        <v>1.3670851223941076</v>
      </c>
    </row>
    <row r="39" spans="1:8" x14ac:dyDescent="0.25">
      <c r="A39">
        <v>36</v>
      </c>
      <c r="B39">
        <f t="shared" si="0"/>
        <v>1.64</v>
      </c>
      <c r="C39">
        <f t="shared" si="1"/>
        <v>0.33766788710251533</v>
      </c>
      <c r="E39">
        <f t="shared" si="2"/>
        <v>0.67533577420503066</v>
      </c>
      <c r="H39">
        <f>2*C39</f>
        <v>0.67533577420503066</v>
      </c>
    </row>
    <row r="40" spans="1:8" x14ac:dyDescent="0.25">
      <c r="A40">
        <v>37</v>
      </c>
      <c r="B40">
        <f t="shared" si="0"/>
        <v>1.68</v>
      </c>
      <c r="C40">
        <f t="shared" si="1"/>
        <v>0.3337690164666699</v>
      </c>
      <c r="E40">
        <f t="shared" si="2"/>
        <v>0.6675380329333398</v>
      </c>
      <c r="H40">
        <f>4*C40</f>
        <v>1.3350760658666796</v>
      </c>
    </row>
    <row r="41" spans="1:8" x14ac:dyDescent="0.25">
      <c r="A41">
        <v>38</v>
      </c>
      <c r="B41">
        <f t="shared" si="0"/>
        <v>1.72</v>
      </c>
      <c r="C41">
        <f t="shared" si="1"/>
        <v>0.33006199212353216</v>
      </c>
      <c r="E41">
        <f t="shared" si="2"/>
        <v>0.66012398424706431</v>
      </c>
      <c r="H41">
        <f>2*C41</f>
        <v>0.66012398424706431</v>
      </c>
    </row>
    <row r="42" spans="1:8" x14ac:dyDescent="0.25">
      <c r="A42">
        <v>39</v>
      </c>
      <c r="B42">
        <f t="shared" si="0"/>
        <v>1.76</v>
      </c>
      <c r="C42">
        <f t="shared" si="1"/>
        <v>0.32653506033918422</v>
      </c>
      <c r="E42">
        <f t="shared" si="2"/>
        <v>0.65307012067836845</v>
      </c>
      <c r="H42">
        <f>4*C42</f>
        <v>1.3061402413567369</v>
      </c>
    </row>
    <row r="43" spans="1:8" x14ac:dyDescent="0.25">
      <c r="A43">
        <v>40</v>
      </c>
      <c r="B43">
        <f t="shared" si="0"/>
        <v>1.8</v>
      </c>
      <c r="C43">
        <f t="shared" si="1"/>
        <v>0.32317731413746242</v>
      </c>
      <c r="D43">
        <f>2*C43</f>
        <v>0.64635462827492485</v>
      </c>
      <c r="E43">
        <f t="shared" si="2"/>
        <v>0.64635462827492485</v>
      </c>
      <c r="G43">
        <f>2*C43</f>
        <v>0.64635462827492485</v>
      </c>
      <c r="H43">
        <f>2*C43</f>
        <v>0.64635462827492485</v>
      </c>
    </row>
    <row r="44" spans="1:8" x14ac:dyDescent="0.25">
      <c r="A44">
        <v>41</v>
      </c>
      <c r="B44">
        <f t="shared" si="0"/>
        <v>1.84</v>
      </c>
      <c r="C44">
        <f t="shared" si="1"/>
        <v>0.31997862413314193</v>
      </c>
      <c r="E44">
        <f t="shared" si="2"/>
        <v>0.63995724826628386</v>
      </c>
      <c r="H44">
        <f>4*C44</f>
        <v>1.2799144965325677</v>
      </c>
    </row>
    <row r="45" spans="1:8" x14ac:dyDescent="0.25">
      <c r="A45">
        <v>42</v>
      </c>
      <c r="B45">
        <f t="shared" si="0"/>
        <v>1.88</v>
      </c>
      <c r="C45">
        <f t="shared" si="1"/>
        <v>0.31692957559971918</v>
      </c>
      <c r="E45">
        <f t="shared" si="2"/>
        <v>0.63385915119943836</v>
      </c>
      <c r="H45">
        <f>2*C45</f>
        <v>0.63385915119943836</v>
      </c>
    </row>
    <row r="46" spans="1:8" x14ac:dyDescent="0.25">
      <c r="A46">
        <v>43</v>
      </c>
      <c r="B46">
        <f t="shared" si="0"/>
        <v>1.92</v>
      </c>
      <c r="C46">
        <f t="shared" si="1"/>
        <v>0.31402141116632598</v>
      </c>
      <c r="E46">
        <f t="shared" si="2"/>
        <v>0.62804282233265196</v>
      </c>
      <c r="H46">
        <f>4*C46</f>
        <v>1.2560856446653039</v>
      </c>
    </row>
    <row r="47" spans="1:8" x14ac:dyDescent="0.25">
      <c r="A47">
        <v>44</v>
      </c>
      <c r="B47">
        <f t="shared" si="0"/>
        <v>1.96</v>
      </c>
      <c r="C47">
        <f t="shared" si="1"/>
        <v>0.31124597860008624</v>
      </c>
      <c r="E47">
        <f t="shared" si="2"/>
        <v>0.62249195720017247</v>
      </c>
      <c r="H47">
        <f>2*C47</f>
        <v>0.62249195720017247</v>
      </c>
    </row>
    <row r="48" spans="1:8" x14ac:dyDescent="0.25">
      <c r="A48">
        <v>45</v>
      </c>
      <c r="B48">
        <f t="shared" si="0"/>
        <v>2</v>
      </c>
      <c r="C48">
        <f t="shared" si="1"/>
        <v>0.30859568318558511</v>
      </c>
      <c r="D48">
        <f>2*C48</f>
        <v>0.61719136637117022</v>
      </c>
      <c r="E48">
        <f t="shared" si="2"/>
        <v>0.61719136637117022</v>
      </c>
      <c r="G48">
        <f>4*C48</f>
        <v>1.2343827327423404</v>
      </c>
      <c r="H48">
        <f>4*C48</f>
        <v>1.2343827327423404</v>
      </c>
    </row>
    <row r="49" spans="1:8" x14ac:dyDescent="0.25">
      <c r="A49">
        <v>46</v>
      </c>
      <c r="B49">
        <f t="shared" si="0"/>
        <v>2.04</v>
      </c>
      <c r="C49">
        <f t="shared" si="1"/>
        <v>0.30606344426270776</v>
      </c>
      <c r="E49">
        <f t="shared" si="2"/>
        <v>0.61212688852541552</v>
      </c>
      <c r="H49">
        <f>2*C49</f>
        <v>0.61212688852541552</v>
      </c>
    </row>
    <row r="50" spans="1:8" x14ac:dyDescent="0.25">
      <c r="A50">
        <v>47</v>
      </c>
      <c r="B50">
        <f t="shared" si="0"/>
        <v>2.08</v>
      </c>
      <c r="C50">
        <f t="shared" si="1"/>
        <v>0.30364265552851089</v>
      </c>
      <c r="E50">
        <f t="shared" si="2"/>
        <v>0.60728531105702177</v>
      </c>
      <c r="H50">
        <f>4*C50</f>
        <v>1.2145706221140435</v>
      </c>
    </row>
    <row r="51" spans="1:8" x14ac:dyDescent="0.25">
      <c r="A51">
        <v>48</v>
      </c>
      <c r="B51">
        <f t="shared" si="0"/>
        <v>2.12</v>
      </c>
      <c r="C51">
        <f t="shared" si="1"/>
        <v>0.30132714874855249</v>
      </c>
      <c r="E51">
        <f t="shared" si="2"/>
        <v>0.60265429749710497</v>
      </c>
      <c r="H51">
        <f>2*C51</f>
        <v>0.60265429749710497</v>
      </c>
    </row>
    <row r="52" spans="1:8" x14ac:dyDescent="0.25">
      <c r="A52">
        <v>49</v>
      </c>
      <c r="B52">
        <f t="shared" si="0"/>
        <v>2.16</v>
      </c>
      <c r="C52">
        <f t="shared" si="1"/>
        <v>0.29911116055870662</v>
      </c>
      <c r="E52">
        <f t="shared" si="2"/>
        <v>0.59822232111741325</v>
      </c>
      <c r="H52">
        <f>4*C52</f>
        <v>1.1964446422348265</v>
      </c>
    </row>
    <row r="53" spans="1:8" x14ac:dyDescent="0.25">
      <c r="A53">
        <v>50</v>
      </c>
      <c r="B53">
        <f t="shared" si="0"/>
        <v>2.2000000000000002</v>
      </c>
      <c r="C53">
        <f t="shared" si="1"/>
        <v>0.29698930207036445</v>
      </c>
      <c r="D53">
        <f>C53</f>
        <v>0.29698930207036445</v>
      </c>
      <c r="E53">
        <f>C53</f>
        <v>0.29698930207036445</v>
      </c>
      <c r="G53">
        <f>C53</f>
        <v>0.29698930207036445</v>
      </c>
      <c r="H53">
        <f>C53</f>
        <v>0.29698930207036445</v>
      </c>
    </row>
  </sheetData>
  <mergeCells count="2">
    <mergeCell ref="D2:F2"/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2020-12-02T20:40:22Z</dcterms:modified>
</cp:coreProperties>
</file>