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stro" sheetId="1" r:id="rId3"/>
    <sheet state="visible" name="Curitiba" sheetId="2" r:id="rId4"/>
    <sheet state="visible" name="Feriados" sheetId="3" r:id="rId5"/>
    <sheet state="visible" name="Geralzao" sheetId="4" r:id="rId6"/>
    <sheet state="visible" name="Campo_Moural" sheetId="5" r:id="rId7"/>
    <sheet state="visible" name="Londrina" sheetId="6" r:id="rId8"/>
  </sheets>
  <definedNames/>
  <calcPr/>
</workbook>
</file>

<file path=xl/sharedStrings.xml><?xml version="1.0" encoding="utf-8"?>
<sst xmlns="http://schemas.openxmlformats.org/spreadsheetml/2006/main" count="4815" uniqueCount="1482">
  <si>
    <t>01/01/2015</t>
  </si>
  <si>
    <t>17/02/2015</t>
  </si>
  <si>
    <t>02/04/2015</t>
  </si>
  <si>
    <t>03/04/2015</t>
  </si>
  <si>
    <t>05/04/2015</t>
  </si>
  <si>
    <t>21/04/2015</t>
  </si>
  <si>
    <t>01/05/2015</t>
  </si>
  <si>
    <t>04/06/2015</t>
  </si>
  <si>
    <t>12/06/2015</t>
  </si>
  <si>
    <t>24/06/2015</t>
  </si>
  <si>
    <t>07/09/2015</t>
  </si>
  <si>
    <t>12/10/2015</t>
  </si>
  <si>
    <t>02/11/2015</t>
  </si>
  <si>
    <t>15/11/2015</t>
  </si>
  <si>
    <t>25/11/2015</t>
  </si>
  <si>
    <t>01/01/2016</t>
  </si>
  <si>
    <t>25/03/2016</t>
  </si>
  <si>
    <t>27/03/2016</t>
  </si>
  <si>
    <t>21/04/2016</t>
  </si>
  <si>
    <t>01/05/2016</t>
  </si>
  <si>
    <t>26/05/2016</t>
  </si>
  <si>
    <t>07/09/2016</t>
  </si>
  <si>
    <t>12/10/2016</t>
  </si>
  <si>
    <t>02/11/2016</t>
  </si>
  <si>
    <t>15/11/2016</t>
  </si>
  <si>
    <t>25/12/2016</t>
  </si>
  <si>
    <t>Media de chuva</t>
  </si>
  <si>
    <t>Media de chuva meses de inverno (7-9)</t>
  </si>
  <si>
    <t>Dias nos meses de inverno com chuva</t>
  </si>
  <si>
    <t>Feriados com chuva</t>
  </si>
  <si>
    <t>Feriado com mais chuva</t>
  </si>
  <si>
    <t>Precipitacao no feriado com mais chuva</t>
  </si>
  <si>
    <t>Periodos com no minimo 15 dias sem chuva</t>
  </si>
  <si>
    <t>Media do ano</t>
  </si>
  <si>
    <t>Previsao proximo ano</t>
  </si>
  <si>
    <t>Previsao do proximo ano, media por dia</t>
  </si>
  <si>
    <t>Londrina</t>
  </si>
  <si>
    <t>Curitiba</t>
  </si>
  <si>
    <t>Castro</t>
  </si>
  <si>
    <t>Campo_mourao</t>
  </si>
  <si>
    <t>Estacao</t>
  </si>
  <si>
    <t>Data</t>
  </si>
  <si>
    <t>Hora</t>
  </si>
  <si>
    <t>Precipitacao</t>
  </si>
  <si>
    <t>02/01/2015</t>
  </si>
  <si>
    <t>03/01/2015</t>
  </si>
  <si>
    <t>04/01/2015</t>
  </si>
  <si>
    <t>05/01/2015</t>
  </si>
  <si>
    <t>06/01/2015</t>
  </si>
  <si>
    <t>07/01/2015</t>
  </si>
  <si>
    <t>08/01/2015</t>
  </si>
  <si>
    <t>09/01/2015</t>
  </si>
  <si>
    <t>10/01/2015</t>
  </si>
  <si>
    <t>11/01/2015</t>
  </si>
  <si>
    <t>12/01/2015</t>
  </si>
  <si>
    <t>13/01/2015</t>
  </si>
  <si>
    <t>14/01/2015</t>
  </si>
  <si>
    <t>15/01/2015</t>
  </si>
  <si>
    <t>16/01/2015</t>
  </si>
  <si>
    <t>17/01/2015</t>
  </si>
  <si>
    <t>18/01/2015</t>
  </si>
  <si>
    <t>19/01/2015</t>
  </si>
  <si>
    <t>20/01/2015</t>
  </si>
  <si>
    <t>21/01/2015</t>
  </si>
  <si>
    <t>22/01/2015</t>
  </si>
  <si>
    <t>23/01/2015</t>
  </si>
  <si>
    <t>24/01/2015</t>
  </si>
  <si>
    <t>25/01/2015</t>
  </si>
  <si>
    <t>26/01/2015</t>
  </si>
  <si>
    <t>27/01/2015</t>
  </si>
  <si>
    <t>28/01/2015</t>
  </si>
  <si>
    <t>29/01/2015</t>
  </si>
  <si>
    <t>30/01/2015</t>
  </si>
  <si>
    <t>31/01/2015</t>
  </si>
  <si>
    <t>01/02/2015</t>
  </si>
  <si>
    <t>02/02/2015</t>
  </si>
  <si>
    <t>03/02/2015</t>
  </si>
  <si>
    <t>04/02/2015</t>
  </si>
  <si>
    <t>05/02/2015</t>
  </si>
  <si>
    <t>06/02/2015</t>
  </si>
  <si>
    <t>07/02/2015</t>
  </si>
  <si>
    <t>08/02/2015</t>
  </si>
  <si>
    <t>09/02/2015</t>
  </si>
  <si>
    <t>10/02/2015</t>
  </si>
  <si>
    <t>11/02/2015</t>
  </si>
  <si>
    <t>12/02/2015</t>
  </si>
  <si>
    <t>13/02/2015</t>
  </si>
  <si>
    <t>14/02/2015</t>
  </si>
  <si>
    <t>15/02/2015</t>
  </si>
  <si>
    <t>16/02/2015</t>
  </si>
  <si>
    <t>18/02/2015</t>
  </si>
  <si>
    <t>19/02/2015</t>
  </si>
  <si>
    <t>20/02/2015</t>
  </si>
  <si>
    <t>21/02/2015</t>
  </si>
  <si>
    <t>22/02/2015</t>
  </si>
  <si>
    <t>23/02/2015</t>
  </si>
  <si>
    <t>24/02/2015</t>
  </si>
  <si>
    <t>25/02/2015</t>
  </si>
  <si>
    <t>26/02/2015</t>
  </si>
  <si>
    <t>27/02/2015</t>
  </si>
  <si>
    <t>28/02/2015</t>
  </si>
  <si>
    <t>01/03/2015</t>
  </si>
  <si>
    <t>02/03/2015</t>
  </si>
  <si>
    <t>03/03/2015</t>
  </si>
  <si>
    <t>04/03/2015</t>
  </si>
  <si>
    <t>05/03/2015</t>
  </si>
  <si>
    <t>06/03/2015</t>
  </si>
  <si>
    <t>07/03/2015</t>
  </si>
  <si>
    <t>08/03/2015</t>
  </si>
  <si>
    <t>09/03/2015</t>
  </si>
  <si>
    <t>10/03/2015</t>
  </si>
  <si>
    <t>11/03/2015</t>
  </si>
  <si>
    <t>12/03/2015</t>
  </si>
  <si>
    <t>13/03/2015</t>
  </si>
  <si>
    <t>14/03/2015</t>
  </si>
  <si>
    <t>15/03/2015</t>
  </si>
  <si>
    <t>16/03/2015</t>
  </si>
  <si>
    <t>17/03/2015</t>
  </si>
  <si>
    <t>18/03/2015</t>
  </si>
  <si>
    <t>19/03/2015</t>
  </si>
  <si>
    <t>20/03/2015</t>
  </si>
  <si>
    <t>21/03/2015</t>
  </si>
  <si>
    <t>22/03/2015</t>
  </si>
  <si>
    <t>23/03/2015</t>
  </si>
  <si>
    <t>24/03/2015</t>
  </si>
  <si>
    <t>25/03/2015</t>
  </si>
  <si>
    <t>26/03/2015</t>
  </si>
  <si>
    <t>27/03/2015</t>
  </si>
  <si>
    <t>28/03/2015</t>
  </si>
  <si>
    <t>29/03/2015</t>
  </si>
  <si>
    <t>30/03/2015</t>
  </si>
  <si>
    <t>31/03/2015</t>
  </si>
  <si>
    <t>01/04/2015</t>
  </si>
  <si>
    <t>04/04/2015</t>
  </si>
  <si>
    <t>06/04/2015</t>
  </si>
  <si>
    <t>07/04/2015</t>
  </si>
  <si>
    <t>08/04/2015</t>
  </si>
  <si>
    <t>09/04/2015</t>
  </si>
  <si>
    <t>10/04/2015</t>
  </si>
  <si>
    <t>11/04/2015</t>
  </si>
  <si>
    <t>12/04/2015</t>
  </si>
  <si>
    <t>13/04/2015</t>
  </si>
  <si>
    <t>14/04/2015</t>
  </si>
  <si>
    <t>15/04/2015</t>
  </si>
  <si>
    <t>16/04/2015</t>
  </si>
  <si>
    <t>17/04/2015</t>
  </si>
  <si>
    <t>18/04/2015</t>
  </si>
  <si>
    <t>19/04/2015</t>
  </si>
  <si>
    <t>20/04/2015</t>
  </si>
  <si>
    <t>22/04/2015</t>
  </si>
  <si>
    <t>23/04/2015</t>
  </si>
  <si>
    <t>24/04/2015</t>
  </si>
  <si>
    <t>25/04/2015</t>
  </si>
  <si>
    <t>26/04/2015</t>
  </si>
  <si>
    <t>27/04/2015</t>
  </si>
  <si>
    <t>28/04/2015</t>
  </si>
  <si>
    <t>29/04/2015</t>
  </si>
  <si>
    <t>30/04/2015</t>
  </si>
  <si>
    <t>02/05/2015</t>
  </si>
  <si>
    <t>03/05/2015</t>
  </si>
  <si>
    <t>04/05/2015</t>
  </si>
  <si>
    <t>05/05/2015</t>
  </si>
  <si>
    <t>06/05/2015</t>
  </si>
  <si>
    <t>07/05/2015</t>
  </si>
  <si>
    <t>08/05/2015</t>
  </si>
  <si>
    <t>09/05/2015</t>
  </si>
  <si>
    <t>10/05/2015</t>
  </si>
  <si>
    <t>11/05/2015</t>
  </si>
  <si>
    <t>12/05/2015</t>
  </si>
  <si>
    <t>13/05/2015</t>
  </si>
  <si>
    <t>14/05/2015</t>
  </si>
  <si>
    <t>15/05/2015</t>
  </si>
  <si>
    <t>16/05/2015</t>
  </si>
  <si>
    <t>17/05/2015</t>
  </si>
  <si>
    <t>18/05/2015</t>
  </si>
  <si>
    <t>19/05/2015</t>
  </si>
  <si>
    <t>20/05/2015</t>
  </si>
  <si>
    <t>21/05/2015</t>
  </si>
  <si>
    <t>22/05/2015</t>
  </si>
  <si>
    <t>23/05/2015</t>
  </si>
  <si>
    <t>24/05/2015</t>
  </si>
  <si>
    <t>25/05/2015</t>
  </si>
  <si>
    <t>26/05/2015</t>
  </si>
  <si>
    <t>27/05/2015</t>
  </si>
  <si>
    <t>28/05/2015</t>
  </si>
  <si>
    <t>29/05/2015</t>
  </si>
  <si>
    <t>30/05/2015</t>
  </si>
  <si>
    <t>31/05/2015</t>
  </si>
  <si>
    <t>01/06/2015</t>
  </si>
  <si>
    <t>02/06/2015</t>
  </si>
  <si>
    <t>03/06/2015</t>
  </si>
  <si>
    <t>05/06/2015</t>
  </si>
  <si>
    <t>06/06/2015</t>
  </si>
  <si>
    <t>07/06/2015</t>
  </si>
  <si>
    <t>08/06/2015</t>
  </si>
  <si>
    <t>09/06/2015</t>
  </si>
  <si>
    <t>10/06/2015</t>
  </si>
  <si>
    <t>11/06/2015</t>
  </si>
  <si>
    <t>13/06/2015</t>
  </si>
  <si>
    <t>14/06/2015</t>
  </si>
  <si>
    <t>15/06/2015</t>
  </si>
  <si>
    <t>16/06/2015</t>
  </si>
  <si>
    <t>17/06/2015</t>
  </si>
  <si>
    <t>18/06/2015</t>
  </si>
  <si>
    <t>19/06/2015</t>
  </si>
  <si>
    <t>20/06/2015</t>
  </si>
  <si>
    <t>21/06/2015</t>
  </si>
  <si>
    <t>22/06/2015</t>
  </si>
  <si>
    <t>23/06/2015</t>
  </si>
  <si>
    <t>25/06/2015</t>
  </si>
  <si>
    <t>26/06/2015</t>
  </si>
  <si>
    <t>27/06/2015</t>
  </si>
  <si>
    <t>28/06/2015</t>
  </si>
  <si>
    <t>29/06/2015</t>
  </si>
  <si>
    <t>30/06/2015</t>
  </si>
  <si>
    <t>01/07/2015</t>
  </si>
  <si>
    <t>02/07/2015</t>
  </si>
  <si>
    <t>03/07/2015</t>
  </si>
  <si>
    <t>04/07/2015</t>
  </si>
  <si>
    <t>05/07/2015</t>
  </si>
  <si>
    <t>06/07/2015</t>
  </si>
  <si>
    <t>07/07/2015</t>
  </si>
  <si>
    <t>08/07/2015</t>
  </si>
  <si>
    <t>09/07/2015</t>
  </si>
  <si>
    <t>10/07/2015</t>
  </si>
  <si>
    <t>11/07/2015</t>
  </si>
  <si>
    <t>12/07/2015</t>
  </si>
  <si>
    <t>13/07/2015</t>
  </si>
  <si>
    <t>14/07/2015</t>
  </si>
  <si>
    <t>15/07/2015</t>
  </si>
  <si>
    <t>16/07/2015</t>
  </si>
  <si>
    <t>17/07/2015</t>
  </si>
  <si>
    <t>18/07/2015</t>
  </si>
  <si>
    <t>19/07/2015</t>
  </si>
  <si>
    <t>20/07/2015</t>
  </si>
  <si>
    <t>21/07/2015</t>
  </si>
  <si>
    <t>22/07/2015</t>
  </si>
  <si>
    <t>23/07/2015</t>
  </si>
  <si>
    <t>24/07/2015</t>
  </si>
  <si>
    <t>25/07/2015</t>
  </si>
  <si>
    <t>26/07/2015</t>
  </si>
  <si>
    <t>27/07/2015</t>
  </si>
  <si>
    <t>28/07/2015</t>
  </si>
  <si>
    <t>29/07/2015</t>
  </si>
  <si>
    <t>30/07/2015</t>
  </si>
  <si>
    <t>31/07/2015</t>
  </si>
  <si>
    <t>01/08/2015</t>
  </si>
  <si>
    <t>02/08/2015</t>
  </si>
  <si>
    <t>03/08/2015</t>
  </si>
  <si>
    <t>04/08/2015</t>
  </si>
  <si>
    <t>05/08/2015</t>
  </si>
  <si>
    <t>06/08/2015</t>
  </si>
  <si>
    <t>07/08/2015</t>
  </si>
  <si>
    <t>08/08/2015</t>
  </si>
  <si>
    <t>09/08/2015</t>
  </si>
  <si>
    <t>10/08/2015</t>
  </si>
  <si>
    <t>11/08/2015</t>
  </si>
  <si>
    <t>12/08/2015</t>
  </si>
  <si>
    <t>13/08/2015</t>
  </si>
  <si>
    <t>14/08/2015</t>
  </si>
  <si>
    <t>15/08/2015</t>
  </si>
  <si>
    <t>16/08/2015</t>
  </si>
  <si>
    <t>17/08/2015</t>
  </si>
  <si>
    <t>18/08/2015</t>
  </si>
  <si>
    <t>19/08/2015</t>
  </si>
  <si>
    <t>20/08/2015</t>
  </si>
  <si>
    <t>21/08/2015</t>
  </si>
  <si>
    <t>22/08/2015</t>
  </si>
  <si>
    <t>23/08/2015</t>
  </si>
  <si>
    <t>24/08/2015</t>
  </si>
  <si>
    <t>25/08/2015</t>
  </si>
  <si>
    <t>26/08/2015</t>
  </si>
  <si>
    <t>27/08/2015</t>
  </si>
  <si>
    <t>28/08/2015</t>
  </si>
  <si>
    <t>29/08/2015</t>
  </si>
  <si>
    <t>30/08/2015</t>
  </si>
  <si>
    <t>31/08/2015</t>
  </si>
  <si>
    <t>01/09/2015</t>
  </si>
  <si>
    <t>02/09/2015</t>
  </si>
  <si>
    <t>03/09/2015</t>
  </si>
  <si>
    <t>04/09/2015</t>
  </si>
  <si>
    <t>05/09/2015</t>
  </si>
  <si>
    <t>06/09/2015</t>
  </si>
  <si>
    <t>08/09/2015</t>
  </si>
  <si>
    <t>09/09/2015</t>
  </si>
  <si>
    <t>10/09/2015</t>
  </si>
  <si>
    <t>11/09/2015</t>
  </si>
  <si>
    <t>12/09/2015</t>
  </si>
  <si>
    <t>13/09/2015</t>
  </si>
  <si>
    <t>14/09/2015</t>
  </si>
  <si>
    <t>15/09/2015</t>
  </si>
  <si>
    <t>16/09/2015</t>
  </si>
  <si>
    <t>17/09/2015</t>
  </si>
  <si>
    <t>18/09/2015</t>
  </si>
  <si>
    <t>19/09/2015</t>
  </si>
  <si>
    <t>20/09/2015</t>
  </si>
  <si>
    <t>21/09/2015</t>
  </si>
  <si>
    <t>22/09/2015</t>
  </si>
  <si>
    <t>23/09/2015</t>
  </si>
  <si>
    <t>24/09/2015</t>
  </si>
  <si>
    <t>25/09/2015</t>
  </si>
  <si>
    <t>26/09/2015</t>
  </si>
  <si>
    <t>27/09/2015</t>
  </si>
  <si>
    <t>28/09/2015</t>
  </si>
  <si>
    <t>29/09/2015</t>
  </si>
  <si>
    <t>30/09/2015</t>
  </si>
  <si>
    <t>01/10/2015</t>
  </si>
  <si>
    <t>02/10/2015</t>
  </si>
  <si>
    <t>03/10/2015</t>
  </si>
  <si>
    <t>04/10/2015</t>
  </si>
  <si>
    <t>05/10/2015</t>
  </si>
  <si>
    <t>06/10/2015</t>
  </si>
  <si>
    <t>07/10/2015</t>
  </si>
  <si>
    <t>08/10/2015</t>
  </si>
  <si>
    <t>09/10/2015</t>
  </si>
  <si>
    <t>10/10/2015</t>
  </si>
  <si>
    <t>11/10/2015</t>
  </si>
  <si>
    <t>13/10/2015</t>
  </si>
  <si>
    <t>14/10/2015</t>
  </si>
  <si>
    <t>15/10/2015</t>
  </si>
  <si>
    <t>16/10/2015</t>
  </si>
  <si>
    <t>17/10/2015</t>
  </si>
  <si>
    <t>18/10/2015</t>
  </si>
  <si>
    <t>19/10/2015</t>
  </si>
  <si>
    <t>20/10/2015</t>
  </si>
  <si>
    <t>21/10/2015</t>
  </si>
  <si>
    <t>22/10/2015</t>
  </si>
  <si>
    <t>23/10/2015</t>
  </si>
  <si>
    <t>24/10/2015</t>
  </si>
  <si>
    <t>25/10/2015</t>
  </si>
  <si>
    <t>26/10/2015</t>
  </si>
  <si>
    <t>27/10/2015</t>
  </si>
  <si>
    <t>28/10/2015</t>
  </si>
  <si>
    <t>29/10/2015</t>
  </si>
  <si>
    <t>30/10/2015</t>
  </si>
  <si>
    <t>31/10/2015</t>
  </si>
  <si>
    <t>01/11/2015</t>
  </si>
  <si>
    <t>03/11/2015</t>
  </si>
  <si>
    <t>04/11/2015</t>
  </si>
  <si>
    <t>05/11/2015</t>
  </si>
  <si>
    <t>06/11/2015</t>
  </si>
  <si>
    <t>07/11/2015</t>
  </si>
  <si>
    <t>08/11/2015</t>
  </si>
  <si>
    <t>09/11/2015</t>
  </si>
  <si>
    <t>10/11/2015</t>
  </si>
  <si>
    <t>11/11/2015</t>
  </si>
  <si>
    <t>12/11/2015</t>
  </si>
  <si>
    <t>13/11/2015</t>
  </si>
  <si>
    <t>14/11/2015</t>
  </si>
  <si>
    <t>16/11/2015</t>
  </si>
  <si>
    <t>17/11/2015</t>
  </si>
  <si>
    <t>18/11/2015</t>
  </si>
  <si>
    <t>19/11/2015</t>
  </si>
  <si>
    <t>20/11/2015</t>
  </si>
  <si>
    <t>21/11/2015</t>
  </si>
  <si>
    <t>22/11/2015</t>
  </si>
  <si>
    <t>23/11/2015</t>
  </si>
  <si>
    <t>24/11/2015</t>
  </si>
  <si>
    <t>26/11/2015</t>
  </si>
  <si>
    <t>27/11/2015</t>
  </si>
  <si>
    <t>28/11/2015</t>
  </si>
  <si>
    <t>29/11/2015</t>
  </si>
  <si>
    <t>30/11/2015</t>
  </si>
  <si>
    <t>01/12/2015</t>
  </si>
  <si>
    <t>02/12/2015</t>
  </si>
  <si>
    <t>03/12/2015</t>
  </si>
  <si>
    <t>04/12/2015</t>
  </si>
  <si>
    <t>05/12/2015</t>
  </si>
  <si>
    <t>06/12/2015</t>
  </si>
  <si>
    <t>07/12/2015</t>
  </si>
  <si>
    <t>08/12/2015</t>
  </si>
  <si>
    <t>09/12/2015</t>
  </si>
  <si>
    <t>10/12/2015</t>
  </si>
  <si>
    <t>11/12/2015</t>
  </si>
  <si>
    <t>12/12/2015</t>
  </si>
  <si>
    <t>13/12/2015</t>
  </si>
  <si>
    <t>14/12/2015</t>
  </si>
  <si>
    <t>15/12/2015</t>
  </si>
  <si>
    <t>16/12/2015</t>
  </si>
  <si>
    <t>17/12/2015</t>
  </si>
  <si>
    <t>18/12/2015</t>
  </si>
  <si>
    <t>19/12/2015</t>
  </si>
  <si>
    <t>20/12/2015</t>
  </si>
  <si>
    <t>21/12/2015</t>
  </si>
  <si>
    <t>22/12/2015</t>
  </si>
  <si>
    <t>23/12/2015</t>
  </si>
  <si>
    <t>24/12/2015</t>
  </si>
  <si>
    <t>25/12/2015</t>
  </si>
  <si>
    <t>26/12/2015</t>
  </si>
  <si>
    <t>27/12/2015</t>
  </si>
  <si>
    <t>28/12/2015</t>
  </si>
  <si>
    <t>29/12/2015</t>
  </si>
  <si>
    <t>30/12/2015</t>
  </si>
  <si>
    <t>31/12/2015</t>
  </si>
  <si>
    <t>02/01/2016</t>
  </si>
  <si>
    <t>03/01/2016</t>
  </si>
  <si>
    <t>04/01/2016</t>
  </si>
  <si>
    <t>05/01/2016</t>
  </si>
  <si>
    <t>06/01/2016</t>
  </si>
  <si>
    <t>07/01/2016</t>
  </si>
  <si>
    <t>08/01/2016</t>
  </si>
  <si>
    <t>09/01/2016</t>
  </si>
  <si>
    <t>10/01/2016</t>
  </si>
  <si>
    <t>11/01/2016</t>
  </si>
  <si>
    <t>12/01/2016</t>
  </si>
  <si>
    <t>13/01/2016</t>
  </si>
  <si>
    <t>14/01/2016</t>
  </si>
  <si>
    <t>15/01/2016</t>
  </si>
  <si>
    <t>16/01/2016</t>
  </si>
  <si>
    <t>17/01/2016</t>
  </si>
  <si>
    <t>18/01/2016</t>
  </si>
  <si>
    <t>19/01/2016</t>
  </si>
  <si>
    <t>20/01/2016</t>
  </si>
  <si>
    <t>21/01/2016</t>
  </si>
  <si>
    <t>22/01/2016</t>
  </si>
  <si>
    <t>23/01/2016</t>
  </si>
  <si>
    <t>24/01/2016</t>
  </si>
  <si>
    <t>25/01/2016</t>
  </si>
  <si>
    <t>26/01/2016</t>
  </si>
  <si>
    <t>27/01/2016</t>
  </si>
  <si>
    <t>28/01/2016</t>
  </si>
  <si>
    <t>29/01/2016</t>
  </si>
  <si>
    <t>30/01/2016</t>
  </si>
  <si>
    <t>31/01/2016</t>
  </si>
  <si>
    <t>01/02/2016</t>
  </si>
  <si>
    <t>02/02/2016</t>
  </si>
  <si>
    <t>03/02/2016</t>
  </si>
  <si>
    <t>04/02/2016</t>
  </si>
  <si>
    <t>05/02/2016</t>
  </si>
  <si>
    <t>06/02/2016</t>
  </si>
  <si>
    <t>08/02/2016</t>
  </si>
  <si>
    <t>09/02/2016</t>
  </si>
  <si>
    <t>10/02/2016</t>
  </si>
  <si>
    <t>11/02/2016</t>
  </si>
  <si>
    <t>12/02/2016</t>
  </si>
  <si>
    <t>13/02/2016</t>
  </si>
  <si>
    <t>15/02/2016</t>
  </si>
  <si>
    <t>16/02/2016</t>
  </si>
  <si>
    <t>17/02/2016</t>
  </si>
  <si>
    <t>18/02/2016</t>
  </si>
  <si>
    <t>19/02/2016</t>
  </si>
  <si>
    <t>20/02/2016</t>
  </si>
  <si>
    <t>22/02/2016</t>
  </si>
  <si>
    <t>23/02/2016</t>
  </si>
  <si>
    <t>24/02/2016</t>
  </si>
  <si>
    <t>25/02/2016</t>
  </si>
  <si>
    <t>26/02/2016</t>
  </si>
  <si>
    <t>27/02/2016</t>
  </si>
  <si>
    <t>29/02/2016</t>
  </si>
  <si>
    <t>01/03/2016</t>
  </si>
  <si>
    <t>02/03/2016</t>
  </si>
  <si>
    <t>03/03/2016</t>
  </si>
  <si>
    <t>04/03/2016</t>
  </si>
  <si>
    <t>05/03/2016</t>
  </si>
  <si>
    <t>07/03/2016</t>
  </si>
  <si>
    <t>08/03/2016</t>
  </si>
  <si>
    <t>09/03/2016</t>
  </si>
  <si>
    <t>10/03/2016</t>
  </si>
  <si>
    <t>11/03/2016</t>
  </si>
  <si>
    <t>12/03/2016</t>
  </si>
  <si>
    <t>14/03/2016</t>
  </si>
  <si>
    <t>15/03/2016</t>
  </si>
  <si>
    <t>16/03/2016</t>
  </si>
  <si>
    <t>17/03/2016</t>
  </si>
  <si>
    <t>18/03/2016</t>
  </si>
  <si>
    <t>19/03/2016</t>
  </si>
  <si>
    <t>21/03/2016</t>
  </si>
  <si>
    <t>22/03/2016</t>
  </si>
  <si>
    <t>23/03/2016</t>
  </si>
  <si>
    <t>24/03/2016</t>
  </si>
  <si>
    <t>26/03/2016</t>
  </si>
  <si>
    <t>28/03/2016</t>
  </si>
  <si>
    <t>29/03/2016</t>
  </si>
  <si>
    <t>30/03/2016</t>
  </si>
  <si>
    <t>31/03/2016</t>
  </si>
  <si>
    <t>01/04/2016</t>
  </si>
  <si>
    <t>02/04/2016</t>
  </si>
  <si>
    <t>04/04/2016</t>
  </si>
  <si>
    <t>05/04/2016</t>
  </si>
  <si>
    <t>06/04/2016</t>
  </si>
  <si>
    <t>07/04/2016</t>
  </si>
  <si>
    <t>08/04/2016</t>
  </si>
  <si>
    <t>09/04/2016</t>
  </si>
  <si>
    <t>11/04/2016</t>
  </si>
  <si>
    <t>12/04/2016</t>
  </si>
  <si>
    <t>13/04/2016</t>
  </si>
  <si>
    <t>14/04/2016</t>
  </si>
  <si>
    <t>15/04/2016</t>
  </si>
  <si>
    <t>16/04/2016</t>
  </si>
  <si>
    <t>18/04/2016</t>
  </si>
  <si>
    <t>19/04/2016</t>
  </si>
  <si>
    <t>20/04/2016</t>
  </si>
  <si>
    <t>22/04/2016</t>
  </si>
  <si>
    <t>23/04/2016</t>
  </si>
  <si>
    <t>25/04/2016</t>
  </si>
  <si>
    <t>26/04/2016</t>
  </si>
  <si>
    <t>27/04/2016</t>
  </si>
  <si>
    <t>28/04/2016</t>
  </si>
  <si>
    <t>29/04/2016</t>
  </si>
  <si>
    <t>30/04/2016</t>
  </si>
  <si>
    <t>02/05/2016</t>
  </si>
  <si>
    <t>03/05/2016</t>
  </si>
  <si>
    <t>04/05/2016</t>
  </si>
  <si>
    <t>05/05/2016</t>
  </si>
  <si>
    <t>06/05/2016</t>
  </si>
  <si>
    <t>07/05/2016</t>
  </si>
  <si>
    <t>09/05/2016</t>
  </si>
  <si>
    <t>10/05/2016</t>
  </si>
  <si>
    <t>11/05/2016</t>
  </si>
  <si>
    <t>12/05/2016</t>
  </si>
  <si>
    <t>13/05/2016</t>
  </si>
  <si>
    <t>14/05/2016</t>
  </si>
  <si>
    <t>16/05/2016</t>
  </si>
  <si>
    <t>17/05/2016</t>
  </si>
  <si>
    <t>18/05/2016</t>
  </si>
  <si>
    <t>19/05/2016</t>
  </si>
  <si>
    <t>20/05/2016</t>
  </si>
  <si>
    <t>21/05/2016</t>
  </si>
  <si>
    <t>23/05/2016</t>
  </si>
  <si>
    <t>24/05/2016</t>
  </si>
  <si>
    <t>25/05/2016</t>
  </si>
  <si>
    <t>27/05/2016</t>
  </si>
  <si>
    <t>28/05/2016</t>
  </si>
  <si>
    <t>30/05/2016</t>
  </si>
  <si>
    <t>31/05/2016</t>
  </si>
  <si>
    <t>01/06/2016</t>
  </si>
  <si>
    <t>02/06/2016</t>
  </si>
  <si>
    <t>03/06/2016</t>
  </si>
  <si>
    <t>04/06/2016</t>
  </si>
  <si>
    <t>06/06/2016</t>
  </si>
  <si>
    <t>07/06/2016</t>
  </si>
  <si>
    <t>08/06/2016</t>
  </si>
  <si>
    <t>09/06/2016</t>
  </si>
  <si>
    <t>10/06/2016</t>
  </si>
  <si>
    <t>11/06/2016</t>
  </si>
  <si>
    <t>13/06/2016</t>
  </si>
  <si>
    <t>14/06/2016</t>
  </si>
  <si>
    <t>15/06/2016</t>
  </si>
  <si>
    <t>16/06/2016</t>
  </si>
  <si>
    <t>17/06/2016</t>
  </si>
  <si>
    <t>18/06/2016</t>
  </si>
  <si>
    <t>20/06/2016</t>
  </si>
  <si>
    <t>21/06/2016</t>
  </si>
  <si>
    <t>22/06/2016</t>
  </si>
  <si>
    <t>23/06/2016</t>
  </si>
  <si>
    <t>24/06/2016</t>
  </si>
  <si>
    <t>25/06/2016</t>
  </si>
  <si>
    <t>27/06/2016</t>
  </si>
  <si>
    <t>28/06/2016</t>
  </si>
  <si>
    <t>29/06/2016</t>
  </si>
  <si>
    <t>30/06/2016</t>
  </si>
  <si>
    <t>01/07/2016</t>
  </si>
  <si>
    <t>02/07/2016</t>
  </si>
  <si>
    <t>04/07/2016</t>
  </si>
  <si>
    <t>05/07/2016</t>
  </si>
  <si>
    <t>06/07/2016</t>
  </si>
  <si>
    <t>07/07/2016</t>
  </si>
  <si>
    <t>08/07/2016</t>
  </si>
  <si>
    <t>09/07/2016</t>
  </si>
  <si>
    <t>11/07/2016</t>
  </si>
  <si>
    <t>12/07/2016</t>
  </si>
  <si>
    <t>13/07/2016</t>
  </si>
  <si>
    <t>14/07/2016</t>
  </si>
  <si>
    <t>15/07/2016</t>
  </si>
  <si>
    <t>16/07/2016</t>
  </si>
  <si>
    <t>18/07/2016</t>
  </si>
  <si>
    <t>19/07/2016</t>
  </si>
  <si>
    <t>20/07/2016</t>
  </si>
  <si>
    <t>21/07/2016</t>
  </si>
  <si>
    <t>22/07/2016</t>
  </si>
  <si>
    <t>23/07/2016</t>
  </si>
  <si>
    <t>25/07/2016</t>
  </si>
  <si>
    <t>26/07/2016</t>
  </si>
  <si>
    <t>27/07/2016</t>
  </si>
  <si>
    <t>28/07/2016</t>
  </si>
  <si>
    <t>29/07/2016</t>
  </si>
  <si>
    <t>30/07/2016</t>
  </si>
  <si>
    <t>01/08/2016</t>
  </si>
  <si>
    <t>02/08/2016</t>
  </si>
  <si>
    <t>03/08/2016</t>
  </si>
  <si>
    <t>04/08/2016</t>
  </si>
  <si>
    <t>05/08/2016</t>
  </si>
  <si>
    <t>06/08/2016</t>
  </si>
  <si>
    <t>08/08/2016</t>
  </si>
  <si>
    <t>09/08/2016</t>
  </si>
  <si>
    <t>10/08/2016</t>
  </si>
  <si>
    <t>11/08/2016</t>
  </si>
  <si>
    <t>12/08/2016</t>
  </si>
  <si>
    <t>13/08/2016</t>
  </si>
  <si>
    <t>15/08/2016</t>
  </si>
  <si>
    <t>16/08/2016</t>
  </si>
  <si>
    <t>17/08/2016</t>
  </si>
  <si>
    <t>18/08/2016</t>
  </si>
  <si>
    <t>19/08/2016</t>
  </si>
  <si>
    <t>20/08/2016</t>
  </si>
  <si>
    <t>22/08/2016</t>
  </si>
  <si>
    <t>23/08/2016</t>
  </si>
  <si>
    <t>24/08/2016</t>
  </si>
  <si>
    <t>25/08/2016</t>
  </si>
  <si>
    <t>26/08/2016</t>
  </si>
  <si>
    <t>27/08/2016</t>
  </si>
  <si>
    <t>29/08/2016</t>
  </si>
  <si>
    <t>30/08/2016</t>
  </si>
  <si>
    <t>31/08/2016</t>
  </si>
  <si>
    <t>01/09/2016</t>
  </si>
  <si>
    <t>02/09/2016</t>
  </si>
  <si>
    <t>03/09/2016</t>
  </si>
  <si>
    <t>05/09/2016</t>
  </si>
  <si>
    <t>06/09/2016</t>
  </si>
  <si>
    <t>08/09/2016</t>
  </si>
  <si>
    <t>09/09/2016</t>
  </si>
  <si>
    <t>10/09/2016</t>
  </si>
  <si>
    <t>12/09/2016</t>
  </si>
  <si>
    <t>13/09/2016</t>
  </si>
  <si>
    <t>14/09/2016</t>
  </si>
  <si>
    <t>15/09/2016</t>
  </si>
  <si>
    <t>16/09/2016</t>
  </si>
  <si>
    <t>17/09/2016</t>
  </si>
  <si>
    <t>19/09/2016</t>
  </si>
  <si>
    <t>20/09/2016</t>
  </si>
  <si>
    <t>21/09/2016</t>
  </si>
  <si>
    <t>22/09/2016</t>
  </si>
  <si>
    <t>23/09/2016</t>
  </si>
  <si>
    <t>24/09/2016</t>
  </si>
  <si>
    <t>26/09/2016</t>
  </si>
  <si>
    <t>27/09/2016</t>
  </si>
  <si>
    <t>28/09/2016</t>
  </si>
  <si>
    <t>29/09/2016</t>
  </si>
  <si>
    <t>30/09/2016</t>
  </si>
  <si>
    <t>01/10/2016</t>
  </si>
  <si>
    <t>03/10/2016</t>
  </si>
  <si>
    <t>04/10/2016</t>
  </si>
  <si>
    <t>05/10/2016</t>
  </si>
  <si>
    <t>06/10/2016</t>
  </si>
  <si>
    <t>07/10/2016</t>
  </si>
  <si>
    <t>08/10/2016</t>
  </si>
  <si>
    <t>10/10/2016</t>
  </si>
  <si>
    <t>11/10/2016</t>
  </si>
  <si>
    <t>13/10/2016</t>
  </si>
  <si>
    <t>14/10/2016</t>
  </si>
  <si>
    <t>15/10/2016</t>
  </si>
  <si>
    <t>17/10/2016</t>
  </si>
  <si>
    <t>18/10/2016</t>
  </si>
  <si>
    <t>19/10/2016</t>
  </si>
  <si>
    <t>20/10/2016</t>
  </si>
  <si>
    <t>21/10/2016</t>
  </si>
  <si>
    <t>22/10/2016</t>
  </si>
  <si>
    <t>24/10/2016</t>
  </si>
  <si>
    <t>25/10/2016</t>
  </si>
  <si>
    <t>26/10/2016</t>
  </si>
  <si>
    <t>27/10/2016</t>
  </si>
  <si>
    <t>28/10/2016</t>
  </si>
  <si>
    <t>29/10/2016</t>
  </si>
  <si>
    <t>31/10/2016</t>
  </si>
  <si>
    <t>01/11/2016</t>
  </si>
  <si>
    <t>21/11/2016</t>
  </si>
  <si>
    <t>22/11/2016</t>
  </si>
  <si>
    <t>23/11/2016</t>
  </si>
  <si>
    <t>24/11/2016</t>
  </si>
  <si>
    <t>25/11/2016</t>
  </si>
  <si>
    <t>26/11/2016</t>
  </si>
  <si>
    <t>28/11/2016</t>
  </si>
  <si>
    <t>29/11/2016</t>
  </si>
  <si>
    <t>30/11/2016</t>
  </si>
  <si>
    <t>01/12/2016</t>
  </si>
  <si>
    <t>02/12/2016</t>
  </si>
  <si>
    <t>03/12/2016</t>
  </si>
  <si>
    <t>05/12/2016</t>
  </si>
  <si>
    <t>06/12/2016</t>
  </si>
  <si>
    <t>07/12/2016</t>
  </si>
  <si>
    <t>08/12/2016</t>
  </si>
  <si>
    <t>09/12/2016</t>
  </si>
  <si>
    <t>10/12/2016</t>
  </si>
  <si>
    <t>12/12/2016</t>
  </si>
  <si>
    <t>13/12/2016</t>
  </si>
  <si>
    <t>14/12/2016</t>
  </si>
  <si>
    <t>15/12/2016</t>
  </si>
  <si>
    <t>16/12/2016</t>
  </si>
  <si>
    <t>17/12/2016</t>
  </si>
  <si>
    <t>19/12/2016</t>
  </si>
  <si>
    <t>20/12/2016</t>
  </si>
  <si>
    <t>21/12/2016</t>
  </si>
  <si>
    <t>22/12/2016</t>
  </si>
  <si>
    <t>23/12/2016</t>
  </si>
  <si>
    <t>24/12/2016</t>
  </si>
  <si>
    <t>26/12/2016</t>
  </si>
  <si>
    <t>27/12/2016</t>
  </si>
  <si>
    <t>28/12/2016</t>
  </si>
  <si>
    <t>29/12/2016</t>
  </si>
  <si>
    <t>30/12/2016</t>
  </si>
  <si>
    <t>31/12/2016</t>
  </si>
  <si>
    <t>03/01/2017</t>
  </si>
  <si>
    <t>04/01/2017</t>
  </si>
  <si>
    <t>05/01/2017</t>
  </si>
  <si>
    <t>06/01/2017</t>
  </si>
  <si>
    <t>07/01/2017</t>
  </si>
  <si>
    <t>10/01/2017</t>
  </si>
  <si>
    <t>11/01/2017</t>
  </si>
  <si>
    <t>12/01/2017</t>
  </si>
  <si>
    <t>13/01/2017</t>
  </si>
  <si>
    <t>14/01/2017</t>
  </si>
  <si>
    <t>07/02/2016</t>
  </si>
  <si>
    <t>17/01/2017</t>
  </si>
  <si>
    <t>18/01/2017</t>
  </si>
  <si>
    <t>19/01/2017</t>
  </si>
  <si>
    <t>20/01/2017</t>
  </si>
  <si>
    <t>21/01/2017</t>
  </si>
  <si>
    <t>24/01/2017</t>
  </si>
  <si>
    <t>25/01/2017</t>
  </si>
  <si>
    <t>26/01/2017</t>
  </si>
  <si>
    <t>27/01/2017</t>
  </si>
  <si>
    <t>28/01/2017</t>
  </si>
  <si>
    <t>14/02/2016</t>
  </si>
  <si>
    <t>31/01/2017</t>
  </si>
  <si>
    <t>01/02/2017</t>
  </si>
  <si>
    <t>02/02/2017</t>
  </si>
  <si>
    <t>03/02/2017</t>
  </si>
  <si>
    <t>04/02/2017</t>
  </si>
  <si>
    <t>06/02/2017</t>
  </si>
  <si>
    <t>07/02/2017</t>
  </si>
  <si>
    <t>08/02/2017</t>
  </si>
  <si>
    <t>09/02/2017</t>
  </si>
  <si>
    <t>10/02/2017</t>
  </si>
  <si>
    <t>11/02/2017</t>
  </si>
  <si>
    <t>14/02/2017</t>
  </si>
  <si>
    <t>21/02/2016</t>
  </si>
  <si>
    <t>15/02/2017</t>
  </si>
  <si>
    <t>16/02/2017</t>
  </si>
  <si>
    <t>17/02/2017</t>
  </si>
  <si>
    <t>18/02/2017</t>
  </si>
  <si>
    <t>20/02/2017</t>
  </si>
  <si>
    <t>21/02/2017</t>
  </si>
  <si>
    <t>22/02/2017</t>
  </si>
  <si>
    <t>23/02/2017</t>
  </si>
  <si>
    <t>24/02/2017</t>
  </si>
  <si>
    <t>25/02/2017</t>
  </si>
  <si>
    <t>28/02/2017</t>
  </si>
  <si>
    <t>28/02/2016</t>
  </si>
  <si>
    <t>01/03/2017</t>
  </si>
  <si>
    <t>02/03/2017</t>
  </si>
  <si>
    <t>03/03/2017</t>
  </si>
  <si>
    <t>04/03/2017</t>
  </si>
  <si>
    <t>07/03/2017</t>
  </si>
  <si>
    <t>08/03/2017</t>
  </si>
  <si>
    <t>09/03/2017</t>
  </si>
  <si>
    <t>10/03/2017</t>
  </si>
  <si>
    <t>11/03/2017</t>
  </si>
  <si>
    <t>14/03/2017</t>
  </si>
  <si>
    <t>15/03/2017</t>
  </si>
  <si>
    <t>16/03/2017</t>
  </si>
  <si>
    <t>06/03/2016</t>
  </si>
  <si>
    <t>17/03/2017</t>
  </si>
  <si>
    <t>18/03/2017</t>
  </si>
  <si>
    <t>21/03/2017</t>
  </si>
  <si>
    <t>22/03/2017</t>
  </si>
  <si>
    <t>23/03/2017</t>
  </si>
  <si>
    <t>24/03/2017</t>
  </si>
  <si>
    <t>25/03/2017</t>
  </si>
  <si>
    <t>28/03/2017</t>
  </si>
  <si>
    <t>29/03/2017</t>
  </si>
  <si>
    <t>30/03/2017</t>
  </si>
  <si>
    <t>31/03/2017</t>
  </si>
  <si>
    <t>01/04/2017</t>
  </si>
  <si>
    <t>04/04/2017</t>
  </si>
  <si>
    <t>13/03/2016</t>
  </si>
  <si>
    <t>05/04/2017</t>
  </si>
  <si>
    <t>06/04/2017</t>
  </si>
  <si>
    <t>07/04/2017</t>
  </si>
  <si>
    <t>08/04/2017</t>
  </si>
  <si>
    <t>11/04/2017</t>
  </si>
  <si>
    <t>12/04/2017</t>
  </si>
  <si>
    <t>13/04/2017</t>
  </si>
  <si>
    <t>14/04/2017</t>
  </si>
  <si>
    <t>15/04/2017</t>
  </si>
  <si>
    <t>18/04/2017</t>
  </si>
  <si>
    <t>20/03/2016</t>
  </si>
  <si>
    <t>19/04/2017</t>
  </si>
  <si>
    <t>20/04/2017</t>
  </si>
  <si>
    <t>21/04/2017</t>
  </si>
  <si>
    <t>22/04/2017</t>
  </si>
  <si>
    <t>25/04/2017</t>
  </si>
  <si>
    <t>26/04/2017</t>
  </si>
  <si>
    <t>27/04/2017</t>
  </si>
  <si>
    <t>28/04/2017</t>
  </si>
  <si>
    <t>29/04/2017</t>
  </si>
  <si>
    <t>01/05/2017</t>
  </si>
  <si>
    <t>02/05/2017</t>
  </si>
  <si>
    <t>03/05/2017</t>
  </si>
  <si>
    <t>04/05/2017</t>
  </si>
  <si>
    <t>05/05/2017</t>
  </si>
  <si>
    <t>06/05/2017</t>
  </si>
  <si>
    <t>08/05/2017</t>
  </si>
  <si>
    <t>09/05/2017</t>
  </si>
  <si>
    <t>10/05/2017</t>
  </si>
  <si>
    <t>11/05/2017</t>
  </si>
  <si>
    <t>12/05/2017</t>
  </si>
  <si>
    <t>13/05/2017</t>
  </si>
  <si>
    <t>15/05/2017</t>
  </si>
  <si>
    <t>16/05/2017</t>
  </si>
  <si>
    <t>17/05/2017</t>
  </si>
  <si>
    <t>18/05/2017</t>
  </si>
  <si>
    <t>03/04/2016</t>
  </si>
  <si>
    <t>19/05/2017</t>
  </si>
  <si>
    <t>20/05/2017</t>
  </si>
  <si>
    <t>22/05/2017</t>
  </si>
  <si>
    <t>23/05/2017</t>
  </si>
  <si>
    <t>24/05/2017</t>
  </si>
  <si>
    <t>25/05/2017</t>
  </si>
  <si>
    <t>26/05/2017</t>
  </si>
  <si>
    <t>27/05/2017</t>
  </si>
  <si>
    <t>29/05/2017</t>
  </si>
  <si>
    <t>30/05/2017</t>
  </si>
  <si>
    <t>31/05/2017</t>
  </si>
  <si>
    <t>01/06/2017</t>
  </si>
  <si>
    <t>02/06/2017</t>
  </si>
  <si>
    <t>10/04/2016</t>
  </si>
  <si>
    <t>03/06/2017</t>
  </si>
  <si>
    <t>05/06/2017</t>
  </si>
  <si>
    <t>06/06/2017</t>
  </si>
  <si>
    <t>07/06/2017</t>
  </si>
  <si>
    <t>08/06/2017</t>
  </si>
  <si>
    <t>09/06/2017</t>
  </si>
  <si>
    <t>10/06/2017</t>
  </si>
  <si>
    <t>12/06/2017</t>
  </si>
  <si>
    <t>13/06/2017</t>
  </si>
  <si>
    <t>14/06/2017</t>
  </si>
  <si>
    <t>15/06/2017</t>
  </si>
  <si>
    <t>16/06/2017</t>
  </si>
  <si>
    <t>17/06/2017</t>
  </si>
  <si>
    <t>17/04/2016</t>
  </si>
  <si>
    <t>19/06/2017</t>
  </si>
  <si>
    <t>20/06/2017</t>
  </si>
  <si>
    <t>21/06/2017</t>
  </si>
  <si>
    <t>22/06/2017</t>
  </si>
  <si>
    <t>23/06/2017</t>
  </si>
  <si>
    <t>24/06/2017</t>
  </si>
  <si>
    <t>26/06/2017</t>
  </si>
  <si>
    <t>27/06/2017</t>
  </si>
  <si>
    <t>28/06/2017</t>
  </si>
  <si>
    <t>29/06/2017</t>
  </si>
  <si>
    <t>30/06/2017</t>
  </si>
  <si>
    <t>01/07/2017</t>
  </si>
  <si>
    <t>03/07/2017</t>
  </si>
  <si>
    <t>04/07/2017</t>
  </si>
  <si>
    <t>05/07/2017</t>
  </si>
  <si>
    <t>24/04/2016</t>
  </si>
  <si>
    <t>06/07/2017</t>
  </si>
  <si>
    <t>07/07/2017</t>
  </si>
  <si>
    <t>08/07/2017</t>
  </si>
  <si>
    <t>10/07/2017</t>
  </si>
  <si>
    <t>11/07/2017</t>
  </si>
  <si>
    <t>12/07/2017</t>
  </si>
  <si>
    <t>13/07/2017</t>
  </si>
  <si>
    <t>14/07/2017</t>
  </si>
  <si>
    <t>15/07/2017</t>
  </si>
  <si>
    <t>17/07/2017</t>
  </si>
  <si>
    <t>18/07/2017</t>
  </si>
  <si>
    <t>19/07/2017</t>
  </si>
  <si>
    <t>20/07/2017</t>
  </si>
  <si>
    <t>21/07/2017</t>
  </si>
  <si>
    <t>22/07/2017</t>
  </si>
  <si>
    <t>24/07/2017</t>
  </si>
  <si>
    <t>25/07/2017</t>
  </si>
  <si>
    <t>26/07/2017</t>
  </si>
  <si>
    <t>27/07/2017</t>
  </si>
  <si>
    <t>28/07/2017</t>
  </si>
  <si>
    <t>29/07/2017</t>
  </si>
  <si>
    <t>31/07/2017</t>
  </si>
  <si>
    <t>01/08/2017</t>
  </si>
  <si>
    <t>21/08/2017</t>
  </si>
  <si>
    <t>08/05/2016</t>
  </si>
  <si>
    <t>22/08/2017</t>
  </si>
  <si>
    <t>23/08/2017</t>
  </si>
  <si>
    <t>24/08/2017</t>
  </si>
  <si>
    <t>25/08/2017</t>
  </si>
  <si>
    <t>26/08/2017</t>
  </si>
  <si>
    <t>28/08/2017</t>
  </si>
  <si>
    <t>29/08/2017</t>
  </si>
  <si>
    <t>30/08/2017</t>
  </si>
  <si>
    <t>31/08/2017</t>
  </si>
  <si>
    <t>01/09/2017</t>
  </si>
  <si>
    <t>02/09/2017</t>
  </si>
  <si>
    <t>04/09/2017</t>
  </si>
  <si>
    <t>05/09/2017</t>
  </si>
  <si>
    <t>15/05/2016</t>
  </si>
  <si>
    <t>06/09/2017</t>
  </si>
  <si>
    <t>07/09/2017</t>
  </si>
  <si>
    <t>08/09/2017</t>
  </si>
  <si>
    <t>09/09/2017</t>
  </si>
  <si>
    <t>11/09/2017</t>
  </si>
  <si>
    <t>12/09/2017</t>
  </si>
  <si>
    <t>13/09/2017</t>
  </si>
  <si>
    <t>14/09/2017</t>
  </si>
  <si>
    <t>15/09/2017</t>
  </si>
  <si>
    <t>16/09/2017</t>
  </si>
  <si>
    <t>18/09/2017</t>
  </si>
  <si>
    <t>19/09/2017</t>
  </si>
  <si>
    <t>20/09/2017</t>
  </si>
  <si>
    <t>22/05/2016</t>
  </si>
  <si>
    <t>21/09/2017</t>
  </si>
  <si>
    <t>22/09/2017</t>
  </si>
  <si>
    <t>23/09/2017</t>
  </si>
  <si>
    <t>25/09/2017</t>
  </si>
  <si>
    <t>26/09/2017</t>
  </si>
  <si>
    <t>27/09/2017</t>
  </si>
  <si>
    <t>28/09/2017</t>
  </si>
  <si>
    <t>29/09/2017</t>
  </si>
  <si>
    <t>30/09/2017</t>
  </si>
  <si>
    <t>02/10/2017</t>
  </si>
  <si>
    <t>03/10/2017</t>
  </si>
  <si>
    <t>04/10/2017</t>
  </si>
  <si>
    <t>29/05/2016</t>
  </si>
  <si>
    <t>05/10/2017</t>
  </si>
  <si>
    <t>06/10/2017</t>
  </si>
  <si>
    <t>07/10/2017</t>
  </si>
  <si>
    <t>10/10/2017</t>
  </si>
  <si>
    <t>11/10/2017</t>
  </si>
  <si>
    <t>12/10/2017</t>
  </si>
  <si>
    <t>13/10/2017</t>
  </si>
  <si>
    <t>14/10/2017</t>
  </si>
  <si>
    <t>17/10/2017</t>
  </si>
  <si>
    <t>18/10/2017</t>
  </si>
  <si>
    <t>19/10/2017</t>
  </si>
  <si>
    <t>20/10/2017</t>
  </si>
  <si>
    <t>05/06/2016</t>
  </si>
  <si>
    <t>21/10/2017</t>
  </si>
  <si>
    <t>24/10/2017</t>
  </si>
  <si>
    <t>25/10/2017</t>
  </si>
  <si>
    <t>26/10/2017</t>
  </si>
  <si>
    <t>27/10/2017</t>
  </si>
  <si>
    <t>28/10/2017</t>
  </si>
  <si>
    <t>31/10/2017</t>
  </si>
  <si>
    <t>01/11/2017</t>
  </si>
  <si>
    <t>02/11/2017</t>
  </si>
  <si>
    <t>03/11/2017</t>
  </si>
  <si>
    <t>04/11/2017</t>
  </si>
  <si>
    <t>06/11/2017</t>
  </si>
  <si>
    <t>07/11/2017</t>
  </si>
  <si>
    <t>08/11/2017</t>
  </si>
  <si>
    <t>12/06/2016</t>
  </si>
  <si>
    <t>09/11/2017</t>
  </si>
  <si>
    <t>10/11/2017</t>
  </si>
  <si>
    <t>11/11/2017</t>
  </si>
  <si>
    <t>13/11/2017</t>
  </si>
  <si>
    <t>14/11/2017</t>
  </si>
  <si>
    <t>15/11/2017</t>
  </si>
  <si>
    <t>16/11/2017</t>
  </si>
  <si>
    <t>17/11/2017</t>
  </si>
  <si>
    <t>18/11/2017</t>
  </si>
  <si>
    <t>20/11/2017</t>
  </si>
  <si>
    <t>21/11/2017</t>
  </si>
  <si>
    <t>22/11/2017</t>
  </si>
  <si>
    <t>23/11/2017</t>
  </si>
  <si>
    <t>19/06/2016</t>
  </si>
  <si>
    <t>24/11/2017</t>
  </si>
  <si>
    <t>25/11/2017</t>
  </si>
  <si>
    <t>27/11/2017</t>
  </si>
  <si>
    <t>28/11/2017</t>
  </si>
  <si>
    <t>29/11/2017</t>
  </si>
  <si>
    <t>30/11/2017</t>
  </si>
  <si>
    <t>01/12/2017</t>
  </si>
  <si>
    <t>02/12/2017</t>
  </si>
  <si>
    <t>04/12/2017</t>
  </si>
  <si>
    <t>05/12/2017</t>
  </si>
  <si>
    <t>06/12/2017</t>
  </si>
  <si>
    <t>07/12/2017</t>
  </si>
  <si>
    <t>26/06/2016</t>
  </si>
  <si>
    <t>08/12/2017</t>
  </si>
  <si>
    <t>09/12/2017</t>
  </si>
  <si>
    <t>11/12/2017</t>
  </si>
  <si>
    <t>12/12/2017</t>
  </si>
  <si>
    <t>13/12/2017</t>
  </si>
  <si>
    <t>14/12/2017</t>
  </si>
  <si>
    <t>15/12/2017</t>
  </si>
  <si>
    <t>16/12/2017</t>
  </si>
  <si>
    <t>19/12/2017</t>
  </si>
  <si>
    <t>20/12/2017</t>
  </si>
  <si>
    <t>21/12/2017</t>
  </si>
  <si>
    <t>22/12/2017</t>
  </si>
  <si>
    <t>23/12/2017</t>
  </si>
  <si>
    <t>03/07/2016</t>
  </si>
  <si>
    <t>26/12/2017</t>
  </si>
  <si>
    <t>27/12/2017</t>
  </si>
  <si>
    <t>28/12/2017</t>
  </si>
  <si>
    <t>29/12/2017</t>
  </si>
  <si>
    <t>30/12/2017</t>
  </si>
  <si>
    <t>02/01/2018</t>
  </si>
  <si>
    <t>03/01/2018</t>
  </si>
  <si>
    <t>04/01/2018</t>
  </si>
  <si>
    <t>05/01/2018</t>
  </si>
  <si>
    <t>06/01/2018</t>
  </si>
  <si>
    <t>09/01/2018</t>
  </si>
  <si>
    <t>10/01/2018</t>
  </si>
  <si>
    <t>11/01/2018</t>
  </si>
  <si>
    <t>10/07/2016</t>
  </si>
  <si>
    <t>12/01/2018</t>
  </si>
  <si>
    <t>13/01/2018</t>
  </si>
  <si>
    <t>16/01/2018</t>
  </si>
  <si>
    <t>17/01/2018</t>
  </si>
  <si>
    <t>18/01/2018</t>
  </si>
  <si>
    <t>19/01/2018</t>
  </si>
  <si>
    <t>20/01/2018</t>
  </si>
  <si>
    <t>23/01/2018</t>
  </si>
  <si>
    <t>24/01/2018</t>
  </si>
  <si>
    <t>25/01/2018</t>
  </si>
  <si>
    <t>26/01/2018</t>
  </si>
  <si>
    <t>27/01/2018</t>
  </si>
  <si>
    <t>30/01/2018</t>
  </si>
  <si>
    <t>31/01/2018</t>
  </si>
  <si>
    <t>17/07/2016</t>
  </si>
  <si>
    <t>01/02/2018</t>
  </si>
  <si>
    <t>02/02/2018</t>
  </si>
  <si>
    <t>03/02/2018</t>
  </si>
  <si>
    <t>06/02/2018</t>
  </si>
  <si>
    <t>07/02/2018</t>
  </si>
  <si>
    <t>08/02/2018</t>
  </si>
  <si>
    <t>09/02/2018</t>
  </si>
  <si>
    <t>10/02/2018</t>
  </si>
  <si>
    <t>13/02/2018</t>
  </si>
  <si>
    <t>14/02/2018</t>
  </si>
  <si>
    <t>15/02/2018</t>
  </si>
  <si>
    <t>16/02/2018</t>
  </si>
  <si>
    <t>17/02/2018</t>
  </si>
  <si>
    <t>24/07/2016</t>
  </si>
  <si>
    <t>20/02/2018</t>
  </si>
  <si>
    <t>21/02/2018</t>
  </si>
  <si>
    <t>22/02/2018</t>
  </si>
  <si>
    <t>23/02/2018</t>
  </si>
  <si>
    <t>24/02/2018</t>
  </si>
  <si>
    <t>27/02/2018</t>
  </si>
  <si>
    <t>28/02/2018</t>
  </si>
  <si>
    <t>01/03/2018</t>
  </si>
  <si>
    <t>02/03/2018</t>
  </si>
  <si>
    <t>03/03/2018</t>
  </si>
  <si>
    <t>06/03/2018</t>
  </si>
  <si>
    <t>07/03/2018</t>
  </si>
  <si>
    <t>08/03/2018</t>
  </si>
  <si>
    <t>09/03/2018</t>
  </si>
  <si>
    <t>31/07/2016</t>
  </si>
  <si>
    <t>10/03/2018</t>
  </si>
  <si>
    <t>13/03/2018</t>
  </si>
  <si>
    <t>14/03/2018</t>
  </si>
  <si>
    <t>15/03/2018</t>
  </si>
  <si>
    <t>16/03/2018</t>
  </si>
  <si>
    <t>17/03/2018</t>
  </si>
  <si>
    <t>20/03/2018</t>
  </si>
  <si>
    <t>21/03/2018</t>
  </si>
  <si>
    <t>22/03/2018</t>
  </si>
  <si>
    <t>23/03/2018</t>
  </si>
  <si>
    <t>24/03/2018</t>
  </si>
  <si>
    <t>27/03/2018</t>
  </si>
  <si>
    <t>07/08/2016</t>
  </si>
  <si>
    <t>28/03/2018</t>
  </si>
  <si>
    <t>29/03/2018</t>
  </si>
  <si>
    <t>30/03/2018</t>
  </si>
  <si>
    <t>31/03/2018</t>
  </si>
  <si>
    <t>02/04/2018</t>
  </si>
  <si>
    <t>03/04/2018</t>
  </si>
  <si>
    <t>04/04/2018</t>
  </si>
  <si>
    <t>05/04/2018</t>
  </si>
  <si>
    <t>06/04/2018</t>
  </si>
  <si>
    <t>07/04/2018</t>
  </si>
  <si>
    <t>09/04/2018</t>
  </si>
  <si>
    <t>10/04/2018</t>
  </si>
  <si>
    <t>14/08/2016</t>
  </si>
  <si>
    <t>11/04/2018</t>
  </si>
  <si>
    <t>12/04/2018</t>
  </si>
  <si>
    <t>13/04/2018</t>
  </si>
  <si>
    <t>14/04/2018</t>
  </si>
  <si>
    <t>16/04/2018</t>
  </si>
  <si>
    <t>17/04/2018</t>
  </si>
  <si>
    <t>18/04/2018</t>
  </si>
  <si>
    <t>19/04/2018</t>
  </si>
  <si>
    <t>20/04/2018</t>
  </si>
  <si>
    <t>21/08/2016</t>
  </si>
  <si>
    <t>21/04/2018</t>
  </si>
  <si>
    <t>23/04/2018</t>
  </si>
  <si>
    <t>24/04/2018</t>
  </si>
  <si>
    <t>25/04/2018</t>
  </si>
  <si>
    <t>26/04/2018</t>
  </si>
  <si>
    <t>27/04/2018</t>
  </si>
  <si>
    <t>28/04/2018</t>
  </si>
  <si>
    <t>30/04/2018</t>
  </si>
  <si>
    <t>01/05/2018</t>
  </si>
  <si>
    <t>02/05/2018</t>
  </si>
  <si>
    <t>03/05/2018</t>
  </si>
  <si>
    <t>28/08/2016</t>
  </si>
  <si>
    <t>04/05/2018</t>
  </si>
  <si>
    <t>05/05/2018</t>
  </si>
  <si>
    <t>07/05/2018</t>
  </si>
  <si>
    <t>08/05/2018</t>
  </si>
  <si>
    <t>09/05/2018</t>
  </si>
  <si>
    <t>10/05/2018</t>
  </si>
  <si>
    <t>11/05/2018</t>
  </si>
  <si>
    <t>12/05/2018</t>
  </si>
  <si>
    <t>15/05/2018</t>
  </si>
  <si>
    <t>16/05/2018</t>
  </si>
  <si>
    <t>17/05/2018</t>
  </si>
  <si>
    <t>18/05/2018</t>
  </si>
  <si>
    <t>19/05/2018</t>
  </si>
  <si>
    <t>04/09/2016</t>
  </si>
  <si>
    <t>22/05/2018</t>
  </si>
  <si>
    <t>23/05/2018</t>
  </si>
  <si>
    <t>24/05/2018</t>
  </si>
  <si>
    <t>25/05/2018</t>
  </si>
  <si>
    <t>26/05/2018</t>
  </si>
  <si>
    <t>29/05/2018</t>
  </si>
  <si>
    <t>30/05/2018</t>
  </si>
  <si>
    <t>31/05/2018</t>
  </si>
  <si>
    <t>01/06/2018</t>
  </si>
  <si>
    <t>02/06/2018</t>
  </si>
  <si>
    <t>04/06/2018</t>
  </si>
  <si>
    <t>05/06/2018</t>
  </si>
  <si>
    <t>06/06/2018</t>
  </si>
  <si>
    <t>11/09/2016</t>
  </si>
  <si>
    <t>07/06/2018</t>
  </si>
  <si>
    <t>08/06/2018</t>
  </si>
  <si>
    <t>09/06/2018</t>
  </si>
  <si>
    <t>11/06/2018</t>
  </si>
  <si>
    <t>12/06/2018</t>
  </si>
  <si>
    <t>13/06/2018</t>
  </si>
  <si>
    <t>14/06/2018</t>
  </si>
  <si>
    <t>15/06/2018</t>
  </si>
  <si>
    <t>16/06/2018</t>
  </si>
  <si>
    <t>18/06/2018</t>
  </si>
  <si>
    <t>19/06/2018</t>
  </si>
  <si>
    <t>20/06/2018</t>
  </si>
  <si>
    <t>21/06/2018</t>
  </si>
  <si>
    <t>18/09/2016</t>
  </si>
  <si>
    <t>22/06/2018</t>
  </si>
  <si>
    <t>23/06/2018</t>
  </si>
  <si>
    <t>25/06/2018</t>
  </si>
  <si>
    <t>26/06/2018</t>
  </si>
  <si>
    <t>27/06/2018</t>
  </si>
  <si>
    <t>28/06/2018</t>
  </si>
  <si>
    <t>29/06/2018</t>
  </si>
  <si>
    <t>30/06/2018</t>
  </si>
  <si>
    <t>02/07/2018</t>
  </si>
  <si>
    <t>03/07/2018</t>
  </si>
  <si>
    <t>04/07/2018</t>
  </si>
  <si>
    <t>05/07/2018</t>
  </si>
  <si>
    <t>25/09/2016</t>
  </si>
  <si>
    <t>06/07/2018</t>
  </si>
  <si>
    <t>07/07/2018</t>
  </si>
  <si>
    <t>09/07/2018</t>
  </si>
  <si>
    <t>10/07/2018</t>
  </si>
  <si>
    <t>11/07/2018</t>
  </si>
  <si>
    <t>12/07/2018</t>
  </si>
  <si>
    <t>13/07/2018</t>
  </si>
  <si>
    <t>14/07/2018</t>
  </si>
  <si>
    <t>16/07/2018</t>
  </si>
  <si>
    <t>17/07/2018</t>
  </si>
  <si>
    <t>18/07/2018</t>
  </si>
  <si>
    <t>02/10/2016</t>
  </si>
  <si>
    <t>19/07/2018</t>
  </si>
  <si>
    <t>20/07/2018</t>
  </si>
  <si>
    <t>21/07/2018</t>
  </si>
  <si>
    <t>23/07/2018</t>
  </si>
  <si>
    <t>24/07/2018</t>
  </si>
  <si>
    <t>25/07/2018</t>
  </si>
  <si>
    <t>26/07/2018</t>
  </si>
  <si>
    <t>27/07/2018</t>
  </si>
  <si>
    <t>28/07/2018</t>
  </si>
  <si>
    <t>30/07/2018</t>
  </si>
  <si>
    <t>31/07/2018</t>
  </si>
  <si>
    <t>01/08/2018</t>
  </si>
  <si>
    <t>09/10/2016</t>
  </si>
  <si>
    <t>02/08/2018</t>
  </si>
  <si>
    <t>03/08/2018</t>
  </si>
  <si>
    <t>04/08/2018</t>
  </si>
  <si>
    <t>07/08/2018</t>
  </si>
  <si>
    <t>08/08/2018</t>
  </si>
  <si>
    <t>09/08/2018</t>
  </si>
  <si>
    <t>10/08/2018</t>
  </si>
  <si>
    <t>11/08/2018</t>
  </si>
  <si>
    <t>14/08/2018</t>
  </si>
  <si>
    <t>15/08/2018</t>
  </si>
  <si>
    <t>16/08/2018</t>
  </si>
  <si>
    <t>17/08/2018</t>
  </si>
  <si>
    <t>16/10/2016</t>
  </si>
  <si>
    <t>18/08/2018</t>
  </si>
  <si>
    <t>21/08/2018</t>
  </si>
  <si>
    <t>22/08/2018</t>
  </si>
  <si>
    <t>23/08/2018</t>
  </si>
  <si>
    <t>24/08/2018</t>
  </si>
  <si>
    <t>25/08/2018</t>
  </si>
  <si>
    <t>28/08/2018</t>
  </si>
  <si>
    <t>29/08/2018</t>
  </si>
  <si>
    <t>23/10/2016</t>
  </si>
  <si>
    <t>30/08/2018</t>
  </si>
  <si>
    <t>31/08/2018</t>
  </si>
  <si>
    <t>01/09/2018</t>
  </si>
  <si>
    <t>04/09/2018</t>
  </si>
  <si>
    <t>05/09/2018</t>
  </si>
  <si>
    <t>06/09/2018</t>
  </si>
  <si>
    <t>07/09/2018</t>
  </si>
  <si>
    <t>30/10/2016</t>
  </si>
  <si>
    <t>08/09/2018</t>
  </si>
  <si>
    <t>11/09/2018</t>
  </si>
  <si>
    <t>12/09/2018</t>
  </si>
  <si>
    <t>13/09/2018</t>
  </si>
  <si>
    <t>14/09/2018</t>
  </si>
  <si>
    <t>03/11/2016</t>
  </si>
  <si>
    <t>15/09/2018</t>
  </si>
  <si>
    <t>04/11/2016</t>
  </si>
  <si>
    <t>18/09/2018</t>
  </si>
  <si>
    <t>05/11/2016</t>
  </si>
  <si>
    <t>19/09/2018</t>
  </si>
  <si>
    <t>06/11/2016</t>
  </si>
  <si>
    <t>20/09/2018</t>
  </si>
  <si>
    <t>07/11/2016</t>
  </si>
  <si>
    <t>21/09/2018</t>
  </si>
  <si>
    <t>08/11/2016</t>
  </si>
  <si>
    <t>22/09/2018</t>
  </si>
  <si>
    <t>09/11/2016</t>
  </si>
  <si>
    <t>25/09/2018</t>
  </si>
  <si>
    <t>10/11/2016</t>
  </si>
  <si>
    <t>26/09/2018</t>
  </si>
  <si>
    <t>27/09/2018</t>
  </si>
  <si>
    <t>11/11/2016</t>
  </si>
  <si>
    <t>28/09/2018</t>
  </si>
  <si>
    <t>12/11/2016</t>
  </si>
  <si>
    <t>29/09/2018</t>
  </si>
  <si>
    <t>13/11/2016</t>
  </si>
  <si>
    <t>02/10/2018</t>
  </si>
  <si>
    <t>14/11/2016</t>
  </si>
  <si>
    <t>03/10/2018</t>
  </si>
  <si>
    <t>04/10/2018</t>
  </si>
  <si>
    <t>05/10/2018</t>
  </si>
  <si>
    <t>16/11/2016</t>
  </si>
  <si>
    <t>06/10/2018</t>
  </si>
  <si>
    <t>17/11/2016</t>
  </si>
  <si>
    <t>09/10/2018</t>
  </si>
  <si>
    <t>18/11/2016</t>
  </si>
  <si>
    <t>10/10/2018</t>
  </si>
  <si>
    <t>19/11/2016</t>
  </si>
  <si>
    <t>01/11/2018</t>
  </si>
  <si>
    <t>20/11/2016</t>
  </si>
  <si>
    <t>02/11/2018</t>
  </si>
  <si>
    <t>03/11/2018</t>
  </si>
  <si>
    <t>05/11/2018</t>
  </si>
  <si>
    <t>06/11/2018</t>
  </si>
  <si>
    <t>07/11/2018</t>
  </si>
  <si>
    <t>08/11/2018</t>
  </si>
  <si>
    <t>09/11/2018</t>
  </si>
  <si>
    <t>10/11/2018</t>
  </si>
  <si>
    <t>27/11/2016</t>
  </si>
  <si>
    <t>12/11/2018</t>
  </si>
  <si>
    <t>13/11/2018</t>
  </si>
  <si>
    <t>14/11/2018</t>
  </si>
  <si>
    <t>15/11/2018</t>
  </si>
  <si>
    <t>16/11/2018</t>
  </si>
  <si>
    <t>17/11/2018</t>
  </si>
  <si>
    <t>19/11/2018</t>
  </si>
  <si>
    <t>20/11/2018</t>
  </si>
  <si>
    <t>04/12/2016</t>
  </si>
  <si>
    <t>21/11/2018</t>
  </si>
  <si>
    <t>22/11/2018</t>
  </si>
  <si>
    <t>23/11/2018</t>
  </si>
  <si>
    <t>24/11/2018</t>
  </si>
  <si>
    <t>26/11/2018</t>
  </si>
  <si>
    <t>27/11/2018</t>
  </si>
  <si>
    <t>28/11/2018</t>
  </si>
  <si>
    <t>29/11/2018</t>
  </si>
  <si>
    <t>11/12/2016</t>
  </si>
  <si>
    <t>30/11/2018</t>
  </si>
  <si>
    <t>01/12/2018</t>
  </si>
  <si>
    <t>03/12/2018</t>
  </si>
  <si>
    <t>04/12/2018</t>
  </si>
  <si>
    <t>05/12/2018</t>
  </si>
  <si>
    <t>06/12/2018</t>
  </si>
  <si>
    <t>07/12/2018</t>
  </si>
  <si>
    <t>08/12/2018</t>
  </si>
  <si>
    <t>10/12/2018</t>
  </si>
  <si>
    <t>18/12/2016</t>
  </si>
  <si>
    <t>11/12/2018</t>
  </si>
  <si>
    <t>12/12/2018</t>
  </si>
  <si>
    <t>13/12/2018</t>
  </si>
  <si>
    <t>14/12/2018</t>
  </si>
  <si>
    <t>15/12/2018</t>
  </si>
  <si>
    <t>17/12/2018</t>
  </si>
  <si>
    <t>18/12/2018</t>
  </si>
  <si>
    <t>19/12/2018</t>
  </si>
  <si>
    <t>20/12/2018</t>
  </si>
  <si>
    <t>21/12/2018</t>
  </si>
  <si>
    <t>22/12/2018</t>
  </si>
  <si>
    <t>24/12/2018</t>
  </si>
  <si>
    <t>25/12/2018</t>
  </si>
  <si>
    <t>26/12/2018</t>
  </si>
  <si>
    <t>27/12/2018</t>
  </si>
  <si>
    <t>28/12/2018</t>
  </si>
  <si>
    <t>29/12/2018</t>
  </si>
  <si>
    <t>31/12/2018</t>
  </si>
  <si>
    <t>01/01/2017</t>
  </si>
  <si>
    <t>02/01/2017</t>
  </si>
  <si>
    <t>08/01/2017</t>
  </si>
  <si>
    <t>09/01/2017</t>
  </si>
  <si>
    <t>15/01/2017</t>
  </si>
  <si>
    <t>16/01/2017</t>
  </si>
  <si>
    <t>22/01/2017</t>
  </si>
  <si>
    <t>23/01/2017</t>
  </si>
  <si>
    <t>29/01/2017</t>
  </si>
  <si>
    <t>30/01/2017</t>
  </si>
  <si>
    <t>05/02/2017</t>
  </si>
  <si>
    <t>12/02/2017</t>
  </si>
  <si>
    <t>13/02/2017</t>
  </si>
  <si>
    <t>19/02/2017</t>
  </si>
  <si>
    <t>26/02/2017</t>
  </si>
  <si>
    <t>27/02/2017</t>
  </si>
  <si>
    <t>05/03/2017</t>
  </si>
  <si>
    <t>06/03/2017</t>
  </si>
  <si>
    <t>12/03/2017</t>
  </si>
  <si>
    <t>13/03/2017</t>
  </si>
  <si>
    <t>19/03/2017</t>
  </si>
  <si>
    <t>20/03/2017</t>
  </si>
  <si>
    <t>26/03/2017</t>
  </si>
  <si>
    <t>27/03/2017</t>
  </si>
  <si>
    <t>02/04/2017</t>
  </si>
  <si>
    <t>03/04/2017</t>
  </si>
  <si>
    <t>09/04/2017</t>
  </si>
  <si>
    <t>10/04/2017</t>
  </si>
  <si>
    <t>16/04/2017</t>
  </si>
  <si>
    <t>17/04/2017</t>
  </si>
  <si>
    <t>23/04/2017</t>
  </si>
  <si>
    <t>24/04/2017</t>
  </si>
  <si>
    <t>30/04/2017</t>
  </si>
  <si>
    <t>07/05/2017</t>
  </si>
  <si>
    <t>14/05/2017</t>
  </si>
  <si>
    <t>21/05/2017</t>
  </si>
  <si>
    <t>28/05/2017</t>
  </si>
  <si>
    <t>04/06/2017</t>
  </si>
  <si>
    <t>11/06/2017</t>
  </si>
  <si>
    <t>18/06/2017</t>
  </si>
  <si>
    <t>25/06/2017</t>
  </si>
  <si>
    <t>02/07/2017</t>
  </si>
  <si>
    <t>09/07/2017</t>
  </si>
  <si>
    <t>16/07/2017</t>
  </si>
  <si>
    <t>23/07/2017</t>
  </si>
  <si>
    <t>30/07/2017</t>
  </si>
  <si>
    <t>02/08/2017</t>
  </si>
  <si>
    <t>03/08/2017</t>
  </si>
  <si>
    <t>04/08/2017</t>
  </si>
  <si>
    <t>05/08/2017</t>
  </si>
  <si>
    <t>06/08/2017</t>
  </si>
  <si>
    <t>07/08/2017</t>
  </si>
  <si>
    <t>08/08/2017</t>
  </si>
  <si>
    <t>09/08/2017</t>
  </si>
  <si>
    <t>10/08/2017</t>
  </si>
  <si>
    <t>11/08/2017</t>
  </si>
  <si>
    <t>12/08/2017</t>
  </si>
  <si>
    <t>13/08/2017</t>
  </si>
  <si>
    <t>14/08/2017</t>
  </si>
  <si>
    <t>15/08/2017</t>
  </si>
  <si>
    <t>16/08/2017</t>
  </si>
  <si>
    <t>17/08/2017</t>
  </si>
  <si>
    <t>18/08/2017</t>
  </si>
  <si>
    <t>19/08/2017</t>
  </si>
  <si>
    <t>20/08/2017</t>
  </si>
  <si>
    <t>27/08/2017</t>
  </si>
  <si>
    <t>03/09/2017</t>
  </si>
  <si>
    <t>10/09/2017</t>
  </si>
  <si>
    <t>17/09/2017</t>
  </si>
  <si>
    <t>24/09/2017</t>
  </si>
  <si>
    <t>01/10/2017</t>
  </si>
  <si>
    <t>08/10/2017</t>
  </si>
  <si>
    <t>09/10/2017</t>
  </si>
  <si>
    <t>15/10/2017</t>
  </si>
  <si>
    <t>16/10/2017</t>
  </si>
  <si>
    <t>22/10/2017</t>
  </si>
  <si>
    <t>23/10/2017</t>
  </si>
  <si>
    <t>29/10/2017</t>
  </si>
  <si>
    <t>30/10/2017</t>
  </si>
  <si>
    <t>05/11/2017</t>
  </si>
  <si>
    <t>12/11/2017</t>
  </si>
  <si>
    <t>19/11/2017</t>
  </si>
  <si>
    <t>26/11/2017</t>
  </si>
  <si>
    <t>03/12/2017</t>
  </si>
  <si>
    <t>10/12/2017</t>
  </si>
  <si>
    <t>17/12/2017</t>
  </si>
  <si>
    <t>18/12/2017</t>
  </si>
  <si>
    <t>24/12/2017</t>
  </si>
  <si>
    <t>25/12/2017</t>
  </si>
  <si>
    <t>31/12/2017</t>
  </si>
  <si>
    <t>01/01/2018</t>
  </si>
  <si>
    <t>07/01/2018</t>
  </si>
  <si>
    <t>08/01/2018</t>
  </si>
  <si>
    <t>14/01/2018</t>
  </si>
  <si>
    <t>15/01/2018</t>
  </si>
  <si>
    <t>21/01/2018</t>
  </si>
  <si>
    <t>22/01/2018</t>
  </si>
  <si>
    <t>28/01/2018</t>
  </si>
  <si>
    <t>29/01/2018</t>
  </si>
  <si>
    <t>04/02/2018</t>
  </si>
  <si>
    <t>05/02/2018</t>
  </si>
  <si>
    <t>11/02/2018</t>
  </si>
  <si>
    <t>12/02/2018</t>
  </si>
  <si>
    <t>18/02/2018</t>
  </si>
  <si>
    <t>19/02/2018</t>
  </si>
  <si>
    <t>25/02/2018</t>
  </si>
  <si>
    <t>26/02/2018</t>
  </si>
  <si>
    <t>04/03/2018</t>
  </si>
  <si>
    <t>05/03/2018</t>
  </si>
  <si>
    <t>11/03/2018</t>
  </si>
  <si>
    <t>12/03/2018</t>
  </si>
  <si>
    <t>18/03/2018</t>
  </si>
  <si>
    <t>19/03/2018</t>
  </si>
  <si>
    <t>25/03/2018</t>
  </si>
  <si>
    <t>26/03/2018</t>
  </si>
  <si>
    <t>01/04/2018</t>
  </si>
  <si>
    <t>08/04/2018</t>
  </si>
  <si>
    <t>15/04/2018</t>
  </si>
  <si>
    <t>22/04/2018</t>
  </si>
  <si>
    <t>29/04/2018</t>
  </si>
  <si>
    <t>06/05/2018</t>
  </si>
  <si>
    <t>28/05/2018</t>
  </si>
  <si>
    <t>11/10/2018</t>
  </si>
  <si>
    <t>12/10/2018</t>
  </si>
  <si>
    <t>13/10/2018</t>
  </si>
  <si>
    <t>16/10/2018</t>
  </si>
  <si>
    <t>17/10/2018</t>
  </si>
  <si>
    <t>18/10/2018</t>
  </si>
  <si>
    <t>19/10/2018</t>
  </si>
  <si>
    <t>20/10/2018</t>
  </si>
  <si>
    <t>23/10/2018</t>
  </si>
  <si>
    <t>24/10/2018</t>
  </si>
  <si>
    <t>25/10/2018</t>
  </si>
  <si>
    <t>26/10/2018</t>
  </si>
  <si>
    <t>27/10/2018</t>
  </si>
  <si>
    <t>30/10/2018</t>
  </si>
  <si>
    <t>31/10/2018</t>
  </si>
  <si>
    <t>02/12/2018</t>
  </si>
  <si>
    <t>09/12/2018</t>
  </si>
  <si>
    <t>16/12/2018</t>
  </si>
  <si>
    <t>23/12/2018</t>
  </si>
  <si>
    <t>Precipitacao se Inverno (7-9)</t>
  </si>
  <si>
    <t>Qtd de dias ultima chuva</t>
  </si>
  <si>
    <t>Precipitacao se feriado</t>
  </si>
  <si>
    <t>13/05/2018</t>
  </si>
  <si>
    <t>14/05/2018</t>
  </si>
  <si>
    <t>20/05/2018</t>
  </si>
  <si>
    <t>21/05/2018</t>
  </si>
  <si>
    <t>27/05/2018</t>
  </si>
  <si>
    <t>03/06/2018</t>
  </si>
  <si>
    <t>10/06/2018</t>
  </si>
  <si>
    <t>17/06/2018</t>
  </si>
  <si>
    <t>24/06/2018</t>
  </si>
  <si>
    <t>01/07/2018</t>
  </si>
  <si>
    <t>08/07/2018</t>
  </si>
  <si>
    <t>15/07/2018</t>
  </si>
  <si>
    <t>22/07/2018</t>
  </si>
  <si>
    <t>29/07/2018</t>
  </si>
  <si>
    <t>05/08/2018</t>
  </si>
  <si>
    <t>06/08/2018</t>
  </si>
  <si>
    <t>12/08/2018</t>
  </si>
  <si>
    <t>13/08/2018</t>
  </si>
  <si>
    <t>19/08/2018</t>
  </si>
  <si>
    <t>20/08/2018</t>
  </si>
  <si>
    <t>26/08/2018</t>
  </si>
  <si>
    <t>27/08/2018</t>
  </si>
  <si>
    <t>02/09/2018</t>
  </si>
  <si>
    <t>03/09/2018</t>
  </si>
  <si>
    <t>09/09/2018</t>
  </si>
  <si>
    <t>10/09/2018</t>
  </si>
  <si>
    <t>16/09/2018</t>
  </si>
  <si>
    <t>17/09/2018</t>
  </si>
  <si>
    <t>23/09/2018</t>
  </si>
  <si>
    <t>24/09/2018</t>
  </si>
  <si>
    <t>30/09/2018</t>
  </si>
  <si>
    <t>01/10/2018</t>
  </si>
  <si>
    <t>07/10/2018</t>
  </si>
  <si>
    <t>08/10/2018</t>
  </si>
  <si>
    <t>14/10/2018</t>
  </si>
  <si>
    <t>15/10/2018</t>
  </si>
  <si>
    <t>21/10/2018</t>
  </si>
  <si>
    <t>22/10/2018</t>
  </si>
  <si>
    <t>28/10/2018</t>
  </si>
  <si>
    <t>29/10/2018</t>
  </si>
  <si>
    <t>04/11/2018</t>
  </si>
  <si>
    <t>11/11/2018</t>
  </si>
  <si>
    <t>18/11/2018</t>
  </si>
  <si>
    <t>25/11/2018</t>
  </si>
  <si>
    <t>30/12/2018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</si>
</sst>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sz val="10.0"/>
    </font>
    <font>
      <name val="Arial"/>
    </font>
    <font>
      <sz val="10.0"/>
      <name val="Consolas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 readingOrder="0"/>
    </xf>
    <xf borderId="0" fillId="0" fontId="1" numFmtId="49" xfId="0" applyFont="1" applyNumberForma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3" numFmtId="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2" numFmtId="4" xfId="0" applyFont="1" applyNumberFormat="1"/>
    <xf borderId="0" fillId="0" fontId="2" numFmtId="0" xfId="0" applyFont="1"/>
    <xf borderId="0" fillId="0" fontId="4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2" numFmtId="49" xfId="0" applyFont="1" applyNumberFormat="1"/>
    <xf borderId="0" fillId="0" fontId="2" numFmtId="0" xfId="0" applyFont="1"/>
    <xf borderId="0" fillId="0" fontId="1" numFmtId="0" xfId="0" applyFont="1"/>
    <xf borderId="0" fillId="0" fontId="1" numFmtId="4" xfId="0" applyFont="1" applyNumberFormat="1"/>
    <xf borderId="0" fillId="0" fontId="2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4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Castro!$D$2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Castro!$B$3:$B$1214</c:f>
            </c:strRef>
          </c:cat>
          <c:val>
            <c:numRef>
              <c:f>Castro!$D$3:$D$1214</c:f>
            </c:numRef>
          </c:val>
          <c:smooth val="0"/>
        </c:ser>
        <c:axId val="1988121437"/>
        <c:axId val="734007447"/>
      </c:lineChart>
      <c:catAx>
        <c:axId val="198812143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34007447"/>
      </c:catAx>
      <c:valAx>
        <c:axId val="734007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8812143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Curitiba!$B$2:$B$1360</c:f>
            </c:strRef>
          </c:cat>
          <c:val>
            <c:numRef>
              <c:f>Curitiba!$D$2:$D$1360</c:f>
            </c:numRef>
          </c:val>
        </c:ser>
        <c:axId val="383332598"/>
        <c:axId val="1658013277"/>
      </c:barChart>
      <c:catAx>
        <c:axId val="38333259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58013277"/>
      </c:catAx>
      <c:valAx>
        <c:axId val="1658013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83332598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Campo_Moural!$D$2</c:f>
            </c:strRef>
          </c:tx>
          <c:spPr>
            <a:solidFill>
              <a:srgbClr val="3366CC"/>
            </a:solidFill>
          </c:spPr>
          <c:cat>
            <c:strRef>
              <c:f>Campo_Moural!$B$3:$B$723</c:f>
            </c:strRef>
          </c:cat>
          <c:val>
            <c:numRef>
              <c:f>Campo_Moural!$D$3:$D$723</c:f>
            </c:numRef>
          </c:val>
        </c:ser>
        <c:axId val="1519246189"/>
        <c:axId val="1235590587"/>
      </c:barChart>
      <c:catAx>
        <c:axId val="151924618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35590587"/>
      </c:catAx>
      <c:valAx>
        <c:axId val="1235590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19246189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Londrina!$D$1</c:f>
            </c:strRef>
          </c:tx>
          <c:spPr>
            <a:solidFill>
              <a:srgbClr val="3366CC"/>
            </a:solidFill>
          </c:spPr>
          <c:val>
            <c:numRef>
              <c:f>Londrina!$D$2:$D$1462</c:f>
            </c:numRef>
          </c:val>
        </c:ser>
        <c:ser>
          <c:idx val="1"/>
          <c:order val="1"/>
          <c:tx>
            <c:strRef>
              <c:f>Londrina!$B$1</c:f>
            </c:strRef>
          </c:tx>
          <c:spPr>
            <a:solidFill>
              <a:srgbClr val="DC3912"/>
            </a:solidFill>
          </c:spPr>
          <c:val>
            <c:numRef>
              <c:f>Londrina!$B$2:$B$1462</c:f>
            </c:numRef>
          </c:val>
        </c:ser>
        <c:axId val="79981981"/>
        <c:axId val="2133344946"/>
      </c:barChart>
      <c:catAx>
        <c:axId val="7998198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33344946"/>
      </c:catAx>
      <c:valAx>
        <c:axId val="2133344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998198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4</xdr:row>
      <xdr:rowOff>57150</xdr:rowOff>
    </xdr:from>
    <xdr:ext cx="7943850" cy="49053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114300</xdr:colOff>
      <xdr:row>1332</xdr:row>
      <xdr:rowOff>152400</xdr:rowOff>
    </xdr:from>
    <xdr:ext cx="8143875" cy="50292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333375</xdr:colOff>
      <xdr:row>3</xdr:row>
      <xdr:rowOff>47625</xdr:rowOff>
    </xdr:from>
    <xdr:ext cx="8239125" cy="46863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400050</xdr:colOff>
      <xdr:row>0</xdr:row>
      <xdr:rowOff>447675</xdr:rowOff>
    </xdr:from>
    <xdr:ext cx="7000875" cy="43243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/>
      <c r="B1" s="10"/>
      <c r="C1" s="5"/>
      <c r="D1" s="5"/>
    </row>
    <row r="2">
      <c r="A2" s="5" t="s">
        <v>40</v>
      </c>
      <c r="B2" s="10" t="s">
        <v>41</v>
      </c>
      <c r="C2" s="5" t="s">
        <v>42</v>
      </c>
      <c r="D2" s="5" t="s">
        <v>43</v>
      </c>
    </row>
    <row r="3">
      <c r="A3" s="5">
        <v>83813.0</v>
      </c>
      <c r="B3" s="10" t="s">
        <v>0</v>
      </c>
      <c r="C3" s="5">
        <v>1200.0</v>
      </c>
      <c r="D3" s="5">
        <v>4.6</v>
      </c>
      <c r="E3" s="12" t="str">
        <f t="shared" ref="E3:E1214" si="1">IF(AND(MONTH(B3)&gt;=7,MONTH(B3)&lt;=9),D3,)</f>
        <v/>
      </c>
      <c r="F3" s="13" t="str">
        <f t="shared" ref="F3:F1214" si="2">IF(D3=0,1+F2,)</f>
        <v/>
      </c>
      <c r="G3" s="13">
        <f>IF(ISERROR(MATCH(B3,Feriados!A:A,0)),,D3)</f>
        <v>4.6</v>
      </c>
    </row>
    <row r="4">
      <c r="A4" s="5">
        <v>83813.0</v>
      </c>
      <c r="B4" s="10" t="s">
        <v>44</v>
      </c>
      <c r="C4" s="5">
        <v>1200.0</v>
      </c>
      <c r="D4" s="5">
        <v>0.0</v>
      </c>
      <c r="E4" s="12" t="str">
        <f t="shared" si="1"/>
        <v/>
      </c>
      <c r="F4" s="13">
        <f t="shared" si="2"/>
        <v>1</v>
      </c>
      <c r="G4" s="13" t="str">
        <f>IF(ISERROR(MATCH(B4,Feriados!A:A,0)),,D4)</f>
        <v/>
      </c>
    </row>
    <row r="5">
      <c r="A5" s="5">
        <v>83813.0</v>
      </c>
      <c r="B5" s="10" t="s">
        <v>45</v>
      </c>
      <c r="C5" s="5">
        <v>1200.0</v>
      </c>
      <c r="D5" s="5">
        <v>11.3</v>
      </c>
      <c r="E5" s="12" t="str">
        <f t="shared" si="1"/>
        <v/>
      </c>
      <c r="F5" s="13" t="str">
        <f t="shared" si="2"/>
        <v/>
      </c>
      <c r="G5" s="13" t="str">
        <f>IF(ISERROR(MATCH(B5,Feriados!A:A,0)),,D5)</f>
        <v/>
      </c>
    </row>
    <row r="6">
      <c r="A6" s="5">
        <v>83813.0</v>
      </c>
      <c r="B6" s="10" t="s">
        <v>46</v>
      </c>
      <c r="C6" s="5">
        <v>1200.0</v>
      </c>
      <c r="D6" s="5">
        <v>49.1</v>
      </c>
      <c r="E6" s="12" t="str">
        <f t="shared" si="1"/>
        <v/>
      </c>
      <c r="F6" s="13" t="str">
        <f t="shared" si="2"/>
        <v/>
      </c>
      <c r="G6" s="13" t="str">
        <f>IF(ISERROR(MATCH(B6,Feriados!A:A,0)),,D6)</f>
        <v/>
      </c>
    </row>
    <row r="7">
      <c r="A7" s="5">
        <v>83813.0</v>
      </c>
      <c r="B7" s="10" t="s">
        <v>47</v>
      </c>
      <c r="C7" s="5">
        <v>1200.0</v>
      </c>
      <c r="D7" s="5">
        <v>1.4</v>
      </c>
      <c r="E7" s="12" t="str">
        <f t="shared" si="1"/>
        <v/>
      </c>
      <c r="F7" s="13" t="str">
        <f t="shared" si="2"/>
        <v/>
      </c>
      <c r="G7" s="13" t="str">
        <f>IF(ISERROR(MATCH(B7,Feriados!A:A,0)),,D7)</f>
        <v/>
      </c>
    </row>
    <row r="8">
      <c r="A8" s="5">
        <v>83813.0</v>
      </c>
      <c r="B8" s="10" t="s">
        <v>48</v>
      </c>
      <c r="C8" s="5">
        <v>1200.0</v>
      </c>
      <c r="D8" s="5">
        <v>20.4</v>
      </c>
      <c r="E8" s="12" t="str">
        <f t="shared" si="1"/>
        <v/>
      </c>
      <c r="F8" s="13" t="str">
        <f t="shared" si="2"/>
        <v/>
      </c>
      <c r="G8" s="13" t="str">
        <f>IF(ISERROR(MATCH(B8,Feriados!A:A,0)),,D8)</f>
        <v/>
      </c>
    </row>
    <row r="9">
      <c r="A9" s="5">
        <v>83813.0</v>
      </c>
      <c r="B9" s="10" t="s">
        <v>49</v>
      </c>
      <c r="C9" s="5">
        <v>1200.0</v>
      </c>
      <c r="D9" s="5">
        <v>4.6</v>
      </c>
      <c r="E9" s="12" t="str">
        <f t="shared" si="1"/>
        <v/>
      </c>
      <c r="F9" s="13" t="str">
        <f t="shared" si="2"/>
        <v/>
      </c>
      <c r="G9" s="13" t="str">
        <f>IF(ISERROR(MATCH(B9,Feriados!A:A,0)),,D9)</f>
        <v/>
      </c>
    </row>
    <row r="10">
      <c r="A10" s="5">
        <v>83813.0</v>
      </c>
      <c r="B10" s="10" t="s">
        <v>50</v>
      </c>
      <c r="C10" s="5">
        <v>1200.0</v>
      </c>
      <c r="D10" s="5">
        <v>0.7</v>
      </c>
      <c r="E10" s="12" t="str">
        <f t="shared" si="1"/>
        <v/>
      </c>
      <c r="F10" s="13" t="str">
        <f t="shared" si="2"/>
        <v/>
      </c>
      <c r="G10" s="13" t="str">
        <f>IF(ISERROR(MATCH(B10,Feriados!A:A,0)),,D10)</f>
        <v/>
      </c>
    </row>
    <row r="11">
      <c r="A11" s="5">
        <v>83813.0</v>
      </c>
      <c r="B11" s="10" t="s">
        <v>51</v>
      </c>
      <c r="C11" s="5">
        <v>1200.0</v>
      </c>
      <c r="D11" s="5">
        <v>16.8</v>
      </c>
      <c r="E11" s="12" t="str">
        <f t="shared" si="1"/>
        <v/>
      </c>
      <c r="F11" s="13" t="str">
        <f t="shared" si="2"/>
        <v/>
      </c>
      <c r="G11" s="13" t="str">
        <f>IF(ISERROR(MATCH(B11,Feriados!A:A,0)),,D11)</f>
        <v/>
      </c>
    </row>
    <row r="12">
      <c r="A12" s="5">
        <v>83813.0</v>
      </c>
      <c r="B12" s="10" t="s">
        <v>52</v>
      </c>
      <c r="C12" s="5">
        <v>1200.0</v>
      </c>
      <c r="D12" s="5">
        <v>0.0</v>
      </c>
      <c r="E12" s="12" t="str">
        <f t="shared" si="1"/>
        <v/>
      </c>
      <c r="F12" s="13">
        <f t="shared" si="2"/>
        <v>1</v>
      </c>
      <c r="G12" s="13" t="str">
        <f>IF(ISERROR(MATCH(B12,Feriados!A:A,0)),,D12)</f>
        <v/>
      </c>
    </row>
    <row r="13">
      <c r="A13" s="5">
        <v>83813.0</v>
      </c>
      <c r="B13" s="10" t="s">
        <v>53</v>
      </c>
      <c r="C13" s="5">
        <v>1200.0</v>
      </c>
      <c r="D13" s="5">
        <v>19.4</v>
      </c>
      <c r="E13" s="12" t="str">
        <f t="shared" si="1"/>
        <v/>
      </c>
      <c r="F13" s="13" t="str">
        <f t="shared" si="2"/>
        <v/>
      </c>
      <c r="G13" s="13" t="str">
        <f>IF(ISERROR(MATCH(B13,Feriados!A:A,0)),,D13)</f>
        <v/>
      </c>
    </row>
    <row r="14">
      <c r="A14" s="5">
        <v>83813.0</v>
      </c>
      <c r="B14" s="10" t="s">
        <v>54</v>
      </c>
      <c r="C14" s="5">
        <v>1200.0</v>
      </c>
      <c r="D14" s="5">
        <v>0.0</v>
      </c>
      <c r="E14" s="12" t="str">
        <f t="shared" si="1"/>
        <v/>
      </c>
      <c r="F14" s="13">
        <f t="shared" si="2"/>
        <v>1</v>
      </c>
      <c r="G14" s="13" t="str">
        <f>IF(ISERROR(MATCH(B14,Feriados!A:A,0)),,D14)</f>
        <v/>
      </c>
    </row>
    <row r="15">
      <c r="A15" s="5">
        <v>83813.0</v>
      </c>
      <c r="B15" s="10" t="s">
        <v>55</v>
      </c>
      <c r="C15" s="5">
        <v>1200.0</v>
      </c>
      <c r="D15" s="5">
        <v>0.0</v>
      </c>
      <c r="E15" s="12" t="str">
        <f t="shared" si="1"/>
        <v/>
      </c>
      <c r="F15" s="13">
        <f t="shared" si="2"/>
        <v>2</v>
      </c>
      <c r="G15" s="13" t="str">
        <f>IF(ISERROR(MATCH(B15,Feriados!A:A,0)),,D15)</f>
        <v/>
      </c>
    </row>
    <row r="16">
      <c r="A16" s="5">
        <v>83813.0</v>
      </c>
      <c r="B16" s="10" t="s">
        <v>56</v>
      </c>
      <c r="C16" s="5">
        <v>1200.0</v>
      </c>
      <c r="D16" s="5">
        <v>12.0</v>
      </c>
      <c r="E16" s="12" t="str">
        <f t="shared" si="1"/>
        <v/>
      </c>
      <c r="F16" s="13" t="str">
        <f t="shared" si="2"/>
        <v/>
      </c>
      <c r="G16" s="13" t="str">
        <f>IF(ISERROR(MATCH(B16,Feriados!A:A,0)),,D16)</f>
        <v/>
      </c>
    </row>
    <row r="17">
      <c r="A17" s="5">
        <v>83813.0</v>
      </c>
      <c r="B17" s="10" t="s">
        <v>57</v>
      </c>
      <c r="C17" s="5">
        <v>1200.0</v>
      </c>
      <c r="D17" s="5">
        <v>0.0</v>
      </c>
      <c r="E17" s="12" t="str">
        <f t="shared" si="1"/>
        <v/>
      </c>
      <c r="F17" s="13">
        <f t="shared" si="2"/>
        <v>1</v>
      </c>
      <c r="G17" s="13" t="str">
        <f>IF(ISERROR(MATCH(B17,Feriados!A:A,0)),,D17)</f>
        <v/>
      </c>
    </row>
    <row r="18">
      <c r="A18" s="5">
        <v>83813.0</v>
      </c>
      <c r="B18" s="10" t="s">
        <v>58</v>
      </c>
      <c r="C18" s="5">
        <v>1200.0</v>
      </c>
      <c r="D18" s="5">
        <v>0.0</v>
      </c>
      <c r="E18" s="12" t="str">
        <f t="shared" si="1"/>
        <v/>
      </c>
      <c r="F18" s="13">
        <f t="shared" si="2"/>
        <v>2</v>
      </c>
      <c r="G18" s="13" t="str">
        <f>IF(ISERROR(MATCH(B18,Feriados!A:A,0)),,D18)</f>
        <v/>
      </c>
    </row>
    <row r="19">
      <c r="A19" s="5">
        <v>83813.0</v>
      </c>
      <c r="B19" s="10" t="s">
        <v>59</v>
      </c>
      <c r="C19" s="5">
        <v>1200.0</v>
      </c>
      <c r="D19" s="5">
        <v>8.0</v>
      </c>
      <c r="E19" s="12" t="str">
        <f t="shared" si="1"/>
        <v/>
      </c>
      <c r="F19" s="13" t="str">
        <f t="shared" si="2"/>
        <v/>
      </c>
      <c r="G19" s="13" t="str">
        <f>IF(ISERROR(MATCH(B19,Feriados!A:A,0)),,D19)</f>
        <v/>
      </c>
    </row>
    <row r="20">
      <c r="A20" s="5">
        <v>83813.0</v>
      </c>
      <c r="B20" s="10" t="s">
        <v>60</v>
      </c>
      <c r="C20" s="5">
        <v>1200.0</v>
      </c>
      <c r="D20" s="5">
        <v>0.0</v>
      </c>
      <c r="E20" s="12" t="str">
        <f t="shared" si="1"/>
        <v/>
      </c>
      <c r="F20" s="13">
        <f t="shared" si="2"/>
        <v>1</v>
      </c>
      <c r="G20" s="13" t="str">
        <f>IF(ISERROR(MATCH(B20,Feriados!A:A,0)),,D20)</f>
        <v/>
      </c>
    </row>
    <row r="21">
      <c r="A21" s="5">
        <v>83813.0</v>
      </c>
      <c r="B21" s="10" t="s">
        <v>61</v>
      </c>
      <c r="C21" s="5">
        <v>1200.0</v>
      </c>
      <c r="D21" s="5">
        <v>1.4</v>
      </c>
      <c r="E21" s="12" t="str">
        <f t="shared" si="1"/>
        <v/>
      </c>
      <c r="F21" s="13" t="str">
        <f t="shared" si="2"/>
        <v/>
      </c>
      <c r="G21" s="13" t="str">
        <f>IF(ISERROR(MATCH(B21,Feriados!A:A,0)),,D21)</f>
        <v/>
      </c>
    </row>
    <row r="22">
      <c r="A22" s="5">
        <v>83813.0</v>
      </c>
      <c r="B22" s="10" t="s">
        <v>62</v>
      </c>
      <c r="C22" s="5">
        <v>1200.0</v>
      </c>
      <c r="D22" s="5">
        <v>0.0</v>
      </c>
      <c r="E22" s="12" t="str">
        <f t="shared" si="1"/>
        <v/>
      </c>
      <c r="F22" s="13">
        <f t="shared" si="2"/>
        <v>1</v>
      </c>
      <c r="G22" s="13" t="str">
        <f>IF(ISERROR(MATCH(B22,Feriados!A:A,0)),,D22)</f>
        <v/>
      </c>
    </row>
    <row r="23">
      <c r="A23" s="5">
        <v>83813.0</v>
      </c>
      <c r="B23" s="10" t="s">
        <v>63</v>
      </c>
      <c r="C23" s="5">
        <v>1200.0</v>
      </c>
      <c r="D23" s="5">
        <v>0.2</v>
      </c>
      <c r="E23" s="12" t="str">
        <f t="shared" si="1"/>
        <v/>
      </c>
      <c r="F23" s="13" t="str">
        <f t="shared" si="2"/>
        <v/>
      </c>
      <c r="G23" s="13" t="str">
        <f>IF(ISERROR(MATCH(B23,Feriados!A:A,0)),,D23)</f>
        <v/>
      </c>
    </row>
    <row r="24">
      <c r="A24" s="5">
        <v>83813.0</v>
      </c>
      <c r="B24" s="10" t="s">
        <v>64</v>
      </c>
      <c r="C24" s="5">
        <v>1200.0</v>
      </c>
      <c r="D24" s="5">
        <v>0.0</v>
      </c>
      <c r="E24" s="12" t="str">
        <f t="shared" si="1"/>
        <v/>
      </c>
      <c r="F24" s="13">
        <f t="shared" si="2"/>
        <v>1</v>
      </c>
      <c r="G24" s="13" t="str">
        <f>IF(ISERROR(MATCH(B24,Feriados!A:A,0)),,D24)</f>
        <v/>
      </c>
    </row>
    <row r="25">
      <c r="A25" s="5">
        <v>83813.0</v>
      </c>
      <c r="B25" s="10" t="s">
        <v>65</v>
      </c>
      <c r="C25" s="5">
        <v>1200.0</v>
      </c>
      <c r="D25" s="5">
        <v>0.0</v>
      </c>
      <c r="E25" s="12" t="str">
        <f t="shared" si="1"/>
        <v/>
      </c>
      <c r="F25" s="13">
        <f t="shared" si="2"/>
        <v>2</v>
      </c>
      <c r="G25" s="13" t="str">
        <f>IF(ISERROR(MATCH(B25,Feriados!A:A,0)),,D25)</f>
        <v/>
      </c>
    </row>
    <row r="26">
      <c r="A26" s="5">
        <v>83813.0</v>
      </c>
      <c r="B26" s="10" t="s">
        <v>66</v>
      </c>
      <c r="C26" s="5">
        <v>1200.0</v>
      </c>
      <c r="D26" s="5">
        <v>0.0</v>
      </c>
      <c r="E26" s="12" t="str">
        <f t="shared" si="1"/>
        <v/>
      </c>
      <c r="F26" s="13">
        <f t="shared" si="2"/>
        <v>3</v>
      </c>
      <c r="G26" s="13" t="str">
        <f>IF(ISERROR(MATCH(B26,Feriados!A:A,0)),,D26)</f>
        <v/>
      </c>
    </row>
    <row r="27">
      <c r="A27" s="5">
        <v>83813.0</v>
      </c>
      <c r="B27" s="10" t="s">
        <v>67</v>
      </c>
      <c r="C27" s="5">
        <v>1200.0</v>
      </c>
      <c r="D27" s="5">
        <v>0.2</v>
      </c>
      <c r="E27" s="12" t="str">
        <f t="shared" si="1"/>
        <v/>
      </c>
      <c r="F27" s="13" t="str">
        <f t="shared" si="2"/>
        <v/>
      </c>
      <c r="G27" s="13" t="str">
        <f>IF(ISERROR(MATCH(B27,Feriados!A:A,0)),,D27)</f>
        <v/>
      </c>
    </row>
    <row r="28">
      <c r="A28" s="5">
        <v>83813.0</v>
      </c>
      <c r="B28" s="10" t="s">
        <v>68</v>
      </c>
      <c r="C28" s="5">
        <v>1200.0</v>
      </c>
      <c r="D28" s="5">
        <v>0.6</v>
      </c>
      <c r="E28" s="12" t="str">
        <f t="shared" si="1"/>
        <v/>
      </c>
      <c r="F28" s="13" t="str">
        <f t="shared" si="2"/>
        <v/>
      </c>
      <c r="G28" s="13" t="str">
        <f>IF(ISERROR(MATCH(B28,Feriados!A:A,0)),,D28)</f>
        <v/>
      </c>
    </row>
    <row r="29">
      <c r="A29" s="5">
        <v>83813.0</v>
      </c>
      <c r="B29" s="10" t="s">
        <v>69</v>
      </c>
      <c r="C29" s="5">
        <v>1200.0</v>
      </c>
      <c r="D29" s="5">
        <v>1.4</v>
      </c>
      <c r="E29" s="12" t="str">
        <f t="shared" si="1"/>
        <v/>
      </c>
      <c r="F29" s="13" t="str">
        <f t="shared" si="2"/>
        <v/>
      </c>
      <c r="G29" s="13" t="str">
        <f>IF(ISERROR(MATCH(B29,Feriados!A:A,0)),,D29)</f>
        <v/>
      </c>
    </row>
    <row r="30">
      <c r="A30" s="5">
        <v>83813.0</v>
      </c>
      <c r="B30" s="10" t="s">
        <v>70</v>
      </c>
      <c r="C30" s="5">
        <v>1200.0</v>
      </c>
      <c r="D30" s="5">
        <v>9.3</v>
      </c>
      <c r="E30" s="12" t="str">
        <f t="shared" si="1"/>
        <v/>
      </c>
      <c r="F30" s="13" t="str">
        <f t="shared" si="2"/>
        <v/>
      </c>
      <c r="G30" s="13" t="str">
        <f>IF(ISERROR(MATCH(B30,Feriados!A:A,0)),,D30)</f>
        <v/>
      </c>
    </row>
    <row r="31">
      <c r="A31" s="5">
        <v>83813.0</v>
      </c>
      <c r="B31" s="10" t="s">
        <v>71</v>
      </c>
      <c r="C31" s="5">
        <v>1200.0</v>
      </c>
      <c r="D31" s="5">
        <v>35.4</v>
      </c>
      <c r="E31" s="12" t="str">
        <f t="shared" si="1"/>
        <v/>
      </c>
      <c r="F31" s="13" t="str">
        <f t="shared" si="2"/>
        <v/>
      </c>
      <c r="G31" s="13" t="str">
        <f>IF(ISERROR(MATCH(B31,Feriados!A:A,0)),,D31)</f>
        <v/>
      </c>
    </row>
    <row r="32">
      <c r="A32" s="5">
        <v>83813.0</v>
      </c>
      <c r="B32" s="10" t="s">
        <v>72</v>
      </c>
      <c r="C32" s="5">
        <v>1200.0</v>
      </c>
      <c r="D32" s="5">
        <v>6.6</v>
      </c>
      <c r="E32" s="12" t="str">
        <f t="shared" si="1"/>
        <v/>
      </c>
      <c r="F32" s="13" t="str">
        <f t="shared" si="2"/>
        <v/>
      </c>
      <c r="G32" s="13" t="str">
        <f>IF(ISERROR(MATCH(B32,Feriados!A:A,0)),,D32)</f>
        <v/>
      </c>
    </row>
    <row r="33">
      <c r="A33" s="5">
        <v>83813.0</v>
      </c>
      <c r="B33" s="10" t="s">
        <v>73</v>
      </c>
      <c r="C33" s="5">
        <v>1200.0</v>
      </c>
      <c r="D33" s="5">
        <v>4.7</v>
      </c>
      <c r="E33" s="12" t="str">
        <f t="shared" si="1"/>
        <v/>
      </c>
      <c r="F33" s="13" t="str">
        <f t="shared" si="2"/>
        <v/>
      </c>
      <c r="G33" s="13" t="str">
        <f>IF(ISERROR(MATCH(B33,Feriados!A:A,0)),,D33)</f>
        <v/>
      </c>
    </row>
    <row r="34">
      <c r="A34" s="5">
        <v>83813.0</v>
      </c>
      <c r="B34" s="10" t="s">
        <v>74</v>
      </c>
      <c r="C34" s="5">
        <v>1200.0</v>
      </c>
      <c r="D34" s="5">
        <v>0.0</v>
      </c>
      <c r="E34" s="12" t="str">
        <f t="shared" si="1"/>
        <v/>
      </c>
      <c r="F34" s="13">
        <f t="shared" si="2"/>
        <v>1</v>
      </c>
      <c r="G34" s="13" t="str">
        <f>IF(ISERROR(MATCH(B34,Feriados!A:A,0)),,D34)</f>
        <v/>
      </c>
    </row>
    <row r="35">
      <c r="A35" s="5">
        <v>83813.0</v>
      </c>
      <c r="B35" s="10" t="s">
        <v>75</v>
      </c>
      <c r="C35" s="5">
        <v>1200.0</v>
      </c>
      <c r="D35" s="5">
        <v>0.0</v>
      </c>
      <c r="E35" s="12" t="str">
        <f t="shared" si="1"/>
        <v/>
      </c>
      <c r="F35" s="13">
        <f t="shared" si="2"/>
        <v>2</v>
      </c>
      <c r="G35" s="13" t="str">
        <f>IF(ISERROR(MATCH(B35,Feriados!A:A,0)),,D35)</f>
        <v/>
      </c>
    </row>
    <row r="36">
      <c r="A36" s="5">
        <v>83813.0</v>
      </c>
      <c r="B36" s="10" t="s">
        <v>76</v>
      </c>
      <c r="C36" s="5">
        <v>1200.0</v>
      </c>
      <c r="D36" s="5">
        <v>2.6</v>
      </c>
      <c r="E36" s="12" t="str">
        <f t="shared" si="1"/>
        <v/>
      </c>
      <c r="F36" s="13" t="str">
        <f t="shared" si="2"/>
        <v/>
      </c>
      <c r="G36" s="13" t="str">
        <f>IF(ISERROR(MATCH(B36,Feriados!A:A,0)),,D36)</f>
        <v/>
      </c>
    </row>
    <row r="37">
      <c r="A37" s="5">
        <v>83813.0</v>
      </c>
      <c r="B37" s="10" t="s">
        <v>77</v>
      </c>
      <c r="C37" s="5">
        <v>1200.0</v>
      </c>
      <c r="D37" s="5">
        <v>13.9</v>
      </c>
      <c r="E37" s="12" t="str">
        <f t="shared" si="1"/>
        <v/>
      </c>
      <c r="F37" s="13" t="str">
        <f t="shared" si="2"/>
        <v/>
      </c>
      <c r="G37" s="13" t="str">
        <f>IF(ISERROR(MATCH(B37,Feriados!A:A,0)),,D37)</f>
        <v/>
      </c>
    </row>
    <row r="38">
      <c r="A38" s="5">
        <v>83813.0</v>
      </c>
      <c r="B38" s="10" t="s">
        <v>78</v>
      </c>
      <c r="C38" s="5">
        <v>1200.0</v>
      </c>
      <c r="D38" s="5">
        <v>17.6</v>
      </c>
      <c r="E38" s="12" t="str">
        <f t="shared" si="1"/>
        <v/>
      </c>
      <c r="F38" s="13" t="str">
        <f t="shared" si="2"/>
        <v/>
      </c>
      <c r="G38" s="13" t="str">
        <f>IF(ISERROR(MATCH(B38,Feriados!A:A,0)),,D38)</f>
        <v/>
      </c>
    </row>
    <row r="39">
      <c r="A39" s="5">
        <v>83813.0</v>
      </c>
      <c r="B39" s="10" t="s">
        <v>79</v>
      </c>
      <c r="C39" s="5">
        <v>1200.0</v>
      </c>
      <c r="D39" s="5">
        <v>3.6</v>
      </c>
      <c r="E39" s="12" t="str">
        <f t="shared" si="1"/>
        <v/>
      </c>
      <c r="F39" s="13" t="str">
        <f t="shared" si="2"/>
        <v/>
      </c>
      <c r="G39" s="13" t="str">
        <f>IF(ISERROR(MATCH(B39,Feriados!A:A,0)),,D39)</f>
        <v/>
      </c>
    </row>
    <row r="40">
      <c r="A40" s="5">
        <v>83813.0</v>
      </c>
      <c r="B40" s="10" t="s">
        <v>80</v>
      </c>
      <c r="C40" s="5">
        <v>1200.0</v>
      </c>
      <c r="D40" s="5">
        <v>0.0</v>
      </c>
      <c r="E40" s="12" t="str">
        <f t="shared" si="1"/>
        <v/>
      </c>
      <c r="F40" s="13">
        <f t="shared" si="2"/>
        <v>1</v>
      </c>
      <c r="G40" s="13" t="str">
        <f>IF(ISERROR(MATCH(B40,Feriados!A:A,0)),,D40)</f>
        <v/>
      </c>
    </row>
    <row r="41">
      <c r="A41" s="5">
        <v>83813.0</v>
      </c>
      <c r="B41" s="10" t="s">
        <v>81</v>
      </c>
      <c r="C41" s="5">
        <v>1200.0</v>
      </c>
      <c r="D41" s="5">
        <v>0.2</v>
      </c>
      <c r="E41" s="12" t="str">
        <f t="shared" si="1"/>
        <v/>
      </c>
      <c r="F41" s="13" t="str">
        <f t="shared" si="2"/>
        <v/>
      </c>
      <c r="G41" s="13" t="str">
        <f>IF(ISERROR(MATCH(B41,Feriados!A:A,0)),,D41)</f>
        <v/>
      </c>
    </row>
    <row r="42">
      <c r="A42" s="5">
        <v>83813.0</v>
      </c>
      <c r="B42" s="10" t="s">
        <v>82</v>
      </c>
      <c r="C42" s="5">
        <v>1200.0</v>
      </c>
      <c r="D42" s="5">
        <v>3.0</v>
      </c>
      <c r="E42" s="12" t="str">
        <f t="shared" si="1"/>
        <v/>
      </c>
      <c r="F42" s="13" t="str">
        <f t="shared" si="2"/>
        <v/>
      </c>
      <c r="G42" s="13" t="str">
        <f>IF(ISERROR(MATCH(B42,Feriados!A:A,0)),,D42)</f>
        <v/>
      </c>
    </row>
    <row r="43">
      <c r="A43" s="5">
        <v>83813.0</v>
      </c>
      <c r="B43" s="10" t="s">
        <v>83</v>
      </c>
      <c r="C43" s="5">
        <v>1200.0</v>
      </c>
      <c r="D43" s="5">
        <v>1.7</v>
      </c>
      <c r="E43" s="12" t="str">
        <f t="shared" si="1"/>
        <v/>
      </c>
      <c r="F43" s="13" t="str">
        <f t="shared" si="2"/>
        <v/>
      </c>
      <c r="G43" s="13" t="str">
        <f>IF(ISERROR(MATCH(B43,Feriados!A:A,0)),,D43)</f>
        <v/>
      </c>
    </row>
    <row r="44">
      <c r="A44" s="5">
        <v>83813.0</v>
      </c>
      <c r="B44" s="10" t="s">
        <v>84</v>
      </c>
      <c r="C44" s="5">
        <v>1200.0</v>
      </c>
      <c r="D44" s="5">
        <v>0.0</v>
      </c>
      <c r="E44" s="12" t="str">
        <f t="shared" si="1"/>
        <v/>
      </c>
      <c r="F44" s="13">
        <f t="shared" si="2"/>
        <v>1</v>
      </c>
      <c r="G44" s="13" t="str">
        <f>IF(ISERROR(MATCH(B44,Feriados!A:A,0)),,D44)</f>
        <v/>
      </c>
    </row>
    <row r="45">
      <c r="A45" s="5">
        <v>83813.0</v>
      </c>
      <c r="B45" s="10" t="s">
        <v>85</v>
      </c>
      <c r="C45" s="5">
        <v>1200.0</v>
      </c>
      <c r="D45" s="5">
        <v>0.0</v>
      </c>
      <c r="E45" s="12" t="str">
        <f t="shared" si="1"/>
        <v/>
      </c>
      <c r="F45" s="13">
        <f t="shared" si="2"/>
        <v>2</v>
      </c>
      <c r="G45" s="13" t="str">
        <f>IF(ISERROR(MATCH(B45,Feriados!A:A,0)),,D45)</f>
        <v/>
      </c>
    </row>
    <row r="46">
      <c r="A46" s="5">
        <v>83813.0</v>
      </c>
      <c r="B46" s="10" t="s">
        <v>86</v>
      </c>
      <c r="C46" s="5">
        <v>1200.0</v>
      </c>
      <c r="D46" s="5">
        <v>1.4</v>
      </c>
      <c r="E46" s="12" t="str">
        <f t="shared" si="1"/>
        <v/>
      </c>
      <c r="F46" s="13" t="str">
        <f t="shared" si="2"/>
        <v/>
      </c>
      <c r="G46" s="13" t="str">
        <f>IF(ISERROR(MATCH(B46,Feriados!A:A,0)),,D46)</f>
        <v/>
      </c>
    </row>
    <row r="47">
      <c r="A47" s="5">
        <v>83813.0</v>
      </c>
      <c r="B47" s="10" t="s">
        <v>87</v>
      </c>
      <c r="C47" s="5">
        <v>1200.0</v>
      </c>
      <c r="D47" s="5">
        <v>8.2</v>
      </c>
      <c r="E47" s="12" t="str">
        <f t="shared" si="1"/>
        <v/>
      </c>
      <c r="F47" s="13" t="str">
        <f t="shared" si="2"/>
        <v/>
      </c>
      <c r="G47" s="13" t="str">
        <f>IF(ISERROR(MATCH(B47,Feriados!A:A,0)),,D47)</f>
        <v/>
      </c>
    </row>
    <row r="48">
      <c r="A48" s="5">
        <v>83813.0</v>
      </c>
      <c r="B48" s="10" t="s">
        <v>88</v>
      </c>
      <c r="C48" s="5">
        <v>1200.0</v>
      </c>
      <c r="D48" s="5">
        <v>20.6</v>
      </c>
      <c r="E48" s="12" t="str">
        <f t="shared" si="1"/>
        <v/>
      </c>
      <c r="F48" s="13" t="str">
        <f t="shared" si="2"/>
        <v/>
      </c>
      <c r="G48" s="13" t="str">
        <f>IF(ISERROR(MATCH(B48,Feriados!A:A,0)),,D48)</f>
        <v/>
      </c>
    </row>
    <row r="49">
      <c r="A49" s="5">
        <v>83813.0</v>
      </c>
      <c r="B49" s="10" t="s">
        <v>89</v>
      </c>
      <c r="C49" s="5">
        <v>1200.0</v>
      </c>
      <c r="D49" s="5">
        <v>11.0</v>
      </c>
      <c r="E49" s="12" t="str">
        <f t="shared" si="1"/>
        <v/>
      </c>
      <c r="F49" s="13" t="str">
        <f t="shared" si="2"/>
        <v/>
      </c>
      <c r="G49" s="13" t="str">
        <f>IF(ISERROR(MATCH(B49,Feriados!A:A,0)),,D49)</f>
        <v/>
      </c>
    </row>
    <row r="50">
      <c r="A50" s="5">
        <v>83813.0</v>
      </c>
      <c r="B50" s="10" t="s">
        <v>1</v>
      </c>
      <c r="C50" s="5">
        <v>1200.0</v>
      </c>
      <c r="D50" s="5">
        <v>4.3</v>
      </c>
      <c r="E50" s="12" t="str">
        <f t="shared" si="1"/>
        <v/>
      </c>
      <c r="F50" s="13" t="str">
        <f t="shared" si="2"/>
        <v/>
      </c>
      <c r="G50" s="13">
        <f>IF(ISERROR(MATCH(B50,Feriados!A:A,0)),,D50)</f>
        <v>4.3</v>
      </c>
    </row>
    <row r="51">
      <c r="A51" s="5">
        <v>83813.0</v>
      </c>
      <c r="B51" s="10" t="s">
        <v>90</v>
      </c>
      <c r="C51" s="5">
        <v>1200.0</v>
      </c>
      <c r="D51" s="5">
        <v>37.1</v>
      </c>
      <c r="E51" s="12" t="str">
        <f t="shared" si="1"/>
        <v/>
      </c>
      <c r="F51" s="13" t="str">
        <f t="shared" si="2"/>
        <v/>
      </c>
      <c r="G51" s="13" t="str">
        <f>IF(ISERROR(MATCH(B51,Feriados!A:A,0)),,D51)</f>
        <v/>
      </c>
    </row>
    <row r="52">
      <c r="A52" s="5">
        <v>83813.0</v>
      </c>
      <c r="B52" s="10" t="s">
        <v>91</v>
      </c>
      <c r="C52" s="5">
        <v>1200.0</v>
      </c>
      <c r="D52" s="5">
        <v>14.2</v>
      </c>
      <c r="E52" s="12" t="str">
        <f t="shared" si="1"/>
        <v/>
      </c>
      <c r="F52" s="13" t="str">
        <f t="shared" si="2"/>
        <v/>
      </c>
      <c r="G52" s="13" t="str">
        <f>IF(ISERROR(MATCH(B52,Feriados!A:A,0)),,D52)</f>
        <v/>
      </c>
    </row>
    <row r="53">
      <c r="A53" s="5">
        <v>83813.0</v>
      </c>
      <c r="B53" s="10" t="s">
        <v>92</v>
      </c>
      <c r="C53" s="5">
        <v>1200.0</v>
      </c>
      <c r="D53" s="5">
        <v>0.2</v>
      </c>
      <c r="E53" s="12" t="str">
        <f t="shared" si="1"/>
        <v/>
      </c>
      <c r="F53" s="13" t="str">
        <f t="shared" si="2"/>
        <v/>
      </c>
      <c r="G53" s="13" t="str">
        <f>IF(ISERROR(MATCH(B53,Feriados!A:A,0)),,D53)</f>
        <v/>
      </c>
    </row>
    <row r="54">
      <c r="A54" s="5">
        <v>83813.0</v>
      </c>
      <c r="B54" s="10" t="s">
        <v>93</v>
      </c>
      <c r="C54" s="5">
        <v>1200.0</v>
      </c>
      <c r="D54" s="5">
        <v>1.6</v>
      </c>
      <c r="E54" s="12" t="str">
        <f t="shared" si="1"/>
        <v/>
      </c>
      <c r="F54" s="13" t="str">
        <f t="shared" si="2"/>
        <v/>
      </c>
      <c r="G54" s="13" t="str">
        <f>IF(ISERROR(MATCH(B54,Feriados!A:A,0)),,D54)</f>
        <v/>
      </c>
    </row>
    <row r="55">
      <c r="A55" s="5">
        <v>83813.0</v>
      </c>
      <c r="B55" s="10" t="s">
        <v>94</v>
      </c>
      <c r="C55" s="5">
        <v>1200.0</v>
      </c>
      <c r="D55" s="5">
        <v>0.0</v>
      </c>
      <c r="E55" s="12" t="str">
        <f t="shared" si="1"/>
        <v/>
      </c>
      <c r="F55" s="13">
        <f t="shared" si="2"/>
        <v>1</v>
      </c>
      <c r="G55" s="13" t="str">
        <f>IF(ISERROR(MATCH(B55,Feriados!A:A,0)),,D55)</f>
        <v/>
      </c>
    </row>
    <row r="56">
      <c r="A56" s="5">
        <v>83813.0</v>
      </c>
      <c r="B56" s="10" t="s">
        <v>95</v>
      </c>
      <c r="C56" s="5">
        <v>1200.0</v>
      </c>
      <c r="D56" s="5">
        <v>0.0</v>
      </c>
      <c r="E56" s="12" t="str">
        <f t="shared" si="1"/>
        <v/>
      </c>
      <c r="F56" s="13">
        <f t="shared" si="2"/>
        <v>2</v>
      </c>
      <c r="G56" s="13" t="str">
        <f>IF(ISERROR(MATCH(B56,Feriados!A:A,0)),,D56)</f>
        <v/>
      </c>
    </row>
    <row r="57">
      <c r="A57" s="5">
        <v>83813.0</v>
      </c>
      <c r="B57" s="10" t="s">
        <v>96</v>
      </c>
      <c r="C57" s="5">
        <v>1200.0</v>
      </c>
      <c r="D57" s="5">
        <v>0.0</v>
      </c>
      <c r="E57" s="12" t="str">
        <f t="shared" si="1"/>
        <v/>
      </c>
      <c r="F57" s="13">
        <f t="shared" si="2"/>
        <v>3</v>
      </c>
      <c r="G57" s="13" t="str">
        <f>IF(ISERROR(MATCH(B57,Feriados!A:A,0)),,D57)</f>
        <v/>
      </c>
    </row>
    <row r="58">
      <c r="A58" s="5">
        <v>83813.0</v>
      </c>
      <c r="B58" s="10" t="s">
        <v>97</v>
      </c>
      <c r="C58" s="5">
        <v>1200.0</v>
      </c>
      <c r="D58" s="5">
        <v>20.7</v>
      </c>
      <c r="E58" s="12" t="str">
        <f t="shared" si="1"/>
        <v/>
      </c>
      <c r="F58" s="13" t="str">
        <f t="shared" si="2"/>
        <v/>
      </c>
      <c r="G58" s="13" t="str">
        <f>IF(ISERROR(MATCH(B58,Feriados!A:A,0)),,D58)</f>
        <v/>
      </c>
    </row>
    <row r="59">
      <c r="A59" s="5">
        <v>83813.0</v>
      </c>
      <c r="B59" s="10" t="s">
        <v>98</v>
      </c>
      <c r="C59" s="5">
        <v>1200.0</v>
      </c>
      <c r="D59" s="5">
        <v>4.7</v>
      </c>
      <c r="E59" s="12" t="str">
        <f t="shared" si="1"/>
        <v/>
      </c>
      <c r="F59" s="13" t="str">
        <f t="shared" si="2"/>
        <v/>
      </c>
      <c r="G59" s="13" t="str">
        <f>IF(ISERROR(MATCH(B59,Feriados!A:A,0)),,D59)</f>
        <v/>
      </c>
    </row>
    <row r="60">
      <c r="A60" s="5">
        <v>83813.0</v>
      </c>
      <c r="B60" s="10" t="s">
        <v>99</v>
      </c>
      <c r="C60" s="5">
        <v>1200.0</v>
      </c>
      <c r="D60" s="5">
        <v>0.0</v>
      </c>
      <c r="E60" s="12" t="str">
        <f t="shared" si="1"/>
        <v/>
      </c>
      <c r="F60" s="13">
        <f t="shared" si="2"/>
        <v>1</v>
      </c>
      <c r="G60" s="13" t="str">
        <f>IF(ISERROR(MATCH(B60,Feriados!A:A,0)),,D60)</f>
        <v/>
      </c>
    </row>
    <row r="61">
      <c r="A61" s="5">
        <v>83813.0</v>
      </c>
      <c r="B61" s="10" t="s">
        <v>100</v>
      </c>
      <c r="C61" s="5">
        <v>1200.0</v>
      </c>
      <c r="D61" s="5">
        <v>4.7</v>
      </c>
      <c r="E61" s="12" t="str">
        <f t="shared" si="1"/>
        <v/>
      </c>
      <c r="F61" s="13" t="str">
        <f t="shared" si="2"/>
        <v/>
      </c>
      <c r="G61" s="13" t="str">
        <f>IF(ISERROR(MATCH(B61,Feriados!A:A,0)),,D61)</f>
        <v/>
      </c>
    </row>
    <row r="62">
      <c r="A62" s="5">
        <v>83813.0</v>
      </c>
      <c r="B62" s="10" t="s">
        <v>101</v>
      </c>
      <c r="C62" s="5">
        <v>1200.0</v>
      </c>
      <c r="D62" s="5">
        <v>0.0</v>
      </c>
      <c r="E62" s="12" t="str">
        <f t="shared" si="1"/>
        <v/>
      </c>
      <c r="F62" s="13">
        <f t="shared" si="2"/>
        <v>1</v>
      </c>
      <c r="G62" s="13" t="str">
        <f>IF(ISERROR(MATCH(B62,Feriados!A:A,0)),,D62)</f>
        <v/>
      </c>
    </row>
    <row r="63">
      <c r="A63" s="5">
        <v>83813.0</v>
      </c>
      <c r="B63" s="10" t="s">
        <v>102</v>
      </c>
      <c r="C63" s="5">
        <v>1200.0</v>
      </c>
      <c r="D63" s="5">
        <v>0.0</v>
      </c>
      <c r="E63" s="12" t="str">
        <f t="shared" si="1"/>
        <v/>
      </c>
      <c r="F63" s="13">
        <f t="shared" si="2"/>
        <v>2</v>
      </c>
      <c r="G63" s="13" t="str">
        <f>IF(ISERROR(MATCH(B63,Feriados!A:A,0)),,D63)</f>
        <v/>
      </c>
    </row>
    <row r="64">
      <c r="A64" s="5">
        <v>83813.0</v>
      </c>
      <c r="B64" s="10" t="s">
        <v>103</v>
      </c>
      <c r="C64" s="5">
        <v>1200.0</v>
      </c>
      <c r="D64" s="5">
        <v>0.5</v>
      </c>
      <c r="E64" s="12" t="str">
        <f t="shared" si="1"/>
        <v/>
      </c>
      <c r="F64" s="13" t="str">
        <f t="shared" si="2"/>
        <v/>
      </c>
      <c r="G64" s="13" t="str">
        <f>IF(ISERROR(MATCH(B64,Feriados!A:A,0)),,D64)</f>
        <v/>
      </c>
    </row>
    <row r="65">
      <c r="A65" s="5">
        <v>83813.0</v>
      </c>
      <c r="B65" s="10" t="s">
        <v>104</v>
      </c>
      <c r="C65" s="5">
        <v>1200.0</v>
      </c>
      <c r="D65" s="5">
        <v>0.0</v>
      </c>
      <c r="E65" s="12" t="str">
        <f t="shared" si="1"/>
        <v/>
      </c>
      <c r="F65" s="13">
        <f t="shared" si="2"/>
        <v>1</v>
      </c>
      <c r="G65" s="13" t="str">
        <f>IF(ISERROR(MATCH(B65,Feriados!A:A,0)),,D65)</f>
        <v/>
      </c>
    </row>
    <row r="66">
      <c r="A66" s="5">
        <v>83813.0</v>
      </c>
      <c r="B66" s="10" t="s">
        <v>105</v>
      </c>
      <c r="C66" s="5">
        <v>1200.0</v>
      </c>
      <c r="D66" s="5">
        <v>0.0</v>
      </c>
      <c r="E66" s="12" t="str">
        <f t="shared" si="1"/>
        <v/>
      </c>
      <c r="F66" s="13">
        <f t="shared" si="2"/>
        <v>2</v>
      </c>
      <c r="G66" s="13" t="str">
        <f>IF(ISERROR(MATCH(B66,Feriados!A:A,0)),,D66)</f>
        <v/>
      </c>
    </row>
    <row r="67">
      <c r="A67" s="5">
        <v>83813.0</v>
      </c>
      <c r="B67" s="10" t="s">
        <v>106</v>
      </c>
      <c r="C67" s="5">
        <v>1200.0</v>
      </c>
      <c r="D67" s="5">
        <v>8.9</v>
      </c>
      <c r="E67" s="12" t="str">
        <f t="shared" si="1"/>
        <v/>
      </c>
      <c r="F67" s="13" t="str">
        <f t="shared" si="2"/>
        <v/>
      </c>
      <c r="G67" s="13" t="str">
        <f>IF(ISERROR(MATCH(B67,Feriados!A:A,0)),,D67)</f>
        <v/>
      </c>
    </row>
    <row r="68">
      <c r="A68" s="5">
        <v>83813.0</v>
      </c>
      <c r="B68" s="10" t="s">
        <v>107</v>
      </c>
      <c r="C68" s="5">
        <v>1200.0</v>
      </c>
      <c r="D68" s="5">
        <v>27.8</v>
      </c>
      <c r="E68" s="12" t="str">
        <f t="shared" si="1"/>
        <v/>
      </c>
      <c r="F68" s="13" t="str">
        <f t="shared" si="2"/>
        <v/>
      </c>
      <c r="G68" s="13" t="str">
        <f>IF(ISERROR(MATCH(B68,Feriados!A:A,0)),,D68)</f>
        <v/>
      </c>
    </row>
    <row r="69">
      <c r="A69" s="5">
        <v>83813.0</v>
      </c>
      <c r="B69" s="10" t="s">
        <v>108</v>
      </c>
      <c r="C69" s="5">
        <v>1200.0</v>
      </c>
      <c r="D69" s="5">
        <v>14.1</v>
      </c>
      <c r="E69" s="12" t="str">
        <f t="shared" si="1"/>
        <v/>
      </c>
      <c r="F69" s="13" t="str">
        <f t="shared" si="2"/>
        <v/>
      </c>
      <c r="G69" s="13" t="str">
        <f>IF(ISERROR(MATCH(B69,Feriados!A:A,0)),,D69)</f>
        <v/>
      </c>
    </row>
    <row r="70">
      <c r="A70" s="5">
        <v>83813.0</v>
      </c>
      <c r="B70" s="10" t="s">
        <v>109</v>
      </c>
      <c r="C70" s="5">
        <v>1200.0</v>
      </c>
      <c r="D70" s="5">
        <v>10.4</v>
      </c>
      <c r="E70" s="12" t="str">
        <f t="shared" si="1"/>
        <v/>
      </c>
      <c r="F70" s="13" t="str">
        <f t="shared" si="2"/>
        <v/>
      </c>
      <c r="G70" s="13" t="str">
        <f>IF(ISERROR(MATCH(B70,Feriados!A:A,0)),,D70)</f>
        <v/>
      </c>
    </row>
    <row r="71">
      <c r="A71" s="5">
        <v>83813.0</v>
      </c>
      <c r="B71" s="10" t="s">
        <v>110</v>
      </c>
      <c r="C71" s="5">
        <v>1200.0</v>
      </c>
      <c r="D71" s="5">
        <v>7.2</v>
      </c>
      <c r="E71" s="12" t="str">
        <f t="shared" si="1"/>
        <v/>
      </c>
      <c r="F71" s="13" t="str">
        <f t="shared" si="2"/>
        <v/>
      </c>
      <c r="G71" s="13" t="str">
        <f>IF(ISERROR(MATCH(B71,Feriados!A:A,0)),,D71)</f>
        <v/>
      </c>
    </row>
    <row r="72">
      <c r="A72" s="5">
        <v>83813.0</v>
      </c>
      <c r="B72" s="10" t="s">
        <v>111</v>
      </c>
      <c r="C72" s="5">
        <v>1200.0</v>
      </c>
      <c r="D72" s="5">
        <v>0.0</v>
      </c>
      <c r="E72" s="12" t="str">
        <f t="shared" si="1"/>
        <v/>
      </c>
      <c r="F72" s="13">
        <f t="shared" si="2"/>
        <v>1</v>
      </c>
      <c r="G72" s="13" t="str">
        <f>IF(ISERROR(MATCH(B72,Feriados!A:A,0)),,D72)</f>
        <v/>
      </c>
    </row>
    <row r="73">
      <c r="A73" s="5">
        <v>83813.0</v>
      </c>
      <c r="B73" s="10" t="s">
        <v>112</v>
      </c>
      <c r="C73" s="5">
        <v>1200.0</v>
      </c>
      <c r="D73" s="5">
        <v>6.1</v>
      </c>
      <c r="E73" s="12" t="str">
        <f t="shared" si="1"/>
        <v/>
      </c>
      <c r="F73" s="13" t="str">
        <f t="shared" si="2"/>
        <v/>
      </c>
      <c r="G73" s="13" t="str">
        <f>IF(ISERROR(MATCH(B73,Feriados!A:A,0)),,D73)</f>
        <v/>
      </c>
    </row>
    <row r="74">
      <c r="A74" s="5">
        <v>83813.0</v>
      </c>
      <c r="B74" s="10" t="s">
        <v>113</v>
      </c>
      <c r="C74" s="5">
        <v>1200.0</v>
      </c>
      <c r="D74" s="5">
        <v>0.9</v>
      </c>
      <c r="E74" s="12" t="str">
        <f t="shared" si="1"/>
        <v/>
      </c>
      <c r="F74" s="13" t="str">
        <f t="shared" si="2"/>
        <v/>
      </c>
      <c r="G74" s="13" t="str">
        <f>IF(ISERROR(MATCH(B74,Feriados!A:A,0)),,D74)</f>
        <v/>
      </c>
    </row>
    <row r="75">
      <c r="A75" s="5">
        <v>83813.0</v>
      </c>
      <c r="B75" s="10" t="s">
        <v>114</v>
      </c>
      <c r="C75" s="5">
        <v>1200.0</v>
      </c>
      <c r="D75" s="5">
        <v>0.0</v>
      </c>
      <c r="E75" s="12" t="str">
        <f t="shared" si="1"/>
        <v/>
      </c>
      <c r="F75" s="13">
        <f t="shared" si="2"/>
        <v>1</v>
      </c>
      <c r="G75" s="13" t="str">
        <f>IF(ISERROR(MATCH(B75,Feriados!A:A,0)),,D75)</f>
        <v/>
      </c>
    </row>
    <row r="76">
      <c r="A76" s="5">
        <v>83813.0</v>
      </c>
      <c r="B76" s="10" t="s">
        <v>115</v>
      </c>
      <c r="C76" s="5">
        <v>1200.0</v>
      </c>
      <c r="D76" s="5">
        <v>59.9</v>
      </c>
      <c r="E76" s="12" t="str">
        <f t="shared" si="1"/>
        <v/>
      </c>
      <c r="F76" s="13" t="str">
        <f t="shared" si="2"/>
        <v/>
      </c>
      <c r="G76" s="13" t="str">
        <f>IF(ISERROR(MATCH(B76,Feriados!A:A,0)),,D76)</f>
        <v/>
      </c>
    </row>
    <row r="77">
      <c r="A77" s="5">
        <v>83813.0</v>
      </c>
      <c r="B77" s="10" t="s">
        <v>116</v>
      </c>
      <c r="C77" s="5">
        <v>1200.0</v>
      </c>
      <c r="D77" s="5">
        <v>4.4</v>
      </c>
      <c r="E77" s="12" t="str">
        <f t="shared" si="1"/>
        <v/>
      </c>
      <c r="F77" s="13" t="str">
        <f t="shared" si="2"/>
        <v/>
      </c>
      <c r="G77" s="13" t="str">
        <f>IF(ISERROR(MATCH(B77,Feriados!A:A,0)),,D77)</f>
        <v/>
      </c>
    </row>
    <row r="78">
      <c r="A78" s="5">
        <v>83813.0</v>
      </c>
      <c r="B78" s="10" t="s">
        <v>117</v>
      </c>
      <c r="C78" s="5">
        <v>1200.0</v>
      </c>
      <c r="D78" s="5">
        <v>13.2</v>
      </c>
      <c r="E78" s="12" t="str">
        <f t="shared" si="1"/>
        <v/>
      </c>
      <c r="F78" s="13" t="str">
        <f t="shared" si="2"/>
        <v/>
      </c>
      <c r="G78" s="13" t="str">
        <f>IF(ISERROR(MATCH(B78,Feriados!A:A,0)),,D78)</f>
        <v/>
      </c>
    </row>
    <row r="79">
      <c r="A79" s="5">
        <v>83813.0</v>
      </c>
      <c r="B79" s="10" t="s">
        <v>118</v>
      </c>
      <c r="C79" s="5">
        <v>1200.0</v>
      </c>
      <c r="D79" s="5">
        <v>0.6</v>
      </c>
      <c r="E79" s="12" t="str">
        <f t="shared" si="1"/>
        <v/>
      </c>
      <c r="F79" s="13" t="str">
        <f t="shared" si="2"/>
        <v/>
      </c>
      <c r="G79" s="13" t="str">
        <f>IF(ISERROR(MATCH(B79,Feriados!A:A,0)),,D79)</f>
        <v/>
      </c>
    </row>
    <row r="80">
      <c r="A80" s="5">
        <v>83813.0</v>
      </c>
      <c r="B80" s="10" t="s">
        <v>119</v>
      </c>
      <c r="C80" s="5">
        <v>1200.0</v>
      </c>
      <c r="D80" s="5">
        <v>0.0</v>
      </c>
      <c r="E80" s="12" t="str">
        <f t="shared" si="1"/>
        <v/>
      </c>
      <c r="F80" s="13">
        <f t="shared" si="2"/>
        <v>1</v>
      </c>
      <c r="G80" s="13" t="str">
        <f>IF(ISERROR(MATCH(B80,Feriados!A:A,0)),,D80)</f>
        <v/>
      </c>
    </row>
    <row r="81">
      <c r="A81" s="5">
        <v>83813.0</v>
      </c>
      <c r="B81" s="10" t="s">
        <v>120</v>
      </c>
      <c r="C81" s="5">
        <v>1200.0</v>
      </c>
      <c r="D81" s="5">
        <v>0.0</v>
      </c>
      <c r="E81" s="12" t="str">
        <f t="shared" si="1"/>
        <v/>
      </c>
      <c r="F81" s="13">
        <f t="shared" si="2"/>
        <v>2</v>
      </c>
      <c r="G81" s="13" t="str">
        <f>IF(ISERROR(MATCH(B81,Feriados!A:A,0)),,D81)</f>
        <v/>
      </c>
    </row>
    <row r="82">
      <c r="A82" s="5">
        <v>83813.0</v>
      </c>
      <c r="B82" s="10" t="s">
        <v>121</v>
      </c>
      <c r="C82" s="5">
        <v>1200.0</v>
      </c>
      <c r="D82" s="5">
        <v>3.4</v>
      </c>
      <c r="E82" s="12" t="str">
        <f t="shared" si="1"/>
        <v/>
      </c>
      <c r="F82" s="13" t="str">
        <f t="shared" si="2"/>
        <v/>
      </c>
      <c r="G82" s="13" t="str">
        <f>IF(ISERROR(MATCH(B82,Feriados!A:A,0)),,D82)</f>
        <v/>
      </c>
    </row>
    <row r="83">
      <c r="A83" s="5">
        <v>83813.0</v>
      </c>
      <c r="B83" s="10" t="s">
        <v>122</v>
      </c>
      <c r="C83" s="5">
        <v>1200.0</v>
      </c>
      <c r="D83" s="5">
        <v>0.2</v>
      </c>
      <c r="E83" s="12" t="str">
        <f t="shared" si="1"/>
        <v/>
      </c>
      <c r="F83" s="13" t="str">
        <f t="shared" si="2"/>
        <v/>
      </c>
      <c r="G83" s="13" t="str">
        <f>IF(ISERROR(MATCH(B83,Feriados!A:A,0)),,D83)</f>
        <v/>
      </c>
    </row>
    <row r="84">
      <c r="A84" s="5">
        <v>83813.0</v>
      </c>
      <c r="B84" s="10" t="s">
        <v>123</v>
      </c>
      <c r="C84" s="5">
        <v>1200.0</v>
      </c>
      <c r="D84" s="5">
        <v>1.7</v>
      </c>
      <c r="E84" s="12" t="str">
        <f t="shared" si="1"/>
        <v/>
      </c>
      <c r="F84" s="13" t="str">
        <f t="shared" si="2"/>
        <v/>
      </c>
      <c r="G84" s="13" t="str">
        <f>IF(ISERROR(MATCH(B84,Feriados!A:A,0)),,D84)</f>
        <v/>
      </c>
    </row>
    <row r="85">
      <c r="A85" s="5">
        <v>83813.0</v>
      </c>
      <c r="B85" s="10" t="s">
        <v>124</v>
      </c>
      <c r="C85" s="5">
        <v>1200.0</v>
      </c>
      <c r="D85" s="5">
        <v>0.0</v>
      </c>
      <c r="E85" s="12" t="str">
        <f t="shared" si="1"/>
        <v/>
      </c>
      <c r="F85" s="13">
        <f t="shared" si="2"/>
        <v>1</v>
      </c>
      <c r="G85" s="13" t="str">
        <f>IF(ISERROR(MATCH(B85,Feriados!A:A,0)),,D85)</f>
        <v/>
      </c>
    </row>
    <row r="86">
      <c r="A86" s="5">
        <v>83813.0</v>
      </c>
      <c r="B86" s="10" t="s">
        <v>125</v>
      </c>
      <c r="C86" s="5">
        <v>1200.0</v>
      </c>
      <c r="D86" s="5">
        <v>0.0</v>
      </c>
      <c r="E86" s="12" t="str">
        <f t="shared" si="1"/>
        <v/>
      </c>
      <c r="F86" s="13">
        <f t="shared" si="2"/>
        <v>2</v>
      </c>
      <c r="G86" s="13" t="str">
        <f>IF(ISERROR(MATCH(B86,Feriados!A:A,0)),,D86)</f>
        <v/>
      </c>
    </row>
    <row r="87">
      <c r="A87" s="5">
        <v>83813.0</v>
      </c>
      <c r="B87" s="10" t="s">
        <v>126</v>
      </c>
      <c r="C87" s="5">
        <v>1200.0</v>
      </c>
      <c r="D87" s="5">
        <v>0.0</v>
      </c>
      <c r="E87" s="12" t="str">
        <f t="shared" si="1"/>
        <v/>
      </c>
      <c r="F87" s="13">
        <f t="shared" si="2"/>
        <v>3</v>
      </c>
      <c r="G87" s="13" t="str">
        <f>IF(ISERROR(MATCH(B87,Feriados!A:A,0)),,D87)</f>
        <v/>
      </c>
    </row>
    <row r="88">
      <c r="A88" s="5">
        <v>83813.0</v>
      </c>
      <c r="B88" s="10" t="s">
        <v>127</v>
      </c>
      <c r="C88" s="5">
        <v>1200.0</v>
      </c>
      <c r="D88" s="5">
        <v>0.0</v>
      </c>
      <c r="E88" s="12" t="str">
        <f t="shared" si="1"/>
        <v/>
      </c>
      <c r="F88" s="13">
        <f t="shared" si="2"/>
        <v>4</v>
      </c>
      <c r="G88" s="13" t="str">
        <f>IF(ISERROR(MATCH(B88,Feriados!A:A,0)),,D88)</f>
        <v/>
      </c>
    </row>
    <row r="89">
      <c r="A89" s="5">
        <v>83813.0</v>
      </c>
      <c r="B89" s="10" t="s">
        <v>128</v>
      </c>
      <c r="C89" s="5">
        <v>1200.0</v>
      </c>
      <c r="D89" s="5">
        <v>0.0</v>
      </c>
      <c r="E89" s="12" t="str">
        <f t="shared" si="1"/>
        <v/>
      </c>
      <c r="F89" s="13">
        <f t="shared" si="2"/>
        <v>5</v>
      </c>
      <c r="G89" s="13" t="str">
        <f>IF(ISERROR(MATCH(B89,Feriados!A:A,0)),,D89)</f>
        <v/>
      </c>
    </row>
    <row r="90">
      <c r="A90" s="5">
        <v>83813.0</v>
      </c>
      <c r="B90" s="10" t="s">
        <v>129</v>
      </c>
      <c r="C90" s="5">
        <v>1200.0</v>
      </c>
      <c r="D90" s="5">
        <v>55.4</v>
      </c>
      <c r="E90" s="12" t="str">
        <f t="shared" si="1"/>
        <v/>
      </c>
      <c r="F90" s="13" t="str">
        <f t="shared" si="2"/>
        <v/>
      </c>
      <c r="G90" s="13" t="str">
        <f>IF(ISERROR(MATCH(B90,Feriados!A:A,0)),,D90)</f>
        <v/>
      </c>
    </row>
    <row r="91">
      <c r="A91" s="5">
        <v>83813.0</v>
      </c>
      <c r="B91" s="10" t="s">
        <v>130</v>
      </c>
      <c r="C91" s="5">
        <v>1200.0</v>
      </c>
      <c r="D91" s="5">
        <v>28.8</v>
      </c>
      <c r="E91" s="12" t="str">
        <f t="shared" si="1"/>
        <v/>
      </c>
      <c r="F91" s="13" t="str">
        <f t="shared" si="2"/>
        <v/>
      </c>
      <c r="G91" s="13" t="str">
        <f>IF(ISERROR(MATCH(B91,Feriados!A:A,0)),,D91)</f>
        <v/>
      </c>
    </row>
    <row r="92">
      <c r="A92" s="5">
        <v>83813.0</v>
      </c>
      <c r="B92" s="10" t="s">
        <v>131</v>
      </c>
      <c r="C92" s="5">
        <v>1200.0</v>
      </c>
      <c r="D92" s="5">
        <v>0.0</v>
      </c>
      <c r="E92" s="12" t="str">
        <f t="shared" si="1"/>
        <v/>
      </c>
      <c r="F92" s="13">
        <f t="shared" si="2"/>
        <v>1</v>
      </c>
      <c r="G92" s="13" t="str">
        <f>IF(ISERROR(MATCH(B92,Feriados!A:A,0)),,D92)</f>
        <v/>
      </c>
    </row>
    <row r="93">
      <c r="A93" s="5">
        <v>83813.0</v>
      </c>
      <c r="B93" s="10" t="s">
        <v>132</v>
      </c>
      <c r="C93" s="5">
        <v>1200.0</v>
      </c>
      <c r="D93" s="5">
        <v>0.0</v>
      </c>
      <c r="E93" s="12" t="str">
        <f t="shared" si="1"/>
        <v/>
      </c>
      <c r="F93" s="13">
        <f t="shared" si="2"/>
        <v>2</v>
      </c>
      <c r="G93" s="13" t="str">
        <f>IF(ISERROR(MATCH(B93,Feriados!A:A,0)),,D93)</f>
        <v/>
      </c>
    </row>
    <row r="94">
      <c r="A94" s="5">
        <v>83813.0</v>
      </c>
      <c r="B94" s="10" t="s">
        <v>2</v>
      </c>
      <c r="C94" s="5">
        <v>1200.0</v>
      </c>
      <c r="D94" s="5">
        <v>0.0</v>
      </c>
      <c r="E94" s="12" t="str">
        <f t="shared" si="1"/>
        <v/>
      </c>
      <c r="F94" s="13">
        <f t="shared" si="2"/>
        <v>3</v>
      </c>
      <c r="G94" s="13">
        <f>IF(ISERROR(MATCH(B94,Feriados!A:A,0)),,D94)</f>
        <v>0</v>
      </c>
    </row>
    <row r="95">
      <c r="A95" s="5">
        <v>83813.0</v>
      </c>
      <c r="B95" s="10" t="s">
        <v>3</v>
      </c>
      <c r="C95" s="5">
        <v>1200.0</v>
      </c>
      <c r="D95" s="5">
        <v>0.0</v>
      </c>
      <c r="E95" s="12" t="str">
        <f t="shared" si="1"/>
        <v/>
      </c>
      <c r="F95" s="13">
        <f t="shared" si="2"/>
        <v>4</v>
      </c>
      <c r="G95" s="13">
        <f>IF(ISERROR(MATCH(B95,Feriados!A:A,0)),,D95)</f>
        <v>0</v>
      </c>
    </row>
    <row r="96">
      <c r="A96" s="5">
        <v>83813.0</v>
      </c>
      <c r="B96" s="10" t="s">
        <v>133</v>
      </c>
      <c r="C96" s="5">
        <v>1200.0</v>
      </c>
      <c r="D96" s="5">
        <v>0.0</v>
      </c>
      <c r="E96" s="12" t="str">
        <f t="shared" si="1"/>
        <v/>
      </c>
      <c r="F96" s="13">
        <f t="shared" si="2"/>
        <v>5</v>
      </c>
      <c r="G96" s="13" t="str">
        <f>IF(ISERROR(MATCH(B96,Feriados!A:A,0)),,D96)</f>
        <v/>
      </c>
    </row>
    <row r="97">
      <c r="A97" s="5">
        <v>83813.0</v>
      </c>
      <c r="B97" s="10" t="s">
        <v>4</v>
      </c>
      <c r="C97" s="5">
        <v>1200.0</v>
      </c>
      <c r="D97" s="5">
        <v>0.2</v>
      </c>
      <c r="E97" s="12" t="str">
        <f t="shared" si="1"/>
        <v/>
      </c>
      <c r="F97" s="13" t="str">
        <f t="shared" si="2"/>
        <v/>
      </c>
      <c r="G97" s="13">
        <f>IF(ISERROR(MATCH(B97,Feriados!A:A,0)),,D97)</f>
        <v>0.2</v>
      </c>
    </row>
    <row r="98">
      <c r="A98" s="5">
        <v>83813.0</v>
      </c>
      <c r="B98" s="10" t="s">
        <v>134</v>
      </c>
      <c r="C98" s="5">
        <v>1200.0</v>
      </c>
      <c r="D98" s="5">
        <v>0.0</v>
      </c>
      <c r="E98" s="12" t="str">
        <f t="shared" si="1"/>
        <v/>
      </c>
      <c r="F98" s="13">
        <f t="shared" si="2"/>
        <v>1</v>
      </c>
      <c r="G98" s="13" t="str">
        <f>IF(ISERROR(MATCH(B98,Feriados!A:A,0)),,D98)</f>
        <v/>
      </c>
    </row>
    <row r="99">
      <c r="A99" s="5">
        <v>83813.0</v>
      </c>
      <c r="B99" s="10" t="s">
        <v>135</v>
      </c>
      <c r="C99" s="5">
        <v>1200.0</v>
      </c>
      <c r="D99" s="5">
        <v>0.0</v>
      </c>
      <c r="E99" s="12" t="str">
        <f t="shared" si="1"/>
        <v/>
      </c>
      <c r="F99" s="13">
        <f t="shared" si="2"/>
        <v>2</v>
      </c>
      <c r="G99" s="13" t="str">
        <f>IF(ISERROR(MATCH(B99,Feriados!A:A,0)),,D99)</f>
        <v/>
      </c>
    </row>
    <row r="100">
      <c r="A100" s="5">
        <v>83813.0</v>
      </c>
      <c r="B100" s="10" t="s">
        <v>136</v>
      </c>
      <c r="C100" s="5">
        <v>1200.0</v>
      </c>
      <c r="D100" s="5">
        <v>0.0</v>
      </c>
      <c r="E100" s="12" t="str">
        <f t="shared" si="1"/>
        <v/>
      </c>
      <c r="F100" s="13">
        <f t="shared" si="2"/>
        <v>3</v>
      </c>
      <c r="G100" s="13" t="str">
        <f>IF(ISERROR(MATCH(B100,Feriados!A:A,0)),,D100)</f>
        <v/>
      </c>
    </row>
    <row r="101">
      <c r="A101" s="5">
        <v>83813.0</v>
      </c>
      <c r="B101" s="10" t="s">
        <v>137</v>
      </c>
      <c r="C101" s="5">
        <v>1200.0</v>
      </c>
      <c r="D101" s="5">
        <v>0.0</v>
      </c>
      <c r="E101" s="12" t="str">
        <f t="shared" si="1"/>
        <v/>
      </c>
      <c r="F101" s="13">
        <f t="shared" si="2"/>
        <v>4</v>
      </c>
      <c r="G101" s="13" t="str">
        <f>IF(ISERROR(MATCH(B101,Feriados!A:A,0)),,D101)</f>
        <v/>
      </c>
    </row>
    <row r="102">
      <c r="A102" s="5">
        <v>83813.0</v>
      </c>
      <c r="B102" s="10" t="s">
        <v>138</v>
      </c>
      <c r="C102" s="5">
        <v>1200.0</v>
      </c>
      <c r="D102" s="5">
        <v>0.0</v>
      </c>
      <c r="E102" s="12" t="str">
        <f t="shared" si="1"/>
        <v/>
      </c>
      <c r="F102" s="13">
        <f t="shared" si="2"/>
        <v>5</v>
      </c>
      <c r="G102" s="13" t="str">
        <f>IF(ISERROR(MATCH(B102,Feriados!A:A,0)),,D102)</f>
        <v/>
      </c>
    </row>
    <row r="103">
      <c r="A103" s="5">
        <v>83813.0</v>
      </c>
      <c r="B103" s="10" t="s">
        <v>139</v>
      </c>
      <c r="C103" s="5">
        <v>1200.0</v>
      </c>
      <c r="D103" s="5">
        <v>0.0</v>
      </c>
      <c r="E103" s="12" t="str">
        <f t="shared" si="1"/>
        <v/>
      </c>
      <c r="F103" s="13">
        <f t="shared" si="2"/>
        <v>6</v>
      </c>
      <c r="G103" s="13" t="str">
        <f>IF(ISERROR(MATCH(B103,Feriados!A:A,0)),,D103)</f>
        <v/>
      </c>
    </row>
    <row r="104">
      <c r="A104" s="5">
        <v>83813.0</v>
      </c>
      <c r="B104" s="10" t="s">
        <v>140</v>
      </c>
      <c r="C104" s="5">
        <v>1200.0</v>
      </c>
      <c r="D104" s="5">
        <v>0.0</v>
      </c>
      <c r="E104" s="12" t="str">
        <f t="shared" si="1"/>
        <v/>
      </c>
      <c r="F104" s="13">
        <f t="shared" si="2"/>
        <v>7</v>
      </c>
      <c r="G104" s="13" t="str">
        <f>IF(ISERROR(MATCH(B104,Feriados!A:A,0)),,D104)</f>
        <v/>
      </c>
    </row>
    <row r="105">
      <c r="A105" s="5">
        <v>83813.0</v>
      </c>
      <c r="B105" s="10" t="s">
        <v>141</v>
      </c>
      <c r="C105" s="5">
        <v>1200.0</v>
      </c>
      <c r="D105" s="5">
        <v>0.0</v>
      </c>
      <c r="E105" s="12" t="str">
        <f t="shared" si="1"/>
        <v/>
      </c>
      <c r="F105" s="13">
        <f t="shared" si="2"/>
        <v>8</v>
      </c>
      <c r="G105" s="13" t="str">
        <f>IF(ISERROR(MATCH(B105,Feriados!A:A,0)),,D105)</f>
        <v/>
      </c>
    </row>
    <row r="106">
      <c r="A106" s="5">
        <v>83813.0</v>
      </c>
      <c r="B106" s="10" t="s">
        <v>142</v>
      </c>
      <c r="C106" s="5">
        <v>1200.0</v>
      </c>
      <c r="D106" s="5">
        <v>0.0</v>
      </c>
      <c r="E106" s="12" t="str">
        <f t="shared" si="1"/>
        <v/>
      </c>
      <c r="F106" s="13">
        <f t="shared" si="2"/>
        <v>9</v>
      </c>
      <c r="G106" s="13" t="str">
        <f>IF(ISERROR(MATCH(B106,Feriados!A:A,0)),,D106)</f>
        <v/>
      </c>
    </row>
    <row r="107">
      <c r="A107" s="5">
        <v>83813.0</v>
      </c>
      <c r="B107" s="10" t="s">
        <v>143</v>
      </c>
      <c r="C107" s="5">
        <v>1200.0</v>
      </c>
      <c r="D107" s="5">
        <v>0.6</v>
      </c>
      <c r="E107" s="12" t="str">
        <f t="shared" si="1"/>
        <v/>
      </c>
      <c r="F107" s="13" t="str">
        <f t="shared" si="2"/>
        <v/>
      </c>
      <c r="G107" s="13" t="str">
        <f>IF(ISERROR(MATCH(B107,Feriados!A:A,0)),,D107)</f>
        <v/>
      </c>
    </row>
    <row r="108">
      <c r="A108" s="5">
        <v>83813.0</v>
      </c>
      <c r="B108" s="10" t="s">
        <v>144</v>
      </c>
      <c r="C108" s="5">
        <v>1200.0</v>
      </c>
      <c r="D108" s="5">
        <v>0.0</v>
      </c>
      <c r="E108" s="12" t="str">
        <f t="shared" si="1"/>
        <v/>
      </c>
      <c r="F108" s="13">
        <f t="shared" si="2"/>
        <v>1</v>
      </c>
      <c r="G108" s="13" t="str">
        <f>IF(ISERROR(MATCH(B108,Feriados!A:A,0)),,D108)</f>
        <v/>
      </c>
    </row>
    <row r="109">
      <c r="A109" s="5">
        <v>83813.0</v>
      </c>
      <c r="B109" s="10" t="s">
        <v>145</v>
      </c>
      <c r="C109" s="5">
        <v>1200.0</v>
      </c>
      <c r="D109" s="5">
        <v>0.0</v>
      </c>
      <c r="E109" s="12" t="str">
        <f t="shared" si="1"/>
        <v/>
      </c>
      <c r="F109" s="13">
        <f t="shared" si="2"/>
        <v>2</v>
      </c>
      <c r="G109" s="13" t="str">
        <f>IF(ISERROR(MATCH(B109,Feriados!A:A,0)),,D109)</f>
        <v/>
      </c>
    </row>
    <row r="110">
      <c r="A110" s="5">
        <v>83813.0</v>
      </c>
      <c r="B110" s="10" t="s">
        <v>146</v>
      </c>
      <c r="C110" s="5">
        <v>1200.0</v>
      </c>
      <c r="D110" s="5">
        <v>0.0</v>
      </c>
      <c r="E110" s="12" t="str">
        <f t="shared" si="1"/>
        <v/>
      </c>
      <c r="F110" s="13">
        <f t="shared" si="2"/>
        <v>3</v>
      </c>
      <c r="G110" s="13" t="str">
        <f>IF(ISERROR(MATCH(B110,Feriados!A:A,0)),,D110)</f>
        <v/>
      </c>
    </row>
    <row r="111">
      <c r="A111" s="5">
        <v>83813.0</v>
      </c>
      <c r="B111" s="10" t="s">
        <v>147</v>
      </c>
      <c r="C111" s="5">
        <v>1200.0</v>
      </c>
      <c r="D111" s="5">
        <v>0.0</v>
      </c>
      <c r="E111" s="12" t="str">
        <f t="shared" si="1"/>
        <v/>
      </c>
      <c r="F111" s="13">
        <f t="shared" si="2"/>
        <v>4</v>
      </c>
      <c r="G111" s="13" t="str">
        <f>IF(ISERROR(MATCH(B111,Feriados!A:A,0)),,D111)</f>
        <v/>
      </c>
    </row>
    <row r="112">
      <c r="A112" s="5">
        <v>83813.0</v>
      </c>
      <c r="B112" s="10" t="s">
        <v>148</v>
      </c>
      <c r="C112" s="5">
        <v>1200.0</v>
      </c>
      <c r="D112" s="5">
        <v>4.1</v>
      </c>
      <c r="E112" s="12" t="str">
        <f t="shared" si="1"/>
        <v/>
      </c>
      <c r="F112" s="13" t="str">
        <f t="shared" si="2"/>
        <v/>
      </c>
      <c r="G112" s="13" t="str">
        <f>IF(ISERROR(MATCH(B112,Feriados!A:A,0)),,D112)</f>
        <v/>
      </c>
    </row>
    <row r="113">
      <c r="A113" s="5">
        <v>83813.0</v>
      </c>
      <c r="B113" s="10" t="s">
        <v>5</v>
      </c>
      <c r="C113" s="5">
        <v>1200.0</v>
      </c>
      <c r="D113" s="5">
        <v>6.8</v>
      </c>
      <c r="E113" s="12" t="str">
        <f t="shared" si="1"/>
        <v/>
      </c>
      <c r="F113" s="13" t="str">
        <f t="shared" si="2"/>
        <v/>
      </c>
      <c r="G113" s="13">
        <f>IF(ISERROR(MATCH(B113,Feriados!A:A,0)),,D113)</f>
        <v>6.8</v>
      </c>
    </row>
    <row r="114">
      <c r="A114" s="5">
        <v>83813.0</v>
      </c>
      <c r="B114" s="10" t="s">
        <v>149</v>
      </c>
      <c r="C114" s="5">
        <v>1200.0</v>
      </c>
      <c r="D114" s="5">
        <v>61.6</v>
      </c>
      <c r="E114" s="12" t="str">
        <f t="shared" si="1"/>
        <v/>
      </c>
      <c r="F114" s="13" t="str">
        <f t="shared" si="2"/>
        <v/>
      </c>
      <c r="G114" s="13" t="str">
        <f>IF(ISERROR(MATCH(B114,Feriados!A:A,0)),,D114)</f>
        <v/>
      </c>
    </row>
    <row r="115">
      <c r="A115" s="5">
        <v>83813.0</v>
      </c>
      <c r="B115" s="10" t="s">
        <v>150</v>
      </c>
      <c r="C115" s="5">
        <v>1200.0</v>
      </c>
      <c r="D115" s="5">
        <v>3.9</v>
      </c>
      <c r="E115" s="12" t="str">
        <f t="shared" si="1"/>
        <v/>
      </c>
      <c r="F115" s="13" t="str">
        <f t="shared" si="2"/>
        <v/>
      </c>
      <c r="G115" s="13" t="str">
        <f>IF(ISERROR(MATCH(B115,Feriados!A:A,0)),,D115)</f>
        <v/>
      </c>
    </row>
    <row r="116">
      <c r="A116" s="5">
        <v>83813.0</v>
      </c>
      <c r="B116" s="10" t="s">
        <v>151</v>
      </c>
      <c r="C116" s="5">
        <v>1200.0</v>
      </c>
      <c r="D116" s="5">
        <v>0.3</v>
      </c>
      <c r="E116" s="12" t="str">
        <f t="shared" si="1"/>
        <v/>
      </c>
      <c r="F116" s="13" t="str">
        <f t="shared" si="2"/>
        <v/>
      </c>
      <c r="G116" s="13" t="str">
        <f>IF(ISERROR(MATCH(B116,Feriados!A:A,0)),,D116)</f>
        <v/>
      </c>
    </row>
    <row r="117">
      <c r="A117" s="5">
        <v>83813.0</v>
      </c>
      <c r="B117" s="10" t="s">
        <v>152</v>
      </c>
      <c r="C117" s="5">
        <v>1200.0</v>
      </c>
      <c r="D117" s="5">
        <v>0.0</v>
      </c>
      <c r="E117" s="12" t="str">
        <f t="shared" si="1"/>
        <v/>
      </c>
      <c r="F117" s="13">
        <f t="shared" si="2"/>
        <v>1</v>
      </c>
      <c r="G117" s="13" t="str">
        <f>IF(ISERROR(MATCH(B117,Feriados!A:A,0)),,D117)</f>
        <v/>
      </c>
    </row>
    <row r="118">
      <c r="A118" s="5">
        <v>83813.0</v>
      </c>
      <c r="B118" s="10" t="s">
        <v>153</v>
      </c>
      <c r="C118" s="5">
        <v>1200.0</v>
      </c>
      <c r="D118" s="5">
        <v>0.0</v>
      </c>
      <c r="E118" s="12" t="str">
        <f t="shared" si="1"/>
        <v/>
      </c>
      <c r="F118" s="13">
        <f t="shared" si="2"/>
        <v>2</v>
      </c>
      <c r="G118" s="13" t="str">
        <f>IF(ISERROR(MATCH(B118,Feriados!A:A,0)),,D118)</f>
        <v/>
      </c>
    </row>
    <row r="119">
      <c r="A119" s="5">
        <v>83813.0</v>
      </c>
      <c r="B119" s="10" t="s">
        <v>154</v>
      </c>
      <c r="C119" s="5">
        <v>1200.0</v>
      </c>
      <c r="D119" s="5">
        <v>0.0</v>
      </c>
      <c r="E119" s="12" t="str">
        <f t="shared" si="1"/>
        <v/>
      </c>
      <c r="F119" s="13">
        <f t="shared" si="2"/>
        <v>3</v>
      </c>
      <c r="G119" s="13" t="str">
        <f>IF(ISERROR(MATCH(B119,Feriados!A:A,0)),,D119)</f>
        <v/>
      </c>
    </row>
    <row r="120">
      <c r="A120" s="5">
        <v>83813.0</v>
      </c>
      <c r="B120" s="10" t="s">
        <v>155</v>
      </c>
      <c r="C120" s="5">
        <v>1200.0</v>
      </c>
      <c r="D120" s="5">
        <v>0.0</v>
      </c>
      <c r="E120" s="12" t="str">
        <f t="shared" si="1"/>
        <v/>
      </c>
      <c r="F120" s="13">
        <f t="shared" si="2"/>
        <v>4</v>
      </c>
      <c r="G120" s="13" t="str">
        <f>IF(ISERROR(MATCH(B120,Feriados!A:A,0)),,D120)</f>
        <v/>
      </c>
    </row>
    <row r="121">
      <c r="A121" s="5">
        <v>83813.0</v>
      </c>
      <c r="B121" s="10" t="s">
        <v>156</v>
      </c>
      <c r="C121" s="5">
        <v>1200.0</v>
      </c>
      <c r="D121" s="5">
        <v>0.0</v>
      </c>
      <c r="E121" s="12" t="str">
        <f t="shared" si="1"/>
        <v/>
      </c>
      <c r="F121" s="13">
        <f t="shared" si="2"/>
        <v>5</v>
      </c>
      <c r="G121" s="13" t="str">
        <f>IF(ISERROR(MATCH(B121,Feriados!A:A,0)),,D121)</f>
        <v/>
      </c>
    </row>
    <row r="122">
      <c r="A122" s="5">
        <v>83813.0</v>
      </c>
      <c r="B122" s="10" t="s">
        <v>157</v>
      </c>
      <c r="C122" s="5">
        <v>1200.0</v>
      </c>
      <c r="D122" s="5">
        <v>0.0</v>
      </c>
      <c r="E122" s="12" t="str">
        <f t="shared" si="1"/>
        <v/>
      </c>
      <c r="F122" s="13">
        <f t="shared" si="2"/>
        <v>6</v>
      </c>
      <c r="G122" s="13" t="str">
        <f>IF(ISERROR(MATCH(B122,Feriados!A:A,0)),,D122)</f>
        <v/>
      </c>
    </row>
    <row r="123">
      <c r="A123" s="5">
        <v>83813.0</v>
      </c>
      <c r="B123" s="10" t="s">
        <v>6</v>
      </c>
      <c r="C123" s="5">
        <v>1200.0</v>
      </c>
      <c r="D123" s="5">
        <v>0.0</v>
      </c>
      <c r="E123" s="12" t="str">
        <f t="shared" si="1"/>
        <v/>
      </c>
      <c r="F123" s="13">
        <f t="shared" si="2"/>
        <v>7</v>
      </c>
      <c r="G123" s="13">
        <f>IF(ISERROR(MATCH(B123,Feriados!A:A,0)),,D123)</f>
        <v>0</v>
      </c>
    </row>
    <row r="124">
      <c r="A124" s="5">
        <v>83813.0</v>
      </c>
      <c r="B124" s="10" t="s">
        <v>158</v>
      </c>
      <c r="C124" s="5">
        <v>1200.0</v>
      </c>
      <c r="D124" s="5">
        <v>0.0</v>
      </c>
      <c r="E124" s="12" t="str">
        <f t="shared" si="1"/>
        <v/>
      </c>
      <c r="F124" s="13">
        <f t="shared" si="2"/>
        <v>8</v>
      </c>
      <c r="G124" s="13" t="str">
        <f>IF(ISERROR(MATCH(B124,Feriados!A:A,0)),,D124)</f>
        <v/>
      </c>
    </row>
    <row r="125">
      <c r="A125" s="5">
        <v>83813.0</v>
      </c>
      <c r="B125" s="10" t="s">
        <v>159</v>
      </c>
      <c r="C125" s="5">
        <v>1200.0</v>
      </c>
      <c r="D125" s="5">
        <v>0.0</v>
      </c>
      <c r="E125" s="12" t="str">
        <f t="shared" si="1"/>
        <v/>
      </c>
      <c r="F125" s="13">
        <f t="shared" si="2"/>
        <v>9</v>
      </c>
      <c r="G125" s="13" t="str">
        <f>IF(ISERROR(MATCH(B125,Feriados!A:A,0)),,D125)</f>
        <v/>
      </c>
    </row>
    <row r="126">
      <c r="A126" s="5">
        <v>83813.0</v>
      </c>
      <c r="B126" s="10" t="s">
        <v>160</v>
      </c>
      <c r="C126" s="5">
        <v>1200.0</v>
      </c>
      <c r="D126" s="5">
        <v>25.8</v>
      </c>
      <c r="E126" s="12" t="str">
        <f t="shared" si="1"/>
        <v/>
      </c>
      <c r="F126" s="13" t="str">
        <f t="shared" si="2"/>
        <v/>
      </c>
      <c r="G126" s="13" t="str">
        <f>IF(ISERROR(MATCH(B126,Feriados!A:A,0)),,D126)</f>
        <v/>
      </c>
    </row>
    <row r="127">
      <c r="A127" s="5">
        <v>83813.0</v>
      </c>
      <c r="B127" s="10" t="s">
        <v>161</v>
      </c>
      <c r="C127" s="5">
        <v>1200.0</v>
      </c>
      <c r="D127" s="5">
        <v>0.0</v>
      </c>
      <c r="E127" s="12" t="str">
        <f t="shared" si="1"/>
        <v/>
      </c>
      <c r="F127" s="13">
        <f t="shared" si="2"/>
        <v>1</v>
      </c>
      <c r="G127" s="13" t="str">
        <f>IF(ISERROR(MATCH(B127,Feriados!A:A,0)),,D127)</f>
        <v/>
      </c>
    </row>
    <row r="128">
      <c r="A128" s="5">
        <v>83813.0</v>
      </c>
      <c r="B128" s="10" t="s">
        <v>162</v>
      </c>
      <c r="C128" s="5">
        <v>1200.0</v>
      </c>
      <c r="D128" s="5">
        <v>0.0</v>
      </c>
      <c r="E128" s="12" t="str">
        <f t="shared" si="1"/>
        <v/>
      </c>
      <c r="F128" s="13">
        <f t="shared" si="2"/>
        <v>2</v>
      </c>
      <c r="G128" s="13" t="str">
        <f>IF(ISERROR(MATCH(B128,Feriados!A:A,0)),,D128)</f>
        <v/>
      </c>
    </row>
    <row r="129">
      <c r="A129" s="5">
        <v>83813.0</v>
      </c>
      <c r="B129" s="10" t="s">
        <v>163</v>
      </c>
      <c r="C129" s="5">
        <v>1200.0</v>
      </c>
      <c r="D129" s="5">
        <v>0.0</v>
      </c>
      <c r="E129" s="12" t="str">
        <f t="shared" si="1"/>
        <v/>
      </c>
      <c r="F129" s="13">
        <f t="shared" si="2"/>
        <v>3</v>
      </c>
      <c r="G129" s="13" t="str">
        <f>IF(ISERROR(MATCH(B129,Feriados!A:A,0)),,D129)</f>
        <v/>
      </c>
    </row>
    <row r="130">
      <c r="A130" s="5">
        <v>83813.0</v>
      </c>
      <c r="B130" s="10" t="s">
        <v>164</v>
      </c>
      <c r="C130" s="5">
        <v>1200.0</v>
      </c>
      <c r="D130" s="5">
        <v>0.0</v>
      </c>
      <c r="E130" s="12" t="str">
        <f t="shared" si="1"/>
        <v/>
      </c>
      <c r="F130" s="13">
        <f t="shared" si="2"/>
        <v>4</v>
      </c>
      <c r="G130" s="13" t="str">
        <f>IF(ISERROR(MATCH(B130,Feriados!A:A,0)),,D130)</f>
        <v/>
      </c>
    </row>
    <row r="131">
      <c r="A131" s="5">
        <v>83813.0</v>
      </c>
      <c r="B131" s="10" t="s">
        <v>165</v>
      </c>
      <c r="C131" s="5">
        <v>1200.0</v>
      </c>
      <c r="D131" s="5">
        <v>0.0</v>
      </c>
      <c r="E131" s="12" t="str">
        <f t="shared" si="1"/>
        <v/>
      </c>
      <c r="F131" s="13">
        <f t="shared" si="2"/>
        <v>5</v>
      </c>
      <c r="G131" s="13" t="str">
        <f>IF(ISERROR(MATCH(B131,Feriados!A:A,0)),,D131)</f>
        <v/>
      </c>
    </row>
    <row r="132">
      <c r="A132" s="5">
        <v>83813.0</v>
      </c>
      <c r="B132" s="10" t="s">
        <v>166</v>
      </c>
      <c r="C132" s="5">
        <v>1200.0</v>
      </c>
      <c r="D132" s="5">
        <v>18.1</v>
      </c>
      <c r="E132" s="12" t="str">
        <f t="shared" si="1"/>
        <v/>
      </c>
      <c r="F132" s="13" t="str">
        <f t="shared" si="2"/>
        <v/>
      </c>
      <c r="G132" s="13" t="str">
        <f>IF(ISERROR(MATCH(B132,Feriados!A:A,0)),,D132)</f>
        <v/>
      </c>
    </row>
    <row r="133">
      <c r="A133" s="5">
        <v>83813.0</v>
      </c>
      <c r="B133" s="10" t="s">
        <v>167</v>
      </c>
      <c r="C133" s="5">
        <v>1200.0</v>
      </c>
      <c r="D133" s="5">
        <v>35.6</v>
      </c>
      <c r="E133" s="12" t="str">
        <f t="shared" si="1"/>
        <v/>
      </c>
      <c r="F133" s="13" t="str">
        <f t="shared" si="2"/>
        <v/>
      </c>
      <c r="G133" s="13" t="str">
        <f>IF(ISERROR(MATCH(B133,Feriados!A:A,0)),,D133)</f>
        <v/>
      </c>
    </row>
    <row r="134">
      <c r="A134" s="5">
        <v>83813.0</v>
      </c>
      <c r="B134" s="10" t="s">
        <v>168</v>
      </c>
      <c r="C134" s="5">
        <v>1200.0</v>
      </c>
      <c r="D134" s="5">
        <v>0.0</v>
      </c>
      <c r="E134" s="12" t="str">
        <f t="shared" si="1"/>
        <v/>
      </c>
      <c r="F134" s="13">
        <f t="shared" si="2"/>
        <v>1</v>
      </c>
      <c r="G134" s="13" t="str">
        <f>IF(ISERROR(MATCH(B134,Feriados!A:A,0)),,D134)</f>
        <v/>
      </c>
    </row>
    <row r="135">
      <c r="A135" s="5">
        <v>83813.0</v>
      </c>
      <c r="B135" s="10" t="s">
        <v>169</v>
      </c>
      <c r="C135" s="5">
        <v>1200.0</v>
      </c>
      <c r="D135" s="5">
        <v>0.0</v>
      </c>
      <c r="E135" s="12" t="str">
        <f t="shared" si="1"/>
        <v/>
      </c>
      <c r="F135" s="13">
        <f t="shared" si="2"/>
        <v>2</v>
      </c>
      <c r="G135" s="13" t="str">
        <f>IF(ISERROR(MATCH(B135,Feriados!A:A,0)),,D135)</f>
        <v/>
      </c>
    </row>
    <row r="136">
      <c r="A136" s="5">
        <v>83813.0</v>
      </c>
      <c r="B136" s="10" t="s">
        <v>170</v>
      </c>
      <c r="C136" s="5">
        <v>1200.0</v>
      </c>
      <c r="D136" s="5">
        <v>0.0</v>
      </c>
      <c r="E136" s="12" t="str">
        <f t="shared" si="1"/>
        <v/>
      </c>
      <c r="F136" s="13">
        <f t="shared" si="2"/>
        <v>3</v>
      </c>
      <c r="G136" s="13" t="str">
        <f>IF(ISERROR(MATCH(B136,Feriados!A:A,0)),,D136)</f>
        <v/>
      </c>
    </row>
    <row r="137">
      <c r="A137" s="5">
        <v>83813.0</v>
      </c>
      <c r="B137" s="10" t="s">
        <v>171</v>
      </c>
      <c r="C137" s="5">
        <v>1200.0</v>
      </c>
      <c r="D137" s="5">
        <v>0.0</v>
      </c>
      <c r="E137" s="12" t="str">
        <f t="shared" si="1"/>
        <v/>
      </c>
      <c r="F137" s="13">
        <f t="shared" si="2"/>
        <v>4</v>
      </c>
      <c r="G137" s="13" t="str">
        <f>IF(ISERROR(MATCH(B137,Feriados!A:A,0)),,D137)</f>
        <v/>
      </c>
    </row>
    <row r="138">
      <c r="A138" s="5">
        <v>83813.0</v>
      </c>
      <c r="B138" s="10" t="s">
        <v>172</v>
      </c>
      <c r="C138" s="5">
        <v>1200.0</v>
      </c>
      <c r="D138" s="5">
        <v>0.0</v>
      </c>
      <c r="E138" s="12" t="str">
        <f t="shared" si="1"/>
        <v/>
      </c>
      <c r="F138" s="13">
        <f t="shared" si="2"/>
        <v>5</v>
      </c>
      <c r="G138" s="13" t="str">
        <f>IF(ISERROR(MATCH(B138,Feriados!A:A,0)),,D138)</f>
        <v/>
      </c>
    </row>
    <row r="139">
      <c r="A139" s="5">
        <v>83813.0</v>
      </c>
      <c r="B139" s="10" t="s">
        <v>173</v>
      </c>
      <c r="C139" s="5">
        <v>1200.0</v>
      </c>
      <c r="D139" s="5">
        <v>0.0</v>
      </c>
      <c r="E139" s="12" t="str">
        <f t="shared" si="1"/>
        <v/>
      </c>
      <c r="F139" s="13">
        <f t="shared" si="2"/>
        <v>6</v>
      </c>
      <c r="G139" s="13" t="str">
        <f>IF(ISERROR(MATCH(B139,Feriados!A:A,0)),,D139)</f>
        <v/>
      </c>
    </row>
    <row r="140">
      <c r="A140" s="5">
        <v>83813.0</v>
      </c>
      <c r="B140" s="10" t="s">
        <v>174</v>
      </c>
      <c r="C140" s="5">
        <v>1200.0</v>
      </c>
      <c r="D140" s="5">
        <v>0.0</v>
      </c>
      <c r="E140" s="12" t="str">
        <f t="shared" si="1"/>
        <v/>
      </c>
      <c r="F140" s="13">
        <f t="shared" si="2"/>
        <v>7</v>
      </c>
      <c r="G140" s="13" t="str">
        <f>IF(ISERROR(MATCH(B140,Feriados!A:A,0)),,D140)</f>
        <v/>
      </c>
    </row>
    <row r="141">
      <c r="A141" s="5">
        <v>83813.0</v>
      </c>
      <c r="B141" s="10" t="s">
        <v>175</v>
      </c>
      <c r="C141" s="5">
        <v>1200.0</v>
      </c>
      <c r="D141" s="5">
        <v>0.0</v>
      </c>
      <c r="E141" s="12" t="str">
        <f t="shared" si="1"/>
        <v/>
      </c>
      <c r="F141" s="13">
        <f t="shared" si="2"/>
        <v>8</v>
      </c>
      <c r="G141" s="13" t="str">
        <f>IF(ISERROR(MATCH(B141,Feriados!A:A,0)),,D141)</f>
        <v/>
      </c>
    </row>
    <row r="142">
      <c r="A142" s="5">
        <v>83813.0</v>
      </c>
      <c r="B142" s="10" t="s">
        <v>176</v>
      </c>
      <c r="C142" s="5">
        <v>1200.0</v>
      </c>
      <c r="D142" s="5">
        <v>0.0</v>
      </c>
      <c r="E142" s="12" t="str">
        <f t="shared" si="1"/>
        <v/>
      </c>
      <c r="F142" s="13">
        <f t="shared" si="2"/>
        <v>9</v>
      </c>
      <c r="G142" s="13" t="str">
        <f>IF(ISERROR(MATCH(B142,Feriados!A:A,0)),,D142)</f>
        <v/>
      </c>
    </row>
    <row r="143">
      <c r="A143" s="5">
        <v>83813.0</v>
      </c>
      <c r="B143" s="10" t="s">
        <v>177</v>
      </c>
      <c r="C143" s="5">
        <v>1200.0</v>
      </c>
      <c r="D143" s="5">
        <v>0.0</v>
      </c>
      <c r="E143" s="12" t="str">
        <f t="shared" si="1"/>
        <v/>
      </c>
      <c r="F143" s="13">
        <f t="shared" si="2"/>
        <v>10</v>
      </c>
      <c r="G143" s="13" t="str">
        <f>IF(ISERROR(MATCH(B143,Feriados!A:A,0)),,D143)</f>
        <v/>
      </c>
    </row>
    <row r="144">
      <c r="A144" s="5">
        <v>83813.0</v>
      </c>
      <c r="B144" s="10" t="s">
        <v>178</v>
      </c>
      <c r="C144" s="5">
        <v>1200.0</v>
      </c>
      <c r="D144" s="5">
        <v>0.0</v>
      </c>
      <c r="E144" s="12" t="str">
        <f t="shared" si="1"/>
        <v/>
      </c>
      <c r="F144" s="13">
        <f t="shared" si="2"/>
        <v>11</v>
      </c>
      <c r="G144" s="13" t="str">
        <f>IF(ISERROR(MATCH(B144,Feriados!A:A,0)),,D144)</f>
        <v/>
      </c>
    </row>
    <row r="145">
      <c r="A145" s="5">
        <v>83813.0</v>
      </c>
      <c r="B145" s="10" t="s">
        <v>179</v>
      </c>
      <c r="C145" s="5">
        <v>1200.0</v>
      </c>
      <c r="D145" s="5">
        <v>0.0</v>
      </c>
      <c r="E145" s="12" t="str">
        <f t="shared" si="1"/>
        <v/>
      </c>
      <c r="F145" s="13">
        <f t="shared" si="2"/>
        <v>12</v>
      </c>
      <c r="G145" s="13" t="str">
        <f>IF(ISERROR(MATCH(B145,Feriados!A:A,0)),,D145)</f>
        <v/>
      </c>
    </row>
    <row r="146">
      <c r="A146" s="5">
        <v>83813.0</v>
      </c>
      <c r="B146" s="10" t="s">
        <v>180</v>
      </c>
      <c r="C146" s="5">
        <v>1200.0</v>
      </c>
      <c r="D146" s="5">
        <v>0.0</v>
      </c>
      <c r="E146" s="12" t="str">
        <f t="shared" si="1"/>
        <v/>
      </c>
      <c r="F146" s="13">
        <f t="shared" si="2"/>
        <v>13</v>
      </c>
      <c r="G146" s="13" t="str">
        <f>IF(ISERROR(MATCH(B146,Feriados!A:A,0)),,D146)</f>
        <v/>
      </c>
    </row>
    <row r="147">
      <c r="A147" s="5">
        <v>83813.0</v>
      </c>
      <c r="B147" s="10" t="s">
        <v>181</v>
      </c>
      <c r="C147" s="5">
        <v>1200.0</v>
      </c>
      <c r="D147" s="5">
        <v>6.6</v>
      </c>
      <c r="E147" s="12" t="str">
        <f t="shared" si="1"/>
        <v/>
      </c>
      <c r="F147" s="13" t="str">
        <f t="shared" si="2"/>
        <v/>
      </c>
      <c r="G147" s="13" t="str">
        <f>IF(ISERROR(MATCH(B147,Feriados!A:A,0)),,D147)</f>
        <v/>
      </c>
    </row>
    <row r="148">
      <c r="A148" s="5">
        <v>83813.0</v>
      </c>
      <c r="B148" s="10" t="s">
        <v>182</v>
      </c>
      <c r="C148" s="5">
        <v>1200.0</v>
      </c>
      <c r="D148" s="5">
        <v>7.1</v>
      </c>
      <c r="E148" s="12" t="str">
        <f t="shared" si="1"/>
        <v/>
      </c>
      <c r="F148" s="13" t="str">
        <f t="shared" si="2"/>
        <v/>
      </c>
      <c r="G148" s="13" t="str">
        <f>IF(ISERROR(MATCH(B148,Feriados!A:A,0)),,D148)</f>
        <v/>
      </c>
    </row>
    <row r="149">
      <c r="A149" s="5">
        <v>83813.0</v>
      </c>
      <c r="B149" s="10" t="s">
        <v>183</v>
      </c>
      <c r="C149" s="5">
        <v>1200.0</v>
      </c>
      <c r="D149" s="5">
        <v>38.0</v>
      </c>
      <c r="E149" s="12" t="str">
        <f t="shared" si="1"/>
        <v/>
      </c>
      <c r="F149" s="13" t="str">
        <f t="shared" si="2"/>
        <v/>
      </c>
      <c r="G149" s="13" t="str">
        <f>IF(ISERROR(MATCH(B149,Feriados!A:A,0)),,D149)</f>
        <v/>
      </c>
    </row>
    <row r="150">
      <c r="A150" s="5">
        <v>83813.0</v>
      </c>
      <c r="B150" s="10" t="s">
        <v>184</v>
      </c>
      <c r="C150" s="5">
        <v>1200.0</v>
      </c>
      <c r="D150" s="5">
        <v>5.4</v>
      </c>
      <c r="E150" s="12" t="str">
        <f t="shared" si="1"/>
        <v/>
      </c>
      <c r="F150" s="13" t="str">
        <f t="shared" si="2"/>
        <v/>
      </c>
      <c r="G150" s="13" t="str">
        <f>IF(ISERROR(MATCH(B150,Feriados!A:A,0)),,D150)</f>
        <v/>
      </c>
    </row>
    <row r="151">
      <c r="A151" s="5">
        <v>83813.0</v>
      </c>
      <c r="B151" s="10" t="s">
        <v>185</v>
      </c>
      <c r="C151" s="5">
        <v>1200.0</v>
      </c>
      <c r="D151" s="5">
        <v>0.1</v>
      </c>
      <c r="E151" s="12" t="str">
        <f t="shared" si="1"/>
        <v/>
      </c>
      <c r="F151" s="13" t="str">
        <f t="shared" si="2"/>
        <v/>
      </c>
      <c r="G151" s="13" t="str">
        <f>IF(ISERROR(MATCH(B151,Feriados!A:A,0)),,D151)</f>
        <v/>
      </c>
    </row>
    <row r="152">
      <c r="A152" s="5">
        <v>83813.0</v>
      </c>
      <c r="B152" s="10" t="s">
        <v>186</v>
      </c>
      <c r="C152" s="5">
        <v>1200.0</v>
      </c>
      <c r="D152" s="5">
        <v>0.0</v>
      </c>
      <c r="E152" s="12" t="str">
        <f t="shared" si="1"/>
        <v/>
      </c>
      <c r="F152" s="13">
        <f t="shared" si="2"/>
        <v>1</v>
      </c>
      <c r="G152" s="13" t="str">
        <f>IF(ISERROR(MATCH(B152,Feriados!A:A,0)),,D152)</f>
        <v/>
      </c>
    </row>
    <row r="153">
      <c r="A153" s="5">
        <v>83813.0</v>
      </c>
      <c r="B153" s="10" t="s">
        <v>187</v>
      </c>
      <c r="C153" s="5">
        <v>1200.0</v>
      </c>
      <c r="D153" s="5">
        <v>1.4</v>
      </c>
      <c r="E153" s="12" t="str">
        <f t="shared" si="1"/>
        <v/>
      </c>
      <c r="F153" s="13" t="str">
        <f t="shared" si="2"/>
        <v/>
      </c>
      <c r="G153" s="13" t="str">
        <f>IF(ISERROR(MATCH(B153,Feriados!A:A,0)),,D153)</f>
        <v/>
      </c>
    </row>
    <row r="154">
      <c r="A154" s="5">
        <v>83813.0</v>
      </c>
      <c r="B154" s="10" t="s">
        <v>188</v>
      </c>
      <c r="C154" s="5">
        <v>1200.0</v>
      </c>
      <c r="D154" s="5">
        <v>0.2</v>
      </c>
      <c r="E154" s="12" t="str">
        <f t="shared" si="1"/>
        <v/>
      </c>
      <c r="F154" s="13" t="str">
        <f t="shared" si="2"/>
        <v/>
      </c>
      <c r="G154" s="13" t="str">
        <f>IF(ISERROR(MATCH(B154,Feriados!A:A,0)),,D154)</f>
        <v/>
      </c>
    </row>
    <row r="155">
      <c r="A155" s="5">
        <v>83813.0</v>
      </c>
      <c r="B155" s="10" t="s">
        <v>189</v>
      </c>
      <c r="C155" s="5">
        <v>1200.0</v>
      </c>
      <c r="D155" s="5">
        <v>0.0</v>
      </c>
      <c r="E155" s="12" t="str">
        <f t="shared" si="1"/>
        <v/>
      </c>
      <c r="F155" s="13">
        <f t="shared" si="2"/>
        <v>1</v>
      </c>
      <c r="G155" s="13" t="str">
        <f>IF(ISERROR(MATCH(B155,Feriados!A:A,0)),,D155)</f>
        <v/>
      </c>
    </row>
    <row r="156">
      <c r="A156" s="5">
        <v>83813.0</v>
      </c>
      <c r="B156" s="10" t="s">
        <v>190</v>
      </c>
      <c r="C156" s="5">
        <v>1200.0</v>
      </c>
      <c r="D156" s="5">
        <v>0.0</v>
      </c>
      <c r="E156" s="12" t="str">
        <f t="shared" si="1"/>
        <v/>
      </c>
      <c r="F156" s="13">
        <f t="shared" si="2"/>
        <v>2</v>
      </c>
      <c r="G156" s="13" t="str">
        <f>IF(ISERROR(MATCH(B156,Feriados!A:A,0)),,D156)</f>
        <v/>
      </c>
    </row>
    <row r="157">
      <c r="A157" s="5">
        <v>83813.0</v>
      </c>
      <c r="B157" s="10" t="s">
        <v>7</v>
      </c>
      <c r="C157" s="5">
        <v>1200.0</v>
      </c>
      <c r="D157" s="5">
        <v>0.3</v>
      </c>
      <c r="E157" s="12" t="str">
        <f t="shared" si="1"/>
        <v/>
      </c>
      <c r="F157" s="13" t="str">
        <f t="shared" si="2"/>
        <v/>
      </c>
      <c r="G157" s="13">
        <f>IF(ISERROR(MATCH(B157,Feriados!A:A,0)),,D157)</f>
        <v>0.3</v>
      </c>
    </row>
    <row r="158">
      <c r="A158" s="5">
        <v>83813.0</v>
      </c>
      <c r="B158" s="10" t="s">
        <v>191</v>
      </c>
      <c r="C158" s="5">
        <v>1200.0</v>
      </c>
      <c r="D158" s="5">
        <v>0.0</v>
      </c>
      <c r="E158" s="12" t="str">
        <f t="shared" si="1"/>
        <v/>
      </c>
      <c r="F158" s="13">
        <f t="shared" si="2"/>
        <v>1</v>
      </c>
      <c r="G158" s="13" t="str">
        <f>IF(ISERROR(MATCH(B158,Feriados!A:A,0)),,D158)</f>
        <v/>
      </c>
    </row>
    <row r="159">
      <c r="A159" s="5">
        <v>83813.0</v>
      </c>
      <c r="B159" s="10" t="s">
        <v>192</v>
      </c>
      <c r="C159" s="5">
        <v>1200.0</v>
      </c>
      <c r="D159" s="5">
        <v>0.0</v>
      </c>
      <c r="E159" s="12" t="str">
        <f t="shared" si="1"/>
        <v/>
      </c>
      <c r="F159" s="13">
        <f t="shared" si="2"/>
        <v>2</v>
      </c>
      <c r="G159" s="13" t="str">
        <f>IF(ISERROR(MATCH(B159,Feriados!A:A,0)),,D159)</f>
        <v/>
      </c>
    </row>
    <row r="160">
      <c r="A160" s="5">
        <v>83813.0</v>
      </c>
      <c r="B160" s="10" t="s">
        <v>193</v>
      </c>
      <c r="C160" s="5">
        <v>1200.0</v>
      </c>
      <c r="D160" s="5">
        <v>0.0</v>
      </c>
      <c r="E160" s="12" t="str">
        <f t="shared" si="1"/>
        <v/>
      </c>
      <c r="F160" s="13">
        <f t="shared" si="2"/>
        <v>3</v>
      </c>
      <c r="G160" s="13" t="str">
        <f>IF(ISERROR(MATCH(B160,Feriados!A:A,0)),,D160)</f>
        <v/>
      </c>
    </row>
    <row r="161">
      <c r="A161" s="5">
        <v>83813.0</v>
      </c>
      <c r="B161" s="10" t="s">
        <v>194</v>
      </c>
      <c r="C161" s="5">
        <v>1200.0</v>
      </c>
      <c r="D161" s="5">
        <v>0.0</v>
      </c>
      <c r="E161" s="12" t="str">
        <f t="shared" si="1"/>
        <v/>
      </c>
      <c r="F161" s="13">
        <f t="shared" si="2"/>
        <v>4</v>
      </c>
      <c r="G161" s="13" t="str">
        <f>IF(ISERROR(MATCH(B161,Feriados!A:A,0)),,D161)</f>
        <v/>
      </c>
    </row>
    <row r="162">
      <c r="A162" s="5">
        <v>83813.0</v>
      </c>
      <c r="B162" s="10" t="s">
        <v>195</v>
      </c>
      <c r="C162" s="5">
        <v>1200.0</v>
      </c>
      <c r="D162" s="5">
        <v>0.0</v>
      </c>
      <c r="E162" s="12" t="str">
        <f t="shared" si="1"/>
        <v/>
      </c>
      <c r="F162" s="13">
        <f t="shared" si="2"/>
        <v>5</v>
      </c>
      <c r="G162" s="13" t="str">
        <f>IF(ISERROR(MATCH(B162,Feriados!A:A,0)),,D162)</f>
        <v/>
      </c>
    </row>
    <row r="163">
      <c r="A163" s="5">
        <v>83813.0</v>
      </c>
      <c r="B163" s="10" t="s">
        <v>196</v>
      </c>
      <c r="C163" s="5">
        <v>1200.0</v>
      </c>
      <c r="D163" s="5">
        <v>0.0</v>
      </c>
      <c r="E163" s="12" t="str">
        <f t="shared" si="1"/>
        <v/>
      </c>
      <c r="F163" s="13">
        <f t="shared" si="2"/>
        <v>6</v>
      </c>
      <c r="G163" s="13" t="str">
        <f>IF(ISERROR(MATCH(B163,Feriados!A:A,0)),,D163)</f>
        <v/>
      </c>
    </row>
    <row r="164">
      <c r="A164" s="5">
        <v>83813.0</v>
      </c>
      <c r="B164" s="10" t="s">
        <v>197</v>
      </c>
      <c r="C164" s="5">
        <v>1200.0</v>
      </c>
      <c r="D164" s="5">
        <v>0.0</v>
      </c>
      <c r="E164" s="12" t="str">
        <f t="shared" si="1"/>
        <v/>
      </c>
      <c r="F164" s="13">
        <f t="shared" si="2"/>
        <v>7</v>
      </c>
      <c r="G164" s="13" t="str">
        <f>IF(ISERROR(MATCH(B164,Feriados!A:A,0)),,D164)</f>
        <v/>
      </c>
    </row>
    <row r="165">
      <c r="A165" s="5">
        <v>83813.0</v>
      </c>
      <c r="B165" s="10" t="s">
        <v>8</v>
      </c>
      <c r="C165" s="5">
        <v>1200.0</v>
      </c>
      <c r="D165" s="5">
        <v>8.8</v>
      </c>
      <c r="E165" s="12" t="str">
        <f t="shared" si="1"/>
        <v/>
      </c>
      <c r="F165" s="13" t="str">
        <f t="shared" si="2"/>
        <v/>
      </c>
      <c r="G165" s="13">
        <f>IF(ISERROR(MATCH(B165,Feriados!A:A,0)),,D165)</f>
        <v>8.8</v>
      </c>
    </row>
    <row r="166">
      <c r="A166" s="5">
        <v>83813.0</v>
      </c>
      <c r="B166" s="10" t="s">
        <v>198</v>
      </c>
      <c r="C166" s="5">
        <v>1200.0</v>
      </c>
      <c r="D166" s="5">
        <v>15.4</v>
      </c>
      <c r="E166" s="12" t="str">
        <f t="shared" si="1"/>
        <v/>
      </c>
      <c r="F166" s="13" t="str">
        <f t="shared" si="2"/>
        <v/>
      </c>
      <c r="G166" s="13" t="str">
        <f>IF(ISERROR(MATCH(B166,Feriados!A:A,0)),,D166)</f>
        <v/>
      </c>
    </row>
    <row r="167">
      <c r="A167" s="5">
        <v>83813.0</v>
      </c>
      <c r="B167" s="10" t="s">
        <v>199</v>
      </c>
      <c r="C167" s="5">
        <v>1200.0</v>
      </c>
      <c r="D167" s="5">
        <v>0.0</v>
      </c>
      <c r="E167" s="12" t="str">
        <f t="shared" si="1"/>
        <v/>
      </c>
      <c r="F167" s="13">
        <f t="shared" si="2"/>
        <v>1</v>
      </c>
      <c r="G167" s="13" t="str">
        <f>IF(ISERROR(MATCH(B167,Feriados!A:A,0)),,D167)</f>
        <v/>
      </c>
    </row>
    <row r="168">
      <c r="A168" s="5">
        <v>83813.0</v>
      </c>
      <c r="B168" s="10" t="s">
        <v>200</v>
      </c>
      <c r="C168" s="5">
        <v>1200.0</v>
      </c>
      <c r="D168" s="5">
        <v>21.3</v>
      </c>
      <c r="E168" s="12" t="str">
        <f t="shared" si="1"/>
        <v/>
      </c>
      <c r="F168" s="13" t="str">
        <f t="shared" si="2"/>
        <v/>
      </c>
      <c r="G168" s="13" t="str">
        <f>IF(ISERROR(MATCH(B168,Feriados!A:A,0)),,D168)</f>
        <v/>
      </c>
    </row>
    <row r="169">
      <c r="A169" s="5">
        <v>83813.0</v>
      </c>
      <c r="B169" s="10" t="s">
        <v>201</v>
      </c>
      <c r="C169" s="5">
        <v>1200.0</v>
      </c>
      <c r="D169" s="5">
        <v>0.0</v>
      </c>
      <c r="E169" s="12" t="str">
        <f t="shared" si="1"/>
        <v/>
      </c>
      <c r="F169" s="13">
        <f t="shared" si="2"/>
        <v>1</v>
      </c>
      <c r="G169" s="13" t="str">
        <f>IF(ISERROR(MATCH(B169,Feriados!A:A,0)),,D169)</f>
        <v/>
      </c>
    </row>
    <row r="170">
      <c r="A170" s="5">
        <v>83813.0</v>
      </c>
      <c r="B170" s="10" t="s">
        <v>202</v>
      </c>
      <c r="C170" s="5">
        <v>1200.0</v>
      </c>
      <c r="D170" s="5">
        <v>0.0</v>
      </c>
      <c r="E170" s="12" t="str">
        <f t="shared" si="1"/>
        <v/>
      </c>
      <c r="F170" s="13">
        <f t="shared" si="2"/>
        <v>2</v>
      </c>
      <c r="G170" s="13" t="str">
        <f>IF(ISERROR(MATCH(B170,Feriados!A:A,0)),,D170)</f>
        <v/>
      </c>
    </row>
    <row r="171">
      <c r="A171" s="5">
        <v>83813.0</v>
      </c>
      <c r="B171" s="10" t="s">
        <v>203</v>
      </c>
      <c r="C171" s="5">
        <v>1200.0</v>
      </c>
      <c r="D171" s="5">
        <v>0.0</v>
      </c>
      <c r="E171" s="12" t="str">
        <f t="shared" si="1"/>
        <v/>
      </c>
      <c r="F171" s="13">
        <f t="shared" si="2"/>
        <v>3</v>
      </c>
      <c r="G171" s="13" t="str">
        <f>IF(ISERROR(MATCH(B171,Feriados!A:A,0)),,D171)</f>
        <v/>
      </c>
    </row>
    <row r="172">
      <c r="A172" s="5">
        <v>83813.0</v>
      </c>
      <c r="B172" s="10" t="s">
        <v>204</v>
      </c>
      <c r="C172" s="5">
        <v>1200.0</v>
      </c>
      <c r="D172" s="5">
        <v>2.3</v>
      </c>
      <c r="E172" s="12" t="str">
        <f t="shared" si="1"/>
        <v/>
      </c>
      <c r="F172" s="13" t="str">
        <f t="shared" si="2"/>
        <v/>
      </c>
      <c r="G172" s="13" t="str">
        <f>IF(ISERROR(MATCH(B172,Feriados!A:A,0)),,D172)</f>
        <v/>
      </c>
    </row>
    <row r="173">
      <c r="A173" s="5">
        <v>83813.0</v>
      </c>
      <c r="B173" s="10" t="s">
        <v>205</v>
      </c>
      <c r="C173" s="5">
        <v>1200.0</v>
      </c>
      <c r="D173" s="5">
        <v>0.5</v>
      </c>
      <c r="E173" s="12" t="str">
        <f t="shared" si="1"/>
        <v/>
      </c>
      <c r="F173" s="13" t="str">
        <f t="shared" si="2"/>
        <v/>
      </c>
      <c r="G173" s="13" t="str">
        <f>IF(ISERROR(MATCH(B173,Feriados!A:A,0)),,D173)</f>
        <v/>
      </c>
    </row>
    <row r="174">
      <c r="A174" s="5">
        <v>83813.0</v>
      </c>
      <c r="B174" s="10" t="s">
        <v>206</v>
      </c>
      <c r="C174" s="5">
        <v>1200.0</v>
      </c>
      <c r="D174" s="5">
        <v>0.1</v>
      </c>
      <c r="E174" s="12" t="str">
        <f t="shared" si="1"/>
        <v/>
      </c>
      <c r="F174" s="13" t="str">
        <f t="shared" si="2"/>
        <v/>
      </c>
      <c r="G174" s="13" t="str">
        <f>IF(ISERROR(MATCH(B174,Feriados!A:A,0)),,D174)</f>
        <v/>
      </c>
    </row>
    <row r="175">
      <c r="A175" s="5">
        <v>83813.0</v>
      </c>
      <c r="B175" s="10" t="s">
        <v>207</v>
      </c>
      <c r="C175" s="5">
        <v>1200.0</v>
      </c>
      <c r="D175" s="5">
        <v>0.0</v>
      </c>
      <c r="E175" s="12" t="str">
        <f t="shared" si="1"/>
        <v/>
      </c>
      <c r="F175" s="13">
        <f t="shared" si="2"/>
        <v>1</v>
      </c>
      <c r="G175" s="13" t="str">
        <f>IF(ISERROR(MATCH(B175,Feriados!A:A,0)),,D175)</f>
        <v/>
      </c>
    </row>
    <row r="176">
      <c r="A176" s="5">
        <v>83813.0</v>
      </c>
      <c r="B176" s="10" t="s">
        <v>208</v>
      </c>
      <c r="C176" s="5">
        <v>1200.0</v>
      </c>
      <c r="D176" s="5">
        <v>0.0</v>
      </c>
      <c r="E176" s="12" t="str">
        <f t="shared" si="1"/>
        <v/>
      </c>
      <c r="F176" s="13">
        <f t="shared" si="2"/>
        <v>2</v>
      </c>
      <c r="G176" s="13" t="str">
        <f>IF(ISERROR(MATCH(B176,Feriados!A:A,0)),,D176)</f>
        <v/>
      </c>
    </row>
    <row r="177">
      <c r="A177" s="5">
        <v>83813.0</v>
      </c>
      <c r="B177" s="10" t="s">
        <v>9</v>
      </c>
      <c r="C177" s="5">
        <v>1200.0</v>
      </c>
      <c r="D177" s="5">
        <v>0.0</v>
      </c>
      <c r="E177" s="12" t="str">
        <f t="shared" si="1"/>
        <v/>
      </c>
      <c r="F177" s="13">
        <f t="shared" si="2"/>
        <v>3</v>
      </c>
      <c r="G177" s="13">
        <f>IF(ISERROR(MATCH(B177,Feriados!A:A,0)),,D177)</f>
        <v>0</v>
      </c>
    </row>
    <row r="178">
      <c r="A178" s="5">
        <v>83813.0</v>
      </c>
      <c r="B178" s="10" t="s">
        <v>209</v>
      </c>
      <c r="C178" s="5">
        <v>1200.0</v>
      </c>
      <c r="D178" s="5">
        <v>0.0</v>
      </c>
      <c r="E178" s="12" t="str">
        <f t="shared" si="1"/>
        <v/>
      </c>
      <c r="F178" s="13">
        <f t="shared" si="2"/>
        <v>4</v>
      </c>
      <c r="G178" s="13" t="str">
        <f>IF(ISERROR(MATCH(B178,Feriados!A:A,0)),,D178)</f>
        <v/>
      </c>
    </row>
    <row r="179">
      <c r="A179" s="5">
        <v>83813.0</v>
      </c>
      <c r="B179" s="10" t="s">
        <v>210</v>
      </c>
      <c r="C179" s="5">
        <v>1200.0</v>
      </c>
      <c r="D179" s="5">
        <v>1.4</v>
      </c>
      <c r="E179" s="12" t="str">
        <f t="shared" si="1"/>
        <v/>
      </c>
      <c r="F179" s="13" t="str">
        <f t="shared" si="2"/>
        <v/>
      </c>
      <c r="G179" s="13" t="str">
        <f>IF(ISERROR(MATCH(B179,Feriados!A:A,0)),,D179)</f>
        <v/>
      </c>
    </row>
    <row r="180">
      <c r="A180" s="5">
        <v>83813.0</v>
      </c>
      <c r="B180" s="10" t="s">
        <v>211</v>
      </c>
      <c r="C180" s="5">
        <v>1200.0</v>
      </c>
      <c r="D180" s="5">
        <v>0.0</v>
      </c>
      <c r="E180" s="12" t="str">
        <f t="shared" si="1"/>
        <v/>
      </c>
      <c r="F180" s="13">
        <f t="shared" si="2"/>
        <v>1</v>
      </c>
      <c r="G180" s="13" t="str">
        <f>IF(ISERROR(MATCH(B180,Feriados!A:A,0)),,D180)</f>
        <v/>
      </c>
    </row>
    <row r="181">
      <c r="A181" s="5">
        <v>83813.0</v>
      </c>
      <c r="B181" s="10" t="s">
        <v>212</v>
      </c>
      <c r="C181" s="5">
        <v>1200.0</v>
      </c>
      <c r="D181" s="5">
        <v>0.0</v>
      </c>
      <c r="E181" s="12" t="str">
        <f t="shared" si="1"/>
        <v/>
      </c>
      <c r="F181" s="13">
        <f t="shared" si="2"/>
        <v>2</v>
      </c>
      <c r="G181" s="13" t="str">
        <f>IF(ISERROR(MATCH(B181,Feriados!A:A,0)),,D181)</f>
        <v/>
      </c>
    </row>
    <row r="182">
      <c r="A182" s="5">
        <v>83813.0</v>
      </c>
      <c r="B182" s="10" t="s">
        <v>213</v>
      </c>
      <c r="C182" s="5">
        <v>1200.0</v>
      </c>
      <c r="D182" s="5">
        <v>0.0</v>
      </c>
      <c r="E182" s="12" t="str">
        <f t="shared" si="1"/>
        <v/>
      </c>
      <c r="F182" s="13">
        <f t="shared" si="2"/>
        <v>3</v>
      </c>
      <c r="G182" s="13" t="str">
        <f>IF(ISERROR(MATCH(B182,Feriados!A:A,0)),,D182)</f>
        <v/>
      </c>
    </row>
    <row r="183">
      <c r="A183" s="5">
        <v>83813.0</v>
      </c>
      <c r="B183" s="10" t="s">
        <v>214</v>
      </c>
      <c r="C183" s="5">
        <v>1200.0</v>
      </c>
      <c r="D183" s="5">
        <v>0.0</v>
      </c>
      <c r="E183" s="12" t="str">
        <f t="shared" si="1"/>
        <v/>
      </c>
      <c r="F183" s="13">
        <f t="shared" si="2"/>
        <v>4</v>
      </c>
      <c r="G183" s="13" t="str">
        <f>IF(ISERROR(MATCH(B183,Feriados!A:A,0)),,D183)</f>
        <v/>
      </c>
    </row>
    <row r="184">
      <c r="A184" s="5">
        <v>83813.0</v>
      </c>
      <c r="B184" s="10" t="s">
        <v>215</v>
      </c>
      <c r="C184" s="5">
        <v>1200.0</v>
      </c>
      <c r="D184" s="5">
        <v>12.2</v>
      </c>
      <c r="E184" s="12">
        <f t="shared" si="1"/>
        <v>12.2</v>
      </c>
      <c r="F184" s="13" t="str">
        <f t="shared" si="2"/>
        <v/>
      </c>
      <c r="G184" s="13" t="str">
        <f>IF(ISERROR(MATCH(B184,Feriados!A:A,0)),,D184)</f>
        <v/>
      </c>
    </row>
    <row r="185">
      <c r="A185" s="5">
        <v>83813.0</v>
      </c>
      <c r="B185" s="10" t="s">
        <v>216</v>
      </c>
      <c r="C185" s="5">
        <v>1200.0</v>
      </c>
      <c r="D185" s="5">
        <v>0.0</v>
      </c>
      <c r="E185" s="12">
        <f t="shared" si="1"/>
        <v>0</v>
      </c>
      <c r="F185" s="13">
        <f t="shared" si="2"/>
        <v>1</v>
      </c>
      <c r="G185" s="13" t="str">
        <f>IF(ISERROR(MATCH(B185,Feriados!A:A,0)),,D185)</f>
        <v/>
      </c>
    </row>
    <row r="186">
      <c r="A186" s="5">
        <v>83813.0</v>
      </c>
      <c r="B186" s="10" t="s">
        <v>217</v>
      </c>
      <c r="C186" s="5">
        <v>1200.0</v>
      </c>
      <c r="D186" s="5">
        <v>25.2</v>
      </c>
      <c r="E186" s="12">
        <f t="shared" si="1"/>
        <v>25.2</v>
      </c>
      <c r="F186" s="13" t="str">
        <f t="shared" si="2"/>
        <v/>
      </c>
      <c r="G186" s="13" t="str">
        <f>IF(ISERROR(MATCH(B186,Feriados!A:A,0)),,D186)</f>
        <v/>
      </c>
    </row>
    <row r="187">
      <c r="A187" s="5">
        <v>83813.0</v>
      </c>
      <c r="B187" s="10" t="s">
        <v>218</v>
      </c>
      <c r="C187" s="5">
        <v>1200.0</v>
      </c>
      <c r="D187" s="5">
        <v>1.2</v>
      </c>
      <c r="E187" s="12">
        <f t="shared" si="1"/>
        <v>1.2</v>
      </c>
      <c r="F187" s="13" t="str">
        <f t="shared" si="2"/>
        <v/>
      </c>
      <c r="G187" s="13" t="str">
        <f>IF(ISERROR(MATCH(B187,Feriados!A:A,0)),,D187)</f>
        <v/>
      </c>
    </row>
    <row r="188">
      <c r="A188" s="5">
        <v>83813.0</v>
      </c>
      <c r="B188" s="10" t="s">
        <v>219</v>
      </c>
      <c r="C188" s="5">
        <v>1200.0</v>
      </c>
      <c r="D188" s="5">
        <v>0.0</v>
      </c>
      <c r="E188" s="12">
        <f t="shared" si="1"/>
        <v>0</v>
      </c>
      <c r="F188" s="13">
        <f t="shared" si="2"/>
        <v>1</v>
      </c>
      <c r="G188" s="13" t="str">
        <f>IF(ISERROR(MATCH(B188,Feriados!A:A,0)),,D188)</f>
        <v/>
      </c>
    </row>
    <row r="189">
      <c r="A189" s="5">
        <v>83813.0</v>
      </c>
      <c r="B189" s="10" t="s">
        <v>220</v>
      </c>
      <c r="C189" s="5">
        <v>1200.0</v>
      </c>
      <c r="D189" s="5">
        <v>0.0</v>
      </c>
      <c r="E189" s="12">
        <f t="shared" si="1"/>
        <v>0</v>
      </c>
      <c r="F189" s="13">
        <f t="shared" si="2"/>
        <v>2</v>
      </c>
      <c r="G189" s="13" t="str">
        <f>IF(ISERROR(MATCH(B189,Feriados!A:A,0)),,D189)</f>
        <v/>
      </c>
    </row>
    <row r="190">
      <c r="A190" s="5">
        <v>83813.0</v>
      </c>
      <c r="B190" s="10" t="s">
        <v>221</v>
      </c>
      <c r="C190" s="5">
        <v>1200.0</v>
      </c>
      <c r="D190" s="5">
        <v>0.6</v>
      </c>
      <c r="E190" s="12">
        <f t="shared" si="1"/>
        <v>0.6</v>
      </c>
      <c r="F190" s="13" t="str">
        <f t="shared" si="2"/>
        <v/>
      </c>
      <c r="G190" s="13" t="str">
        <f>IF(ISERROR(MATCH(B190,Feriados!A:A,0)),,D190)</f>
        <v/>
      </c>
    </row>
    <row r="191">
      <c r="A191" s="5">
        <v>83813.0</v>
      </c>
      <c r="B191" s="10" t="s">
        <v>222</v>
      </c>
      <c r="C191" s="5">
        <v>1200.0</v>
      </c>
      <c r="D191" s="5">
        <v>16.6</v>
      </c>
      <c r="E191" s="12">
        <f t="shared" si="1"/>
        <v>16.6</v>
      </c>
      <c r="F191" s="13" t="str">
        <f t="shared" si="2"/>
        <v/>
      </c>
      <c r="G191" s="13" t="str">
        <f>IF(ISERROR(MATCH(B191,Feriados!A:A,0)),,D191)</f>
        <v/>
      </c>
    </row>
    <row r="192">
      <c r="A192" s="5">
        <v>83813.0</v>
      </c>
      <c r="B192" s="10" t="s">
        <v>223</v>
      </c>
      <c r="C192" s="5">
        <v>1200.0</v>
      </c>
      <c r="D192" s="5">
        <v>6.9</v>
      </c>
      <c r="E192" s="12">
        <f t="shared" si="1"/>
        <v>6.9</v>
      </c>
      <c r="F192" s="13" t="str">
        <f t="shared" si="2"/>
        <v/>
      </c>
      <c r="G192" s="13" t="str">
        <f>IF(ISERROR(MATCH(B192,Feriados!A:A,0)),,D192)</f>
        <v/>
      </c>
    </row>
    <row r="193">
      <c r="A193" s="5">
        <v>83813.0</v>
      </c>
      <c r="B193" s="10" t="s">
        <v>224</v>
      </c>
      <c r="C193" s="5">
        <v>1200.0</v>
      </c>
      <c r="D193" s="5">
        <v>0.0</v>
      </c>
      <c r="E193" s="12">
        <f t="shared" si="1"/>
        <v>0</v>
      </c>
      <c r="F193" s="13">
        <f t="shared" si="2"/>
        <v>1</v>
      </c>
      <c r="G193" s="13" t="str">
        <f>IF(ISERROR(MATCH(B193,Feriados!A:A,0)),,D193)</f>
        <v/>
      </c>
    </row>
    <row r="194">
      <c r="A194" s="5">
        <v>83813.0</v>
      </c>
      <c r="B194" s="10" t="s">
        <v>225</v>
      </c>
      <c r="C194" s="5">
        <v>1200.0</v>
      </c>
      <c r="D194" s="5">
        <v>25.1</v>
      </c>
      <c r="E194" s="12">
        <f t="shared" si="1"/>
        <v>25.1</v>
      </c>
      <c r="F194" s="13" t="str">
        <f t="shared" si="2"/>
        <v/>
      </c>
      <c r="G194" s="13" t="str">
        <f>IF(ISERROR(MATCH(B194,Feriados!A:A,0)),,D194)</f>
        <v/>
      </c>
    </row>
    <row r="195">
      <c r="A195" s="5">
        <v>83813.0</v>
      </c>
      <c r="B195" s="10" t="s">
        <v>226</v>
      </c>
      <c r="C195" s="5">
        <v>1200.0</v>
      </c>
      <c r="D195" s="5">
        <v>4.9</v>
      </c>
      <c r="E195" s="12">
        <f t="shared" si="1"/>
        <v>4.9</v>
      </c>
      <c r="F195" s="13" t="str">
        <f t="shared" si="2"/>
        <v/>
      </c>
      <c r="G195" s="13" t="str">
        <f>IF(ISERROR(MATCH(B195,Feriados!A:A,0)),,D195)</f>
        <v/>
      </c>
    </row>
    <row r="196">
      <c r="A196" s="5">
        <v>83813.0</v>
      </c>
      <c r="B196" s="10" t="s">
        <v>227</v>
      </c>
      <c r="C196" s="5">
        <v>1200.0</v>
      </c>
      <c r="D196" s="5">
        <v>42.0</v>
      </c>
      <c r="E196" s="12">
        <f t="shared" si="1"/>
        <v>42</v>
      </c>
      <c r="F196" s="13" t="str">
        <f t="shared" si="2"/>
        <v/>
      </c>
      <c r="G196" s="13" t="str">
        <f>IF(ISERROR(MATCH(B196,Feriados!A:A,0)),,D196)</f>
        <v/>
      </c>
    </row>
    <row r="197">
      <c r="A197" s="5">
        <v>83813.0</v>
      </c>
      <c r="B197" s="10" t="s">
        <v>228</v>
      </c>
      <c r="C197" s="5">
        <v>1200.0</v>
      </c>
      <c r="D197" s="5">
        <v>0.0</v>
      </c>
      <c r="E197" s="12">
        <f t="shared" si="1"/>
        <v>0</v>
      </c>
      <c r="F197" s="13">
        <f t="shared" si="2"/>
        <v>1</v>
      </c>
      <c r="G197" s="13" t="str">
        <f>IF(ISERROR(MATCH(B197,Feriados!A:A,0)),,D197)</f>
        <v/>
      </c>
    </row>
    <row r="198">
      <c r="A198" s="5">
        <v>83813.0</v>
      </c>
      <c r="B198" s="10" t="s">
        <v>229</v>
      </c>
      <c r="C198" s="5">
        <v>1200.0</v>
      </c>
      <c r="D198" s="5">
        <v>40.4</v>
      </c>
      <c r="E198" s="12">
        <f t="shared" si="1"/>
        <v>40.4</v>
      </c>
      <c r="F198" s="13" t="str">
        <f t="shared" si="2"/>
        <v/>
      </c>
      <c r="G198" s="13" t="str">
        <f>IF(ISERROR(MATCH(B198,Feriados!A:A,0)),,D198)</f>
        <v/>
      </c>
    </row>
    <row r="199">
      <c r="A199" s="5">
        <v>83813.0</v>
      </c>
      <c r="B199" s="10" t="s">
        <v>230</v>
      </c>
      <c r="C199" s="5">
        <v>1200.0</v>
      </c>
      <c r="D199" s="5">
        <v>0.2</v>
      </c>
      <c r="E199" s="12">
        <f t="shared" si="1"/>
        <v>0.2</v>
      </c>
      <c r="F199" s="13" t="str">
        <f t="shared" si="2"/>
        <v/>
      </c>
      <c r="G199" s="13" t="str">
        <f>IF(ISERROR(MATCH(B199,Feriados!A:A,0)),,D199)</f>
        <v/>
      </c>
    </row>
    <row r="200">
      <c r="A200" s="5">
        <v>83813.0</v>
      </c>
      <c r="B200" s="10" t="s">
        <v>231</v>
      </c>
      <c r="C200" s="5">
        <v>1200.0</v>
      </c>
      <c r="D200" s="5">
        <v>43.1</v>
      </c>
      <c r="E200" s="12">
        <f t="shared" si="1"/>
        <v>43.1</v>
      </c>
      <c r="F200" s="13" t="str">
        <f t="shared" si="2"/>
        <v/>
      </c>
      <c r="G200" s="13" t="str">
        <f>IF(ISERROR(MATCH(B200,Feriados!A:A,0)),,D200)</f>
        <v/>
      </c>
    </row>
    <row r="201">
      <c r="A201" s="5">
        <v>83813.0</v>
      </c>
      <c r="B201" s="10" t="s">
        <v>232</v>
      </c>
      <c r="C201" s="5">
        <v>1200.0</v>
      </c>
      <c r="D201" s="5">
        <v>8.0</v>
      </c>
      <c r="E201" s="12">
        <f t="shared" si="1"/>
        <v>8</v>
      </c>
      <c r="F201" s="13" t="str">
        <f t="shared" si="2"/>
        <v/>
      </c>
      <c r="G201" s="13" t="str">
        <f>IF(ISERROR(MATCH(B201,Feriados!A:A,0)),,D201)</f>
        <v/>
      </c>
    </row>
    <row r="202">
      <c r="A202" s="5">
        <v>83813.0</v>
      </c>
      <c r="B202" s="10" t="s">
        <v>233</v>
      </c>
      <c r="C202" s="5">
        <v>1200.0</v>
      </c>
      <c r="D202" s="5">
        <v>0.1</v>
      </c>
      <c r="E202" s="12">
        <f t="shared" si="1"/>
        <v>0.1</v>
      </c>
      <c r="F202" s="13" t="str">
        <f t="shared" si="2"/>
        <v/>
      </c>
      <c r="G202" s="13" t="str">
        <f>IF(ISERROR(MATCH(B202,Feriados!A:A,0)),,D202)</f>
        <v/>
      </c>
    </row>
    <row r="203">
      <c r="A203" s="5">
        <v>83813.0</v>
      </c>
      <c r="B203" s="10" t="s">
        <v>234</v>
      </c>
      <c r="C203" s="5">
        <v>1200.0</v>
      </c>
      <c r="D203" s="5">
        <v>0.0</v>
      </c>
      <c r="E203" s="12">
        <f t="shared" si="1"/>
        <v>0</v>
      </c>
      <c r="F203" s="13">
        <f t="shared" si="2"/>
        <v>1</v>
      </c>
      <c r="G203" s="13" t="str">
        <f>IF(ISERROR(MATCH(B203,Feriados!A:A,0)),,D203)</f>
        <v/>
      </c>
    </row>
    <row r="204">
      <c r="A204" s="5">
        <v>83813.0</v>
      </c>
      <c r="B204" s="10" t="s">
        <v>235</v>
      </c>
      <c r="C204" s="5">
        <v>1200.0</v>
      </c>
      <c r="D204" s="5">
        <v>14.2</v>
      </c>
      <c r="E204" s="12">
        <f t="shared" si="1"/>
        <v>14.2</v>
      </c>
      <c r="F204" s="13" t="str">
        <f t="shared" si="2"/>
        <v/>
      </c>
      <c r="G204" s="13" t="str">
        <f>IF(ISERROR(MATCH(B204,Feriados!A:A,0)),,D204)</f>
        <v/>
      </c>
    </row>
    <row r="205">
      <c r="A205" s="5">
        <v>83813.0</v>
      </c>
      <c r="B205" s="10" t="s">
        <v>236</v>
      </c>
      <c r="C205" s="5">
        <v>1200.0</v>
      </c>
      <c r="D205" s="5">
        <v>0.0</v>
      </c>
      <c r="E205" s="12">
        <f t="shared" si="1"/>
        <v>0</v>
      </c>
      <c r="F205" s="13">
        <f t="shared" si="2"/>
        <v>1</v>
      </c>
      <c r="G205" s="13" t="str">
        <f>IF(ISERROR(MATCH(B205,Feriados!A:A,0)),,D205)</f>
        <v/>
      </c>
    </row>
    <row r="206">
      <c r="A206" s="5">
        <v>83813.0</v>
      </c>
      <c r="B206" s="10" t="s">
        <v>237</v>
      </c>
      <c r="C206" s="5">
        <v>1200.0</v>
      </c>
      <c r="D206" s="5">
        <v>0.0</v>
      </c>
      <c r="E206" s="12">
        <f t="shared" si="1"/>
        <v>0</v>
      </c>
      <c r="F206" s="13">
        <f t="shared" si="2"/>
        <v>2</v>
      </c>
      <c r="G206" s="13" t="str">
        <f>IF(ISERROR(MATCH(B206,Feriados!A:A,0)),,D206)</f>
        <v/>
      </c>
    </row>
    <row r="207">
      <c r="A207" s="5">
        <v>83813.0</v>
      </c>
      <c r="B207" s="10" t="s">
        <v>238</v>
      </c>
      <c r="C207" s="5">
        <v>1200.0</v>
      </c>
      <c r="D207" s="5">
        <v>0.0</v>
      </c>
      <c r="E207" s="12">
        <f t="shared" si="1"/>
        <v>0</v>
      </c>
      <c r="F207" s="13">
        <f t="shared" si="2"/>
        <v>3</v>
      </c>
      <c r="G207" s="13" t="str">
        <f>IF(ISERROR(MATCH(B207,Feriados!A:A,0)),,D207)</f>
        <v/>
      </c>
    </row>
    <row r="208">
      <c r="A208" s="5">
        <v>83813.0</v>
      </c>
      <c r="B208" s="10" t="s">
        <v>239</v>
      </c>
      <c r="C208" s="5">
        <v>1200.0</v>
      </c>
      <c r="D208" s="5">
        <v>27.4</v>
      </c>
      <c r="E208" s="12">
        <f t="shared" si="1"/>
        <v>27.4</v>
      </c>
      <c r="F208" s="13" t="str">
        <f t="shared" si="2"/>
        <v/>
      </c>
      <c r="G208" s="13" t="str">
        <f>IF(ISERROR(MATCH(B208,Feriados!A:A,0)),,D208)</f>
        <v/>
      </c>
    </row>
    <row r="209">
      <c r="A209" s="5">
        <v>83813.0</v>
      </c>
      <c r="B209" s="10" t="s">
        <v>240</v>
      </c>
      <c r="C209" s="5">
        <v>1200.0</v>
      </c>
      <c r="D209" s="5">
        <v>0.1</v>
      </c>
      <c r="E209" s="12">
        <f t="shared" si="1"/>
        <v>0.1</v>
      </c>
      <c r="F209" s="13" t="str">
        <f t="shared" si="2"/>
        <v/>
      </c>
      <c r="G209" s="13" t="str">
        <f>IF(ISERROR(MATCH(B209,Feriados!A:A,0)),,D209)</f>
        <v/>
      </c>
    </row>
    <row r="210">
      <c r="A210" s="5">
        <v>83813.0</v>
      </c>
      <c r="B210" s="10" t="s">
        <v>241</v>
      </c>
      <c r="C210" s="5">
        <v>1200.0</v>
      </c>
      <c r="D210" s="5">
        <v>0.0</v>
      </c>
      <c r="E210" s="12">
        <f t="shared" si="1"/>
        <v>0</v>
      </c>
      <c r="F210" s="13">
        <f t="shared" si="2"/>
        <v>1</v>
      </c>
      <c r="G210" s="13" t="str">
        <f>IF(ISERROR(MATCH(B210,Feriados!A:A,0)),,D210)</f>
        <v/>
      </c>
    </row>
    <row r="211">
      <c r="A211" s="5">
        <v>83813.0</v>
      </c>
      <c r="B211" s="10" t="s">
        <v>242</v>
      </c>
      <c r="C211" s="5">
        <v>1200.0</v>
      </c>
      <c r="D211" s="5">
        <v>0.0</v>
      </c>
      <c r="E211" s="12">
        <f t="shared" si="1"/>
        <v>0</v>
      </c>
      <c r="F211" s="13">
        <f t="shared" si="2"/>
        <v>2</v>
      </c>
      <c r="G211" s="13" t="str">
        <f>IF(ISERROR(MATCH(B211,Feriados!A:A,0)),,D211)</f>
        <v/>
      </c>
    </row>
    <row r="212">
      <c r="A212" s="5">
        <v>83813.0</v>
      </c>
      <c r="B212" s="10" t="s">
        <v>243</v>
      </c>
      <c r="C212" s="5">
        <v>1200.0</v>
      </c>
      <c r="D212" s="5">
        <v>0.0</v>
      </c>
      <c r="E212" s="12">
        <f t="shared" si="1"/>
        <v>0</v>
      </c>
      <c r="F212" s="13">
        <f t="shared" si="2"/>
        <v>3</v>
      </c>
      <c r="G212" s="13" t="str">
        <f>IF(ISERROR(MATCH(B212,Feriados!A:A,0)),,D212)</f>
        <v/>
      </c>
    </row>
    <row r="213">
      <c r="A213" s="5">
        <v>83813.0</v>
      </c>
      <c r="B213" s="10" t="s">
        <v>244</v>
      </c>
      <c r="C213" s="5">
        <v>1200.0</v>
      </c>
      <c r="D213" s="5">
        <v>0.0</v>
      </c>
      <c r="E213" s="12">
        <f t="shared" si="1"/>
        <v>0</v>
      </c>
      <c r="F213" s="13">
        <f t="shared" si="2"/>
        <v>4</v>
      </c>
      <c r="G213" s="13" t="str">
        <f>IF(ISERROR(MATCH(B213,Feriados!A:A,0)),,D213)</f>
        <v/>
      </c>
    </row>
    <row r="214">
      <c r="A214" s="5">
        <v>83813.0</v>
      </c>
      <c r="B214" s="10" t="s">
        <v>245</v>
      </c>
      <c r="C214" s="5">
        <v>1200.0</v>
      </c>
      <c r="D214" s="5">
        <v>0.0</v>
      </c>
      <c r="E214" s="12">
        <f t="shared" si="1"/>
        <v>0</v>
      </c>
      <c r="F214" s="13">
        <f t="shared" si="2"/>
        <v>5</v>
      </c>
      <c r="G214" s="13" t="str">
        <f>IF(ISERROR(MATCH(B214,Feriados!A:A,0)),,D214)</f>
        <v/>
      </c>
    </row>
    <row r="215">
      <c r="A215" s="5">
        <v>83813.0</v>
      </c>
      <c r="B215" s="10" t="s">
        <v>246</v>
      </c>
      <c r="C215" s="5">
        <v>1200.0</v>
      </c>
      <c r="D215" s="5">
        <v>0.0</v>
      </c>
      <c r="E215" s="12">
        <f t="shared" si="1"/>
        <v>0</v>
      </c>
      <c r="F215" s="13">
        <f t="shared" si="2"/>
        <v>6</v>
      </c>
      <c r="G215" s="13" t="str">
        <f>IF(ISERROR(MATCH(B215,Feriados!A:A,0)),,D215)</f>
        <v/>
      </c>
    </row>
    <row r="216">
      <c r="A216" s="5">
        <v>83813.0</v>
      </c>
      <c r="B216" s="10" t="s">
        <v>247</v>
      </c>
      <c r="C216" s="5">
        <v>1200.0</v>
      </c>
      <c r="D216" s="5">
        <v>0.0</v>
      </c>
      <c r="E216" s="12">
        <f t="shared" si="1"/>
        <v>0</v>
      </c>
      <c r="F216" s="13">
        <f t="shared" si="2"/>
        <v>7</v>
      </c>
      <c r="G216" s="13" t="str">
        <f>IF(ISERROR(MATCH(B216,Feriados!A:A,0)),,D216)</f>
        <v/>
      </c>
    </row>
    <row r="217">
      <c r="A217" s="5">
        <v>83813.0</v>
      </c>
      <c r="B217" s="10" t="s">
        <v>248</v>
      </c>
      <c r="C217" s="5">
        <v>1200.0</v>
      </c>
      <c r="D217" s="5">
        <v>0.0</v>
      </c>
      <c r="E217" s="12">
        <f t="shared" si="1"/>
        <v>0</v>
      </c>
      <c r="F217" s="13">
        <f t="shared" si="2"/>
        <v>8</v>
      </c>
      <c r="G217" s="13" t="str">
        <f>IF(ISERROR(MATCH(B217,Feriados!A:A,0)),,D217)</f>
        <v/>
      </c>
    </row>
    <row r="218">
      <c r="A218" s="5">
        <v>83813.0</v>
      </c>
      <c r="B218" s="10" t="s">
        <v>249</v>
      </c>
      <c r="C218" s="5">
        <v>1200.0</v>
      </c>
      <c r="D218" s="5">
        <v>0.0</v>
      </c>
      <c r="E218" s="12">
        <f t="shared" si="1"/>
        <v>0</v>
      </c>
      <c r="F218" s="13">
        <f t="shared" si="2"/>
        <v>9</v>
      </c>
      <c r="G218" s="13" t="str">
        <f>IF(ISERROR(MATCH(B218,Feriados!A:A,0)),,D218)</f>
        <v/>
      </c>
    </row>
    <row r="219">
      <c r="A219" s="5">
        <v>83813.0</v>
      </c>
      <c r="B219" s="10" t="s">
        <v>250</v>
      </c>
      <c r="C219" s="5">
        <v>1200.0</v>
      </c>
      <c r="D219" s="5">
        <v>0.0</v>
      </c>
      <c r="E219" s="12">
        <f t="shared" si="1"/>
        <v>0</v>
      </c>
      <c r="F219" s="13">
        <f t="shared" si="2"/>
        <v>10</v>
      </c>
      <c r="G219" s="13" t="str">
        <f>IF(ISERROR(MATCH(B219,Feriados!A:A,0)),,D219)</f>
        <v/>
      </c>
    </row>
    <row r="220">
      <c r="A220" s="5">
        <v>83813.0</v>
      </c>
      <c r="B220" s="10" t="s">
        <v>251</v>
      </c>
      <c r="C220" s="5">
        <v>1200.0</v>
      </c>
      <c r="D220" s="5">
        <v>0.0</v>
      </c>
      <c r="E220" s="12">
        <f t="shared" si="1"/>
        <v>0</v>
      </c>
      <c r="F220" s="13">
        <f t="shared" si="2"/>
        <v>11</v>
      </c>
      <c r="G220" s="13" t="str">
        <f>IF(ISERROR(MATCH(B220,Feriados!A:A,0)),,D220)</f>
        <v/>
      </c>
    </row>
    <row r="221">
      <c r="A221" s="5">
        <v>83813.0</v>
      </c>
      <c r="B221" s="10" t="s">
        <v>252</v>
      </c>
      <c r="C221" s="5">
        <v>1200.0</v>
      </c>
      <c r="D221" s="5">
        <v>0.0</v>
      </c>
      <c r="E221" s="12">
        <f t="shared" si="1"/>
        <v>0</v>
      </c>
      <c r="F221" s="13">
        <f t="shared" si="2"/>
        <v>12</v>
      </c>
      <c r="G221" s="13" t="str">
        <f>IF(ISERROR(MATCH(B221,Feriados!A:A,0)),,D221)</f>
        <v/>
      </c>
    </row>
    <row r="222">
      <c r="A222" s="5">
        <v>83813.0</v>
      </c>
      <c r="B222" s="10" t="s">
        <v>253</v>
      </c>
      <c r="C222" s="5">
        <v>1200.0</v>
      </c>
      <c r="D222" s="5">
        <v>0.0</v>
      </c>
      <c r="E222" s="12">
        <f t="shared" si="1"/>
        <v>0</v>
      </c>
      <c r="F222" s="13">
        <f t="shared" si="2"/>
        <v>13</v>
      </c>
      <c r="G222" s="13" t="str">
        <f>IF(ISERROR(MATCH(B222,Feriados!A:A,0)),,D222)</f>
        <v/>
      </c>
    </row>
    <row r="223">
      <c r="A223" s="5">
        <v>83813.0</v>
      </c>
      <c r="B223" s="10" t="s">
        <v>254</v>
      </c>
      <c r="C223" s="5">
        <v>1200.0</v>
      </c>
      <c r="D223" s="5">
        <v>0.0</v>
      </c>
      <c r="E223" s="12">
        <f t="shared" si="1"/>
        <v>0</v>
      </c>
      <c r="F223" s="13">
        <f t="shared" si="2"/>
        <v>14</v>
      </c>
      <c r="G223" s="13" t="str">
        <f>IF(ISERROR(MATCH(B223,Feriados!A:A,0)),,D223)</f>
        <v/>
      </c>
    </row>
    <row r="224">
      <c r="A224" s="5">
        <v>83813.0</v>
      </c>
      <c r="B224" s="10" t="s">
        <v>255</v>
      </c>
      <c r="C224" s="5">
        <v>1200.0</v>
      </c>
      <c r="D224" s="5">
        <v>0.0</v>
      </c>
      <c r="E224" s="12">
        <f t="shared" si="1"/>
        <v>0</v>
      </c>
      <c r="F224" s="13">
        <f t="shared" si="2"/>
        <v>15</v>
      </c>
      <c r="G224" s="13" t="str">
        <f>IF(ISERROR(MATCH(B224,Feriados!A:A,0)),,D224)</f>
        <v/>
      </c>
    </row>
    <row r="225">
      <c r="A225" s="5">
        <v>83813.0</v>
      </c>
      <c r="B225" s="10" t="s">
        <v>256</v>
      </c>
      <c r="C225" s="5">
        <v>1200.0</v>
      </c>
      <c r="D225" s="5">
        <v>0.0</v>
      </c>
      <c r="E225" s="12">
        <f t="shared" si="1"/>
        <v>0</v>
      </c>
      <c r="F225" s="13">
        <f t="shared" si="2"/>
        <v>16</v>
      </c>
      <c r="G225" s="13" t="str">
        <f>IF(ISERROR(MATCH(B225,Feriados!A:A,0)),,D225)</f>
        <v/>
      </c>
    </row>
    <row r="226">
      <c r="A226" s="5">
        <v>83813.0</v>
      </c>
      <c r="B226" s="10" t="s">
        <v>257</v>
      </c>
      <c r="C226" s="5">
        <v>1200.0</v>
      </c>
      <c r="D226" s="5">
        <v>0.0</v>
      </c>
      <c r="E226" s="12">
        <f t="shared" si="1"/>
        <v>0</v>
      </c>
      <c r="F226" s="13">
        <f t="shared" si="2"/>
        <v>17</v>
      </c>
      <c r="G226" s="13" t="str">
        <f>IF(ISERROR(MATCH(B226,Feriados!A:A,0)),,D226)</f>
        <v/>
      </c>
    </row>
    <row r="227">
      <c r="A227" s="5">
        <v>83813.0</v>
      </c>
      <c r="B227" s="10" t="s">
        <v>258</v>
      </c>
      <c r="C227" s="5">
        <v>1200.0</v>
      </c>
      <c r="D227" s="5">
        <v>0.0</v>
      </c>
      <c r="E227" s="12">
        <f t="shared" si="1"/>
        <v>0</v>
      </c>
      <c r="F227" s="13">
        <f t="shared" si="2"/>
        <v>18</v>
      </c>
      <c r="G227" s="13" t="str">
        <f>IF(ISERROR(MATCH(B227,Feriados!A:A,0)),,D227)</f>
        <v/>
      </c>
    </row>
    <row r="228">
      <c r="A228" s="5">
        <v>83813.0</v>
      </c>
      <c r="B228" s="10" t="s">
        <v>259</v>
      </c>
      <c r="C228" s="5">
        <v>1200.0</v>
      </c>
      <c r="D228" s="5">
        <v>0.0</v>
      </c>
      <c r="E228" s="12">
        <f t="shared" si="1"/>
        <v>0</v>
      </c>
      <c r="F228" s="13">
        <f t="shared" si="2"/>
        <v>19</v>
      </c>
      <c r="G228" s="13" t="str">
        <f>IF(ISERROR(MATCH(B228,Feriados!A:A,0)),,D228)</f>
        <v/>
      </c>
    </row>
    <row r="229">
      <c r="A229" s="5">
        <v>83813.0</v>
      </c>
      <c r="B229" s="10" t="s">
        <v>260</v>
      </c>
      <c r="C229" s="5">
        <v>1200.0</v>
      </c>
      <c r="D229" s="5">
        <v>0.0</v>
      </c>
      <c r="E229" s="12">
        <f t="shared" si="1"/>
        <v>0</v>
      </c>
      <c r="F229" s="13">
        <f t="shared" si="2"/>
        <v>20</v>
      </c>
      <c r="G229" s="13" t="str">
        <f>IF(ISERROR(MATCH(B229,Feriados!A:A,0)),,D229)</f>
        <v/>
      </c>
    </row>
    <row r="230">
      <c r="A230" s="5">
        <v>83813.0</v>
      </c>
      <c r="B230" s="10" t="s">
        <v>261</v>
      </c>
      <c r="C230" s="5">
        <v>1200.0</v>
      </c>
      <c r="D230" s="5">
        <v>0.0</v>
      </c>
      <c r="E230" s="12">
        <f t="shared" si="1"/>
        <v>0</v>
      </c>
      <c r="F230" s="13">
        <f t="shared" si="2"/>
        <v>21</v>
      </c>
      <c r="G230" s="13" t="str">
        <f>IF(ISERROR(MATCH(B230,Feriados!A:A,0)),,D230)</f>
        <v/>
      </c>
    </row>
    <row r="231">
      <c r="A231" s="5">
        <v>83813.0</v>
      </c>
      <c r="B231" s="10" t="s">
        <v>262</v>
      </c>
      <c r="C231" s="5">
        <v>1200.0</v>
      </c>
      <c r="D231" s="5">
        <v>0.0</v>
      </c>
      <c r="E231" s="12">
        <f t="shared" si="1"/>
        <v>0</v>
      </c>
      <c r="F231" s="13">
        <f t="shared" si="2"/>
        <v>22</v>
      </c>
      <c r="G231" s="13" t="str">
        <f>IF(ISERROR(MATCH(B231,Feriados!A:A,0)),,D231)</f>
        <v/>
      </c>
    </row>
    <row r="232">
      <c r="A232" s="5">
        <v>83813.0</v>
      </c>
      <c r="B232" s="10" t="s">
        <v>263</v>
      </c>
      <c r="C232" s="5">
        <v>1200.0</v>
      </c>
      <c r="D232" s="5">
        <v>0.0</v>
      </c>
      <c r="E232" s="12">
        <f t="shared" si="1"/>
        <v>0</v>
      </c>
      <c r="F232" s="13">
        <f t="shared" si="2"/>
        <v>23</v>
      </c>
      <c r="G232" s="13" t="str">
        <f>IF(ISERROR(MATCH(B232,Feriados!A:A,0)),,D232)</f>
        <v/>
      </c>
    </row>
    <row r="233">
      <c r="A233" s="5">
        <v>83813.0</v>
      </c>
      <c r="B233" s="10" t="s">
        <v>264</v>
      </c>
      <c r="C233" s="5">
        <v>1200.0</v>
      </c>
      <c r="D233" s="5">
        <v>4.2</v>
      </c>
      <c r="E233" s="12">
        <f t="shared" si="1"/>
        <v>4.2</v>
      </c>
      <c r="F233" s="13" t="str">
        <f t="shared" si="2"/>
        <v/>
      </c>
      <c r="G233" s="13" t="str">
        <f>IF(ISERROR(MATCH(B233,Feriados!A:A,0)),,D233)</f>
        <v/>
      </c>
    </row>
    <row r="234">
      <c r="A234" s="5">
        <v>83813.0</v>
      </c>
      <c r="B234" s="10" t="s">
        <v>265</v>
      </c>
      <c r="C234" s="5">
        <v>1200.0</v>
      </c>
      <c r="D234" s="5">
        <v>0.0</v>
      </c>
      <c r="E234" s="12">
        <f t="shared" si="1"/>
        <v>0</v>
      </c>
      <c r="F234" s="13">
        <f t="shared" si="2"/>
        <v>1</v>
      </c>
      <c r="G234" s="13" t="str">
        <f>IF(ISERROR(MATCH(B234,Feriados!A:A,0)),,D234)</f>
        <v/>
      </c>
    </row>
    <row r="235">
      <c r="A235" s="5">
        <v>83813.0</v>
      </c>
      <c r="B235" s="10" t="s">
        <v>266</v>
      </c>
      <c r="C235" s="5">
        <v>1200.0</v>
      </c>
      <c r="D235" s="5">
        <v>0.0</v>
      </c>
      <c r="E235" s="12">
        <f t="shared" si="1"/>
        <v>0</v>
      </c>
      <c r="F235" s="13">
        <f t="shared" si="2"/>
        <v>2</v>
      </c>
      <c r="G235" s="13" t="str">
        <f>IF(ISERROR(MATCH(B235,Feriados!A:A,0)),,D235)</f>
        <v/>
      </c>
    </row>
    <row r="236">
      <c r="A236" s="5">
        <v>83813.0</v>
      </c>
      <c r="B236" s="10" t="s">
        <v>267</v>
      </c>
      <c r="C236" s="5">
        <v>1200.0</v>
      </c>
      <c r="D236" s="5">
        <v>0.0</v>
      </c>
      <c r="E236" s="12">
        <f t="shared" si="1"/>
        <v>0</v>
      </c>
      <c r="F236" s="13">
        <f t="shared" si="2"/>
        <v>3</v>
      </c>
      <c r="G236" s="13" t="str">
        <f>IF(ISERROR(MATCH(B236,Feriados!A:A,0)),,D236)</f>
        <v/>
      </c>
    </row>
    <row r="237">
      <c r="A237" s="5">
        <v>83813.0</v>
      </c>
      <c r="B237" s="10" t="s">
        <v>268</v>
      </c>
      <c r="C237" s="5">
        <v>1200.0</v>
      </c>
      <c r="D237" s="5">
        <v>0.0</v>
      </c>
      <c r="E237" s="12">
        <f t="shared" si="1"/>
        <v>0</v>
      </c>
      <c r="F237" s="13">
        <f t="shared" si="2"/>
        <v>4</v>
      </c>
      <c r="G237" s="13" t="str">
        <f>IF(ISERROR(MATCH(B237,Feriados!A:A,0)),,D237)</f>
        <v/>
      </c>
    </row>
    <row r="238">
      <c r="A238" s="5">
        <v>83813.0</v>
      </c>
      <c r="B238" s="10" t="s">
        <v>269</v>
      </c>
      <c r="C238" s="5">
        <v>1200.0</v>
      </c>
      <c r="D238" s="5">
        <v>12.3</v>
      </c>
      <c r="E238" s="12">
        <f t="shared" si="1"/>
        <v>12.3</v>
      </c>
      <c r="F238" s="13" t="str">
        <f t="shared" si="2"/>
        <v/>
      </c>
      <c r="G238" s="13" t="str">
        <f>IF(ISERROR(MATCH(B238,Feriados!A:A,0)),,D238)</f>
        <v/>
      </c>
    </row>
    <row r="239">
      <c r="A239" s="5">
        <v>83813.0</v>
      </c>
      <c r="B239" s="10" t="s">
        <v>270</v>
      </c>
      <c r="C239" s="5">
        <v>1200.0</v>
      </c>
      <c r="D239" s="5">
        <v>2.2</v>
      </c>
      <c r="E239" s="12">
        <f t="shared" si="1"/>
        <v>2.2</v>
      </c>
      <c r="F239" s="13" t="str">
        <f t="shared" si="2"/>
        <v/>
      </c>
      <c r="G239" s="13" t="str">
        <f>IF(ISERROR(MATCH(B239,Feriados!A:A,0)),,D239)</f>
        <v/>
      </c>
    </row>
    <row r="240">
      <c r="A240" s="5">
        <v>83813.0</v>
      </c>
      <c r="B240" s="10" t="s">
        <v>271</v>
      </c>
      <c r="C240" s="5">
        <v>1200.0</v>
      </c>
      <c r="D240" s="5">
        <v>8.2</v>
      </c>
      <c r="E240" s="12">
        <f t="shared" si="1"/>
        <v>8.2</v>
      </c>
      <c r="F240" s="13" t="str">
        <f t="shared" si="2"/>
        <v/>
      </c>
      <c r="G240" s="13" t="str">
        <f>IF(ISERROR(MATCH(B240,Feriados!A:A,0)),,D240)</f>
        <v/>
      </c>
    </row>
    <row r="241">
      <c r="A241" s="5">
        <v>83813.0</v>
      </c>
      <c r="B241" s="10" t="s">
        <v>272</v>
      </c>
      <c r="C241" s="5">
        <v>1200.0</v>
      </c>
      <c r="D241" s="5">
        <v>13.6</v>
      </c>
      <c r="E241" s="12">
        <f t="shared" si="1"/>
        <v>13.6</v>
      </c>
      <c r="F241" s="13" t="str">
        <f t="shared" si="2"/>
        <v/>
      </c>
      <c r="G241" s="13" t="str">
        <f>IF(ISERROR(MATCH(B241,Feriados!A:A,0)),,D241)</f>
        <v/>
      </c>
    </row>
    <row r="242">
      <c r="A242" s="5">
        <v>83813.0</v>
      </c>
      <c r="B242" s="10" t="s">
        <v>273</v>
      </c>
      <c r="C242" s="5">
        <v>1200.0</v>
      </c>
      <c r="D242" s="5">
        <v>0.0</v>
      </c>
      <c r="E242" s="12">
        <f t="shared" si="1"/>
        <v>0</v>
      </c>
      <c r="F242" s="13">
        <f t="shared" si="2"/>
        <v>1</v>
      </c>
      <c r="G242" s="13" t="str">
        <f>IF(ISERROR(MATCH(B242,Feriados!A:A,0)),,D242)</f>
        <v/>
      </c>
    </row>
    <row r="243">
      <c r="A243" s="5">
        <v>83813.0</v>
      </c>
      <c r="B243" s="10" t="s">
        <v>274</v>
      </c>
      <c r="C243" s="5">
        <v>1200.0</v>
      </c>
      <c r="D243" s="5">
        <v>0.0</v>
      </c>
      <c r="E243" s="12">
        <f t="shared" si="1"/>
        <v>0</v>
      </c>
      <c r="F243" s="13">
        <f t="shared" si="2"/>
        <v>2</v>
      </c>
      <c r="G243" s="13" t="str">
        <f>IF(ISERROR(MATCH(B243,Feriados!A:A,0)),,D243)</f>
        <v/>
      </c>
    </row>
    <row r="244">
      <c r="A244" s="5">
        <v>83813.0</v>
      </c>
      <c r="B244" s="10" t="s">
        <v>275</v>
      </c>
      <c r="C244" s="5">
        <v>1200.0</v>
      </c>
      <c r="D244" s="5">
        <v>0.0</v>
      </c>
      <c r="E244" s="12">
        <f t="shared" si="1"/>
        <v>0</v>
      </c>
      <c r="F244" s="13">
        <f t="shared" si="2"/>
        <v>3</v>
      </c>
      <c r="G244" s="13" t="str">
        <f>IF(ISERROR(MATCH(B244,Feriados!A:A,0)),,D244)</f>
        <v/>
      </c>
    </row>
    <row r="245">
      <c r="A245" s="5">
        <v>83813.0</v>
      </c>
      <c r="B245" s="10" t="s">
        <v>276</v>
      </c>
      <c r="C245" s="5">
        <v>1200.0</v>
      </c>
      <c r="D245" s="5">
        <v>0.0</v>
      </c>
      <c r="E245" s="12">
        <f t="shared" si="1"/>
        <v>0</v>
      </c>
      <c r="F245" s="13">
        <f t="shared" si="2"/>
        <v>4</v>
      </c>
      <c r="G245" s="13" t="str">
        <f>IF(ISERROR(MATCH(B245,Feriados!A:A,0)),,D245)</f>
        <v/>
      </c>
    </row>
    <row r="246">
      <c r="A246" s="5">
        <v>83813.0</v>
      </c>
      <c r="B246" s="10" t="s">
        <v>277</v>
      </c>
      <c r="C246" s="5">
        <v>1200.0</v>
      </c>
      <c r="D246" s="5">
        <v>0.0</v>
      </c>
      <c r="E246" s="12">
        <f t="shared" si="1"/>
        <v>0</v>
      </c>
      <c r="F246" s="13">
        <f t="shared" si="2"/>
        <v>5</v>
      </c>
      <c r="G246" s="13" t="str">
        <f>IF(ISERROR(MATCH(B246,Feriados!A:A,0)),,D246)</f>
        <v/>
      </c>
    </row>
    <row r="247">
      <c r="A247" s="5">
        <v>83813.0</v>
      </c>
      <c r="B247" s="10" t="s">
        <v>278</v>
      </c>
      <c r="C247" s="5">
        <v>1200.0</v>
      </c>
      <c r="D247" s="5">
        <v>0.0</v>
      </c>
      <c r="E247" s="12">
        <f t="shared" si="1"/>
        <v>0</v>
      </c>
      <c r="F247" s="13">
        <f t="shared" si="2"/>
        <v>6</v>
      </c>
      <c r="G247" s="13" t="str">
        <f>IF(ISERROR(MATCH(B247,Feriados!A:A,0)),,D247)</f>
        <v/>
      </c>
    </row>
    <row r="248">
      <c r="A248" s="5">
        <v>83813.0</v>
      </c>
      <c r="B248" s="10" t="s">
        <v>279</v>
      </c>
      <c r="C248" s="5">
        <v>1200.0</v>
      </c>
      <c r="D248" s="5">
        <v>0.0</v>
      </c>
      <c r="E248" s="12">
        <f t="shared" si="1"/>
        <v>0</v>
      </c>
      <c r="F248" s="13">
        <f t="shared" si="2"/>
        <v>7</v>
      </c>
      <c r="G248" s="13" t="str">
        <f>IF(ISERROR(MATCH(B248,Feriados!A:A,0)),,D248)</f>
        <v/>
      </c>
    </row>
    <row r="249">
      <c r="A249" s="5">
        <v>83813.0</v>
      </c>
      <c r="B249" s="10" t="s">
        <v>280</v>
      </c>
      <c r="C249" s="5">
        <v>1200.0</v>
      </c>
      <c r="D249" s="5">
        <v>9.4</v>
      </c>
      <c r="E249" s="12">
        <f t="shared" si="1"/>
        <v>9.4</v>
      </c>
      <c r="F249" s="13" t="str">
        <f t="shared" si="2"/>
        <v/>
      </c>
      <c r="G249" s="13" t="str">
        <f>IF(ISERROR(MATCH(B249,Feriados!A:A,0)),,D249)</f>
        <v/>
      </c>
    </row>
    <row r="250">
      <c r="A250" s="5">
        <v>83813.0</v>
      </c>
      <c r="B250" s="10" t="s">
        <v>281</v>
      </c>
      <c r="C250" s="5">
        <v>1200.0</v>
      </c>
      <c r="D250" s="5">
        <v>0.8</v>
      </c>
      <c r="E250" s="12">
        <f t="shared" si="1"/>
        <v>0.8</v>
      </c>
      <c r="F250" s="13" t="str">
        <f t="shared" si="2"/>
        <v/>
      </c>
      <c r="G250" s="13" t="str">
        <f>IF(ISERROR(MATCH(B250,Feriados!A:A,0)),,D250)</f>
        <v/>
      </c>
    </row>
    <row r="251">
      <c r="A251" s="5">
        <v>83813.0</v>
      </c>
      <c r="B251" s="10" t="s">
        <v>282</v>
      </c>
      <c r="C251" s="5">
        <v>1200.0</v>
      </c>
      <c r="D251" s="5">
        <v>0.0</v>
      </c>
      <c r="E251" s="12">
        <f t="shared" si="1"/>
        <v>0</v>
      </c>
      <c r="F251" s="13">
        <f t="shared" si="2"/>
        <v>1</v>
      </c>
      <c r="G251" s="13" t="str">
        <f>IF(ISERROR(MATCH(B251,Feriados!A:A,0)),,D251)</f>
        <v/>
      </c>
    </row>
    <row r="252">
      <c r="A252" s="5">
        <v>83813.0</v>
      </c>
      <c r="B252" s="10" t="s">
        <v>10</v>
      </c>
      <c r="C252" s="5">
        <v>1200.0</v>
      </c>
      <c r="D252" s="5">
        <v>0.0</v>
      </c>
      <c r="E252" s="12">
        <f t="shared" si="1"/>
        <v>0</v>
      </c>
      <c r="F252" s="13">
        <f t="shared" si="2"/>
        <v>2</v>
      </c>
      <c r="G252" s="13">
        <f>IF(ISERROR(MATCH(B252,Feriados!A:A,0)),,D252)</f>
        <v>0</v>
      </c>
    </row>
    <row r="253">
      <c r="A253" s="5">
        <v>83813.0</v>
      </c>
      <c r="B253" s="10" t="s">
        <v>283</v>
      </c>
      <c r="C253" s="5">
        <v>1200.0</v>
      </c>
      <c r="D253" s="5">
        <v>62.2</v>
      </c>
      <c r="E253" s="12">
        <f t="shared" si="1"/>
        <v>62.2</v>
      </c>
      <c r="F253" s="13" t="str">
        <f t="shared" si="2"/>
        <v/>
      </c>
      <c r="G253" s="13" t="str">
        <f>IF(ISERROR(MATCH(B253,Feriados!A:A,0)),,D253)</f>
        <v/>
      </c>
    </row>
    <row r="254">
      <c r="A254" s="5">
        <v>83813.0</v>
      </c>
      <c r="B254" s="10" t="s">
        <v>284</v>
      </c>
      <c r="C254" s="5">
        <v>1200.0</v>
      </c>
      <c r="D254" s="5">
        <v>29.8</v>
      </c>
      <c r="E254" s="12">
        <f t="shared" si="1"/>
        <v>29.8</v>
      </c>
      <c r="F254" s="13" t="str">
        <f t="shared" si="2"/>
        <v/>
      </c>
      <c r="G254" s="13" t="str">
        <f>IF(ISERROR(MATCH(B254,Feriados!A:A,0)),,D254)</f>
        <v/>
      </c>
    </row>
    <row r="255">
      <c r="A255" s="5">
        <v>83813.0</v>
      </c>
      <c r="B255" s="10" t="s">
        <v>285</v>
      </c>
      <c r="C255" s="5">
        <v>1200.0</v>
      </c>
      <c r="D255" s="5">
        <v>0.0</v>
      </c>
      <c r="E255" s="12">
        <f t="shared" si="1"/>
        <v>0</v>
      </c>
      <c r="F255" s="13">
        <f t="shared" si="2"/>
        <v>1</v>
      </c>
      <c r="G255" s="13" t="str">
        <f>IF(ISERROR(MATCH(B255,Feriados!A:A,0)),,D255)</f>
        <v/>
      </c>
    </row>
    <row r="256">
      <c r="A256" s="5">
        <v>83813.0</v>
      </c>
      <c r="B256" s="10" t="s">
        <v>286</v>
      </c>
      <c r="C256" s="5">
        <v>1200.0</v>
      </c>
      <c r="D256" s="5">
        <v>17.1</v>
      </c>
      <c r="E256" s="12">
        <f t="shared" si="1"/>
        <v>17.1</v>
      </c>
      <c r="F256" s="13" t="str">
        <f t="shared" si="2"/>
        <v/>
      </c>
      <c r="G256" s="13" t="str">
        <f>IF(ISERROR(MATCH(B256,Feriados!A:A,0)),,D256)</f>
        <v/>
      </c>
    </row>
    <row r="257">
      <c r="A257" s="5">
        <v>83813.0</v>
      </c>
      <c r="B257" s="10" t="s">
        <v>287</v>
      </c>
      <c r="C257" s="5">
        <v>1200.0</v>
      </c>
      <c r="D257" s="5">
        <v>0.0</v>
      </c>
      <c r="E257" s="12">
        <f t="shared" si="1"/>
        <v>0</v>
      </c>
      <c r="F257" s="13">
        <f t="shared" si="2"/>
        <v>1</v>
      </c>
      <c r="G257" s="13" t="str">
        <f>IF(ISERROR(MATCH(B257,Feriados!A:A,0)),,D257)</f>
        <v/>
      </c>
    </row>
    <row r="258">
      <c r="A258" s="5">
        <v>83813.0</v>
      </c>
      <c r="B258" s="10" t="s">
        <v>288</v>
      </c>
      <c r="C258" s="5">
        <v>1200.0</v>
      </c>
      <c r="D258" s="5">
        <v>0.0</v>
      </c>
      <c r="E258" s="12">
        <f t="shared" si="1"/>
        <v>0</v>
      </c>
      <c r="F258" s="13">
        <f t="shared" si="2"/>
        <v>2</v>
      </c>
      <c r="G258" s="13" t="str">
        <f>IF(ISERROR(MATCH(B258,Feriados!A:A,0)),,D258)</f>
        <v/>
      </c>
    </row>
    <row r="259">
      <c r="A259" s="5">
        <v>83813.0</v>
      </c>
      <c r="B259" s="10" t="s">
        <v>289</v>
      </c>
      <c r="C259" s="5">
        <v>1200.0</v>
      </c>
      <c r="D259" s="5">
        <v>0.0</v>
      </c>
      <c r="E259" s="12">
        <f t="shared" si="1"/>
        <v>0</v>
      </c>
      <c r="F259" s="13">
        <f t="shared" si="2"/>
        <v>3</v>
      </c>
      <c r="G259" s="13" t="str">
        <f>IF(ISERROR(MATCH(B259,Feriados!A:A,0)),,D259)</f>
        <v/>
      </c>
    </row>
    <row r="260">
      <c r="A260" s="5">
        <v>83813.0</v>
      </c>
      <c r="B260" s="10" t="s">
        <v>290</v>
      </c>
      <c r="C260" s="5">
        <v>1200.0</v>
      </c>
      <c r="D260" s="5">
        <v>0.0</v>
      </c>
      <c r="E260" s="12">
        <f t="shared" si="1"/>
        <v>0</v>
      </c>
      <c r="F260" s="13">
        <f t="shared" si="2"/>
        <v>4</v>
      </c>
      <c r="G260" s="13" t="str">
        <f>IF(ISERROR(MATCH(B260,Feriados!A:A,0)),,D260)</f>
        <v/>
      </c>
    </row>
    <row r="261">
      <c r="A261" s="5">
        <v>83813.0</v>
      </c>
      <c r="B261" s="10" t="s">
        <v>291</v>
      </c>
      <c r="C261" s="5">
        <v>1200.0</v>
      </c>
      <c r="D261" s="5">
        <v>0.0</v>
      </c>
      <c r="E261" s="12">
        <f t="shared" si="1"/>
        <v>0</v>
      </c>
      <c r="F261" s="13">
        <f t="shared" si="2"/>
        <v>5</v>
      </c>
      <c r="G261" s="13" t="str">
        <f>IF(ISERROR(MATCH(B261,Feriados!A:A,0)),,D261)</f>
        <v/>
      </c>
    </row>
    <row r="262">
      <c r="A262" s="5">
        <v>83813.0</v>
      </c>
      <c r="B262" s="10" t="s">
        <v>292</v>
      </c>
      <c r="C262" s="5">
        <v>1200.0</v>
      </c>
      <c r="D262" s="5">
        <v>2.9</v>
      </c>
      <c r="E262" s="12">
        <f t="shared" si="1"/>
        <v>2.9</v>
      </c>
      <c r="F262" s="13" t="str">
        <f t="shared" si="2"/>
        <v/>
      </c>
      <c r="G262" s="13" t="str">
        <f>IF(ISERROR(MATCH(B262,Feriados!A:A,0)),,D262)</f>
        <v/>
      </c>
    </row>
    <row r="263">
      <c r="A263" s="5">
        <v>83813.0</v>
      </c>
      <c r="B263" s="10" t="s">
        <v>293</v>
      </c>
      <c r="C263" s="5">
        <v>1200.0</v>
      </c>
      <c r="D263" s="5">
        <v>0.0</v>
      </c>
      <c r="E263" s="12">
        <f t="shared" si="1"/>
        <v>0</v>
      </c>
      <c r="F263" s="13">
        <f t="shared" si="2"/>
        <v>1</v>
      </c>
      <c r="G263" s="13" t="str">
        <f>IF(ISERROR(MATCH(B263,Feriados!A:A,0)),,D263)</f>
        <v/>
      </c>
    </row>
    <row r="264">
      <c r="A264" s="5">
        <v>83813.0</v>
      </c>
      <c r="B264" s="10" t="s">
        <v>294</v>
      </c>
      <c r="C264" s="5">
        <v>1200.0</v>
      </c>
      <c r="D264" s="5">
        <v>0.0</v>
      </c>
      <c r="E264" s="12">
        <f t="shared" si="1"/>
        <v>0</v>
      </c>
      <c r="F264" s="13">
        <f t="shared" si="2"/>
        <v>2</v>
      </c>
      <c r="G264" s="13" t="str">
        <f>IF(ISERROR(MATCH(B264,Feriados!A:A,0)),,D264)</f>
        <v/>
      </c>
    </row>
    <row r="265">
      <c r="A265" s="5">
        <v>83813.0</v>
      </c>
      <c r="B265" s="10" t="s">
        <v>295</v>
      </c>
      <c r="C265" s="5">
        <v>1200.0</v>
      </c>
      <c r="D265" s="5">
        <v>0.0</v>
      </c>
      <c r="E265" s="12">
        <f t="shared" si="1"/>
        <v>0</v>
      </c>
      <c r="F265" s="13">
        <f t="shared" si="2"/>
        <v>3</v>
      </c>
      <c r="G265" s="13" t="str">
        <f>IF(ISERROR(MATCH(B265,Feriados!A:A,0)),,D265)</f>
        <v/>
      </c>
    </row>
    <row r="266">
      <c r="A266" s="5">
        <v>83813.0</v>
      </c>
      <c r="B266" s="10" t="s">
        <v>296</v>
      </c>
      <c r="C266" s="5">
        <v>1200.0</v>
      </c>
      <c r="D266" s="5">
        <v>0.0</v>
      </c>
      <c r="E266" s="12">
        <f t="shared" si="1"/>
        <v>0</v>
      </c>
      <c r="F266" s="13">
        <f t="shared" si="2"/>
        <v>4</v>
      </c>
      <c r="G266" s="13" t="str">
        <f>IF(ISERROR(MATCH(B266,Feriados!A:A,0)),,D266)</f>
        <v/>
      </c>
    </row>
    <row r="267">
      <c r="A267" s="5">
        <v>83813.0</v>
      </c>
      <c r="B267" s="10" t="s">
        <v>297</v>
      </c>
      <c r="C267" s="5">
        <v>1200.0</v>
      </c>
      <c r="D267" s="5">
        <v>0.0</v>
      </c>
      <c r="E267" s="12">
        <f t="shared" si="1"/>
        <v>0</v>
      </c>
      <c r="F267" s="13">
        <f t="shared" si="2"/>
        <v>5</v>
      </c>
      <c r="G267" s="13" t="str">
        <f>IF(ISERROR(MATCH(B267,Feriados!A:A,0)),,D267)</f>
        <v/>
      </c>
    </row>
    <row r="268">
      <c r="A268" s="5">
        <v>83813.0</v>
      </c>
      <c r="B268" s="10" t="s">
        <v>298</v>
      </c>
      <c r="C268" s="5">
        <v>1200.0</v>
      </c>
      <c r="D268" s="5">
        <v>0.0</v>
      </c>
      <c r="E268" s="12">
        <f t="shared" si="1"/>
        <v>0</v>
      </c>
      <c r="F268" s="13">
        <f t="shared" si="2"/>
        <v>6</v>
      </c>
      <c r="G268" s="13" t="str">
        <f>IF(ISERROR(MATCH(B268,Feriados!A:A,0)),,D268)</f>
        <v/>
      </c>
    </row>
    <row r="269">
      <c r="A269" s="5">
        <v>83813.0</v>
      </c>
      <c r="B269" s="10" t="s">
        <v>299</v>
      </c>
      <c r="C269" s="5">
        <v>1200.0</v>
      </c>
      <c r="D269" s="5">
        <v>0.0</v>
      </c>
      <c r="E269" s="12">
        <f t="shared" si="1"/>
        <v>0</v>
      </c>
      <c r="F269" s="13">
        <f t="shared" si="2"/>
        <v>7</v>
      </c>
      <c r="G269" s="13" t="str">
        <f>IF(ISERROR(MATCH(B269,Feriados!A:A,0)),,D269)</f>
        <v/>
      </c>
    </row>
    <row r="270">
      <c r="A270" s="5">
        <v>83813.0</v>
      </c>
      <c r="B270" s="10" t="s">
        <v>300</v>
      </c>
      <c r="C270" s="5">
        <v>1200.0</v>
      </c>
      <c r="D270" s="5">
        <v>0.0</v>
      </c>
      <c r="E270" s="12">
        <f t="shared" si="1"/>
        <v>0</v>
      </c>
      <c r="F270" s="13">
        <f t="shared" si="2"/>
        <v>8</v>
      </c>
      <c r="G270" s="13" t="str">
        <f>IF(ISERROR(MATCH(B270,Feriados!A:A,0)),,D270)</f>
        <v/>
      </c>
    </row>
    <row r="271">
      <c r="A271" s="5">
        <v>83813.0</v>
      </c>
      <c r="B271" s="10" t="s">
        <v>301</v>
      </c>
      <c r="C271" s="5">
        <v>1200.0</v>
      </c>
      <c r="D271" s="5">
        <v>12.1</v>
      </c>
      <c r="E271" s="12">
        <f t="shared" si="1"/>
        <v>12.1</v>
      </c>
      <c r="F271" s="13" t="str">
        <f t="shared" si="2"/>
        <v/>
      </c>
      <c r="G271" s="13" t="str">
        <f>IF(ISERROR(MATCH(B271,Feriados!A:A,0)),,D271)</f>
        <v/>
      </c>
    </row>
    <row r="272">
      <c r="A272" s="5">
        <v>83813.0</v>
      </c>
      <c r="B272" s="10" t="s">
        <v>302</v>
      </c>
      <c r="C272" s="5">
        <v>1200.0</v>
      </c>
      <c r="D272" s="5">
        <v>11.6</v>
      </c>
      <c r="E272" s="12">
        <f t="shared" si="1"/>
        <v>11.6</v>
      </c>
      <c r="F272" s="13" t="str">
        <f t="shared" si="2"/>
        <v/>
      </c>
      <c r="G272" s="13" t="str">
        <f>IF(ISERROR(MATCH(B272,Feriados!A:A,0)),,D272)</f>
        <v/>
      </c>
    </row>
    <row r="273">
      <c r="A273" s="5">
        <v>83813.0</v>
      </c>
      <c r="B273" s="10" t="s">
        <v>303</v>
      </c>
      <c r="C273" s="5">
        <v>1200.0</v>
      </c>
      <c r="D273" s="5">
        <v>16.6</v>
      </c>
      <c r="E273" s="12">
        <f t="shared" si="1"/>
        <v>16.6</v>
      </c>
      <c r="F273" s="13" t="str">
        <f t="shared" si="2"/>
        <v/>
      </c>
      <c r="G273" s="13" t="str">
        <f>IF(ISERROR(MATCH(B273,Feriados!A:A,0)),,D273)</f>
        <v/>
      </c>
    </row>
    <row r="274">
      <c r="A274" s="5">
        <v>83813.0</v>
      </c>
      <c r="B274" s="10" t="s">
        <v>304</v>
      </c>
      <c r="C274" s="5">
        <v>1200.0</v>
      </c>
      <c r="D274" s="5">
        <v>0.0</v>
      </c>
      <c r="E274" s="12">
        <f t="shared" si="1"/>
        <v>0</v>
      </c>
      <c r="F274" s="13">
        <f t="shared" si="2"/>
        <v>1</v>
      </c>
      <c r="G274" s="13" t="str">
        <f>IF(ISERROR(MATCH(B274,Feriados!A:A,0)),,D274)</f>
        <v/>
      </c>
    </row>
    <row r="275">
      <c r="A275" s="5">
        <v>83813.0</v>
      </c>
      <c r="B275" s="10" t="s">
        <v>305</v>
      </c>
      <c r="C275" s="5">
        <v>1200.0</v>
      </c>
      <c r="D275" s="5">
        <v>0.0</v>
      </c>
      <c r="E275" s="12">
        <f t="shared" si="1"/>
        <v>0</v>
      </c>
      <c r="F275" s="13">
        <f t="shared" si="2"/>
        <v>2</v>
      </c>
      <c r="G275" s="13" t="str">
        <f>IF(ISERROR(MATCH(B275,Feriados!A:A,0)),,D275)</f>
        <v/>
      </c>
    </row>
    <row r="276">
      <c r="A276" s="5">
        <v>83813.0</v>
      </c>
      <c r="B276" s="10" t="s">
        <v>306</v>
      </c>
      <c r="C276" s="5">
        <v>1200.0</v>
      </c>
      <c r="D276" s="5">
        <v>4.0</v>
      </c>
      <c r="E276" s="12" t="str">
        <f t="shared" si="1"/>
        <v/>
      </c>
      <c r="F276" s="13" t="str">
        <f t="shared" si="2"/>
        <v/>
      </c>
      <c r="G276" s="13" t="str">
        <f>IF(ISERROR(MATCH(B276,Feriados!A:A,0)),,D276)</f>
        <v/>
      </c>
    </row>
    <row r="277">
      <c r="A277" s="5">
        <v>83813.0</v>
      </c>
      <c r="B277" s="10" t="s">
        <v>307</v>
      </c>
      <c r="C277" s="5">
        <v>1200.0</v>
      </c>
      <c r="D277" s="5">
        <v>0.0</v>
      </c>
      <c r="E277" s="12" t="str">
        <f t="shared" si="1"/>
        <v/>
      </c>
      <c r="F277" s="13">
        <f t="shared" si="2"/>
        <v>1</v>
      </c>
      <c r="G277" s="13" t="str">
        <f>IF(ISERROR(MATCH(B277,Feriados!A:A,0)),,D277)</f>
        <v/>
      </c>
    </row>
    <row r="278">
      <c r="A278" s="5">
        <v>83813.0</v>
      </c>
      <c r="B278" s="10" t="s">
        <v>308</v>
      </c>
      <c r="C278" s="5">
        <v>1200.0</v>
      </c>
      <c r="D278" s="5">
        <v>7.0</v>
      </c>
      <c r="E278" s="12" t="str">
        <f t="shared" si="1"/>
        <v/>
      </c>
      <c r="F278" s="13" t="str">
        <f t="shared" si="2"/>
        <v/>
      </c>
      <c r="G278" s="13" t="str">
        <f>IF(ISERROR(MATCH(B278,Feriados!A:A,0)),,D278)</f>
        <v/>
      </c>
    </row>
    <row r="279">
      <c r="A279" s="5">
        <v>83813.0</v>
      </c>
      <c r="B279" s="10" t="s">
        <v>309</v>
      </c>
      <c r="C279" s="5">
        <v>1200.0</v>
      </c>
      <c r="D279" s="5">
        <v>0.3</v>
      </c>
      <c r="E279" s="12" t="str">
        <f t="shared" si="1"/>
        <v/>
      </c>
      <c r="F279" s="13" t="str">
        <f t="shared" si="2"/>
        <v/>
      </c>
      <c r="G279" s="13" t="str">
        <f>IF(ISERROR(MATCH(B279,Feriados!A:A,0)),,D279)</f>
        <v/>
      </c>
    </row>
    <row r="280">
      <c r="A280" s="5">
        <v>83813.0</v>
      </c>
      <c r="B280" s="10" t="s">
        <v>310</v>
      </c>
      <c r="C280" s="5">
        <v>1200.0</v>
      </c>
      <c r="D280" s="5">
        <v>0.0</v>
      </c>
      <c r="E280" s="12" t="str">
        <f t="shared" si="1"/>
        <v/>
      </c>
      <c r="F280" s="13">
        <f t="shared" si="2"/>
        <v>1</v>
      </c>
      <c r="G280" s="13" t="str">
        <f>IF(ISERROR(MATCH(B280,Feriados!A:A,0)),,D280)</f>
        <v/>
      </c>
    </row>
    <row r="281">
      <c r="A281" s="5">
        <v>83813.0</v>
      </c>
      <c r="B281" s="10" t="s">
        <v>311</v>
      </c>
      <c r="C281" s="5">
        <v>1200.0</v>
      </c>
      <c r="D281" s="5">
        <v>0.0</v>
      </c>
      <c r="E281" s="12" t="str">
        <f t="shared" si="1"/>
        <v/>
      </c>
      <c r="F281" s="13">
        <f t="shared" si="2"/>
        <v>2</v>
      </c>
      <c r="G281" s="13" t="str">
        <f>IF(ISERROR(MATCH(B281,Feriados!A:A,0)),,D281)</f>
        <v/>
      </c>
    </row>
    <row r="282">
      <c r="A282" s="5">
        <v>83813.0</v>
      </c>
      <c r="B282" s="10" t="s">
        <v>312</v>
      </c>
      <c r="C282" s="5">
        <v>1200.0</v>
      </c>
      <c r="D282" s="5">
        <v>0.0</v>
      </c>
      <c r="E282" s="12" t="str">
        <f t="shared" si="1"/>
        <v/>
      </c>
      <c r="F282" s="13">
        <f t="shared" si="2"/>
        <v>3</v>
      </c>
      <c r="G282" s="13" t="str">
        <f>IF(ISERROR(MATCH(B282,Feriados!A:A,0)),,D282)</f>
        <v/>
      </c>
    </row>
    <row r="283">
      <c r="A283" s="5">
        <v>83813.0</v>
      </c>
      <c r="B283" s="10" t="s">
        <v>313</v>
      </c>
      <c r="C283" s="5">
        <v>1200.0</v>
      </c>
      <c r="D283" s="5">
        <v>0.0</v>
      </c>
      <c r="E283" s="12" t="str">
        <f t="shared" si="1"/>
        <v/>
      </c>
      <c r="F283" s="13">
        <f t="shared" si="2"/>
        <v>4</v>
      </c>
      <c r="G283" s="13" t="str">
        <f>IF(ISERROR(MATCH(B283,Feriados!A:A,0)),,D283)</f>
        <v/>
      </c>
    </row>
    <row r="284">
      <c r="A284" s="5">
        <v>83813.0</v>
      </c>
      <c r="B284" s="10" t="s">
        <v>314</v>
      </c>
      <c r="C284" s="5">
        <v>1200.0</v>
      </c>
      <c r="D284" s="5">
        <v>14.0</v>
      </c>
      <c r="E284" s="12" t="str">
        <f t="shared" si="1"/>
        <v/>
      </c>
      <c r="F284" s="13" t="str">
        <f t="shared" si="2"/>
        <v/>
      </c>
      <c r="G284" s="13" t="str">
        <f>IF(ISERROR(MATCH(B284,Feriados!A:A,0)),,D284)</f>
        <v/>
      </c>
    </row>
    <row r="285">
      <c r="A285" s="5">
        <v>83813.0</v>
      </c>
      <c r="B285" s="10" t="s">
        <v>315</v>
      </c>
      <c r="C285" s="5">
        <v>1200.0</v>
      </c>
      <c r="D285" s="5">
        <v>24.3</v>
      </c>
      <c r="E285" s="12" t="str">
        <f t="shared" si="1"/>
        <v/>
      </c>
      <c r="F285" s="13" t="str">
        <f t="shared" si="2"/>
        <v/>
      </c>
      <c r="G285" s="13" t="str">
        <f>IF(ISERROR(MATCH(B285,Feriados!A:A,0)),,D285)</f>
        <v/>
      </c>
    </row>
    <row r="286">
      <c r="A286" s="5">
        <v>83813.0</v>
      </c>
      <c r="B286" s="10" t="s">
        <v>316</v>
      </c>
      <c r="C286" s="5">
        <v>1200.0</v>
      </c>
      <c r="D286" s="5">
        <v>1.9</v>
      </c>
      <c r="E286" s="12" t="str">
        <f t="shared" si="1"/>
        <v/>
      </c>
      <c r="F286" s="13" t="str">
        <f t="shared" si="2"/>
        <v/>
      </c>
      <c r="G286" s="13" t="str">
        <f>IF(ISERROR(MATCH(B286,Feriados!A:A,0)),,D286)</f>
        <v/>
      </c>
    </row>
    <row r="287">
      <c r="A287" s="5">
        <v>83813.0</v>
      </c>
      <c r="B287" s="10" t="s">
        <v>11</v>
      </c>
      <c r="C287" s="5">
        <v>1200.0</v>
      </c>
      <c r="D287" s="5">
        <v>64.7</v>
      </c>
      <c r="E287" s="12" t="str">
        <f t="shared" si="1"/>
        <v/>
      </c>
      <c r="F287" s="13" t="str">
        <f t="shared" si="2"/>
        <v/>
      </c>
      <c r="G287" s="13">
        <f>IF(ISERROR(MATCH(B287,Feriados!A:A,0)),,D287)</f>
        <v>64.7</v>
      </c>
    </row>
    <row r="288">
      <c r="A288" s="5">
        <v>83813.0</v>
      </c>
      <c r="B288" s="10" t="s">
        <v>317</v>
      </c>
      <c r="C288" s="5">
        <v>1200.0</v>
      </c>
      <c r="D288" s="5">
        <v>2.6</v>
      </c>
      <c r="E288" s="12" t="str">
        <f t="shared" si="1"/>
        <v/>
      </c>
      <c r="F288" s="13" t="str">
        <f t="shared" si="2"/>
        <v/>
      </c>
      <c r="G288" s="13" t="str">
        <f>IF(ISERROR(MATCH(B288,Feriados!A:A,0)),,D288)</f>
        <v/>
      </c>
    </row>
    <row r="289">
      <c r="A289" s="5">
        <v>83813.0</v>
      </c>
      <c r="B289" s="10" t="s">
        <v>318</v>
      </c>
      <c r="C289" s="5">
        <v>1200.0</v>
      </c>
      <c r="D289" s="5">
        <v>2.0</v>
      </c>
      <c r="E289" s="12" t="str">
        <f t="shared" si="1"/>
        <v/>
      </c>
      <c r="F289" s="13" t="str">
        <f t="shared" si="2"/>
        <v/>
      </c>
      <c r="G289" s="13" t="str">
        <f>IF(ISERROR(MATCH(B289,Feriados!A:A,0)),,D289)</f>
        <v/>
      </c>
    </row>
    <row r="290">
      <c r="A290" s="5">
        <v>83813.0</v>
      </c>
      <c r="B290" s="10" t="s">
        <v>319</v>
      </c>
      <c r="C290" s="5">
        <v>1200.0</v>
      </c>
      <c r="D290" s="5">
        <v>0.0</v>
      </c>
      <c r="E290" s="12" t="str">
        <f t="shared" si="1"/>
        <v/>
      </c>
      <c r="F290" s="13">
        <f t="shared" si="2"/>
        <v>1</v>
      </c>
      <c r="G290" s="13" t="str">
        <f>IF(ISERROR(MATCH(B290,Feriados!A:A,0)),,D290)</f>
        <v/>
      </c>
    </row>
    <row r="291">
      <c r="A291" s="5">
        <v>83813.0</v>
      </c>
      <c r="B291" s="10" t="s">
        <v>320</v>
      </c>
      <c r="C291" s="5">
        <v>1200.0</v>
      </c>
      <c r="D291" s="5">
        <v>1.4</v>
      </c>
      <c r="E291" s="12" t="str">
        <f t="shared" si="1"/>
        <v/>
      </c>
      <c r="F291" s="13" t="str">
        <f t="shared" si="2"/>
        <v/>
      </c>
      <c r="G291" s="13" t="str">
        <f>IF(ISERROR(MATCH(B291,Feriados!A:A,0)),,D291)</f>
        <v/>
      </c>
    </row>
    <row r="292">
      <c r="A292" s="5">
        <v>83813.0</v>
      </c>
      <c r="B292" s="10" t="s">
        <v>321</v>
      </c>
      <c r="C292" s="5">
        <v>1200.0</v>
      </c>
      <c r="D292" s="5">
        <v>0.0</v>
      </c>
      <c r="E292" s="12" t="str">
        <f t="shared" si="1"/>
        <v/>
      </c>
      <c r="F292" s="13">
        <f t="shared" si="2"/>
        <v>1</v>
      </c>
      <c r="G292" s="13" t="str">
        <f>IF(ISERROR(MATCH(B292,Feriados!A:A,0)),,D292)</f>
        <v/>
      </c>
    </row>
    <row r="293">
      <c r="A293" s="5">
        <v>83813.0</v>
      </c>
      <c r="B293" s="10" t="s">
        <v>322</v>
      </c>
      <c r="C293" s="5">
        <v>1200.0</v>
      </c>
      <c r="D293" s="5">
        <v>8.6</v>
      </c>
      <c r="E293" s="12" t="str">
        <f t="shared" si="1"/>
        <v/>
      </c>
      <c r="F293" s="13" t="str">
        <f t="shared" si="2"/>
        <v/>
      </c>
      <c r="G293" s="13" t="str">
        <f>IF(ISERROR(MATCH(B293,Feriados!A:A,0)),,D293)</f>
        <v/>
      </c>
    </row>
    <row r="294">
      <c r="A294" s="5">
        <v>83813.0</v>
      </c>
      <c r="B294" s="10" t="s">
        <v>323</v>
      </c>
      <c r="C294" s="5">
        <v>1200.0</v>
      </c>
      <c r="D294" s="5">
        <v>0.0</v>
      </c>
      <c r="E294" s="12" t="str">
        <f t="shared" si="1"/>
        <v/>
      </c>
      <c r="F294" s="13">
        <f t="shared" si="2"/>
        <v>1</v>
      </c>
      <c r="G294" s="13" t="str">
        <f>IF(ISERROR(MATCH(B294,Feriados!A:A,0)),,D294)</f>
        <v/>
      </c>
    </row>
    <row r="295">
      <c r="A295" s="5">
        <v>83813.0</v>
      </c>
      <c r="B295" s="10" t="s">
        <v>324</v>
      </c>
      <c r="C295" s="5">
        <v>1200.0</v>
      </c>
      <c r="D295" s="5">
        <v>0.0</v>
      </c>
      <c r="E295" s="12" t="str">
        <f t="shared" si="1"/>
        <v/>
      </c>
      <c r="F295" s="13">
        <f t="shared" si="2"/>
        <v>2</v>
      </c>
      <c r="G295" s="13" t="str">
        <f>IF(ISERROR(MATCH(B295,Feriados!A:A,0)),,D295)</f>
        <v/>
      </c>
    </row>
    <row r="296">
      <c r="A296" s="5">
        <v>83813.0</v>
      </c>
      <c r="B296" s="10" t="s">
        <v>325</v>
      </c>
      <c r="C296" s="5">
        <v>1200.0</v>
      </c>
      <c r="D296" s="5">
        <v>0.4</v>
      </c>
      <c r="E296" s="12" t="str">
        <f t="shared" si="1"/>
        <v/>
      </c>
      <c r="F296" s="13" t="str">
        <f t="shared" si="2"/>
        <v/>
      </c>
      <c r="G296" s="13" t="str">
        <f>IF(ISERROR(MATCH(B296,Feriados!A:A,0)),,D296)</f>
        <v/>
      </c>
    </row>
    <row r="297">
      <c r="A297" s="5">
        <v>83813.0</v>
      </c>
      <c r="B297" s="10" t="s">
        <v>326</v>
      </c>
      <c r="C297" s="5">
        <v>1200.0</v>
      </c>
      <c r="D297" s="5">
        <v>0.0</v>
      </c>
      <c r="E297" s="12" t="str">
        <f t="shared" si="1"/>
        <v/>
      </c>
      <c r="F297" s="13">
        <f t="shared" si="2"/>
        <v>1</v>
      </c>
      <c r="G297" s="13" t="str">
        <f>IF(ISERROR(MATCH(B297,Feriados!A:A,0)),,D297)</f>
        <v/>
      </c>
    </row>
    <row r="298">
      <c r="A298" s="5">
        <v>83813.0</v>
      </c>
      <c r="B298" s="10" t="s">
        <v>327</v>
      </c>
      <c r="C298" s="5">
        <v>1200.0</v>
      </c>
      <c r="D298" s="5">
        <v>21.0</v>
      </c>
      <c r="E298" s="12" t="str">
        <f t="shared" si="1"/>
        <v/>
      </c>
      <c r="F298" s="13" t="str">
        <f t="shared" si="2"/>
        <v/>
      </c>
      <c r="G298" s="13" t="str">
        <f>IF(ISERROR(MATCH(B298,Feriados!A:A,0)),,D298)</f>
        <v/>
      </c>
    </row>
    <row r="299">
      <c r="A299" s="5">
        <v>83813.0</v>
      </c>
      <c r="B299" s="10" t="s">
        <v>328</v>
      </c>
      <c r="C299" s="5">
        <v>1200.0</v>
      </c>
      <c r="D299" s="5">
        <v>0.2</v>
      </c>
      <c r="E299" s="12" t="str">
        <f t="shared" si="1"/>
        <v/>
      </c>
      <c r="F299" s="13" t="str">
        <f t="shared" si="2"/>
        <v/>
      </c>
      <c r="G299" s="13" t="str">
        <f>IF(ISERROR(MATCH(B299,Feriados!A:A,0)),,D299)</f>
        <v/>
      </c>
    </row>
    <row r="300">
      <c r="A300" s="5">
        <v>83813.0</v>
      </c>
      <c r="B300" s="10" t="s">
        <v>329</v>
      </c>
      <c r="C300" s="5">
        <v>1200.0</v>
      </c>
      <c r="D300" s="5">
        <v>0.0</v>
      </c>
      <c r="E300" s="12" t="str">
        <f t="shared" si="1"/>
        <v/>
      </c>
      <c r="F300" s="13">
        <f t="shared" si="2"/>
        <v>1</v>
      </c>
      <c r="G300" s="13" t="str">
        <f>IF(ISERROR(MATCH(B300,Feriados!A:A,0)),,D300)</f>
        <v/>
      </c>
    </row>
    <row r="301">
      <c r="A301" s="5">
        <v>83813.0</v>
      </c>
      <c r="B301" s="10" t="s">
        <v>330</v>
      </c>
      <c r="C301" s="5">
        <v>1200.0</v>
      </c>
      <c r="D301" s="5">
        <v>7.1</v>
      </c>
      <c r="E301" s="12" t="str">
        <f t="shared" si="1"/>
        <v/>
      </c>
      <c r="F301" s="13" t="str">
        <f t="shared" si="2"/>
        <v/>
      </c>
      <c r="G301" s="13" t="str">
        <f>IF(ISERROR(MATCH(B301,Feriados!A:A,0)),,D301)</f>
        <v/>
      </c>
    </row>
    <row r="302">
      <c r="A302" s="5">
        <v>83813.0</v>
      </c>
      <c r="B302" s="10" t="s">
        <v>331</v>
      </c>
      <c r="C302" s="5">
        <v>1200.0</v>
      </c>
      <c r="D302" s="5">
        <v>27.2</v>
      </c>
      <c r="E302" s="12" t="str">
        <f t="shared" si="1"/>
        <v/>
      </c>
      <c r="F302" s="13" t="str">
        <f t="shared" si="2"/>
        <v/>
      </c>
      <c r="G302" s="13" t="str">
        <f>IF(ISERROR(MATCH(B302,Feriados!A:A,0)),,D302)</f>
        <v/>
      </c>
    </row>
    <row r="303">
      <c r="A303" s="5">
        <v>83813.0</v>
      </c>
      <c r="B303" s="10" t="s">
        <v>332</v>
      </c>
      <c r="C303" s="5">
        <v>1200.0</v>
      </c>
      <c r="D303" s="5">
        <v>13.6</v>
      </c>
      <c r="E303" s="12" t="str">
        <f t="shared" si="1"/>
        <v/>
      </c>
      <c r="F303" s="13" t="str">
        <f t="shared" si="2"/>
        <v/>
      </c>
      <c r="G303" s="13" t="str">
        <f>IF(ISERROR(MATCH(B303,Feriados!A:A,0)),,D303)</f>
        <v/>
      </c>
    </row>
    <row r="304">
      <c r="A304" s="5">
        <v>83813.0</v>
      </c>
      <c r="B304" s="10" t="s">
        <v>333</v>
      </c>
      <c r="C304" s="5">
        <v>1200.0</v>
      </c>
      <c r="D304" s="5">
        <v>0.0</v>
      </c>
      <c r="E304" s="12" t="str">
        <f t="shared" si="1"/>
        <v/>
      </c>
      <c r="F304" s="13">
        <f t="shared" si="2"/>
        <v>1</v>
      </c>
      <c r="G304" s="13" t="str">
        <f>IF(ISERROR(MATCH(B304,Feriados!A:A,0)),,D304)</f>
        <v/>
      </c>
    </row>
    <row r="305">
      <c r="A305" s="5">
        <v>83813.0</v>
      </c>
      <c r="B305" s="10" t="s">
        <v>334</v>
      </c>
      <c r="C305" s="5">
        <v>1200.0</v>
      </c>
      <c r="D305" s="5">
        <v>0.2</v>
      </c>
      <c r="E305" s="12" t="str">
        <f t="shared" si="1"/>
        <v/>
      </c>
      <c r="F305" s="13" t="str">
        <f t="shared" si="2"/>
        <v/>
      </c>
      <c r="G305" s="13" t="str">
        <f>IF(ISERROR(MATCH(B305,Feriados!A:A,0)),,D305)</f>
        <v/>
      </c>
    </row>
    <row r="306">
      <c r="A306" s="5">
        <v>83813.0</v>
      </c>
      <c r="B306" s="10" t="s">
        <v>335</v>
      </c>
      <c r="C306" s="5">
        <v>1200.0</v>
      </c>
      <c r="D306" s="5">
        <v>2.0</v>
      </c>
      <c r="E306" s="12" t="str">
        <f t="shared" si="1"/>
        <v/>
      </c>
      <c r="F306" s="13" t="str">
        <f t="shared" si="2"/>
        <v/>
      </c>
      <c r="G306" s="13" t="str">
        <f>IF(ISERROR(MATCH(B306,Feriados!A:A,0)),,D306)</f>
        <v/>
      </c>
    </row>
    <row r="307">
      <c r="A307" s="5">
        <v>83813.0</v>
      </c>
      <c r="B307" s="10" t="s">
        <v>336</v>
      </c>
      <c r="C307" s="5">
        <v>1200.0</v>
      </c>
      <c r="D307" s="5">
        <v>17.6</v>
      </c>
      <c r="E307" s="12" t="str">
        <f t="shared" si="1"/>
        <v/>
      </c>
      <c r="F307" s="13" t="str">
        <f t="shared" si="2"/>
        <v/>
      </c>
      <c r="G307" s="13" t="str">
        <f>IF(ISERROR(MATCH(B307,Feriados!A:A,0)),,D307)</f>
        <v/>
      </c>
    </row>
    <row r="308">
      <c r="A308" s="5">
        <v>83813.0</v>
      </c>
      <c r="B308" s="10" t="s">
        <v>12</v>
      </c>
      <c r="C308" s="5">
        <v>1200.0</v>
      </c>
      <c r="D308" s="5">
        <v>4.4</v>
      </c>
      <c r="E308" s="12" t="str">
        <f t="shared" si="1"/>
        <v/>
      </c>
      <c r="F308" s="13" t="str">
        <f t="shared" si="2"/>
        <v/>
      </c>
      <c r="G308" s="13">
        <f>IF(ISERROR(MATCH(B308,Feriados!A:A,0)),,D308)</f>
        <v>4.4</v>
      </c>
    </row>
    <row r="309">
      <c r="A309" s="5">
        <v>83813.0</v>
      </c>
      <c r="B309" s="10" t="s">
        <v>337</v>
      </c>
      <c r="C309" s="5">
        <v>1200.0</v>
      </c>
      <c r="D309" s="5">
        <v>2.0</v>
      </c>
      <c r="E309" s="12" t="str">
        <f t="shared" si="1"/>
        <v/>
      </c>
      <c r="F309" s="13" t="str">
        <f t="shared" si="2"/>
        <v/>
      </c>
      <c r="G309" s="13" t="str">
        <f>IF(ISERROR(MATCH(B309,Feriados!A:A,0)),,D309)</f>
        <v/>
      </c>
    </row>
    <row r="310">
      <c r="A310" s="5">
        <v>83813.0</v>
      </c>
      <c r="B310" s="10" t="s">
        <v>338</v>
      </c>
      <c r="C310" s="5">
        <v>1200.0</v>
      </c>
      <c r="D310" s="5">
        <v>9.2</v>
      </c>
      <c r="E310" s="12" t="str">
        <f t="shared" si="1"/>
        <v/>
      </c>
      <c r="F310" s="13" t="str">
        <f t="shared" si="2"/>
        <v/>
      </c>
      <c r="G310" s="13" t="str">
        <f>IF(ISERROR(MATCH(B310,Feriados!A:A,0)),,D310)</f>
        <v/>
      </c>
    </row>
    <row r="311">
      <c r="A311" s="5">
        <v>83813.0</v>
      </c>
      <c r="B311" s="10" t="s">
        <v>339</v>
      </c>
      <c r="C311" s="5">
        <v>1200.0</v>
      </c>
      <c r="D311" s="5">
        <v>12.3</v>
      </c>
      <c r="E311" s="12" t="str">
        <f t="shared" si="1"/>
        <v/>
      </c>
      <c r="F311" s="13" t="str">
        <f t="shared" si="2"/>
        <v/>
      </c>
      <c r="G311" s="13" t="str">
        <f>IF(ISERROR(MATCH(B311,Feriados!A:A,0)),,D311)</f>
        <v/>
      </c>
    </row>
    <row r="312">
      <c r="A312" s="5">
        <v>83813.0</v>
      </c>
      <c r="B312" s="10" t="s">
        <v>340</v>
      </c>
      <c r="C312" s="5">
        <v>1200.0</v>
      </c>
      <c r="D312" s="5">
        <v>2.4</v>
      </c>
      <c r="E312" s="12" t="str">
        <f t="shared" si="1"/>
        <v/>
      </c>
      <c r="F312" s="13" t="str">
        <f t="shared" si="2"/>
        <v/>
      </c>
      <c r="G312" s="13" t="str">
        <f>IF(ISERROR(MATCH(B312,Feriados!A:A,0)),,D312)</f>
        <v/>
      </c>
    </row>
    <row r="313">
      <c r="A313" s="5">
        <v>83813.0</v>
      </c>
      <c r="B313" s="10" t="s">
        <v>341</v>
      </c>
      <c r="C313" s="5">
        <v>1200.0</v>
      </c>
      <c r="D313" s="5">
        <v>0.2</v>
      </c>
      <c r="E313" s="12" t="str">
        <f t="shared" si="1"/>
        <v/>
      </c>
      <c r="F313" s="13" t="str">
        <f t="shared" si="2"/>
        <v/>
      </c>
      <c r="G313" s="13" t="str">
        <f>IF(ISERROR(MATCH(B313,Feriados!A:A,0)),,D313)</f>
        <v/>
      </c>
    </row>
    <row r="314">
      <c r="A314" s="5">
        <v>83813.0</v>
      </c>
      <c r="B314" s="10" t="s">
        <v>342</v>
      </c>
      <c r="C314" s="5">
        <v>1200.0</v>
      </c>
      <c r="D314" s="5">
        <v>0.2</v>
      </c>
      <c r="E314" s="12" t="str">
        <f t="shared" si="1"/>
        <v/>
      </c>
      <c r="F314" s="13" t="str">
        <f t="shared" si="2"/>
        <v/>
      </c>
      <c r="G314" s="13" t="str">
        <f>IF(ISERROR(MATCH(B314,Feriados!A:A,0)),,D314)</f>
        <v/>
      </c>
    </row>
    <row r="315">
      <c r="A315" s="5">
        <v>83813.0</v>
      </c>
      <c r="B315" s="10" t="s">
        <v>343</v>
      </c>
      <c r="C315" s="5">
        <v>1200.0</v>
      </c>
      <c r="D315" s="5">
        <v>0.8</v>
      </c>
      <c r="E315" s="12" t="str">
        <f t="shared" si="1"/>
        <v/>
      </c>
      <c r="F315" s="13" t="str">
        <f t="shared" si="2"/>
        <v/>
      </c>
      <c r="G315" s="13" t="str">
        <f>IF(ISERROR(MATCH(B315,Feriados!A:A,0)),,D315)</f>
        <v/>
      </c>
    </row>
    <row r="316">
      <c r="A316" s="5">
        <v>83813.0</v>
      </c>
      <c r="B316" s="10" t="s">
        <v>344</v>
      </c>
      <c r="C316" s="5">
        <v>1200.0</v>
      </c>
      <c r="D316" s="5">
        <v>4.3</v>
      </c>
      <c r="E316" s="12" t="str">
        <f t="shared" si="1"/>
        <v/>
      </c>
      <c r="F316" s="13" t="str">
        <f t="shared" si="2"/>
        <v/>
      </c>
      <c r="G316" s="13" t="str">
        <f>IF(ISERROR(MATCH(B316,Feriados!A:A,0)),,D316)</f>
        <v/>
      </c>
    </row>
    <row r="317">
      <c r="A317" s="5">
        <v>83813.0</v>
      </c>
      <c r="B317" s="10" t="s">
        <v>345</v>
      </c>
      <c r="C317" s="5">
        <v>1200.0</v>
      </c>
      <c r="D317" s="5">
        <v>14.4</v>
      </c>
      <c r="E317" s="12" t="str">
        <f t="shared" si="1"/>
        <v/>
      </c>
      <c r="F317" s="13" t="str">
        <f t="shared" si="2"/>
        <v/>
      </c>
      <c r="G317" s="13" t="str">
        <f>IF(ISERROR(MATCH(B317,Feriados!A:A,0)),,D317)</f>
        <v/>
      </c>
    </row>
    <row r="318">
      <c r="A318" s="5">
        <v>83813.0</v>
      </c>
      <c r="B318" s="10" t="s">
        <v>346</v>
      </c>
      <c r="C318" s="5">
        <v>1200.0</v>
      </c>
      <c r="D318" s="5">
        <v>0.2</v>
      </c>
      <c r="E318" s="12" t="str">
        <f t="shared" si="1"/>
        <v/>
      </c>
      <c r="F318" s="13" t="str">
        <f t="shared" si="2"/>
        <v/>
      </c>
      <c r="G318" s="13" t="str">
        <f>IF(ISERROR(MATCH(B318,Feriados!A:A,0)),,D318)</f>
        <v/>
      </c>
    </row>
    <row r="319">
      <c r="A319" s="5">
        <v>83813.0</v>
      </c>
      <c r="B319" s="10" t="s">
        <v>347</v>
      </c>
      <c r="C319" s="5">
        <v>1200.0</v>
      </c>
      <c r="D319" s="5">
        <v>12.0</v>
      </c>
      <c r="E319" s="12" t="str">
        <f t="shared" si="1"/>
        <v/>
      </c>
      <c r="F319" s="13" t="str">
        <f t="shared" si="2"/>
        <v/>
      </c>
      <c r="G319" s="13" t="str">
        <f>IF(ISERROR(MATCH(B319,Feriados!A:A,0)),,D319)</f>
        <v/>
      </c>
    </row>
    <row r="320">
      <c r="A320" s="5">
        <v>83813.0</v>
      </c>
      <c r="B320" s="10" t="s">
        <v>348</v>
      </c>
      <c r="C320" s="5">
        <v>1200.0</v>
      </c>
      <c r="D320" s="5">
        <v>1.6</v>
      </c>
      <c r="E320" s="12" t="str">
        <f t="shared" si="1"/>
        <v/>
      </c>
      <c r="F320" s="13" t="str">
        <f t="shared" si="2"/>
        <v/>
      </c>
      <c r="G320" s="13" t="str">
        <f>IF(ISERROR(MATCH(B320,Feriados!A:A,0)),,D320)</f>
        <v/>
      </c>
    </row>
    <row r="321">
      <c r="A321" s="5">
        <v>83813.0</v>
      </c>
      <c r="B321" s="10" t="s">
        <v>13</v>
      </c>
      <c r="C321" s="5">
        <v>1200.0</v>
      </c>
      <c r="D321" s="5">
        <v>5.0</v>
      </c>
      <c r="E321" s="12" t="str">
        <f t="shared" si="1"/>
        <v/>
      </c>
      <c r="F321" s="13" t="str">
        <f t="shared" si="2"/>
        <v/>
      </c>
      <c r="G321" s="13">
        <f>IF(ISERROR(MATCH(B321,Feriados!A:A,0)),,D321)</f>
        <v>5</v>
      </c>
    </row>
    <row r="322">
      <c r="A322" s="5">
        <v>83813.0</v>
      </c>
      <c r="B322" s="10" t="s">
        <v>349</v>
      </c>
      <c r="C322" s="5">
        <v>1200.0</v>
      </c>
      <c r="D322" s="5">
        <v>20.8</v>
      </c>
      <c r="E322" s="12" t="str">
        <f t="shared" si="1"/>
        <v/>
      </c>
      <c r="F322" s="13" t="str">
        <f t="shared" si="2"/>
        <v/>
      </c>
      <c r="G322" s="13" t="str">
        <f>IF(ISERROR(MATCH(B322,Feriados!A:A,0)),,D322)</f>
        <v/>
      </c>
    </row>
    <row r="323">
      <c r="A323" s="5">
        <v>83813.0</v>
      </c>
      <c r="B323" s="10" t="s">
        <v>350</v>
      </c>
      <c r="C323" s="5">
        <v>1200.0</v>
      </c>
      <c r="D323" s="5">
        <v>32.4</v>
      </c>
      <c r="E323" s="12" t="str">
        <f t="shared" si="1"/>
        <v/>
      </c>
      <c r="F323" s="13" t="str">
        <f t="shared" si="2"/>
        <v/>
      </c>
      <c r="G323" s="13" t="str">
        <f>IF(ISERROR(MATCH(B323,Feriados!A:A,0)),,D323)</f>
        <v/>
      </c>
    </row>
    <row r="324">
      <c r="A324" s="5">
        <v>83813.0</v>
      </c>
      <c r="B324" s="10" t="s">
        <v>351</v>
      </c>
      <c r="C324" s="5">
        <v>1200.0</v>
      </c>
      <c r="D324" s="5">
        <v>15.5</v>
      </c>
      <c r="E324" s="12" t="str">
        <f t="shared" si="1"/>
        <v/>
      </c>
      <c r="F324" s="13" t="str">
        <f t="shared" si="2"/>
        <v/>
      </c>
      <c r="G324" s="13" t="str">
        <f>IF(ISERROR(MATCH(B324,Feriados!A:A,0)),,D324)</f>
        <v/>
      </c>
    </row>
    <row r="325">
      <c r="A325" s="5">
        <v>83813.0</v>
      </c>
      <c r="B325" s="10" t="s">
        <v>352</v>
      </c>
      <c r="C325" s="5">
        <v>1200.0</v>
      </c>
      <c r="D325" s="5">
        <v>0.0</v>
      </c>
      <c r="E325" s="12" t="str">
        <f t="shared" si="1"/>
        <v/>
      </c>
      <c r="F325" s="13">
        <f t="shared" si="2"/>
        <v>1</v>
      </c>
      <c r="G325" s="13" t="str">
        <f>IF(ISERROR(MATCH(B325,Feriados!A:A,0)),,D325)</f>
        <v/>
      </c>
    </row>
    <row r="326">
      <c r="A326" s="5">
        <v>83813.0</v>
      </c>
      <c r="B326" s="10" t="s">
        <v>353</v>
      </c>
      <c r="C326" s="5">
        <v>1200.0</v>
      </c>
      <c r="D326" s="5">
        <v>24.6</v>
      </c>
      <c r="E326" s="12" t="str">
        <f t="shared" si="1"/>
        <v/>
      </c>
      <c r="F326" s="13" t="str">
        <f t="shared" si="2"/>
        <v/>
      </c>
      <c r="G326" s="13" t="str">
        <f>IF(ISERROR(MATCH(B326,Feriados!A:A,0)),,D326)</f>
        <v/>
      </c>
    </row>
    <row r="327">
      <c r="A327" s="5">
        <v>83813.0</v>
      </c>
      <c r="B327" s="10" t="s">
        <v>354</v>
      </c>
      <c r="C327" s="5">
        <v>1200.0</v>
      </c>
      <c r="D327" s="5">
        <v>0.0</v>
      </c>
      <c r="E327" s="12" t="str">
        <f t="shared" si="1"/>
        <v/>
      </c>
      <c r="F327" s="13">
        <f t="shared" si="2"/>
        <v>1</v>
      </c>
      <c r="G327" s="13" t="str">
        <f>IF(ISERROR(MATCH(B327,Feriados!A:A,0)),,D327)</f>
        <v/>
      </c>
    </row>
    <row r="328">
      <c r="A328" s="5">
        <v>83813.0</v>
      </c>
      <c r="B328" s="10" t="s">
        <v>355</v>
      </c>
      <c r="C328" s="5">
        <v>1200.0</v>
      </c>
      <c r="D328" s="5">
        <v>0.0</v>
      </c>
      <c r="E328" s="12" t="str">
        <f t="shared" si="1"/>
        <v/>
      </c>
      <c r="F328" s="13">
        <f t="shared" si="2"/>
        <v>2</v>
      </c>
      <c r="G328" s="13" t="str">
        <f>IF(ISERROR(MATCH(B328,Feriados!A:A,0)),,D328)</f>
        <v/>
      </c>
    </row>
    <row r="329">
      <c r="A329" s="5">
        <v>83813.0</v>
      </c>
      <c r="B329" s="10" t="s">
        <v>356</v>
      </c>
      <c r="C329" s="5">
        <v>1200.0</v>
      </c>
      <c r="D329" s="5">
        <v>10.4</v>
      </c>
      <c r="E329" s="12" t="str">
        <f t="shared" si="1"/>
        <v/>
      </c>
      <c r="F329" s="13" t="str">
        <f t="shared" si="2"/>
        <v/>
      </c>
      <c r="G329" s="13" t="str">
        <f>IF(ISERROR(MATCH(B329,Feriados!A:A,0)),,D329)</f>
        <v/>
      </c>
    </row>
    <row r="330">
      <c r="A330" s="5">
        <v>83813.0</v>
      </c>
      <c r="B330" s="10" t="s">
        <v>357</v>
      </c>
      <c r="C330" s="5">
        <v>1200.0</v>
      </c>
      <c r="D330" s="5">
        <v>12.6</v>
      </c>
      <c r="E330" s="12" t="str">
        <f t="shared" si="1"/>
        <v/>
      </c>
      <c r="F330" s="13" t="str">
        <f t="shared" si="2"/>
        <v/>
      </c>
      <c r="G330" s="13" t="str">
        <f>IF(ISERROR(MATCH(B330,Feriados!A:A,0)),,D330)</f>
        <v/>
      </c>
    </row>
    <row r="331">
      <c r="A331" s="5">
        <v>83813.0</v>
      </c>
      <c r="B331" s="10" t="s">
        <v>14</v>
      </c>
      <c r="C331" s="5">
        <v>1200.0</v>
      </c>
      <c r="D331" s="5">
        <v>8.8</v>
      </c>
      <c r="E331" s="12" t="str">
        <f t="shared" si="1"/>
        <v/>
      </c>
      <c r="F331" s="13" t="str">
        <f t="shared" si="2"/>
        <v/>
      </c>
      <c r="G331" s="13">
        <f>IF(ISERROR(MATCH(B331,Feriados!A:A,0)),,D331)</f>
        <v>8.8</v>
      </c>
    </row>
    <row r="332">
      <c r="A332" s="5">
        <v>83813.0</v>
      </c>
      <c r="B332" s="10" t="s">
        <v>358</v>
      </c>
      <c r="C332" s="5">
        <v>1200.0</v>
      </c>
      <c r="D332" s="5">
        <v>0.2</v>
      </c>
      <c r="E332" s="12" t="str">
        <f t="shared" si="1"/>
        <v/>
      </c>
      <c r="F332" s="13" t="str">
        <f t="shared" si="2"/>
        <v/>
      </c>
      <c r="G332" s="13" t="str">
        <f>IF(ISERROR(MATCH(B332,Feriados!A:A,0)),,D332)</f>
        <v/>
      </c>
    </row>
    <row r="333">
      <c r="A333" s="5">
        <v>83813.0</v>
      </c>
      <c r="B333" s="10" t="s">
        <v>359</v>
      </c>
      <c r="C333" s="5">
        <v>1200.0</v>
      </c>
      <c r="D333" s="5">
        <v>0.0</v>
      </c>
      <c r="E333" s="12" t="str">
        <f t="shared" si="1"/>
        <v/>
      </c>
      <c r="F333" s="13">
        <f t="shared" si="2"/>
        <v>1</v>
      </c>
      <c r="G333" s="13" t="str">
        <f>IF(ISERROR(MATCH(B333,Feriados!A:A,0)),,D333)</f>
        <v/>
      </c>
    </row>
    <row r="334">
      <c r="A334" s="5">
        <v>83813.0</v>
      </c>
      <c r="B334" s="10" t="s">
        <v>360</v>
      </c>
      <c r="C334" s="5">
        <v>1200.0</v>
      </c>
      <c r="D334" s="5">
        <v>1.9</v>
      </c>
      <c r="E334" s="12" t="str">
        <f t="shared" si="1"/>
        <v/>
      </c>
      <c r="F334" s="13" t="str">
        <f t="shared" si="2"/>
        <v/>
      </c>
      <c r="G334" s="13" t="str">
        <f>IF(ISERROR(MATCH(B334,Feriados!A:A,0)),,D334)</f>
        <v/>
      </c>
    </row>
    <row r="335">
      <c r="A335" s="5">
        <v>83813.0</v>
      </c>
      <c r="B335" s="10" t="s">
        <v>361</v>
      </c>
      <c r="C335" s="5">
        <v>1200.0</v>
      </c>
      <c r="D335" s="5">
        <v>2.1</v>
      </c>
      <c r="E335" s="12" t="str">
        <f t="shared" si="1"/>
        <v/>
      </c>
      <c r="F335" s="13" t="str">
        <f t="shared" si="2"/>
        <v/>
      </c>
      <c r="G335" s="13" t="str">
        <f>IF(ISERROR(MATCH(B335,Feriados!A:A,0)),,D335)</f>
        <v/>
      </c>
    </row>
    <row r="336">
      <c r="A336" s="5">
        <v>83813.0</v>
      </c>
      <c r="B336" s="10" t="s">
        <v>362</v>
      </c>
      <c r="C336" s="5">
        <v>1200.0</v>
      </c>
      <c r="D336" s="5">
        <v>15.0</v>
      </c>
      <c r="E336" s="12" t="str">
        <f t="shared" si="1"/>
        <v/>
      </c>
      <c r="F336" s="13" t="str">
        <f t="shared" si="2"/>
        <v/>
      </c>
      <c r="G336" s="13" t="str">
        <f>IF(ISERROR(MATCH(B336,Feriados!A:A,0)),,D336)</f>
        <v/>
      </c>
    </row>
    <row r="337">
      <c r="A337" s="5">
        <v>83813.0</v>
      </c>
      <c r="B337" s="10" t="s">
        <v>363</v>
      </c>
      <c r="C337" s="5">
        <v>1200.0</v>
      </c>
      <c r="D337" s="5">
        <v>1.1</v>
      </c>
      <c r="E337" s="12" t="str">
        <f t="shared" si="1"/>
        <v/>
      </c>
      <c r="F337" s="13" t="str">
        <f t="shared" si="2"/>
        <v/>
      </c>
      <c r="G337" s="13" t="str">
        <f>IF(ISERROR(MATCH(B337,Feriados!A:A,0)),,D337)</f>
        <v/>
      </c>
    </row>
    <row r="338">
      <c r="A338" s="5">
        <v>83813.0</v>
      </c>
      <c r="B338" s="10" t="s">
        <v>364</v>
      </c>
      <c r="C338" s="5">
        <v>1200.0</v>
      </c>
      <c r="D338" s="5">
        <v>0.0</v>
      </c>
      <c r="E338" s="12" t="str">
        <f t="shared" si="1"/>
        <v/>
      </c>
      <c r="F338" s="13">
        <f t="shared" si="2"/>
        <v>1</v>
      </c>
      <c r="G338" s="13" t="str">
        <f>IF(ISERROR(MATCH(B338,Feriados!A:A,0)),,D338)</f>
        <v/>
      </c>
    </row>
    <row r="339">
      <c r="A339" s="5">
        <v>83813.0</v>
      </c>
      <c r="B339" s="10" t="s">
        <v>365</v>
      </c>
      <c r="C339" s="5">
        <v>1200.0</v>
      </c>
      <c r="D339" s="5">
        <v>82.8</v>
      </c>
      <c r="E339" s="12" t="str">
        <f t="shared" si="1"/>
        <v/>
      </c>
      <c r="F339" s="13" t="str">
        <f t="shared" si="2"/>
        <v/>
      </c>
      <c r="G339" s="13" t="str">
        <f>IF(ISERROR(MATCH(B339,Feriados!A:A,0)),,D339)</f>
        <v/>
      </c>
    </row>
    <row r="340">
      <c r="A340" s="5">
        <v>83813.0</v>
      </c>
      <c r="B340" s="10" t="s">
        <v>366</v>
      </c>
      <c r="C340" s="5">
        <v>1200.0</v>
      </c>
      <c r="D340" s="5">
        <v>2.3</v>
      </c>
      <c r="E340" s="12" t="str">
        <f t="shared" si="1"/>
        <v/>
      </c>
      <c r="F340" s="13" t="str">
        <f t="shared" si="2"/>
        <v/>
      </c>
      <c r="G340" s="13" t="str">
        <f>IF(ISERROR(MATCH(B340,Feriados!A:A,0)),,D340)</f>
        <v/>
      </c>
    </row>
    <row r="341">
      <c r="A341" s="5">
        <v>83813.0</v>
      </c>
      <c r="B341" s="10" t="s">
        <v>367</v>
      </c>
      <c r="C341" s="5">
        <v>1200.0</v>
      </c>
      <c r="D341" s="5">
        <v>5.9</v>
      </c>
      <c r="E341" s="12" t="str">
        <f t="shared" si="1"/>
        <v/>
      </c>
      <c r="F341" s="13" t="str">
        <f t="shared" si="2"/>
        <v/>
      </c>
      <c r="G341" s="13" t="str">
        <f>IF(ISERROR(MATCH(B341,Feriados!A:A,0)),,D341)</f>
        <v/>
      </c>
    </row>
    <row r="342">
      <c r="A342" s="5">
        <v>83813.0</v>
      </c>
      <c r="B342" s="10" t="s">
        <v>368</v>
      </c>
      <c r="C342" s="5">
        <v>1200.0</v>
      </c>
      <c r="D342" s="5">
        <v>10.6</v>
      </c>
      <c r="E342" s="12" t="str">
        <f t="shared" si="1"/>
        <v/>
      </c>
      <c r="F342" s="13" t="str">
        <f t="shared" si="2"/>
        <v/>
      </c>
      <c r="G342" s="13" t="str">
        <f>IF(ISERROR(MATCH(B342,Feriados!A:A,0)),,D342)</f>
        <v/>
      </c>
    </row>
    <row r="343">
      <c r="A343" s="5">
        <v>83813.0</v>
      </c>
      <c r="B343" s="10" t="s">
        <v>369</v>
      </c>
      <c r="C343" s="5">
        <v>1200.0</v>
      </c>
      <c r="D343" s="5">
        <v>22.2</v>
      </c>
      <c r="E343" s="12" t="str">
        <f t="shared" si="1"/>
        <v/>
      </c>
      <c r="F343" s="13" t="str">
        <f t="shared" si="2"/>
        <v/>
      </c>
      <c r="G343" s="13" t="str">
        <f>IF(ISERROR(MATCH(B343,Feriados!A:A,0)),,D343)</f>
        <v/>
      </c>
    </row>
    <row r="344">
      <c r="A344" s="5">
        <v>83813.0</v>
      </c>
      <c r="B344" s="10" t="s">
        <v>370</v>
      </c>
      <c r="C344" s="5">
        <v>1200.0</v>
      </c>
      <c r="D344" s="5">
        <v>0.0</v>
      </c>
      <c r="E344" s="12" t="str">
        <f t="shared" si="1"/>
        <v/>
      </c>
      <c r="F344" s="13">
        <f t="shared" si="2"/>
        <v>1</v>
      </c>
      <c r="G344" s="13" t="str">
        <f>IF(ISERROR(MATCH(B344,Feriados!A:A,0)),,D344)</f>
        <v/>
      </c>
    </row>
    <row r="345">
      <c r="A345" s="5">
        <v>83813.0</v>
      </c>
      <c r="B345" s="10" t="s">
        <v>371</v>
      </c>
      <c r="C345" s="5">
        <v>1200.0</v>
      </c>
      <c r="D345" s="5">
        <v>0.0</v>
      </c>
      <c r="E345" s="12" t="str">
        <f t="shared" si="1"/>
        <v/>
      </c>
      <c r="F345" s="13">
        <f t="shared" si="2"/>
        <v>2</v>
      </c>
      <c r="G345" s="13" t="str">
        <f>IF(ISERROR(MATCH(B345,Feriados!A:A,0)),,D345)</f>
        <v/>
      </c>
    </row>
    <row r="346">
      <c r="A346" s="5">
        <v>83813.0</v>
      </c>
      <c r="B346" s="10" t="s">
        <v>372</v>
      </c>
      <c r="C346" s="5">
        <v>1200.0</v>
      </c>
      <c r="D346" s="5">
        <v>9.0</v>
      </c>
      <c r="E346" s="12" t="str">
        <f t="shared" si="1"/>
        <v/>
      </c>
      <c r="F346" s="13" t="str">
        <f t="shared" si="2"/>
        <v/>
      </c>
      <c r="G346" s="13" t="str">
        <f>IF(ISERROR(MATCH(B346,Feriados!A:A,0)),,D346)</f>
        <v/>
      </c>
    </row>
    <row r="347">
      <c r="A347" s="5">
        <v>83813.0</v>
      </c>
      <c r="B347" s="10" t="s">
        <v>373</v>
      </c>
      <c r="C347" s="5">
        <v>1200.0</v>
      </c>
      <c r="D347" s="5">
        <v>0.5</v>
      </c>
      <c r="E347" s="12" t="str">
        <f t="shared" si="1"/>
        <v/>
      </c>
      <c r="F347" s="13" t="str">
        <f t="shared" si="2"/>
        <v/>
      </c>
      <c r="G347" s="13" t="str">
        <f>IF(ISERROR(MATCH(B347,Feriados!A:A,0)),,D347)</f>
        <v/>
      </c>
    </row>
    <row r="348">
      <c r="A348" s="5">
        <v>83813.0</v>
      </c>
      <c r="B348" s="10" t="s">
        <v>374</v>
      </c>
      <c r="C348" s="5">
        <v>1200.0</v>
      </c>
      <c r="D348" s="5">
        <v>3.6</v>
      </c>
      <c r="E348" s="12" t="str">
        <f t="shared" si="1"/>
        <v/>
      </c>
      <c r="F348" s="13" t="str">
        <f t="shared" si="2"/>
        <v/>
      </c>
      <c r="G348" s="13" t="str">
        <f>IF(ISERROR(MATCH(B348,Feriados!A:A,0)),,D348)</f>
        <v/>
      </c>
    </row>
    <row r="349">
      <c r="A349" s="5">
        <v>83813.0</v>
      </c>
      <c r="B349" s="10" t="s">
        <v>375</v>
      </c>
      <c r="C349" s="5">
        <v>1200.0</v>
      </c>
      <c r="D349" s="5">
        <v>4.1</v>
      </c>
      <c r="E349" s="12" t="str">
        <f t="shared" si="1"/>
        <v/>
      </c>
      <c r="F349" s="13" t="str">
        <f t="shared" si="2"/>
        <v/>
      </c>
      <c r="G349" s="13" t="str">
        <f>IF(ISERROR(MATCH(B349,Feriados!A:A,0)),,D349)</f>
        <v/>
      </c>
    </row>
    <row r="350">
      <c r="A350" s="5">
        <v>83813.0</v>
      </c>
      <c r="B350" s="10" t="s">
        <v>376</v>
      </c>
      <c r="C350" s="5">
        <v>1200.0</v>
      </c>
      <c r="D350" s="5">
        <v>0.1</v>
      </c>
      <c r="E350" s="12" t="str">
        <f t="shared" si="1"/>
        <v/>
      </c>
      <c r="F350" s="13" t="str">
        <f t="shared" si="2"/>
        <v/>
      </c>
      <c r="G350" s="13" t="str">
        <f>IF(ISERROR(MATCH(B350,Feriados!A:A,0)),,D350)</f>
        <v/>
      </c>
    </row>
    <row r="351">
      <c r="A351" s="5">
        <v>83813.0</v>
      </c>
      <c r="B351" s="10" t="s">
        <v>377</v>
      </c>
      <c r="C351" s="5">
        <v>1200.0</v>
      </c>
      <c r="D351" s="5">
        <v>0.7</v>
      </c>
      <c r="E351" s="12" t="str">
        <f t="shared" si="1"/>
        <v/>
      </c>
      <c r="F351" s="13" t="str">
        <f t="shared" si="2"/>
        <v/>
      </c>
      <c r="G351" s="13" t="str">
        <f>IF(ISERROR(MATCH(B351,Feriados!A:A,0)),,D351)</f>
        <v/>
      </c>
    </row>
    <row r="352">
      <c r="A352" s="5">
        <v>83813.0</v>
      </c>
      <c r="B352" s="10" t="s">
        <v>378</v>
      </c>
      <c r="C352" s="5">
        <v>1200.0</v>
      </c>
      <c r="D352" s="5">
        <v>0.0</v>
      </c>
      <c r="E352" s="12" t="str">
        <f t="shared" si="1"/>
        <v/>
      </c>
      <c r="F352" s="13">
        <f t="shared" si="2"/>
        <v>1</v>
      </c>
      <c r="G352" s="13" t="str">
        <f>IF(ISERROR(MATCH(B352,Feriados!A:A,0)),,D352)</f>
        <v/>
      </c>
    </row>
    <row r="353">
      <c r="A353" s="5">
        <v>83813.0</v>
      </c>
      <c r="B353" s="10" t="s">
        <v>379</v>
      </c>
      <c r="C353" s="5">
        <v>1200.0</v>
      </c>
      <c r="D353" s="5">
        <v>0.0</v>
      </c>
      <c r="E353" s="12" t="str">
        <f t="shared" si="1"/>
        <v/>
      </c>
      <c r="F353" s="13">
        <f t="shared" si="2"/>
        <v>2</v>
      </c>
      <c r="G353" s="13" t="str">
        <f>IF(ISERROR(MATCH(B353,Feriados!A:A,0)),,D353)</f>
        <v/>
      </c>
    </row>
    <row r="354">
      <c r="A354" s="5">
        <v>83813.0</v>
      </c>
      <c r="B354" s="10" t="s">
        <v>380</v>
      </c>
      <c r="C354" s="5">
        <v>1200.0</v>
      </c>
      <c r="D354" s="5">
        <v>0.0</v>
      </c>
      <c r="E354" s="12" t="str">
        <f t="shared" si="1"/>
        <v/>
      </c>
      <c r="F354" s="13">
        <f t="shared" si="2"/>
        <v>3</v>
      </c>
      <c r="G354" s="13" t="str">
        <f>IF(ISERROR(MATCH(B354,Feriados!A:A,0)),,D354)</f>
        <v/>
      </c>
    </row>
    <row r="355">
      <c r="A355" s="5">
        <v>83813.0</v>
      </c>
      <c r="B355" s="10" t="s">
        <v>381</v>
      </c>
      <c r="C355" s="5">
        <v>1200.0</v>
      </c>
      <c r="D355" s="5">
        <v>10.7</v>
      </c>
      <c r="E355" s="12" t="str">
        <f t="shared" si="1"/>
        <v/>
      </c>
      <c r="F355" s="13" t="str">
        <f t="shared" si="2"/>
        <v/>
      </c>
      <c r="G355" s="13" t="str">
        <f>IF(ISERROR(MATCH(B355,Feriados!A:A,0)),,D355)</f>
        <v/>
      </c>
    </row>
    <row r="356">
      <c r="A356" s="5">
        <v>83813.0</v>
      </c>
      <c r="B356" s="10" t="s">
        <v>382</v>
      </c>
      <c r="C356" s="5">
        <v>1200.0</v>
      </c>
      <c r="D356" s="5">
        <v>30.2</v>
      </c>
      <c r="E356" s="12" t="str">
        <f t="shared" si="1"/>
        <v/>
      </c>
      <c r="F356" s="13" t="str">
        <f t="shared" si="2"/>
        <v/>
      </c>
      <c r="G356" s="13" t="str">
        <f>IF(ISERROR(MATCH(B356,Feriados!A:A,0)),,D356)</f>
        <v/>
      </c>
    </row>
    <row r="357">
      <c r="A357" s="5">
        <v>83813.0</v>
      </c>
      <c r="B357" s="10" t="s">
        <v>383</v>
      </c>
      <c r="C357" s="5">
        <v>1200.0</v>
      </c>
      <c r="D357" s="5">
        <v>29.3</v>
      </c>
      <c r="E357" s="12" t="str">
        <f t="shared" si="1"/>
        <v/>
      </c>
      <c r="F357" s="13" t="str">
        <f t="shared" si="2"/>
        <v/>
      </c>
      <c r="G357" s="13" t="str">
        <f>IF(ISERROR(MATCH(B357,Feriados!A:A,0)),,D357)</f>
        <v/>
      </c>
    </row>
    <row r="358">
      <c r="A358" s="5">
        <v>83813.0</v>
      </c>
      <c r="B358" s="10" t="s">
        <v>384</v>
      </c>
      <c r="C358" s="5">
        <v>1200.0</v>
      </c>
      <c r="D358" s="5">
        <v>0.0</v>
      </c>
      <c r="E358" s="12" t="str">
        <f t="shared" si="1"/>
        <v/>
      </c>
      <c r="F358" s="13">
        <f t="shared" si="2"/>
        <v>1</v>
      </c>
      <c r="G358" s="13" t="str">
        <f>IF(ISERROR(MATCH(B358,Feriados!A:A,0)),,D358)</f>
        <v/>
      </c>
    </row>
    <row r="359">
      <c r="A359" s="5">
        <v>83813.0</v>
      </c>
      <c r="B359" s="10" t="s">
        <v>385</v>
      </c>
      <c r="C359" s="5">
        <v>1200.0</v>
      </c>
      <c r="D359" s="5">
        <v>0.0</v>
      </c>
      <c r="E359" s="12" t="str">
        <f t="shared" si="1"/>
        <v/>
      </c>
      <c r="F359" s="13">
        <f t="shared" si="2"/>
        <v>2</v>
      </c>
      <c r="G359" s="13" t="str">
        <f>IF(ISERROR(MATCH(B359,Feriados!A:A,0)),,D359)</f>
        <v/>
      </c>
    </row>
    <row r="360">
      <c r="A360" s="5">
        <v>83813.0</v>
      </c>
      <c r="B360" s="10" t="s">
        <v>386</v>
      </c>
      <c r="C360" s="5">
        <v>1200.0</v>
      </c>
      <c r="D360" s="5">
        <v>0.9</v>
      </c>
      <c r="E360" s="12" t="str">
        <f t="shared" si="1"/>
        <v/>
      </c>
      <c r="F360" s="13" t="str">
        <f t="shared" si="2"/>
        <v/>
      </c>
      <c r="G360" s="13" t="str">
        <f>IF(ISERROR(MATCH(B360,Feriados!A:A,0)),,D360)</f>
        <v/>
      </c>
    </row>
    <row r="361">
      <c r="A361" s="5">
        <v>83813.0</v>
      </c>
      <c r="B361" s="10" t="s">
        <v>387</v>
      </c>
      <c r="C361" s="5">
        <v>1200.0</v>
      </c>
      <c r="D361" s="5">
        <v>1.5</v>
      </c>
      <c r="E361" s="12" t="str">
        <f t="shared" si="1"/>
        <v/>
      </c>
      <c r="F361" s="13" t="str">
        <f t="shared" si="2"/>
        <v/>
      </c>
      <c r="G361" s="13" t="str">
        <f>IF(ISERROR(MATCH(B361,Feriados!A:A,0)),,D361)</f>
        <v/>
      </c>
    </row>
    <row r="362">
      <c r="A362" s="5">
        <v>83813.0</v>
      </c>
      <c r="B362" s="10" t="s">
        <v>388</v>
      </c>
      <c r="C362" s="5">
        <v>1200.0</v>
      </c>
      <c r="D362" s="5">
        <v>34.8</v>
      </c>
      <c r="E362" s="12" t="str">
        <f t="shared" si="1"/>
        <v/>
      </c>
      <c r="F362" s="13" t="str">
        <f t="shared" si="2"/>
        <v/>
      </c>
      <c r="G362" s="13" t="str">
        <f>IF(ISERROR(MATCH(B362,Feriados!A:A,0)),,D362)</f>
        <v/>
      </c>
    </row>
    <row r="363">
      <c r="A363" s="5">
        <v>83813.0</v>
      </c>
      <c r="B363" s="10" t="s">
        <v>389</v>
      </c>
      <c r="C363" s="5">
        <v>1200.0</v>
      </c>
      <c r="D363" s="5">
        <v>0.1</v>
      </c>
      <c r="E363" s="12" t="str">
        <f t="shared" si="1"/>
        <v/>
      </c>
      <c r="F363" s="13" t="str">
        <f t="shared" si="2"/>
        <v/>
      </c>
      <c r="G363" s="13" t="str">
        <f>IF(ISERROR(MATCH(B363,Feriados!A:A,0)),,D363)</f>
        <v/>
      </c>
    </row>
    <row r="364">
      <c r="A364" s="5">
        <v>83813.0</v>
      </c>
      <c r="B364" s="10" t="s">
        <v>390</v>
      </c>
      <c r="C364" s="5">
        <v>1200.0</v>
      </c>
      <c r="D364" s="5">
        <v>6.3</v>
      </c>
      <c r="E364" s="12" t="str">
        <f t="shared" si="1"/>
        <v/>
      </c>
      <c r="F364" s="13" t="str">
        <f t="shared" si="2"/>
        <v/>
      </c>
      <c r="G364" s="13" t="str">
        <f>IF(ISERROR(MATCH(B364,Feriados!A:A,0)),,D364)</f>
        <v/>
      </c>
    </row>
    <row r="365">
      <c r="A365" s="5">
        <v>83813.0</v>
      </c>
      <c r="B365" s="10" t="s">
        <v>391</v>
      </c>
      <c r="C365" s="5">
        <v>1200.0</v>
      </c>
      <c r="D365" s="5">
        <v>33.7</v>
      </c>
      <c r="E365" s="12" t="str">
        <f t="shared" si="1"/>
        <v/>
      </c>
      <c r="F365" s="13" t="str">
        <f t="shared" si="2"/>
        <v/>
      </c>
      <c r="G365" s="13" t="str">
        <f>IF(ISERROR(MATCH(B365,Feriados!A:A,0)),,D365)</f>
        <v/>
      </c>
    </row>
    <row r="366">
      <c r="A366" s="5">
        <v>83813.0</v>
      </c>
      <c r="B366" s="10" t="s">
        <v>392</v>
      </c>
      <c r="C366" s="5">
        <v>1200.0</v>
      </c>
      <c r="D366" s="5">
        <v>3.6</v>
      </c>
      <c r="E366" s="12" t="str">
        <f t="shared" si="1"/>
        <v/>
      </c>
      <c r="F366" s="13" t="str">
        <f t="shared" si="2"/>
        <v/>
      </c>
      <c r="G366" s="13" t="str">
        <f>IF(ISERROR(MATCH(B366,Feriados!A:A,0)),,D366)</f>
        <v/>
      </c>
    </row>
    <row r="367">
      <c r="A367" s="5">
        <v>83813.0</v>
      </c>
      <c r="B367" s="10" t="s">
        <v>393</v>
      </c>
      <c r="C367" s="5">
        <v>1200.0</v>
      </c>
      <c r="D367" s="5">
        <v>2.1</v>
      </c>
      <c r="E367" s="12" t="str">
        <f t="shared" si="1"/>
        <v/>
      </c>
      <c r="F367" s="13" t="str">
        <f t="shared" si="2"/>
        <v/>
      </c>
      <c r="G367" s="13" t="str">
        <f>IF(ISERROR(MATCH(B367,Feriados!A:A,0)),,D367)</f>
        <v/>
      </c>
    </row>
    <row r="368">
      <c r="A368" s="5">
        <v>83813.0</v>
      </c>
      <c r="B368" s="10" t="s">
        <v>15</v>
      </c>
      <c r="C368" s="5">
        <v>1200.0</v>
      </c>
      <c r="D368" s="5">
        <v>0.3</v>
      </c>
      <c r="E368" s="12" t="str">
        <f t="shared" si="1"/>
        <v/>
      </c>
      <c r="F368" s="13" t="str">
        <f t="shared" si="2"/>
        <v/>
      </c>
      <c r="G368" s="13">
        <f>IF(ISERROR(MATCH(B368,Feriados!A:A,0)),,D368)</f>
        <v>0.3</v>
      </c>
    </row>
    <row r="369">
      <c r="A369" s="5">
        <v>83813.0</v>
      </c>
      <c r="B369" s="10" t="s">
        <v>394</v>
      </c>
      <c r="C369" s="5">
        <v>1200.0</v>
      </c>
      <c r="D369" s="5">
        <v>10.0</v>
      </c>
      <c r="E369" s="12" t="str">
        <f t="shared" si="1"/>
        <v/>
      </c>
      <c r="F369" s="13" t="str">
        <f t="shared" si="2"/>
        <v/>
      </c>
      <c r="G369" s="13" t="str">
        <f>IF(ISERROR(MATCH(B369,Feriados!A:A,0)),,D369)</f>
        <v/>
      </c>
    </row>
    <row r="370">
      <c r="A370" s="5">
        <v>83813.0</v>
      </c>
      <c r="B370" s="10" t="s">
        <v>395</v>
      </c>
      <c r="C370" s="5">
        <v>1200.0</v>
      </c>
      <c r="D370" s="5">
        <v>11.5</v>
      </c>
      <c r="E370" s="12" t="str">
        <f t="shared" si="1"/>
        <v/>
      </c>
      <c r="F370" s="13" t="str">
        <f t="shared" si="2"/>
        <v/>
      </c>
      <c r="G370" s="13" t="str">
        <f>IF(ISERROR(MATCH(B370,Feriados!A:A,0)),,D370)</f>
        <v/>
      </c>
    </row>
    <row r="371">
      <c r="A371" s="5">
        <v>83813.0</v>
      </c>
      <c r="B371" s="10" t="s">
        <v>396</v>
      </c>
      <c r="C371" s="5">
        <v>1200.0</v>
      </c>
      <c r="D371" s="5">
        <v>0.6</v>
      </c>
      <c r="E371" s="12" t="str">
        <f t="shared" si="1"/>
        <v/>
      </c>
      <c r="F371" s="13" t="str">
        <f t="shared" si="2"/>
        <v/>
      </c>
      <c r="G371" s="13" t="str">
        <f>IF(ISERROR(MATCH(B371,Feriados!A:A,0)),,D371)</f>
        <v/>
      </c>
    </row>
    <row r="372">
      <c r="A372" s="5">
        <v>83813.0</v>
      </c>
      <c r="B372" s="10" t="s">
        <v>397</v>
      </c>
      <c r="C372" s="5">
        <v>1200.0</v>
      </c>
      <c r="D372" s="5">
        <v>0.0</v>
      </c>
      <c r="E372" s="12" t="str">
        <f t="shared" si="1"/>
        <v/>
      </c>
      <c r="F372" s="13">
        <f t="shared" si="2"/>
        <v>1</v>
      </c>
      <c r="G372" s="13" t="str">
        <f>IF(ISERROR(MATCH(B372,Feriados!A:A,0)),,D372)</f>
        <v/>
      </c>
    </row>
    <row r="373">
      <c r="A373" s="5">
        <v>83813.0</v>
      </c>
      <c r="B373" s="10" t="s">
        <v>398</v>
      </c>
      <c r="C373" s="5">
        <v>1200.0</v>
      </c>
      <c r="D373" s="5">
        <v>0.0</v>
      </c>
      <c r="E373" s="12" t="str">
        <f t="shared" si="1"/>
        <v/>
      </c>
      <c r="F373" s="13">
        <f t="shared" si="2"/>
        <v>2</v>
      </c>
      <c r="G373" s="13" t="str">
        <f>IF(ISERROR(MATCH(B373,Feriados!A:A,0)),,D373)</f>
        <v/>
      </c>
    </row>
    <row r="374">
      <c r="A374" s="5">
        <v>83813.0</v>
      </c>
      <c r="B374" s="10" t="s">
        <v>399</v>
      </c>
      <c r="C374" s="5">
        <v>1200.0</v>
      </c>
      <c r="D374" s="5">
        <v>0.0</v>
      </c>
      <c r="E374" s="12" t="str">
        <f t="shared" si="1"/>
        <v/>
      </c>
      <c r="F374" s="13">
        <f t="shared" si="2"/>
        <v>3</v>
      </c>
      <c r="G374" s="13" t="str">
        <f>IF(ISERROR(MATCH(B374,Feriados!A:A,0)),,D374)</f>
        <v/>
      </c>
    </row>
    <row r="375">
      <c r="A375" s="5">
        <v>83813.0</v>
      </c>
      <c r="B375" s="10" t="s">
        <v>400</v>
      </c>
      <c r="C375" s="5">
        <v>1200.0</v>
      </c>
      <c r="D375" s="5">
        <v>6.7</v>
      </c>
      <c r="E375" s="12" t="str">
        <f t="shared" si="1"/>
        <v/>
      </c>
      <c r="F375" s="13" t="str">
        <f t="shared" si="2"/>
        <v/>
      </c>
      <c r="G375" s="13" t="str">
        <f>IF(ISERROR(MATCH(B375,Feriados!A:A,0)),,D375)</f>
        <v/>
      </c>
    </row>
    <row r="376">
      <c r="A376" s="5">
        <v>83813.0</v>
      </c>
      <c r="B376" s="10" t="s">
        <v>401</v>
      </c>
      <c r="C376" s="5">
        <v>1200.0</v>
      </c>
      <c r="D376" s="5">
        <v>0.0</v>
      </c>
      <c r="E376" s="12" t="str">
        <f t="shared" si="1"/>
        <v/>
      </c>
      <c r="F376" s="13">
        <f t="shared" si="2"/>
        <v>1</v>
      </c>
      <c r="G376" s="13" t="str">
        <f>IF(ISERROR(MATCH(B376,Feriados!A:A,0)),,D376)</f>
        <v/>
      </c>
    </row>
    <row r="377">
      <c r="A377" s="5">
        <v>83813.0</v>
      </c>
      <c r="B377" s="10" t="s">
        <v>402</v>
      </c>
      <c r="C377" s="5">
        <v>1200.0</v>
      </c>
      <c r="D377" s="5">
        <v>54.4</v>
      </c>
      <c r="E377" s="12" t="str">
        <f t="shared" si="1"/>
        <v/>
      </c>
      <c r="F377" s="13" t="str">
        <f t="shared" si="2"/>
        <v/>
      </c>
      <c r="G377" s="13" t="str">
        <f>IF(ISERROR(MATCH(B377,Feriados!A:A,0)),,D377)</f>
        <v/>
      </c>
    </row>
    <row r="378">
      <c r="A378" s="5">
        <v>83813.0</v>
      </c>
      <c r="B378" s="10" t="s">
        <v>403</v>
      </c>
      <c r="C378" s="5">
        <v>1200.0</v>
      </c>
      <c r="D378" s="5">
        <v>20.8</v>
      </c>
      <c r="E378" s="12" t="str">
        <f t="shared" si="1"/>
        <v/>
      </c>
      <c r="F378" s="13" t="str">
        <f t="shared" si="2"/>
        <v/>
      </c>
      <c r="G378" s="13" t="str">
        <f>IF(ISERROR(MATCH(B378,Feriados!A:A,0)),,D378)</f>
        <v/>
      </c>
    </row>
    <row r="379">
      <c r="A379" s="5">
        <v>83813.0</v>
      </c>
      <c r="B379" s="10" t="s">
        <v>404</v>
      </c>
      <c r="C379" s="5">
        <v>1200.0</v>
      </c>
      <c r="D379" s="5">
        <v>1.3</v>
      </c>
      <c r="E379" s="12" t="str">
        <f t="shared" si="1"/>
        <v/>
      </c>
      <c r="F379" s="13" t="str">
        <f t="shared" si="2"/>
        <v/>
      </c>
      <c r="G379" s="13" t="str">
        <f>IF(ISERROR(MATCH(B379,Feriados!A:A,0)),,D379)</f>
        <v/>
      </c>
    </row>
    <row r="380">
      <c r="A380" s="5">
        <v>83813.0</v>
      </c>
      <c r="B380" s="10" t="s">
        <v>405</v>
      </c>
      <c r="C380" s="5">
        <v>1200.0</v>
      </c>
      <c r="D380" s="5">
        <v>0.5</v>
      </c>
      <c r="E380" s="12" t="str">
        <f t="shared" si="1"/>
        <v/>
      </c>
      <c r="F380" s="13" t="str">
        <f t="shared" si="2"/>
        <v/>
      </c>
      <c r="G380" s="13" t="str">
        <f>IF(ISERROR(MATCH(B380,Feriados!A:A,0)),,D380)</f>
        <v/>
      </c>
    </row>
    <row r="381">
      <c r="A381" s="5">
        <v>83813.0</v>
      </c>
      <c r="B381" s="10" t="s">
        <v>406</v>
      </c>
      <c r="C381" s="5">
        <v>1200.0</v>
      </c>
      <c r="D381" s="5">
        <v>0.0</v>
      </c>
      <c r="E381" s="12" t="str">
        <f t="shared" si="1"/>
        <v/>
      </c>
      <c r="F381" s="13">
        <f t="shared" si="2"/>
        <v>1</v>
      </c>
      <c r="G381" s="13" t="str">
        <f>IF(ISERROR(MATCH(B381,Feriados!A:A,0)),,D381)</f>
        <v/>
      </c>
    </row>
    <row r="382">
      <c r="A382" s="5">
        <v>83813.0</v>
      </c>
      <c r="B382" s="10" t="s">
        <v>407</v>
      </c>
      <c r="C382" s="5">
        <v>1200.0</v>
      </c>
      <c r="D382" s="5">
        <v>0.0</v>
      </c>
      <c r="E382" s="12" t="str">
        <f t="shared" si="1"/>
        <v/>
      </c>
      <c r="F382" s="13">
        <f t="shared" si="2"/>
        <v>2</v>
      </c>
      <c r="G382" s="13" t="str">
        <f>IF(ISERROR(MATCH(B382,Feriados!A:A,0)),,D382)</f>
        <v/>
      </c>
    </row>
    <row r="383">
      <c r="A383" s="5">
        <v>83813.0</v>
      </c>
      <c r="B383" s="10" t="s">
        <v>408</v>
      </c>
      <c r="C383" s="5">
        <v>1200.0</v>
      </c>
      <c r="D383" s="5">
        <v>0.0</v>
      </c>
      <c r="E383" s="12" t="str">
        <f t="shared" si="1"/>
        <v/>
      </c>
      <c r="F383" s="13">
        <f t="shared" si="2"/>
        <v>3</v>
      </c>
      <c r="G383" s="13" t="str">
        <f>IF(ISERROR(MATCH(B383,Feriados!A:A,0)),,D383)</f>
        <v/>
      </c>
    </row>
    <row r="384">
      <c r="A384" s="5">
        <v>83813.0</v>
      </c>
      <c r="B384" s="10" t="s">
        <v>409</v>
      </c>
      <c r="C384" s="5">
        <v>1200.0</v>
      </c>
      <c r="D384" s="5">
        <v>0.0</v>
      </c>
      <c r="E384" s="12" t="str">
        <f t="shared" si="1"/>
        <v/>
      </c>
      <c r="F384" s="13">
        <f t="shared" si="2"/>
        <v>4</v>
      </c>
      <c r="G384" s="13" t="str">
        <f>IF(ISERROR(MATCH(B384,Feriados!A:A,0)),,D384)</f>
        <v/>
      </c>
    </row>
    <row r="385">
      <c r="A385" s="5">
        <v>83813.0</v>
      </c>
      <c r="B385" s="10" t="s">
        <v>410</v>
      </c>
      <c r="C385" s="5">
        <v>1200.0</v>
      </c>
      <c r="D385" s="5">
        <v>0.0</v>
      </c>
      <c r="E385" s="12" t="str">
        <f t="shared" si="1"/>
        <v/>
      </c>
      <c r="F385" s="13">
        <f t="shared" si="2"/>
        <v>5</v>
      </c>
      <c r="G385" s="13" t="str">
        <f>IF(ISERROR(MATCH(B385,Feriados!A:A,0)),,D385)</f>
        <v/>
      </c>
    </row>
    <row r="386">
      <c r="A386" s="5">
        <v>83813.0</v>
      </c>
      <c r="B386" s="10" t="s">
        <v>411</v>
      </c>
      <c r="C386" s="5">
        <v>1200.0</v>
      </c>
      <c r="D386" s="5">
        <v>0.0</v>
      </c>
      <c r="E386" s="12" t="str">
        <f t="shared" si="1"/>
        <v/>
      </c>
      <c r="F386" s="13">
        <f t="shared" si="2"/>
        <v>6</v>
      </c>
      <c r="G386" s="13" t="str">
        <f>IF(ISERROR(MATCH(B386,Feriados!A:A,0)),,D386)</f>
        <v/>
      </c>
    </row>
    <row r="387">
      <c r="A387" s="5">
        <v>83813.0</v>
      </c>
      <c r="B387" s="10" t="s">
        <v>412</v>
      </c>
      <c r="C387" s="5">
        <v>1200.0</v>
      </c>
      <c r="D387" s="5">
        <v>0.0</v>
      </c>
      <c r="E387" s="12" t="str">
        <f t="shared" si="1"/>
        <v/>
      </c>
      <c r="F387" s="13">
        <f t="shared" si="2"/>
        <v>7</v>
      </c>
      <c r="G387" s="13" t="str">
        <f>IF(ISERROR(MATCH(B387,Feriados!A:A,0)),,D387)</f>
        <v/>
      </c>
    </row>
    <row r="388">
      <c r="A388" s="5">
        <v>83813.0</v>
      </c>
      <c r="B388" s="10" t="s">
        <v>413</v>
      </c>
      <c r="C388" s="5">
        <v>1200.0</v>
      </c>
      <c r="D388" s="5">
        <v>0.0</v>
      </c>
      <c r="E388" s="12" t="str">
        <f t="shared" si="1"/>
        <v/>
      </c>
      <c r="F388" s="13">
        <f t="shared" si="2"/>
        <v>8</v>
      </c>
      <c r="G388" s="13" t="str">
        <f>IF(ISERROR(MATCH(B388,Feriados!A:A,0)),,D388)</f>
        <v/>
      </c>
    </row>
    <row r="389">
      <c r="A389" s="5">
        <v>83813.0</v>
      </c>
      <c r="B389" s="10" t="s">
        <v>414</v>
      </c>
      <c r="C389" s="5">
        <v>1200.0</v>
      </c>
      <c r="D389" s="5">
        <v>0.0</v>
      </c>
      <c r="E389" s="12" t="str">
        <f t="shared" si="1"/>
        <v/>
      </c>
      <c r="F389" s="13">
        <f t="shared" si="2"/>
        <v>9</v>
      </c>
      <c r="G389" s="13" t="str">
        <f>IF(ISERROR(MATCH(B389,Feriados!A:A,0)),,D389)</f>
        <v/>
      </c>
    </row>
    <row r="390">
      <c r="A390" s="5">
        <v>83813.0</v>
      </c>
      <c r="B390" s="10" t="s">
        <v>415</v>
      </c>
      <c r="C390" s="5">
        <v>1200.0</v>
      </c>
      <c r="D390" s="5">
        <v>0.0</v>
      </c>
      <c r="E390" s="12" t="str">
        <f t="shared" si="1"/>
        <v/>
      </c>
      <c r="F390" s="13">
        <f t="shared" si="2"/>
        <v>10</v>
      </c>
      <c r="G390" s="13" t="str">
        <f>IF(ISERROR(MATCH(B390,Feriados!A:A,0)),,D390)</f>
        <v/>
      </c>
    </row>
    <row r="391">
      <c r="A391" s="5">
        <v>83813.0</v>
      </c>
      <c r="B391" s="10" t="s">
        <v>416</v>
      </c>
      <c r="C391" s="5">
        <v>1200.0</v>
      </c>
      <c r="D391" s="5">
        <v>0.0</v>
      </c>
      <c r="E391" s="12" t="str">
        <f t="shared" si="1"/>
        <v/>
      </c>
      <c r="F391" s="13">
        <f t="shared" si="2"/>
        <v>11</v>
      </c>
      <c r="G391" s="13" t="str">
        <f>IF(ISERROR(MATCH(B391,Feriados!A:A,0)),,D391)</f>
        <v/>
      </c>
    </row>
    <row r="392">
      <c r="A392" s="5">
        <v>83813.0</v>
      </c>
      <c r="B392" s="10" t="s">
        <v>417</v>
      </c>
      <c r="C392" s="5">
        <v>1200.0</v>
      </c>
      <c r="D392" s="5">
        <v>0.0</v>
      </c>
      <c r="E392" s="12" t="str">
        <f t="shared" si="1"/>
        <v/>
      </c>
      <c r="F392" s="13">
        <f t="shared" si="2"/>
        <v>12</v>
      </c>
      <c r="G392" s="13" t="str">
        <f>IF(ISERROR(MATCH(B392,Feriados!A:A,0)),,D392)</f>
        <v/>
      </c>
    </row>
    <row r="393">
      <c r="A393" s="5">
        <v>83813.0</v>
      </c>
      <c r="B393" s="10" t="s">
        <v>418</v>
      </c>
      <c r="C393" s="5">
        <v>1200.0</v>
      </c>
      <c r="D393" s="5">
        <v>1.2</v>
      </c>
      <c r="E393" s="12" t="str">
        <f t="shared" si="1"/>
        <v/>
      </c>
      <c r="F393" s="13" t="str">
        <f t="shared" si="2"/>
        <v/>
      </c>
      <c r="G393" s="13" t="str">
        <f>IF(ISERROR(MATCH(B393,Feriados!A:A,0)),,D393)</f>
        <v/>
      </c>
    </row>
    <row r="394">
      <c r="A394" s="5">
        <v>83813.0</v>
      </c>
      <c r="B394" s="10" t="s">
        <v>419</v>
      </c>
      <c r="C394" s="5">
        <v>1200.0</v>
      </c>
      <c r="D394" s="5">
        <v>1.2</v>
      </c>
      <c r="E394" s="12" t="str">
        <f t="shared" si="1"/>
        <v/>
      </c>
      <c r="F394" s="13" t="str">
        <f t="shared" si="2"/>
        <v/>
      </c>
      <c r="G394" s="13" t="str">
        <f>IF(ISERROR(MATCH(B394,Feriados!A:A,0)),,D394)</f>
        <v/>
      </c>
    </row>
    <row r="395">
      <c r="A395" s="5">
        <v>83813.0</v>
      </c>
      <c r="B395" s="10" t="s">
        <v>420</v>
      </c>
      <c r="C395" s="5">
        <v>1200.0</v>
      </c>
      <c r="D395" s="5">
        <v>4.6</v>
      </c>
      <c r="E395" s="12" t="str">
        <f t="shared" si="1"/>
        <v/>
      </c>
      <c r="F395" s="13" t="str">
        <f t="shared" si="2"/>
        <v/>
      </c>
      <c r="G395" s="13" t="str">
        <f>IF(ISERROR(MATCH(B395,Feriados!A:A,0)),,D395)</f>
        <v/>
      </c>
    </row>
    <row r="396">
      <c r="A396" s="5">
        <v>83813.0</v>
      </c>
      <c r="B396" s="10" t="s">
        <v>421</v>
      </c>
      <c r="C396" s="5">
        <v>1200.0</v>
      </c>
      <c r="D396" s="5">
        <v>0.0</v>
      </c>
      <c r="E396" s="12" t="str">
        <f t="shared" si="1"/>
        <v/>
      </c>
      <c r="F396" s="13">
        <f t="shared" si="2"/>
        <v>1</v>
      </c>
      <c r="G396" s="13" t="str">
        <f>IF(ISERROR(MATCH(B396,Feriados!A:A,0)),,D396)</f>
        <v/>
      </c>
    </row>
    <row r="397">
      <c r="A397" s="5">
        <v>83813.0</v>
      </c>
      <c r="B397" s="10" t="s">
        <v>422</v>
      </c>
      <c r="C397" s="5">
        <v>1200.0</v>
      </c>
      <c r="D397" s="5">
        <v>0.6</v>
      </c>
      <c r="E397" s="12" t="str">
        <f t="shared" si="1"/>
        <v/>
      </c>
      <c r="F397" s="13" t="str">
        <f t="shared" si="2"/>
        <v/>
      </c>
      <c r="G397" s="13" t="str">
        <f>IF(ISERROR(MATCH(B397,Feriados!A:A,0)),,D397)</f>
        <v/>
      </c>
    </row>
    <row r="398">
      <c r="A398" s="5">
        <v>83813.0</v>
      </c>
      <c r="B398" s="10" t="s">
        <v>423</v>
      </c>
      <c r="C398" s="5">
        <v>1200.0</v>
      </c>
      <c r="D398" s="5">
        <v>6.6</v>
      </c>
      <c r="E398" s="12" t="str">
        <f t="shared" si="1"/>
        <v/>
      </c>
      <c r="F398" s="13" t="str">
        <f t="shared" si="2"/>
        <v/>
      </c>
      <c r="G398" s="13" t="str">
        <f>IF(ISERROR(MATCH(B398,Feriados!A:A,0)),,D398)</f>
        <v/>
      </c>
    </row>
    <row r="399">
      <c r="A399" s="5">
        <v>83813.0</v>
      </c>
      <c r="B399" s="10" t="s">
        <v>424</v>
      </c>
      <c r="C399" s="5">
        <v>1200.0</v>
      </c>
      <c r="D399" s="5">
        <v>0.0</v>
      </c>
      <c r="E399" s="12" t="str">
        <f t="shared" si="1"/>
        <v/>
      </c>
      <c r="F399" s="13">
        <f t="shared" si="2"/>
        <v>1</v>
      </c>
      <c r="G399" s="13" t="str">
        <f>IF(ISERROR(MATCH(B399,Feriados!A:A,0)),,D399)</f>
        <v/>
      </c>
    </row>
    <row r="400">
      <c r="A400" s="5">
        <v>83813.0</v>
      </c>
      <c r="B400" s="10" t="s">
        <v>425</v>
      </c>
      <c r="C400" s="5">
        <v>1200.0</v>
      </c>
      <c r="D400" s="5">
        <v>0.2</v>
      </c>
      <c r="E400" s="12" t="str">
        <f t="shared" si="1"/>
        <v/>
      </c>
      <c r="F400" s="13" t="str">
        <f t="shared" si="2"/>
        <v/>
      </c>
      <c r="G400" s="13" t="str">
        <f>IF(ISERROR(MATCH(B400,Feriados!A:A,0)),,D400)</f>
        <v/>
      </c>
    </row>
    <row r="401">
      <c r="A401" s="5">
        <v>83813.0</v>
      </c>
      <c r="B401" s="10" t="s">
        <v>426</v>
      </c>
      <c r="C401" s="5">
        <v>1200.0</v>
      </c>
      <c r="D401" s="5">
        <v>9.8</v>
      </c>
      <c r="E401" s="12" t="str">
        <f t="shared" si="1"/>
        <v/>
      </c>
      <c r="F401" s="13" t="str">
        <f t="shared" si="2"/>
        <v/>
      </c>
      <c r="G401" s="13" t="str">
        <f>IF(ISERROR(MATCH(B401,Feriados!A:A,0)),,D401)</f>
        <v/>
      </c>
    </row>
    <row r="402">
      <c r="A402" s="5">
        <v>83813.0</v>
      </c>
      <c r="B402" s="10" t="s">
        <v>427</v>
      </c>
      <c r="C402" s="5">
        <v>1200.0</v>
      </c>
      <c r="D402" s="5">
        <v>41.0</v>
      </c>
      <c r="E402" s="12" t="str">
        <f t="shared" si="1"/>
        <v/>
      </c>
      <c r="F402" s="13" t="str">
        <f t="shared" si="2"/>
        <v/>
      </c>
      <c r="G402" s="13" t="str">
        <f>IF(ISERROR(MATCH(B402,Feriados!A:A,0)),,D402)</f>
        <v/>
      </c>
    </row>
    <row r="403">
      <c r="A403" s="5">
        <v>83813.0</v>
      </c>
      <c r="B403" s="10" t="s">
        <v>428</v>
      </c>
      <c r="C403" s="5">
        <v>1200.0</v>
      </c>
      <c r="D403" s="5">
        <v>2.4</v>
      </c>
      <c r="E403" s="12" t="str">
        <f t="shared" si="1"/>
        <v/>
      </c>
      <c r="F403" s="13" t="str">
        <f t="shared" si="2"/>
        <v/>
      </c>
      <c r="G403" s="13" t="str">
        <f>IF(ISERROR(MATCH(B403,Feriados!A:A,0)),,D403)</f>
        <v/>
      </c>
    </row>
    <row r="404">
      <c r="A404" s="5">
        <v>83813.0</v>
      </c>
      <c r="B404" s="10" t="s">
        <v>429</v>
      </c>
      <c r="C404" s="5">
        <v>1200.0</v>
      </c>
      <c r="D404" s="5">
        <v>0.0</v>
      </c>
      <c r="E404" s="12" t="str">
        <f t="shared" si="1"/>
        <v/>
      </c>
      <c r="F404" s="13">
        <f t="shared" si="2"/>
        <v>1</v>
      </c>
      <c r="G404" s="13" t="str">
        <f>IF(ISERROR(MATCH(B404,Feriados!A:A,0)),,D404)</f>
        <v/>
      </c>
    </row>
    <row r="405">
      <c r="A405" s="5">
        <v>83813.0</v>
      </c>
      <c r="B405" s="10" t="s">
        <v>430</v>
      </c>
      <c r="C405" s="5">
        <v>1200.0</v>
      </c>
      <c r="D405" s="5">
        <v>6.2</v>
      </c>
      <c r="E405" s="12" t="str">
        <f t="shared" si="1"/>
        <v/>
      </c>
      <c r="F405" s="13" t="str">
        <f t="shared" si="2"/>
        <v/>
      </c>
      <c r="G405" s="13" t="str">
        <f>IF(ISERROR(MATCH(B405,Feriados!A:A,0)),,D405)</f>
        <v/>
      </c>
    </row>
    <row r="406">
      <c r="A406" s="5">
        <v>83813.0</v>
      </c>
      <c r="B406" s="10" t="s">
        <v>431</v>
      </c>
      <c r="C406" s="5">
        <v>1200.0</v>
      </c>
      <c r="D406" s="5">
        <v>0.8</v>
      </c>
      <c r="E406" s="12" t="str">
        <f t="shared" si="1"/>
        <v/>
      </c>
      <c r="F406" s="13" t="str">
        <f t="shared" si="2"/>
        <v/>
      </c>
      <c r="G406" s="13" t="str">
        <f>IF(ISERROR(MATCH(B406,Feriados!A:A,0)),,D406)</f>
        <v/>
      </c>
    </row>
    <row r="407">
      <c r="A407" s="5">
        <v>83813.0</v>
      </c>
      <c r="B407" s="10" t="s">
        <v>432</v>
      </c>
      <c r="C407" s="5">
        <v>1200.0</v>
      </c>
      <c r="D407" s="5">
        <v>0.0</v>
      </c>
      <c r="E407" s="12" t="str">
        <f t="shared" si="1"/>
        <v/>
      </c>
      <c r="F407" s="13">
        <f t="shared" si="2"/>
        <v>1</v>
      </c>
      <c r="G407" s="13" t="str">
        <f>IF(ISERROR(MATCH(B407,Feriados!A:A,0)),,D407)</f>
        <v/>
      </c>
    </row>
    <row r="408">
      <c r="A408" s="5">
        <v>83813.0</v>
      </c>
      <c r="B408" s="10" t="s">
        <v>433</v>
      </c>
      <c r="C408" s="5">
        <v>1200.0</v>
      </c>
      <c r="D408" s="5">
        <v>15.2</v>
      </c>
      <c r="E408" s="12" t="str">
        <f t="shared" si="1"/>
        <v/>
      </c>
      <c r="F408" s="13" t="str">
        <f t="shared" si="2"/>
        <v/>
      </c>
      <c r="G408" s="13" t="str">
        <f>IF(ISERROR(MATCH(B408,Feriados!A:A,0)),,D408)</f>
        <v/>
      </c>
    </row>
    <row r="409">
      <c r="A409" s="5">
        <v>83813.0</v>
      </c>
      <c r="B409" s="10" t="s">
        <v>434</v>
      </c>
      <c r="C409" s="5">
        <v>1200.0</v>
      </c>
      <c r="D409" s="5">
        <v>0.2</v>
      </c>
      <c r="E409" s="12" t="str">
        <f t="shared" si="1"/>
        <v/>
      </c>
      <c r="F409" s="13" t="str">
        <f t="shared" si="2"/>
        <v/>
      </c>
      <c r="G409" s="13" t="str">
        <f>IF(ISERROR(MATCH(B409,Feriados!A:A,0)),,D409)</f>
        <v/>
      </c>
    </row>
    <row r="410">
      <c r="A410" s="5">
        <v>83813.0</v>
      </c>
      <c r="B410" s="10" t="s">
        <v>435</v>
      </c>
      <c r="C410" s="5">
        <v>1200.0</v>
      </c>
      <c r="D410" s="5">
        <v>0.0</v>
      </c>
      <c r="E410" s="12" t="str">
        <f t="shared" si="1"/>
        <v/>
      </c>
      <c r="F410" s="13">
        <f t="shared" si="2"/>
        <v>1</v>
      </c>
      <c r="G410" s="13" t="str">
        <f>IF(ISERROR(MATCH(B410,Feriados!A:A,0)),,D410)</f>
        <v/>
      </c>
    </row>
    <row r="411">
      <c r="A411" s="5">
        <v>83813.0</v>
      </c>
      <c r="B411" s="10" t="s">
        <v>436</v>
      </c>
      <c r="C411" s="5">
        <v>1200.0</v>
      </c>
      <c r="D411" s="5">
        <v>1.1</v>
      </c>
      <c r="E411" s="12" t="str">
        <f t="shared" si="1"/>
        <v/>
      </c>
      <c r="F411" s="13" t="str">
        <f t="shared" si="2"/>
        <v/>
      </c>
      <c r="G411" s="13" t="str">
        <f>IF(ISERROR(MATCH(B411,Feriados!A:A,0)),,D411)</f>
        <v/>
      </c>
    </row>
    <row r="412">
      <c r="A412" s="5">
        <v>83813.0</v>
      </c>
      <c r="B412" s="10" t="s">
        <v>437</v>
      </c>
      <c r="C412" s="5">
        <v>1200.0</v>
      </c>
      <c r="D412" s="5">
        <v>13.4</v>
      </c>
      <c r="E412" s="12" t="str">
        <f t="shared" si="1"/>
        <v/>
      </c>
      <c r="F412" s="13" t="str">
        <f t="shared" si="2"/>
        <v/>
      </c>
      <c r="G412" s="13" t="str">
        <f>IF(ISERROR(MATCH(B412,Feriados!A:A,0)),,D412)</f>
        <v/>
      </c>
    </row>
    <row r="413">
      <c r="A413" s="5">
        <v>83813.0</v>
      </c>
      <c r="B413" s="10" t="s">
        <v>438</v>
      </c>
      <c r="C413" s="5">
        <v>1200.0</v>
      </c>
      <c r="D413" s="5">
        <v>1.0</v>
      </c>
      <c r="E413" s="12" t="str">
        <f t="shared" si="1"/>
        <v/>
      </c>
      <c r="F413" s="13" t="str">
        <f t="shared" si="2"/>
        <v/>
      </c>
      <c r="G413" s="13" t="str">
        <f>IF(ISERROR(MATCH(B413,Feriados!A:A,0)),,D413)</f>
        <v/>
      </c>
    </row>
    <row r="414">
      <c r="A414" s="5">
        <v>83813.0</v>
      </c>
      <c r="B414" s="10" t="s">
        <v>439</v>
      </c>
      <c r="C414" s="5">
        <v>1200.0</v>
      </c>
      <c r="D414" s="5">
        <v>18.5</v>
      </c>
      <c r="E414" s="12" t="str">
        <f t="shared" si="1"/>
        <v/>
      </c>
      <c r="F414" s="13" t="str">
        <f t="shared" si="2"/>
        <v/>
      </c>
      <c r="G414" s="13" t="str">
        <f>IF(ISERROR(MATCH(B414,Feriados!A:A,0)),,D414)</f>
        <v/>
      </c>
    </row>
    <row r="415">
      <c r="A415" s="5">
        <v>83813.0</v>
      </c>
      <c r="B415" s="10" t="s">
        <v>440</v>
      </c>
      <c r="C415" s="5">
        <v>1200.0</v>
      </c>
      <c r="D415" s="5">
        <v>3.4</v>
      </c>
      <c r="E415" s="12" t="str">
        <f t="shared" si="1"/>
        <v/>
      </c>
      <c r="F415" s="13" t="str">
        <f t="shared" si="2"/>
        <v/>
      </c>
      <c r="G415" s="13" t="str">
        <f>IF(ISERROR(MATCH(B415,Feriados!A:A,0)),,D415)</f>
        <v/>
      </c>
    </row>
    <row r="416">
      <c r="A416" s="5">
        <v>83813.0</v>
      </c>
      <c r="B416" s="10" t="s">
        <v>441</v>
      </c>
      <c r="C416" s="5">
        <v>1200.0</v>
      </c>
      <c r="D416" s="5">
        <v>0.2</v>
      </c>
      <c r="E416" s="12" t="str">
        <f t="shared" si="1"/>
        <v/>
      </c>
      <c r="F416" s="13" t="str">
        <f t="shared" si="2"/>
        <v/>
      </c>
      <c r="G416" s="13" t="str">
        <f>IF(ISERROR(MATCH(B416,Feriados!A:A,0)),,D416)</f>
        <v/>
      </c>
    </row>
    <row r="417">
      <c r="A417" s="5">
        <v>83813.0</v>
      </c>
      <c r="B417" s="10" t="s">
        <v>442</v>
      </c>
      <c r="C417" s="5">
        <v>1200.0</v>
      </c>
      <c r="D417" s="5">
        <v>43.8</v>
      </c>
      <c r="E417" s="12" t="str">
        <f t="shared" si="1"/>
        <v/>
      </c>
      <c r="F417" s="13" t="str">
        <f t="shared" si="2"/>
        <v/>
      </c>
      <c r="G417" s="13" t="str">
        <f>IF(ISERROR(MATCH(B417,Feriados!A:A,0)),,D417)</f>
        <v/>
      </c>
    </row>
    <row r="418">
      <c r="A418" s="5">
        <v>83813.0</v>
      </c>
      <c r="B418" s="10" t="s">
        <v>443</v>
      </c>
      <c r="C418" s="5">
        <v>1200.0</v>
      </c>
      <c r="D418" s="5">
        <v>49.4</v>
      </c>
      <c r="E418" s="12" t="str">
        <f t="shared" si="1"/>
        <v/>
      </c>
      <c r="F418" s="13" t="str">
        <f t="shared" si="2"/>
        <v/>
      </c>
      <c r="G418" s="13" t="str">
        <f>IF(ISERROR(MATCH(B418,Feriados!A:A,0)),,D418)</f>
        <v/>
      </c>
    </row>
    <row r="419">
      <c r="A419" s="5">
        <v>83813.0</v>
      </c>
      <c r="B419" s="10" t="s">
        <v>444</v>
      </c>
      <c r="C419" s="5">
        <v>1200.0</v>
      </c>
      <c r="D419" s="5">
        <v>13.6</v>
      </c>
      <c r="E419" s="12" t="str">
        <f t="shared" si="1"/>
        <v/>
      </c>
      <c r="F419" s="13" t="str">
        <f t="shared" si="2"/>
        <v/>
      </c>
      <c r="G419" s="13" t="str">
        <f>IF(ISERROR(MATCH(B419,Feriados!A:A,0)),,D419)</f>
        <v/>
      </c>
    </row>
    <row r="420">
      <c r="A420" s="5">
        <v>83813.0</v>
      </c>
      <c r="B420" s="10" t="s">
        <v>445</v>
      </c>
      <c r="C420" s="5">
        <v>1200.0</v>
      </c>
      <c r="D420" s="5">
        <v>2.0</v>
      </c>
      <c r="E420" s="12" t="str">
        <f t="shared" si="1"/>
        <v/>
      </c>
      <c r="F420" s="13" t="str">
        <f t="shared" si="2"/>
        <v/>
      </c>
      <c r="G420" s="13" t="str">
        <f>IF(ISERROR(MATCH(B420,Feriados!A:A,0)),,D420)</f>
        <v/>
      </c>
    </row>
    <row r="421">
      <c r="A421" s="5">
        <v>83813.0</v>
      </c>
      <c r="B421" s="10" t="s">
        <v>446</v>
      </c>
      <c r="C421" s="5">
        <v>1200.0</v>
      </c>
      <c r="D421" s="5">
        <v>0.2</v>
      </c>
      <c r="E421" s="12" t="str">
        <f t="shared" si="1"/>
        <v/>
      </c>
      <c r="F421" s="13" t="str">
        <f t="shared" si="2"/>
        <v/>
      </c>
      <c r="G421" s="13" t="str">
        <f>IF(ISERROR(MATCH(B421,Feriados!A:A,0)),,D421)</f>
        <v/>
      </c>
    </row>
    <row r="422">
      <c r="A422" s="5">
        <v>83813.0</v>
      </c>
      <c r="B422" s="10" t="s">
        <v>447</v>
      </c>
      <c r="C422" s="5">
        <v>1200.0</v>
      </c>
      <c r="D422" s="5">
        <v>2.1</v>
      </c>
      <c r="E422" s="12" t="str">
        <f t="shared" si="1"/>
        <v/>
      </c>
      <c r="F422" s="13" t="str">
        <f t="shared" si="2"/>
        <v/>
      </c>
      <c r="G422" s="13" t="str">
        <f>IF(ISERROR(MATCH(B422,Feriados!A:A,0)),,D422)</f>
        <v/>
      </c>
    </row>
    <row r="423">
      <c r="A423" s="5">
        <v>83813.0</v>
      </c>
      <c r="B423" s="10" t="s">
        <v>448</v>
      </c>
      <c r="C423" s="5">
        <v>1200.0</v>
      </c>
      <c r="D423" s="5">
        <v>27.0</v>
      </c>
      <c r="E423" s="12" t="str">
        <f t="shared" si="1"/>
        <v/>
      </c>
      <c r="F423" s="13" t="str">
        <f t="shared" si="2"/>
        <v/>
      </c>
      <c r="G423" s="13" t="str">
        <f>IF(ISERROR(MATCH(B423,Feriados!A:A,0)),,D423)</f>
        <v/>
      </c>
    </row>
    <row r="424">
      <c r="A424" s="5">
        <v>83813.0</v>
      </c>
      <c r="B424" s="10" t="s">
        <v>449</v>
      </c>
      <c r="C424" s="5">
        <v>1200.0</v>
      </c>
      <c r="D424" s="5">
        <v>0.0</v>
      </c>
      <c r="E424" s="12" t="str">
        <f t="shared" si="1"/>
        <v/>
      </c>
      <c r="F424" s="13">
        <f t="shared" si="2"/>
        <v>1</v>
      </c>
      <c r="G424" s="13" t="str">
        <f>IF(ISERROR(MATCH(B424,Feriados!A:A,0)),,D424)</f>
        <v/>
      </c>
    </row>
    <row r="425">
      <c r="A425" s="5">
        <v>83813.0</v>
      </c>
      <c r="B425" s="10" t="s">
        <v>450</v>
      </c>
      <c r="C425" s="5">
        <v>1200.0</v>
      </c>
      <c r="D425" s="5">
        <v>0.0</v>
      </c>
      <c r="E425" s="12" t="str">
        <f t="shared" si="1"/>
        <v/>
      </c>
      <c r="F425" s="13">
        <f t="shared" si="2"/>
        <v>2</v>
      </c>
      <c r="G425" s="13" t="str">
        <f>IF(ISERROR(MATCH(B425,Feriados!A:A,0)),,D425)</f>
        <v/>
      </c>
    </row>
    <row r="426">
      <c r="A426" s="5">
        <v>83813.0</v>
      </c>
      <c r="B426" s="10" t="s">
        <v>451</v>
      </c>
      <c r="C426" s="5">
        <v>1200.0</v>
      </c>
      <c r="D426" s="5">
        <v>0.0</v>
      </c>
      <c r="E426" s="12" t="str">
        <f t="shared" si="1"/>
        <v/>
      </c>
      <c r="F426" s="13">
        <f t="shared" si="2"/>
        <v>3</v>
      </c>
      <c r="G426" s="13" t="str">
        <f>IF(ISERROR(MATCH(B426,Feriados!A:A,0)),,D426)</f>
        <v/>
      </c>
    </row>
    <row r="427">
      <c r="A427" s="5">
        <v>83813.0</v>
      </c>
      <c r="B427" s="10" t="s">
        <v>452</v>
      </c>
      <c r="C427" s="5">
        <v>1200.0</v>
      </c>
      <c r="D427" s="5">
        <v>0.0</v>
      </c>
      <c r="E427" s="12" t="str">
        <f t="shared" si="1"/>
        <v/>
      </c>
      <c r="F427" s="13">
        <f t="shared" si="2"/>
        <v>4</v>
      </c>
      <c r="G427" s="13" t="str">
        <f>IF(ISERROR(MATCH(B427,Feriados!A:A,0)),,D427)</f>
        <v/>
      </c>
    </row>
    <row r="428">
      <c r="A428" s="5">
        <v>83813.0</v>
      </c>
      <c r="B428" s="10" t="s">
        <v>453</v>
      </c>
      <c r="C428" s="5">
        <v>1200.0</v>
      </c>
      <c r="D428" s="5">
        <v>0.0</v>
      </c>
      <c r="E428" s="12" t="str">
        <f t="shared" si="1"/>
        <v/>
      </c>
      <c r="F428" s="13">
        <f t="shared" si="2"/>
        <v>5</v>
      </c>
      <c r="G428" s="13" t="str">
        <f>IF(ISERROR(MATCH(B428,Feriados!A:A,0)),,D428)</f>
        <v/>
      </c>
    </row>
    <row r="429">
      <c r="A429" s="5">
        <v>83813.0</v>
      </c>
      <c r="B429" s="10" t="s">
        <v>454</v>
      </c>
      <c r="C429" s="5">
        <v>1200.0</v>
      </c>
      <c r="D429" s="5">
        <v>0.0</v>
      </c>
      <c r="E429" s="12" t="str">
        <f t="shared" si="1"/>
        <v/>
      </c>
      <c r="F429" s="13">
        <f t="shared" si="2"/>
        <v>6</v>
      </c>
      <c r="G429" s="13" t="str">
        <f>IF(ISERROR(MATCH(B429,Feriados!A:A,0)),,D429)</f>
        <v/>
      </c>
    </row>
    <row r="430">
      <c r="A430" s="5">
        <v>83813.0</v>
      </c>
      <c r="B430" s="10" t="s">
        <v>455</v>
      </c>
      <c r="C430" s="5">
        <v>1200.0</v>
      </c>
      <c r="D430" s="5">
        <v>0.0</v>
      </c>
      <c r="E430" s="12" t="str">
        <f t="shared" si="1"/>
        <v/>
      </c>
      <c r="F430" s="13">
        <f t="shared" si="2"/>
        <v>7</v>
      </c>
      <c r="G430" s="13" t="str">
        <f>IF(ISERROR(MATCH(B430,Feriados!A:A,0)),,D430)</f>
        <v/>
      </c>
    </row>
    <row r="431">
      <c r="A431" s="5">
        <v>83813.0</v>
      </c>
      <c r="B431" s="10" t="s">
        <v>456</v>
      </c>
      <c r="C431" s="5">
        <v>1200.0</v>
      </c>
      <c r="D431" s="5">
        <v>11.9</v>
      </c>
      <c r="E431" s="12" t="str">
        <f t="shared" si="1"/>
        <v/>
      </c>
      <c r="F431" s="13" t="str">
        <f t="shared" si="2"/>
        <v/>
      </c>
      <c r="G431" s="13" t="str">
        <f>IF(ISERROR(MATCH(B431,Feriados!A:A,0)),,D431)</f>
        <v/>
      </c>
    </row>
    <row r="432">
      <c r="A432" s="5">
        <v>83813.0</v>
      </c>
      <c r="B432" s="10" t="s">
        <v>457</v>
      </c>
      <c r="C432" s="5">
        <v>1200.0</v>
      </c>
      <c r="D432" s="5">
        <v>23.3</v>
      </c>
      <c r="E432" s="12" t="str">
        <f t="shared" si="1"/>
        <v/>
      </c>
      <c r="F432" s="13" t="str">
        <f t="shared" si="2"/>
        <v/>
      </c>
      <c r="G432" s="13" t="str">
        <f>IF(ISERROR(MATCH(B432,Feriados!A:A,0)),,D432)</f>
        <v/>
      </c>
    </row>
    <row r="433">
      <c r="A433" s="5">
        <v>83813.0</v>
      </c>
      <c r="B433" s="10" t="s">
        <v>458</v>
      </c>
      <c r="C433" s="5">
        <v>1200.0</v>
      </c>
      <c r="D433" s="5">
        <v>1.8</v>
      </c>
      <c r="E433" s="12" t="str">
        <f t="shared" si="1"/>
        <v/>
      </c>
      <c r="F433" s="13" t="str">
        <f t="shared" si="2"/>
        <v/>
      </c>
      <c r="G433" s="13" t="str">
        <f>IF(ISERROR(MATCH(B433,Feriados!A:A,0)),,D433)</f>
        <v/>
      </c>
    </row>
    <row r="434">
      <c r="A434" s="5">
        <v>83813.0</v>
      </c>
      <c r="B434" s="10" t="s">
        <v>459</v>
      </c>
      <c r="C434" s="5">
        <v>1200.0</v>
      </c>
      <c r="D434" s="5">
        <v>0.0</v>
      </c>
      <c r="E434" s="12" t="str">
        <f t="shared" si="1"/>
        <v/>
      </c>
      <c r="F434" s="13">
        <f t="shared" si="2"/>
        <v>1</v>
      </c>
      <c r="G434" s="13" t="str">
        <f>IF(ISERROR(MATCH(B434,Feriados!A:A,0)),,D434)</f>
        <v/>
      </c>
    </row>
    <row r="435">
      <c r="A435" s="5">
        <v>83813.0</v>
      </c>
      <c r="B435" s="10" t="s">
        <v>460</v>
      </c>
      <c r="C435" s="5">
        <v>1200.0</v>
      </c>
      <c r="D435" s="5">
        <v>0.0</v>
      </c>
      <c r="E435" s="12" t="str">
        <f t="shared" si="1"/>
        <v/>
      </c>
      <c r="F435" s="13">
        <f t="shared" si="2"/>
        <v>2</v>
      </c>
      <c r="G435" s="13" t="str">
        <f>IF(ISERROR(MATCH(B435,Feriados!A:A,0)),,D435)</f>
        <v/>
      </c>
    </row>
    <row r="436">
      <c r="A436" s="5">
        <v>83813.0</v>
      </c>
      <c r="B436" s="10" t="s">
        <v>461</v>
      </c>
      <c r="C436" s="5">
        <v>1200.0</v>
      </c>
      <c r="D436" s="5">
        <v>0.0</v>
      </c>
      <c r="E436" s="12" t="str">
        <f t="shared" si="1"/>
        <v/>
      </c>
      <c r="F436" s="13">
        <f t="shared" si="2"/>
        <v>3</v>
      </c>
      <c r="G436" s="13" t="str">
        <f>IF(ISERROR(MATCH(B436,Feriados!A:A,0)),,D436)</f>
        <v/>
      </c>
    </row>
    <row r="437">
      <c r="A437" s="5">
        <v>83813.0</v>
      </c>
      <c r="B437" s="10" t="s">
        <v>462</v>
      </c>
      <c r="C437" s="5">
        <v>1200.0</v>
      </c>
      <c r="D437" s="5">
        <v>2.8</v>
      </c>
      <c r="E437" s="12" t="str">
        <f t="shared" si="1"/>
        <v/>
      </c>
      <c r="F437" s="13" t="str">
        <f t="shared" si="2"/>
        <v/>
      </c>
      <c r="G437" s="13" t="str">
        <f>IF(ISERROR(MATCH(B437,Feriados!A:A,0)),,D437)</f>
        <v/>
      </c>
    </row>
    <row r="438">
      <c r="A438" s="5">
        <v>83813.0</v>
      </c>
      <c r="B438" s="10" t="s">
        <v>463</v>
      </c>
      <c r="C438" s="5">
        <v>1200.0</v>
      </c>
      <c r="D438" s="5">
        <v>0.0</v>
      </c>
      <c r="E438" s="12" t="str">
        <f t="shared" si="1"/>
        <v/>
      </c>
      <c r="F438" s="13">
        <f t="shared" si="2"/>
        <v>1</v>
      </c>
      <c r="G438" s="13" t="str">
        <f>IF(ISERROR(MATCH(B438,Feriados!A:A,0)),,D438)</f>
        <v/>
      </c>
    </row>
    <row r="439">
      <c r="A439" s="5">
        <v>83813.0</v>
      </c>
      <c r="B439" s="10" t="s">
        <v>464</v>
      </c>
      <c r="C439" s="5">
        <v>1200.0</v>
      </c>
      <c r="D439" s="5">
        <v>0.0</v>
      </c>
      <c r="E439" s="12" t="str">
        <f t="shared" si="1"/>
        <v/>
      </c>
      <c r="F439" s="13">
        <f t="shared" si="2"/>
        <v>2</v>
      </c>
      <c r="G439" s="13" t="str">
        <f>IF(ISERROR(MATCH(B439,Feriados!A:A,0)),,D439)</f>
        <v/>
      </c>
    </row>
    <row r="440">
      <c r="A440" s="5">
        <v>83813.0</v>
      </c>
      <c r="B440" s="10" t="s">
        <v>465</v>
      </c>
      <c r="C440" s="5">
        <v>1200.0</v>
      </c>
      <c r="D440" s="5">
        <v>0.0</v>
      </c>
      <c r="E440" s="12" t="str">
        <f t="shared" si="1"/>
        <v/>
      </c>
      <c r="F440" s="13">
        <f t="shared" si="2"/>
        <v>3</v>
      </c>
      <c r="G440" s="13" t="str">
        <f>IF(ISERROR(MATCH(B440,Feriados!A:A,0)),,D440)</f>
        <v/>
      </c>
    </row>
    <row r="441">
      <c r="A441" s="5">
        <v>83813.0</v>
      </c>
      <c r="B441" s="10" t="s">
        <v>466</v>
      </c>
      <c r="C441" s="5">
        <v>1200.0</v>
      </c>
      <c r="D441" s="5">
        <v>0.0</v>
      </c>
      <c r="E441" s="12" t="str">
        <f t="shared" si="1"/>
        <v/>
      </c>
      <c r="F441" s="13">
        <f t="shared" si="2"/>
        <v>4</v>
      </c>
      <c r="G441" s="13" t="str">
        <f>IF(ISERROR(MATCH(B441,Feriados!A:A,0)),,D441)</f>
        <v/>
      </c>
    </row>
    <row r="442">
      <c r="A442" s="5">
        <v>83813.0</v>
      </c>
      <c r="B442" s="10" t="s">
        <v>467</v>
      </c>
      <c r="C442" s="5">
        <v>1200.0</v>
      </c>
      <c r="D442" s="5">
        <v>0.4</v>
      </c>
      <c r="E442" s="12" t="str">
        <f t="shared" si="1"/>
        <v/>
      </c>
      <c r="F442" s="13" t="str">
        <f t="shared" si="2"/>
        <v/>
      </c>
      <c r="G442" s="13" t="str">
        <f>IF(ISERROR(MATCH(B442,Feriados!A:A,0)),,D442)</f>
        <v/>
      </c>
    </row>
    <row r="443">
      <c r="A443" s="5">
        <v>83813.0</v>
      </c>
      <c r="B443" s="10" t="s">
        <v>468</v>
      </c>
      <c r="C443" s="5">
        <v>1200.0</v>
      </c>
      <c r="D443" s="5">
        <v>24.9</v>
      </c>
      <c r="E443" s="12" t="str">
        <f t="shared" si="1"/>
        <v/>
      </c>
      <c r="F443" s="13" t="str">
        <f t="shared" si="2"/>
        <v/>
      </c>
      <c r="G443" s="13" t="str">
        <f>IF(ISERROR(MATCH(B443,Feriados!A:A,0)),,D443)</f>
        <v/>
      </c>
    </row>
    <row r="444">
      <c r="A444" s="5">
        <v>83813.0</v>
      </c>
      <c r="B444" s="10" t="s">
        <v>469</v>
      </c>
      <c r="C444" s="5">
        <v>1200.0</v>
      </c>
      <c r="D444" s="5">
        <v>0.5</v>
      </c>
      <c r="E444" s="12" t="str">
        <f t="shared" si="1"/>
        <v/>
      </c>
      <c r="F444" s="13" t="str">
        <f t="shared" si="2"/>
        <v/>
      </c>
      <c r="G444" s="13" t="str">
        <f>IF(ISERROR(MATCH(B444,Feriados!A:A,0)),,D444)</f>
        <v/>
      </c>
    </row>
    <row r="445">
      <c r="A445" s="5">
        <v>83813.0</v>
      </c>
      <c r="B445" s="10" t="s">
        <v>16</v>
      </c>
      <c r="C445" s="5">
        <v>1200.0</v>
      </c>
      <c r="D445" s="5">
        <v>17.0</v>
      </c>
      <c r="E445" s="12" t="str">
        <f t="shared" si="1"/>
        <v/>
      </c>
      <c r="F445" s="13" t="str">
        <f t="shared" si="2"/>
        <v/>
      </c>
      <c r="G445" s="13">
        <f>IF(ISERROR(MATCH(B445,Feriados!A:A,0)),,D445)</f>
        <v>17</v>
      </c>
    </row>
    <row r="446">
      <c r="A446" s="5">
        <v>83813.0</v>
      </c>
      <c r="B446" s="10" t="s">
        <v>470</v>
      </c>
      <c r="C446" s="5">
        <v>1200.0</v>
      </c>
      <c r="D446" s="5">
        <v>1.1</v>
      </c>
      <c r="E446" s="12" t="str">
        <f t="shared" si="1"/>
        <v/>
      </c>
      <c r="F446" s="13" t="str">
        <f t="shared" si="2"/>
        <v/>
      </c>
      <c r="G446" s="13" t="str">
        <f>IF(ISERROR(MATCH(B446,Feriados!A:A,0)),,D446)</f>
        <v/>
      </c>
    </row>
    <row r="447">
      <c r="A447" s="5">
        <v>83813.0</v>
      </c>
      <c r="B447" s="10" t="s">
        <v>471</v>
      </c>
      <c r="C447" s="5">
        <v>1200.0</v>
      </c>
      <c r="D447" s="5">
        <v>0.0</v>
      </c>
      <c r="E447" s="12" t="str">
        <f t="shared" si="1"/>
        <v/>
      </c>
      <c r="F447" s="13">
        <f t="shared" si="2"/>
        <v>1</v>
      </c>
      <c r="G447" s="13" t="str">
        <f>IF(ISERROR(MATCH(B447,Feriados!A:A,0)),,D447)</f>
        <v/>
      </c>
    </row>
    <row r="448">
      <c r="A448" s="5">
        <v>83813.0</v>
      </c>
      <c r="B448" s="10" t="s">
        <v>472</v>
      </c>
      <c r="C448" s="5">
        <v>1200.0</v>
      </c>
      <c r="D448" s="5">
        <v>0.0</v>
      </c>
      <c r="E448" s="12" t="str">
        <f t="shared" si="1"/>
        <v/>
      </c>
      <c r="F448" s="13">
        <f t="shared" si="2"/>
        <v>2</v>
      </c>
      <c r="G448" s="13" t="str">
        <f>IF(ISERROR(MATCH(B448,Feriados!A:A,0)),,D448)</f>
        <v/>
      </c>
    </row>
    <row r="449">
      <c r="A449" s="5">
        <v>83813.0</v>
      </c>
      <c r="B449" s="10" t="s">
        <v>473</v>
      </c>
      <c r="C449" s="5">
        <v>1200.0</v>
      </c>
      <c r="D449" s="5">
        <v>0.0</v>
      </c>
      <c r="E449" s="12" t="str">
        <f t="shared" si="1"/>
        <v/>
      </c>
      <c r="F449" s="13">
        <f t="shared" si="2"/>
        <v>3</v>
      </c>
      <c r="G449" s="13" t="str">
        <f>IF(ISERROR(MATCH(B449,Feriados!A:A,0)),,D449)</f>
        <v/>
      </c>
    </row>
    <row r="450">
      <c r="A450" s="5">
        <v>83813.0</v>
      </c>
      <c r="B450" s="10" t="s">
        <v>474</v>
      </c>
      <c r="C450" s="5">
        <v>1200.0</v>
      </c>
      <c r="D450" s="5">
        <v>32.0</v>
      </c>
      <c r="E450" s="12" t="str">
        <f t="shared" si="1"/>
        <v/>
      </c>
      <c r="F450" s="13" t="str">
        <f t="shared" si="2"/>
        <v/>
      </c>
      <c r="G450" s="13" t="str">
        <f>IF(ISERROR(MATCH(B450,Feriados!A:A,0)),,D450)</f>
        <v/>
      </c>
    </row>
    <row r="451">
      <c r="A451" s="5">
        <v>83813.0</v>
      </c>
      <c r="B451" s="10" t="s">
        <v>475</v>
      </c>
      <c r="C451" s="5">
        <v>1200.0</v>
      </c>
      <c r="D451" s="5">
        <v>1.6</v>
      </c>
      <c r="E451" s="12" t="str">
        <f t="shared" si="1"/>
        <v/>
      </c>
      <c r="F451" s="13" t="str">
        <f t="shared" si="2"/>
        <v/>
      </c>
      <c r="G451" s="13" t="str">
        <f>IF(ISERROR(MATCH(B451,Feriados!A:A,0)),,D451)</f>
        <v/>
      </c>
    </row>
    <row r="452">
      <c r="A452" s="5">
        <v>83813.0</v>
      </c>
      <c r="B452" s="10" t="s">
        <v>476</v>
      </c>
      <c r="C452" s="5">
        <v>1200.0</v>
      </c>
      <c r="D452" s="5">
        <v>0.0</v>
      </c>
      <c r="E452" s="12" t="str">
        <f t="shared" si="1"/>
        <v/>
      </c>
      <c r="F452" s="13">
        <f t="shared" si="2"/>
        <v>1</v>
      </c>
      <c r="G452" s="13" t="str">
        <f>IF(ISERROR(MATCH(B452,Feriados!A:A,0)),,D452)</f>
        <v/>
      </c>
    </row>
    <row r="453">
      <c r="A453" s="5">
        <v>83813.0</v>
      </c>
      <c r="B453" s="10" t="s">
        <v>477</v>
      </c>
      <c r="C453" s="5">
        <v>1200.0</v>
      </c>
      <c r="D453" s="5">
        <v>0.0</v>
      </c>
      <c r="E453" s="12" t="str">
        <f t="shared" si="1"/>
        <v/>
      </c>
      <c r="F453" s="13">
        <f t="shared" si="2"/>
        <v>2</v>
      </c>
      <c r="G453" s="13" t="str">
        <f>IF(ISERROR(MATCH(B453,Feriados!A:A,0)),,D453)</f>
        <v/>
      </c>
    </row>
    <row r="454">
      <c r="A454" s="5">
        <v>83813.0</v>
      </c>
      <c r="B454" s="10" t="s">
        <v>478</v>
      </c>
      <c r="C454" s="5">
        <v>1200.0</v>
      </c>
      <c r="D454" s="5">
        <v>0.0</v>
      </c>
      <c r="E454" s="12" t="str">
        <f t="shared" si="1"/>
        <v/>
      </c>
      <c r="F454" s="13">
        <f t="shared" si="2"/>
        <v>3</v>
      </c>
      <c r="G454" s="13" t="str">
        <f>IF(ISERROR(MATCH(B454,Feriados!A:A,0)),,D454)</f>
        <v/>
      </c>
    </row>
    <row r="455">
      <c r="A455" s="5">
        <v>83813.0</v>
      </c>
      <c r="B455" s="10" t="s">
        <v>479</v>
      </c>
      <c r="C455" s="5">
        <v>1200.0</v>
      </c>
      <c r="D455" s="5">
        <v>0.0</v>
      </c>
      <c r="E455" s="12" t="str">
        <f t="shared" si="1"/>
        <v/>
      </c>
      <c r="F455" s="13">
        <f t="shared" si="2"/>
        <v>4</v>
      </c>
      <c r="G455" s="13" t="str">
        <f>IF(ISERROR(MATCH(B455,Feriados!A:A,0)),,D455)</f>
        <v/>
      </c>
    </row>
    <row r="456">
      <c r="A456" s="5">
        <v>83813.0</v>
      </c>
      <c r="B456" s="10" t="s">
        <v>480</v>
      </c>
      <c r="C456" s="5">
        <v>1200.0</v>
      </c>
      <c r="D456" s="5">
        <v>0.0</v>
      </c>
      <c r="E456" s="12" t="str">
        <f t="shared" si="1"/>
        <v/>
      </c>
      <c r="F456" s="13">
        <f t="shared" si="2"/>
        <v>5</v>
      </c>
      <c r="G456" s="13" t="str">
        <f>IF(ISERROR(MATCH(B456,Feriados!A:A,0)),,D456)</f>
        <v/>
      </c>
    </row>
    <row r="457">
      <c r="A457" s="5">
        <v>83813.0</v>
      </c>
      <c r="B457" s="10" t="s">
        <v>481</v>
      </c>
      <c r="C457" s="5">
        <v>1200.0</v>
      </c>
      <c r="D457" s="5">
        <v>0.0</v>
      </c>
      <c r="E457" s="12" t="str">
        <f t="shared" si="1"/>
        <v/>
      </c>
      <c r="F457" s="13">
        <f t="shared" si="2"/>
        <v>6</v>
      </c>
      <c r="G457" s="13" t="str">
        <f>IF(ISERROR(MATCH(B457,Feriados!A:A,0)),,D457)</f>
        <v/>
      </c>
    </row>
    <row r="458">
      <c r="A458" s="5">
        <v>83813.0</v>
      </c>
      <c r="B458" s="10" t="s">
        <v>482</v>
      </c>
      <c r="C458" s="5">
        <v>1200.0</v>
      </c>
      <c r="D458" s="5">
        <v>0.2</v>
      </c>
      <c r="E458" s="12" t="str">
        <f t="shared" si="1"/>
        <v/>
      </c>
      <c r="F458" s="13" t="str">
        <f t="shared" si="2"/>
        <v/>
      </c>
      <c r="G458" s="13" t="str">
        <f>IF(ISERROR(MATCH(B458,Feriados!A:A,0)),,D458)</f>
        <v/>
      </c>
    </row>
    <row r="459">
      <c r="A459" s="5">
        <v>83813.0</v>
      </c>
      <c r="B459" s="10" t="s">
        <v>483</v>
      </c>
      <c r="C459" s="5">
        <v>1200.0</v>
      </c>
      <c r="D459" s="5">
        <v>20.6</v>
      </c>
      <c r="E459" s="12" t="str">
        <f t="shared" si="1"/>
        <v/>
      </c>
      <c r="F459" s="13" t="str">
        <f t="shared" si="2"/>
        <v/>
      </c>
      <c r="G459" s="13" t="str">
        <f>IF(ISERROR(MATCH(B459,Feriados!A:A,0)),,D459)</f>
        <v/>
      </c>
    </row>
    <row r="460">
      <c r="A460" s="5">
        <v>83813.0</v>
      </c>
      <c r="B460" s="10" t="s">
        <v>484</v>
      </c>
      <c r="C460" s="5">
        <v>1200.0</v>
      </c>
      <c r="D460" s="5">
        <v>2.8</v>
      </c>
      <c r="E460" s="12" t="str">
        <f t="shared" si="1"/>
        <v/>
      </c>
      <c r="F460" s="13" t="str">
        <f t="shared" si="2"/>
        <v/>
      </c>
      <c r="G460" s="13" t="str">
        <f>IF(ISERROR(MATCH(B460,Feriados!A:A,0)),,D460)</f>
        <v/>
      </c>
    </row>
    <row r="461">
      <c r="A461" s="5">
        <v>83813.0</v>
      </c>
      <c r="B461" s="10" t="s">
        <v>485</v>
      </c>
      <c r="C461" s="5">
        <v>1200.0</v>
      </c>
      <c r="D461" s="5">
        <v>8.7</v>
      </c>
      <c r="E461" s="12" t="str">
        <f t="shared" si="1"/>
        <v/>
      </c>
      <c r="F461" s="13" t="str">
        <f t="shared" si="2"/>
        <v/>
      </c>
      <c r="G461" s="13" t="str">
        <f>IF(ISERROR(MATCH(B461,Feriados!A:A,0)),,D461)</f>
        <v/>
      </c>
    </row>
    <row r="462">
      <c r="A462" s="5">
        <v>83813.0</v>
      </c>
      <c r="B462" s="10" t="s">
        <v>486</v>
      </c>
      <c r="C462" s="5">
        <v>1200.0</v>
      </c>
      <c r="D462" s="5">
        <v>0.0</v>
      </c>
      <c r="E462" s="12" t="str">
        <f t="shared" si="1"/>
        <v/>
      </c>
      <c r="F462" s="13">
        <f t="shared" si="2"/>
        <v>1</v>
      </c>
      <c r="G462" s="13" t="str">
        <f>IF(ISERROR(MATCH(B462,Feriados!A:A,0)),,D462)</f>
        <v/>
      </c>
    </row>
    <row r="463">
      <c r="A463" s="5">
        <v>83813.0</v>
      </c>
      <c r="B463" s="10" t="s">
        <v>487</v>
      </c>
      <c r="C463" s="5">
        <v>1200.0</v>
      </c>
      <c r="D463" s="5">
        <v>0.0</v>
      </c>
      <c r="E463" s="12" t="str">
        <f t="shared" si="1"/>
        <v/>
      </c>
      <c r="F463" s="13">
        <f t="shared" si="2"/>
        <v>2</v>
      </c>
      <c r="G463" s="13" t="str">
        <f>IF(ISERROR(MATCH(B463,Feriados!A:A,0)),,D463)</f>
        <v/>
      </c>
    </row>
    <row r="464">
      <c r="A464" s="5">
        <v>83813.0</v>
      </c>
      <c r="B464" s="10" t="s">
        <v>488</v>
      </c>
      <c r="C464" s="5">
        <v>1200.0</v>
      </c>
      <c r="D464" s="5">
        <v>15.1</v>
      </c>
      <c r="E464" s="12" t="str">
        <f t="shared" si="1"/>
        <v/>
      </c>
      <c r="F464" s="13" t="str">
        <f t="shared" si="2"/>
        <v/>
      </c>
      <c r="G464" s="13" t="str">
        <f>IF(ISERROR(MATCH(B464,Feriados!A:A,0)),,D464)</f>
        <v/>
      </c>
    </row>
    <row r="465">
      <c r="A465" s="5">
        <v>83813.0</v>
      </c>
      <c r="B465" s="10" t="s">
        <v>489</v>
      </c>
      <c r="C465" s="5">
        <v>1200.0</v>
      </c>
      <c r="D465" s="5">
        <v>0.0</v>
      </c>
      <c r="E465" s="12" t="str">
        <f t="shared" si="1"/>
        <v/>
      </c>
      <c r="F465" s="13">
        <f t="shared" si="2"/>
        <v>1</v>
      </c>
      <c r="G465" s="13" t="str">
        <f>IF(ISERROR(MATCH(B465,Feriados!A:A,0)),,D465)</f>
        <v/>
      </c>
    </row>
    <row r="466">
      <c r="A466" s="5">
        <v>83813.0</v>
      </c>
      <c r="B466" s="10" t="s">
        <v>490</v>
      </c>
      <c r="C466" s="5">
        <v>1200.0</v>
      </c>
      <c r="D466" s="5">
        <v>0.0</v>
      </c>
      <c r="E466" s="12" t="str">
        <f t="shared" si="1"/>
        <v/>
      </c>
      <c r="F466" s="13">
        <f t="shared" si="2"/>
        <v>2</v>
      </c>
      <c r="G466" s="13" t="str">
        <f>IF(ISERROR(MATCH(B466,Feriados!A:A,0)),,D466)</f>
        <v/>
      </c>
    </row>
    <row r="467">
      <c r="A467" s="5">
        <v>83813.0</v>
      </c>
      <c r="B467" s="10" t="s">
        <v>491</v>
      </c>
      <c r="C467" s="5">
        <v>1200.0</v>
      </c>
      <c r="D467" s="5">
        <v>0.0</v>
      </c>
      <c r="E467" s="12" t="str">
        <f t="shared" si="1"/>
        <v/>
      </c>
      <c r="F467" s="13">
        <f t="shared" si="2"/>
        <v>3</v>
      </c>
      <c r="G467" s="13" t="str">
        <f>IF(ISERROR(MATCH(B467,Feriados!A:A,0)),,D467)</f>
        <v/>
      </c>
    </row>
    <row r="468">
      <c r="A468" s="5">
        <v>83813.0</v>
      </c>
      <c r="B468" s="10" t="s">
        <v>18</v>
      </c>
      <c r="C468" s="5">
        <v>1200.0</v>
      </c>
      <c r="D468" s="5">
        <v>0.0</v>
      </c>
      <c r="E468" s="12" t="str">
        <f t="shared" si="1"/>
        <v/>
      </c>
      <c r="F468" s="13">
        <f t="shared" si="2"/>
        <v>4</v>
      </c>
      <c r="G468" s="13">
        <f>IF(ISERROR(MATCH(B468,Feriados!A:A,0)),,D468)</f>
        <v>0</v>
      </c>
    </row>
    <row r="469">
      <c r="A469" s="5">
        <v>83813.0</v>
      </c>
      <c r="B469" s="10" t="s">
        <v>492</v>
      </c>
      <c r="C469" s="5">
        <v>1200.0</v>
      </c>
      <c r="D469" s="5">
        <v>0.0</v>
      </c>
      <c r="E469" s="12" t="str">
        <f t="shared" si="1"/>
        <v/>
      </c>
      <c r="F469" s="13">
        <f t="shared" si="2"/>
        <v>5</v>
      </c>
      <c r="G469" s="13" t="str">
        <f>IF(ISERROR(MATCH(B469,Feriados!A:A,0)),,D469)</f>
        <v/>
      </c>
    </row>
    <row r="470">
      <c r="A470" s="5">
        <v>83813.0</v>
      </c>
      <c r="B470" s="10" t="s">
        <v>493</v>
      </c>
      <c r="C470" s="5">
        <v>1200.0</v>
      </c>
      <c r="D470" s="5">
        <v>0.0</v>
      </c>
      <c r="E470" s="12" t="str">
        <f t="shared" si="1"/>
        <v/>
      </c>
      <c r="F470" s="13">
        <f t="shared" si="2"/>
        <v>6</v>
      </c>
      <c r="G470" s="13" t="str">
        <f>IF(ISERROR(MATCH(B470,Feriados!A:A,0)),,D470)</f>
        <v/>
      </c>
    </row>
    <row r="471">
      <c r="A471" s="5">
        <v>83813.0</v>
      </c>
      <c r="B471" s="10" t="s">
        <v>494</v>
      </c>
      <c r="C471" s="5">
        <v>1200.0</v>
      </c>
      <c r="D471" s="5">
        <v>0.0</v>
      </c>
      <c r="E471" s="12" t="str">
        <f t="shared" si="1"/>
        <v/>
      </c>
      <c r="F471" s="13">
        <f t="shared" si="2"/>
        <v>7</v>
      </c>
      <c r="G471" s="13" t="str">
        <f>IF(ISERROR(MATCH(B471,Feriados!A:A,0)),,D471)</f>
        <v/>
      </c>
    </row>
    <row r="472">
      <c r="A472" s="5">
        <v>83813.0</v>
      </c>
      <c r="B472" s="10" t="s">
        <v>495</v>
      </c>
      <c r="C472" s="5">
        <v>1200.0</v>
      </c>
      <c r="D472" s="5">
        <v>43.2</v>
      </c>
      <c r="E472" s="12" t="str">
        <f t="shared" si="1"/>
        <v/>
      </c>
      <c r="F472" s="13" t="str">
        <f t="shared" si="2"/>
        <v/>
      </c>
      <c r="G472" s="13" t="str">
        <f>IF(ISERROR(MATCH(B472,Feriados!A:A,0)),,D472)</f>
        <v/>
      </c>
    </row>
    <row r="473">
      <c r="A473" s="5">
        <v>83813.0</v>
      </c>
      <c r="B473" s="10" t="s">
        <v>496</v>
      </c>
      <c r="C473" s="5">
        <v>1200.0</v>
      </c>
      <c r="D473" s="5">
        <v>5.1</v>
      </c>
      <c r="E473" s="12" t="str">
        <f t="shared" si="1"/>
        <v/>
      </c>
      <c r="F473" s="13" t="str">
        <f t="shared" si="2"/>
        <v/>
      </c>
      <c r="G473" s="13" t="str">
        <f>IF(ISERROR(MATCH(B473,Feriados!A:A,0)),,D473)</f>
        <v/>
      </c>
    </row>
    <row r="474">
      <c r="A474" s="5">
        <v>83813.0</v>
      </c>
      <c r="B474" s="10" t="s">
        <v>497</v>
      </c>
      <c r="C474" s="5">
        <v>1200.0</v>
      </c>
      <c r="D474" s="5">
        <v>0.0</v>
      </c>
      <c r="E474" s="12" t="str">
        <f t="shared" si="1"/>
        <v/>
      </c>
      <c r="F474" s="13">
        <f t="shared" si="2"/>
        <v>1</v>
      </c>
      <c r="G474" s="13" t="str">
        <f>IF(ISERROR(MATCH(B474,Feriados!A:A,0)),,D474)</f>
        <v/>
      </c>
    </row>
    <row r="475">
      <c r="A475" s="5">
        <v>83813.0</v>
      </c>
      <c r="B475" s="10" t="s">
        <v>498</v>
      </c>
      <c r="C475" s="5">
        <v>1200.0</v>
      </c>
      <c r="D475" s="5">
        <v>0.0</v>
      </c>
      <c r="E475" s="12" t="str">
        <f t="shared" si="1"/>
        <v/>
      </c>
      <c r="F475" s="13">
        <f t="shared" si="2"/>
        <v>2</v>
      </c>
      <c r="G475" s="13" t="str">
        <f>IF(ISERROR(MATCH(B475,Feriados!A:A,0)),,D475)</f>
        <v/>
      </c>
    </row>
    <row r="476">
      <c r="A476" s="5">
        <v>83813.0</v>
      </c>
      <c r="B476" s="10" t="s">
        <v>499</v>
      </c>
      <c r="C476" s="5">
        <v>1200.0</v>
      </c>
      <c r="D476" s="5">
        <v>0.0</v>
      </c>
      <c r="E476" s="12" t="str">
        <f t="shared" si="1"/>
        <v/>
      </c>
      <c r="F476" s="13">
        <f t="shared" si="2"/>
        <v>3</v>
      </c>
      <c r="G476" s="13" t="str">
        <f>IF(ISERROR(MATCH(B476,Feriados!A:A,0)),,D476)</f>
        <v/>
      </c>
    </row>
    <row r="477">
      <c r="A477" s="5">
        <v>83813.0</v>
      </c>
      <c r="B477" s="10" t="s">
        <v>500</v>
      </c>
      <c r="C477" s="5">
        <v>1200.0</v>
      </c>
      <c r="D477" s="5">
        <v>0.0</v>
      </c>
      <c r="E477" s="12" t="str">
        <f t="shared" si="1"/>
        <v/>
      </c>
      <c r="F477" s="13">
        <f t="shared" si="2"/>
        <v>4</v>
      </c>
      <c r="G477" s="13" t="str">
        <f>IF(ISERROR(MATCH(B477,Feriados!A:A,0)),,D477)</f>
        <v/>
      </c>
    </row>
    <row r="478">
      <c r="A478" s="5">
        <v>83813.0</v>
      </c>
      <c r="B478" s="10" t="s">
        <v>501</v>
      </c>
      <c r="C478" s="5">
        <v>1200.0</v>
      </c>
      <c r="D478" s="5">
        <v>0.0</v>
      </c>
      <c r="E478" s="12" t="str">
        <f t="shared" si="1"/>
        <v/>
      </c>
      <c r="F478" s="13">
        <f t="shared" si="2"/>
        <v>5</v>
      </c>
      <c r="G478" s="13" t="str">
        <f>IF(ISERROR(MATCH(B478,Feriados!A:A,0)),,D478)</f>
        <v/>
      </c>
    </row>
    <row r="479">
      <c r="A479" s="5">
        <v>83813.0</v>
      </c>
      <c r="B479" s="10" t="s">
        <v>502</v>
      </c>
      <c r="C479" s="5">
        <v>1200.0</v>
      </c>
      <c r="D479" s="5">
        <v>0.0</v>
      </c>
      <c r="E479" s="12" t="str">
        <f t="shared" si="1"/>
        <v/>
      </c>
      <c r="F479" s="13">
        <f t="shared" si="2"/>
        <v>6</v>
      </c>
      <c r="G479" s="13" t="str">
        <f>IF(ISERROR(MATCH(B479,Feriados!A:A,0)),,D479)</f>
        <v/>
      </c>
    </row>
    <row r="480">
      <c r="A480" s="5">
        <v>83813.0</v>
      </c>
      <c r="B480" s="10" t="s">
        <v>503</v>
      </c>
      <c r="C480" s="5">
        <v>1200.0</v>
      </c>
      <c r="D480" s="5">
        <v>0.0</v>
      </c>
      <c r="E480" s="12" t="str">
        <f t="shared" si="1"/>
        <v/>
      </c>
      <c r="F480" s="13">
        <f t="shared" si="2"/>
        <v>7</v>
      </c>
      <c r="G480" s="13" t="str">
        <f>IF(ISERROR(MATCH(B480,Feriados!A:A,0)),,D480)</f>
        <v/>
      </c>
    </row>
    <row r="481">
      <c r="A481" s="5">
        <v>83813.0</v>
      </c>
      <c r="B481" s="10" t="s">
        <v>504</v>
      </c>
      <c r="C481" s="5">
        <v>1200.0</v>
      </c>
      <c r="D481" s="5">
        <v>0.0</v>
      </c>
      <c r="E481" s="12" t="str">
        <f t="shared" si="1"/>
        <v/>
      </c>
      <c r="F481" s="13">
        <f t="shared" si="2"/>
        <v>8</v>
      </c>
      <c r="G481" s="13" t="str">
        <f>IF(ISERROR(MATCH(B481,Feriados!A:A,0)),,D481)</f>
        <v/>
      </c>
    </row>
    <row r="482">
      <c r="A482" s="5">
        <v>83813.0</v>
      </c>
      <c r="B482" s="10" t="s">
        <v>505</v>
      </c>
      <c r="C482" s="5">
        <v>1200.0</v>
      </c>
      <c r="D482" s="5">
        <v>0.0</v>
      </c>
      <c r="E482" s="12" t="str">
        <f t="shared" si="1"/>
        <v/>
      </c>
      <c r="F482" s="13">
        <f t="shared" si="2"/>
        <v>9</v>
      </c>
      <c r="G482" s="13" t="str">
        <f>IF(ISERROR(MATCH(B482,Feriados!A:A,0)),,D482)</f>
        <v/>
      </c>
    </row>
    <row r="483">
      <c r="A483" s="5">
        <v>83813.0</v>
      </c>
      <c r="B483" s="10" t="s">
        <v>506</v>
      </c>
      <c r="C483" s="5">
        <v>1200.0</v>
      </c>
      <c r="D483" s="5">
        <v>4.2</v>
      </c>
      <c r="E483" s="12" t="str">
        <f t="shared" si="1"/>
        <v/>
      </c>
      <c r="F483" s="13" t="str">
        <f t="shared" si="2"/>
        <v/>
      </c>
      <c r="G483" s="13" t="str">
        <f>IF(ISERROR(MATCH(B483,Feriados!A:A,0)),,D483)</f>
        <v/>
      </c>
    </row>
    <row r="484">
      <c r="A484" s="5">
        <v>83813.0</v>
      </c>
      <c r="B484" s="10" t="s">
        <v>507</v>
      </c>
      <c r="C484" s="5">
        <v>1200.0</v>
      </c>
      <c r="D484" s="5">
        <v>27.4</v>
      </c>
      <c r="E484" s="12" t="str">
        <f t="shared" si="1"/>
        <v/>
      </c>
      <c r="F484" s="13" t="str">
        <f t="shared" si="2"/>
        <v/>
      </c>
      <c r="G484" s="13" t="str">
        <f>IF(ISERROR(MATCH(B484,Feriados!A:A,0)),,D484)</f>
        <v/>
      </c>
    </row>
    <row r="485">
      <c r="A485" s="5">
        <v>83813.0</v>
      </c>
      <c r="B485" s="10" t="s">
        <v>508</v>
      </c>
      <c r="C485" s="5">
        <v>1200.0</v>
      </c>
      <c r="D485" s="5">
        <v>0.3</v>
      </c>
      <c r="E485" s="12" t="str">
        <f t="shared" si="1"/>
        <v/>
      </c>
      <c r="F485" s="13" t="str">
        <f t="shared" si="2"/>
        <v/>
      </c>
      <c r="G485" s="13" t="str">
        <f>IF(ISERROR(MATCH(B485,Feriados!A:A,0)),,D485)</f>
        <v/>
      </c>
    </row>
    <row r="486">
      <c r="A486" s="5">
        <v>83813.0</v>
      </c>
      <c r="B486" s="10" t="s">
        <v>509</v>
      </c>
      <c r="C486" s="5">
        <v>1200.0</v>
      </c>
      <c r="D486" s="5">
        <v>14.1</v>
      </c>
      <c r="E486" s="12" t="str">
        <f t="shared" si="1"/>
        <v/>
      </c>
      <c r="F486" s="13" t="str">
        <f t="shared" si="2"/>
        <v/>
      </c>
      <c r="G486" s="13" t="str">
        <f>IF(ISERROR(MATCH(B486,Feriados!A:A,0)),,D486)</f>
        <v/>
      </c>
    </row>
    <row r="487">
      <c r="A487" s="5">
        <v>83813.0</v>
      </c>
      <c r="B487" s="10" t="s">
        <v>510</v>
      </c>
      <c r="C487" s="5">
        <v>1200.0</v>
      </c>
      <c r="D487" s="5">
        <v>0.3</v>
      </c>
      <c r="E487" s="12" t="str">
        <f t="shared" si="1"/>
        <v/>
      </c>
      <c r="F487" s="13" t="str">
        <f t="shared" si="2"/>
        <v/>
      </c>
      <c r="G487" s="13" t="str">
        <f>IF(ISERROR(MATCH(B487,Feriados!A:A,0)),,D487)</f>
        <v/>
      </c>
    </row>
    <row r="488">
      <c r="A488" s="5">
        <v>83813.0</v>
      </c>
      <c r="B488" s="10" t="s">
        <v>511</v>
      </c>
      <c r="C488" s="5">
        <v>1200.0</v>
      </c>
      <c r="D488" s="5">
        <v>0.3</v>
      </c>
      <c r="E488" s="12" t="str">
        <f t="shared" si="1"/>
        <v/>
      </c>
      <c r="F488" s="13" t="str">
        <f t="shared" si="2"/>
        <v/>
      </c>
      <c r="G488" s="13" t="str">
        <f>IF(ISERROR(MATCH(B488,Feriados!A:A,0)),,D488)</f>
        <v/>
      </c>
    </row>
    <row r="489">
      <c r="A489" s="5">
        <v>83813.0</v>
      </c>
      <c r="B489" s="10" t="s">
        <v>512</v>
      </c>
      <c r="C489" s="5">
        <v>1200.0</v>
      </c>
      <c r="D489" s="5">
        <v>7.7</v>
      </c>
      <c r="E489" s="12" t="str">
        <f t="shared" si="1"/>
        <v/>
      </c>
      <c r="F489" s="13" t="str">
        <f t="shared" si="2"/>
        <v/>
      </c>
      <c r="G489" s="13" t="str">
        <f>IF(ISERROR(MATCH(B489,Feriados!A:A,0)),,D489)</f>
        <v/>
      </c>
    </row>
    <row r="490">
      <c r="A490" s="5">
        <v>83813.0</v>
      </c>
      <c r="B490" s="10" t="s">
        <v>513</v>
      </c>
      <c r="C490" s="5">
        <v>1200.0</v>
      </c>
      <c r="D490" s="5">
        <v>0.2</v>
      </c>
      <c r="E490" s="12" t="str">
        <f t="shared" si="1"/>
        <v/>
      </c>
      <c r="F490" s="13" t="str">
        <f t="shared" si="2"/>
        <v/>
      </c>
      <c r="G490" s="13" t="str">
        <f>IF(ISERROR(MATCH(B490,Feriados!A:A,0)),,D490)</f>
        <v/>
      </c>
    </row>
    <row r="491">
      <c r="A491" s="5">
        <v>83813.0</v>
      </c>
      <c r="B491" s="10" t="s">
        <v>514</v>
      </c>
      <c r="C491" s="5">
        <v>1200.0</v>
      </c>
      <c r="D491" s="5">
        <v>0.8</v>
      </c>
      <c r="E491" s="12" t="str">
        <f t="shared" si="1"/>
        <v/>
      </c>
      <c r="F491" s="13" t="str">
        <f t="shared" si="2"/>
        <v/>
      </c>
      <c r="G491" s="13" t="str">
        <f>IF(ISERROR(MATCH(B491,Feriados!A:A,0)),,D491)</f>
        <v/>
      </c>
    </row>
    <row r="492">
      <c r="A492" s="5">
        <v>83813.0</v>
      </c>
      <c r="B492" s="10" t="s">
        <v>515</v>
      </c>
      <c r="C492" s="5">
        <v>1200.0</v>
      </c>
      <c r="D492" s="5">
        <v>0.2</v>
      </c>
      <c r="E492" s="12" t="str">
        <f t="shared" si="1"/>
        <v/>
      </c>
      <c r="F492" s="13" t="str">
        <f t="shared" si="2"/>
        <v/>
      </c>
      <c r="G492" s="13" t="str">
        <f>IF(ISERROR(MATCH(B492,Feriados!A:A,0)),,D492)</f>
        <v/>
      </c>
    </row>
    <row r="493">
      <c r="A493" s="5">
        <v>83813.0</v>
      </c>
      <c r="B493" s="10" t="s">
        <v>516</v>
      </c>
      <c r="C493" s="5">
        <v>1200.0</v>
      </c>
      <c r="D493" s="5">
        <v>0.6</v>
      </c>
      <c r="E493" s="12" t="str">
        <f t="shared" si="1"/>
        <v/>
      </c>
      <c r="F493" s="13" t="str">
        <f t="shared" si="2"/>
        <v/>
      </c>
      <c r="G493" s="13" t="str">
        <f>IF(ISERROR(MATCH(B493,Feriados!A:A,0)),,D493)</f>
        <v/>
      </c>
    </row>
    <row r="494">
      <c r="A494" s="5">
        <v>83813.0</v>
      </c>
      <c r="B494" s="10" t="s">
        <v>517</v>
      </c>
      <c r="C494" s="5">
        <v>1200.0</v>
      </c>
      <c r="D494" s="5">
        <v>43.9</v>
      </c>
      <c r="E494" s="12" t="str">
        <f t="shared" si="1"/>
        <v/>
      </c>
      <c r="F494" s="13" t="str">
        <f t="shared" si="2"/>
        <v/>
      </c>
      <c r="G494" s="13" t="str">
        <f>IF(ISERROR(MATCH(B494,Feriados!A:A,0)),,D494)</f>
        <v/>
      </c>
    </row>
    <row r="495">
      <c r="A495" s="5">
        <v>83813.0</v>
      </c>
      <c r="B495" s="10" t="s">
        <v>518</v>
      </c>
      <c r="C495" s="5">
        <v>1200.0</v>
      </c>
      <c r="D495" s="5">
        <v>24.2</v>
      </c>
      <c r="E495" s="12" t="str">
        <f t="shared" si="1"/>
        <v/>
      </c>
      <c r="F495" s="13" t="str">
        <f t="shared" si="2"/>
        <v/>
      </c>
      <c r="G495" s="13" t="str">
        <f>IF(ISERROR(MATCH(B495,Feriados!A:A,0)),,D495)</f>
        <v/>
      </c>
    </row>
    <row r="496">
      <c r="A496" s="5">
        <v>83813.0</v>
      </c>
      <c r="B496" s="10" t="s">
        <v>519</v>
      </c>
      <c r="C496" s="5">
        <v>1200.0</v>
      </c>
      <c r="D496" s="5">
        <v>0.0</v>
      </c>
      <c r="E496" s="12" t="str">
        <f t="shared" si="1"/>
        <v/>
      </c>
      <c r="F496" s="13">
        <f t="shared" si="2"/>
        <v>1</v>
      </c>
      <c r="G496" s="13" t="str">
        <f>IF(ISERROR(MATCH(B496,Feriados!A:A,0)),,D496)</f>
        <v/>
      </c>
    </row>
    <row r="497">
      <c r="A497" s="5">
        <v>83813.0</v>
      </c>
      <c r="B497" s="10" t="s">
        <v>520</v>
      </c>
      <c r="C497" s="5">
        <v>1200.0</v>
      </c>
      <c r="D497" s="5">
        <v>0.0</v>
      </c>
      <c r="E497" s="12" t="str">
        <f t="shared" si="1"/>
        <v/>
      </c>
      <c r="F497" s="13">
        <f t="shared" si="2"/>
        <v>2</v>
      </c>
      <c r="G497" s="13" t="str">
        <f>IF(ISERROR(MATCH(B497,Feriados!A:A,0)),,D497)</f>
        <v/>
      </c>
    </row>
    <row r="498">
      <c r="A498" s="5">
        <v>83813.0</v>
      </c>
      <c r="B498" s="10" t="s">
        <v>20</v>
      </c>
      <c r="C498" s="5">
        <v>1200.0</v>
      </c>
      <c r="D498" s="5">
        <v>0.0</v>
      </c>
      <c r="E498" s="12" t="str">
        <f t="shared" si="1"/>
        <v/>
      </c>
      <c r="F498" s="13">
        <f t="shared" si="2"/>
        <v>3</v>
      </c>
      <c r="G498" s="13">
        <f>IF(ISERROR(MATCH(B498,Feriados!A:A,0)),,D498)</f>
        <v>0</v>
      </c>
    </row>
    <row r="499">
      <c r="A499" s="5">
        <v>83813.0</v>
      </c>
      <c r="B499" s="10" t="s">
        <v>521</v>
      </c>
      <c r="C499" s="5">
        <v>1200.0</v>
      </c>
      <c r="D499" s="5">
        <v>5.6</v>
      </c>
      <c r="E499" s="12" t="str">
        <f t="shared" si="1"/>
        <v/>
      </c>
      <c r="F499" s="13" t="str">
        <f t="shared" si="2"/>
        <v/>
      </c>
      <c r="G499" s="13" t="str">
        <f>IF(ISERROR(MATCH(B499,Feriados!A:A,0)),,D499)</f>
        <v/>
      </c>
    </row>
    <row r="500">
      <c r="A500" s="5">
        <v>83813.0</v>
      </c>
      <c r="B500" s="10" t="s">
        <v>522</v>
      </c>
      <c r="C500" s="5">
        <v>1200.0</v>
      </c>
      <c r="D500" s="5">
        <v>0.9</v>
      </c>
      <c r="E500" s="12" t="str">
        <f t="shared" si="1"/>
        <v/>
      </c>
      <c r="F500" s="13" t="str">
        <f t="shared" si="2"/>
        <v/>
      </c>
      <c r="G500" s="13" t="str">
        <f>IF(ISERROR(MATCH(B500,Feriados!A:A,0)),,D500)</f>
        <v/>
      </c>
    </row>
    <row r="501">
      <c r="A501" s="5">
        <v>83813.0</v>
      </c>
      <c r="B501" s="10" t="s">
        <v>523</v>
      </c>
      <c r="C501" s="5">
        <v>1200.0</v>
      </c>
      <c r="D501" s="5">
        <v>25.4</v>
      </c>
      <c r="E501" s="12" t="str">
        <f t="shared" si="1"/>
        <v/>
      </c>
      <c r="F501" s="13" t="str">
        <f t="shared" si="2"/>
        <v/>
      </c>
      <c r="G501" s="13" t="str">
        <f>IF(ISERROR(MATCH(B501,Feriados!A:A,0)),,D501)</f>
        <v/>
      </c>
    </row>
    <row r="502">
      <c r="A502" s="5">
        <v>83813.0</v>
      </c>
      <c r="B502" s="10" t="s">
        <v>524</v>
      </c>
      <c r="C502" s="5">
        <v>1200.0</v>
      </c>
      <c r="D502" s="5">
        <v>7.3</v>
      </c>
      <c r="E502" s="12" t="str">
        <f t="shared" si="1"/>
        <v/>
      </c>
      <c r="F502" s="13" t="str">
        <f t="shared" si="2"/>
        <v/>
      </c>
      <c r="G502" s="13" t="str">
        <f>IF(ISERROR(MATCH(B502,Feriados!A:A,0)),,D502)</f>
        <v/>
      </c>
    </row>
    <row r="503">
      <c r="A503" s="5">
        <v>83813.0</v>
      </c>
      <c r="B503" s="10" t="s">
        <v>525</v>
      </c>
      <c r="C503" s="5">
        <v>1200.0</v>
      </c>
      <c r="D503" s="5">
        <v>3.4</v>
      </c>
      <c r="E503" s="12" t="str">
        <f t="shared" si="1"/>
        <v/>
      </c>
      <c r="F503" s="13" t="str">
        <f t="shared" si="2"/>
        <v/>
      </c>
      <c r="G503" s="13" t="str">
        <f>IF(ISERROR(MATCH(B503,Feriados!A:A,0)),,D503)</f>
        <v/>
      </c>
    </row>
    <row r="504">
      <c r="A504" s="5">
        <v>83813.0</v>
      </c>
      <c r="B504" s="10" t="s">
        <v>526</v>
      </c>
      <c r="C504" s="5">
        <v>1200.0</v>
      </c>
      <c r="D504" s="5">
        <v>12.1</v>
      </c>
      <c r="E504" s="12" t="str">
        <f t="shared" si="1"/>
        <v/>
      </c>
      <c r="F504" s="13" t="str">
        <f t="shared" si="2"/>
        <v/>
      </c>
      <c r="G504" s="13" t="str">
        <f>IF(ISERROR(MATCH(B504,Feriados!A:A,0)),,D504)</f>
        <v/>
      </c>
    </row>
    <row r="505">
      <c r="A505" s="5">
        <v>83813.0</v>
      </c>
      <c r="B505" s="10" t="s">
        <v>527</v>
      </c>
      <c r="C505" s="5">
        <v>1200.0</v>
      </c>
      <c r="D505" s="5">
        <v>0.0</v>
      </c>
      <c r="E505" s="12" t="str">
        <f t="shared" si="1"/>
        <v/>
      </c>
      <c r="F505" s="13">
        <f t="shared" si="2"/>
        <v>1</v>
      </c>
      <c r="G505" s="13" t="str">
        <f>IF(ISERROR(MATCH(B505,Feriados!A:A,0)),,D505)</f>
        <v/>
      </c>
    </row>
    <row r="506">
      <c r="A506" s="5">
        <v>83813.0</v>
      </c>
      <c r="B506" s="10" t="s">
        <v>528</v>
      </c>
      <c r="C506" s="5">
        <v>1200.0</v>
      </c>
      <c r="D506" s="5">
        <v>0.0</v>
      </c>
      <c r="E506" s="12" t="str">
        <f t="shared" si="1"/>
        <v/>
      </c>
      <c r="F506" s="13">
        <f t="shared" si="2"/>
        <v>2</v>
      </c>
      <c r="G506" s="13" t="str">
        <f>IF(ISERROR(MATCH(B506,Feriados!A:A,0)),,D506)</f>
        <v/>
      </c>
    </row>
    <row r="507">
      <c r="A507" s="5">
        <v>83813.0</v>
      </c>
      <c r="B507" s="10" t="s">
        <v>529</v>
      </c>
      <c r="C507" s="5">
        <v>1200.0</v>
      </c>
      <c r="D507" s="5">
        <v>23.2</v>
      </c>
      <c r="E507" s="12" t="str">
        <f t="shared" si="1"/>
        <v/>
      </c>
      <c r="F507" s="13" t="str">
        <f t="shared" si="2"/>
        <v/>
      </c>
      <c r="G507" s="13" t="str">
        <f>IF(ISERROR(MATCH(B507,Feriados!A:A,0)),,D507)</f>
        <v/>
      </c>
    </row>
    <row r="508">
      <c r="A508" s="5">
        <v>83813.0</v>
      </c>
      <c r="B508" s="10" t="s">
        <v>530</v>
      </c>
      <c r="C508" s="5">
        <v>1200.0</v>
      </c>
      <c r="D508" s="5">
        <v>2.6</v>
      </c>
      <c r="E508" s="12" t="str">
        <f t="shared" si="1"/>
        <v/>
      </c>
      <c r="F508" s="13" t="str">
        <f t="shared" si="2"/>
        <v/>
      </c>
      <c r="G508" s="13" t="str">
        <f>IF(ISERROR(MATCH(B508,Feriados!A:A,0)),,D508)</f>
        <v/>
      </c>
    </row>
    <row r="509">
      <c r="A509" s="5">
        <v>83813.0</v>
      </c>
      <c r="B509" s="10" t="s">
        <v>531</v>
      </c>
      <c r="C509" s="5">
        <v>1200.0</v>
      </c>
      <c r="D509" s="5">
        <v>0.0</v>
      </c>
      <c r="E509" s="12" t="str">
        <f t="shared" si="1"/>
        <v/>
      </c>
      <c r="F509" s="13">
        <f t="shared" si="2"/>
        <v>1</v>
      </c>
      <c r="G509" s="13" t="str">
        <f>IF(ISERROR(MATCH(B509,Feriados!A:A,0)),,D509)</f>
        <v/>
      </c>
    </row>
    <row r="510">
      <c r="A510" s="5">
        <v>83813.0</v>
      </c>
      <c r="B510" s="10" t="s">
        <v>532</v>
      </c>
      <c r="C510" s="5">
        <v>1200.0</v>
      </c>
      <c r="D510" s="5">
        <v>0.0</v>
      </c>
      <c r="E510" s="12" t="str">
        <f t="shared" si="1"/>
        <v/>
      </c>
      <c r="F510" s="13">
        <f t="shared" si="2"/>
        <v>2</v>
      </c>
      <c r="G510" s="13" t="str">
        <f>IF(ISERROR(MATCH(B510,Feriados!A:A,0)),,D510)</f>
        <v/>
      </c>
    </row>
    <row r="511">
      <c r="A511" s="5">
        <v>83813.0</v>
      </c>
      <c r="B511" s="10" t="s">
        <v>533</v>
      </c>
      <c r="C511" s="5">
        <v>1200.0</v>
      </c>
      <c r="D511" s="5">
        <v>0.0</v>
      </c>
      <c r="E511" s="12" t="str">
        <f t="shared" si="1"/>
        <v/>
      </c>
      <c r="F511" s="13">
        <f t="shared" si="2"/>
        <v>3</v>
      </c>
      <c r="G511" s="13" t="str">
        <f>IF(ISERROR(MATCH(B511,Feriados!A:A,0)),,D511)</f>
        <v/>
      </c>
    </row>
    <row r="512">
      <c r="A512" s="5">
        <v>83813.0</v>
      </c>
      <c r="B512" s="10" t="s">
        <v>534</v>
      </c>
      <c r="C512" s="5">
        <v>1200.0</v>
      </c>
      <c r="D512" s="5">
        <v>0.0</v>
      </c>
      <c r="E512" s="12" t="str">
        <f t="shared" si="1"/>
        <v/>
      </c>
      <c r="F512" s="13">
        <f t="shared" si="2"/>
        <v>4</v>
      </c>
      <c r="G512" s="13" t="str">
        <f>IF(ISERROR(MATCH(B512,Feriados!A:A,0)),,D512)</f>
        <v/>
      </c>
    </row>
    <row r="513">
      <c r="A513" s="5">
        <v>83813.0</v>
      </c>
      <c r="B513" s="10" t="s">
        <v>535</v>
      </c>
      <c r="C513" s="5">
        <v>1200.0</v>
      </c>
      <c r="D513" s="5">
        <v>0.0</v>
      </c>
      <c r="E513" s="12" t="str">
        <f t="shared" si="1"/>
        <v/>
      </c>
      <c r="F513" s="13">
        <f t="shared" si="2"/>
        <v>5</v>
      </c>
      <c r="G513" s="13" t="str">
        <f>IF(ISERROR(MATCH(B513,Feriados!A:A,0)),,D513)</f>
        <v/>
      </c>
    </row>
    <row r="514">
      <c r="A514" s="5">
        <v>83813.0</v>
      </c>
      <c r="B514" s="10" t="s">
        <v>536</v>
      </c>
      <c r="C514" s="5">
        <v>1200.0</v>
      </c>
      <c r="D514" s="5">
        <v>0.0</v>
      </c>
      <c r="E514" s="12" t="str">
        <f t="shared" si="1"/>
        <v/>
      </c>
      <c r="F514" s="13">
        <f t="shared" si="2"/>
        <v>6</v>
      </c>
      <c r="G514" s="13" t="str">
        <f>IF(ISERROR(MATCH(B514,Feriados!A:A,0)),,D514)</f>
        <v/>
      </c>
    </row>
    <row r="515">
      <c r="A515" s="5">
        <v>83813.0</v>
      </c>
      <c r="B515" s="10" t="s">
        <v>537</v>
      </c>
      <c r="C515" s="5">
        <v>1200.0</v>
      </c>
      <c r="D515" s="5">
        <v>0.0</v>
      </c>
      <c r="E515" s="12" t="str">
        <f t="shared" si="1"/>
        <v/>
      </c>
      <c r="F515" s="13">
        <f t="shared" si="2"/>
        <v>7</v>
      </c>
      <c r="G515" s="13" t="str">
        <f>IF(ISERROR(MATCH(B515,Feriados!A:A,0)),,D515)</f>
        <v/>
      </c>
    </row>
    <row r="516">
      <c r="A516" s="5">
        <v>83813.0</v>
      </c>
      <c r="B516" s="10" t="s">
        <v>538</v>
      </c>
      <c r="C516" s="5">
        <v>1200.0</v>
      </c>
      <c r="D516" s="5">
        <v>0.0</v>
      </c>
      <c r="E516" s="12" t="str">
        <f t="shared" si="1"/>
        <v/>
      </c>
      <c r="F516" s="13">
        <f t="shared" si="2"/>
        <v>8</v>
      </c>
      <c r="G516" s="13" t="str">
        <f>IF(ISERROR(MATCH(B516,Feriados!A:A,0)),,D516)</f>
        <v/>
      </c>
    </row>
    <row r="517">
      <c r="A517" s="5">
        <v>83813.0</v>
      </c>
      <c r="B517" s="10" t="s">
        <v>539</v>
      </c>
      <c r="C517" s="5">
        <v>1200.0</v>
      </c>
      <c r="D517" s="5">
        <v>0.0</v>
      </c>
      <c r="E517" s="12" t="str">
        <f t="shared" si="1"/>
        <v/>
      </c>
      <c r="F517" s="13">
        <f t="shared" si="2"/>
        <v>9</v>
      </c>
      <c r="G517" s="13" t="str">
        <f>IF(ISERROR(MATCH(B517,Feriados!A:A,0)),,D517)</f>
        <v/>
      </c>
    </row>
    <row r="518">
      <c r="A518" s="5">
        <v>83813.0</v>
      </c>
      <c r="B518" s="10" t="s">
        <v>540</v>
      </c>
      <c r="C518" s="5">
        <v>1200.0</v>
      </c>
      <c r="D518" s="5">
        <v>0.0</v>
      </c>
      <c r="E518" s="12" t="str">
        <f t="shared" si="1"/>
        <v/>
      </c>
      <c r="F518" s="13">
        <f t="shared" si="2"/>
        <v>10</v>
      </c>
      <c r="G518" s="13" t="str">
        <f>IF(ISERROR(MATCH(B518,Feriados!A:A,0)),,D518)</f>
        <v/>
      </c>
    </row>
    <row r="519">
      <c r="A519" s="5">
        <v>83813.0</v>
      </c>
      <c r="B519" s="10" t="s">
        <v>541</v>
      </c>
      <c r="C519" s="5">
        <v>1200.0</v>
      </c>
      <c r="D519" s="5">
        <v>10.4</v>
      </c>
      <c r="E519" s="12" t="str">
        <f t="shared" si="1"/>
        <v/>
      </c>
      <c r="F519" s="13" t="str">
        <f t="shared" si="2"/>
        <v/>
      </c>
      <c r="G519" s="13" t="str">
        <f>IF(ISERROR(MATCH(B519,Feriados!A:A,0)),,D519)</f>
        <v/>
      </c>
    </row>
    <row r="520">
      <c r="A520" s="5">
        <v>83813.0</v>
      </c>
      <c r="B520" s="10" t="s">
        <v>542</v>
      </c>
      <c r="C520" s="5">
        <v>1200.0</v>
      </c>
      <c r="D520" s="5">
        <v>20.8</v>
      </c>
      <c r="E520" s="12" t="str">
        <f t="shared" si="1"/>
        <v/>
      </c>
      <c r="F520" s="13" t="str">
        <f t="shared" si="2"/>
        <v/>
      </c>
      <c r="G520" s="13" t="str">
        <f>IF(ISERROR(MATCH(B520,Feriados!A:A,0)),,D520)</f>
        <v/>
      </c>
    </row>
    <row r="521">
      <c r="A521" s="5">
        <v>83813.0</v>
      </c>
      <c r="B521" s="10" t="s">
        <v>543</v>
      </c>
      <c r="C521" s="5">
        <v>1200.0</v>
      </c>
      <c r="D521" s="5">
        <v>41.0</v>
      </c>
      <c r="E521" s="12" t="str">
        <f t="shared" si="1"/>
        <v/>
      </c>
      <c r="F521" s="13" t="str">
        <f t="shared" si="2"/>
        <v/>
      </c>
      <c r="G521" s="13" t="str">
        <f>IF(ISERROR(MATCH(B521,Feriados!A:A,0)),,D521)</f>
        <v/>
      </c>
    </row>
    <row r="522">
      <c r="A522" s="5">
        <v>83813.0</v>
      </c>
      <c r="B522" s="10" t="s">
        <v>544</v>
      </c>
      <c r="C522" s="5">
        <v>1200.0</v>
      </c>
      <c r="D522" s="5">
        <v>7.2</v>
      </c>
      <c r="E522" s="12" t="str">
        <f t="shared" si="1"/>
        <v/>
      </c>
      <c r="F522" s="13" t="str">
        <f t="shared" si="2"/>
        <v/>
      </c>
      <c r="G522" s="13" t="str">
        <f>IF(ISERROR(MATCH(B522,Feriados!A:A,0)),,D522)</f>
        <v/>
      </c>
    </row>
    <row r="523">
      <c r="A523" s="5">
        <v>83813.0</v>
      </c>
      <c r="B523" s="10" t="s">
        <v>545</v>
      </c>
      <c r="C523" s="5">
        <v>1200.0</v>
      </c>
      <c r="D523" s="5">
        <v>0.0</v>
      </c>
      <c r="E523" s="12" t="str">
        <f t="shared" si="1"/>
        <v/>
      </c>
      <c r="F523" s="13">
        <f t="shared" si="2"/>
        <v>1</v>
      </c>
      <c r="G523" s="13" t="str">
        <f>IF(ISERROR(MATCH(B523,Feriados!A:A,0)),,D523)</f>
        <v/>
      </c>
    </row>
    <row r="524">
      <c r="A524" s="5">
        <v>83813.0</v>
      </c>
      <c r="B524" s="10" t="s">
        <v>546</v>
      </c>
      <c r="C524" s="5">
        <v>1200.0</v>
      </c>
      <c r="D524" s="5">
        <v>0.0</v>
      </c>
      <c r="E524" s="12" t="str">
        <f t="shared" si="1"/>
        <v/>
      </c>
      <c r="F524" s="13">
        <f t="shared" si="2"/>
        <v>2</v>
      </c>
      <c r="G524" s="13" t="str">
        <f>IF(ISERROR(MATCH(B524,Feriados!A:A,0)),,D524)</f>
        <v/>
      </c>
    </row>
    <row r="525">
      <c r="A525" s="5">
        <v>83813.0</v>
      </c>
      <c r="B525" s="10" t="s">
        <v>547</v>
      </c>
      <c r="C525" s="5">
        <v>1200.0</v>
      </c>
      <c r="D525" s="5">
        <v>0.2</v>
      </c>
      <c r="E525" s="12" t="str">
        <f t="shared" si="1"/>
        <v/>
      </c>
      <c r="F525" s="13" t="str">
        <f t="shared" si="2"/>
        <v/>
      </c>
      <c r="G525" s="13" t="str">
        <f>IF(ISERROR(MATCH(B525,Feriados!A:A,0)),,D525)</f>
        <v/>
      </c>
    </row>
    <row r="526">
      <c r="A526" s="5">
        <v>83813.0</v>
      </c>
      <c r="B526" s="10" t="s">
        <v>548</v>
      </c>
      <c r="C526" s="5">
        <v>1200.0</v>
      </c>
      <c r="D526" s="5">
        <v>0.0</v>
      </c>
      <c r="E526" s="12" t="str">
        <f t="shared" si="1"/>
        <v/>
      </c>
      <c r="F526" s="13">
        <f t="shared" si="2"/>
        <v>1</v>
      </c>
      <c r="G526" s="13" t="str">
        <f>IF(ISERROR(MATCH(B526,Feriados!A:A,0)),,D526)</f>
        <v/>
      </c>
    </row>
    <row r="527">
      <c r="A527" s="5">
        <v>83813.0</v>
      </c>
      <c r="B527" s="10" t="s">
        <v>549</v>
      </c>
      <c r="C527" s="5">
        <v>1200.0</v>
      </c>
      <c r="D527" s="5">
        <v>0.0</v>
      </c>
      <c r="E527" s="12" t="str">
        <f t="shared" si="1"/>
        <v/>
      </c>
      <c r="F527" s="13">
        <f t="shared" si="2"/>
        <v>2</v>
      </c>
      <c r="G527" s="13" t="str">
        <f>IF(ISERROR(MATCH(B527,Feriados!A:A,0)),,D527)</f>
        <v/>
      </c>
    </row>
    <row r="528">
      <c r="A528" s="5">
        <v>83813.0</v>
      </c>
      <c r="B528" s="10" t="s">
        <v>550</v>
      </c>
      <c r="C528" s="5">
        <v>1200.0</v>
      </c>
      <c r="D528" s="5">
        <v>0.0</v>
      </c>
      <c r="E528" s="12" t="str">
        <f t="shared" si="1"/>
        <v/>
      </c>
      <c r="F528" s="13">
        <f t="shared" si="2"/>
        <v>3</v>
      </c>
      <c r="G528" s="13" t="str">
        <f>IF(ISERROR(MATCH(B528,Feriados!A:A,0)),,D528)</f>
        <v/>
      </c>
    </row>
    <row r="529">
      <c r="A529" s="5">
        <v>83813.0</v>
      </c>
      <c r="B529" s="10" t="s">
        <v>551</v>
      </c>
      <c r="C529" s="5">
        <v>1200.0</v>
      </c>
      <c r="D529" s="5">
        <v>0.0</v>
      </c>
      <c r="E529" s="12">
        <f t="shared" si="1"/>
        <v>0</v>
      </c>
      <c r="F529" s="13">
        <f t="shared" si="2"/>
        <v>4</v>
      </c>
      <c r="G529" s="13" t="str">
        <f>IF(ISERROR(MATCH(B529,Feriados!A:A,0)),,D529)</f>
        <v/>
      </c>
    </row>
    <row r="530">
      <c r="A530" s="5">
        <v>83813.0</v>
      </c>
      <c r="B530" s="10" t="s">
        <v>552</v>
      </c>
      <c r="C530" s="5">
        <v>1200.0</v>
      </c>
      <c r="D530" s="5">
        <v>0.0</v>
      </c>
      <c r="E530" s="12">
        <f t="shared" si="1"/>
        <v>0</v>
      </c>
      <c r="F530" s="13">
        <f t="shared" si="2"/>
        <v>5</v>
      </c>
      <c r="G530" s="13" t="str">
        <f>IF(ISERROR(MATCH(B530,Feriados!A:A,0)),,D530)</f>
        <v/>
      </c>
    </row>
    <row r="531">
      <c r="A531" s="5">
        <v>83813.0</v>
      </c>
      <c r="B531" s="10" t="s">
        <v>553</v>
      </c>
      <c r="C531" s="5">
        <v>1200.0</v>
      </c>
      <c r="D531" s="5">
        <v>0.0</v>
      </c>
      <c r="E531" s="12">
        <f t="shared" si="1"/>
        <v>0</v>
      </c>
      <c r="F531" s="13">
        <f t="shared" si="2"/>
        <v>6</v>
      </c>
      <c r="G531" s="13" t="str">
        <f>IF(ISERROR(MATCH(B531,Feriados!A:A,0)),,D531)</f>
        <v/>
      </c>
    </row>
    <row r="532">
      <c r="A532" s="5">
        <v>83813.0</v>
      </c>
      <c r="B532" s="10" t="s">
        <v>554</v>
      </c>
      <c r="C532" s="5">
        <v>1200.0</v>
      </c>
      <c r="D532" s="5">
        <v>0.0</v>
      </c>
      <c r="E532" s="12">
        <f t="shared" si="1"/>
        <v>0</v>
      </c>
      <c r="F532" s="13">
        <f t="shared" si="2"/>
        <v>7</v>
      </c>
      <c r="G532" s="13" t="str">
        <f>IF(ISERROR(MATCH(B532,Feriados!A:A,0)),,D532)</f>
        <v/>
      </c>
    </row>
    <row r="533">
      <c r="A533" s="5">
        <v>83813.0</v>
      </c>
      <c r="B533" s="10" t="s">
        <v>555</v>
      </c>
      <c r="C533" s="5">
        <v>1200.0</v>
      </c>
      <c r="D533" s="5">
        <v>0.0</v>
      </c>
      <c r="E533" s="12">
        <f t="shared" si="1"/>
        <v>0</v>
      </c>
      <c r="F533" s="13">
        <f t="shared" si="2"/>
        <v>8</v>
      </c>
      <c r="G533" s="13" t="str">
        <f>IF(ISERROR(MATCH(B533,Feriados!A:A,0)),,D533)</f>
        <v/>
      </c>
    </row>
    <row r="534">
      <c r="A534" s="5">
        <v>83813.0</v>
      </c>
      <c r="B534" s="10" t="s">
        <v>556</v>
      </c>
      <c r="C534" s="5">
        <v>1200.0</v>
      </c>
      <c r="D534" s="5">
        <v>4.6</v>
      </c>
      <c r="E534" s="12">
        <f t="shared" si="1"/>
        <v>4.6</v>
      </c>
      <c r="F534" s="13" t="str">
        <f t="shared" si="2"/>
        <v/>
      </c>
      <c r="G534" s="13" t="str">
        <f>IF(ISERROR(MATCH(B534,Feriados!A:A,0)),,D534)</f>
        <v/>
      </c>
    </row>
    <row r="535">
      <c r="A535" s="5">
        <v>83813.0</v>
      </c>
      <c r="B535" s="10" t="s">
        <v>557</v>
      </c>
      <c r="C535" s="5">
        <v>1200.0</v>
      </c>
      <c r="D535" s="5">
        <v>0.0</v>
      </c>
      <c r="E535" s="12">
        <f t="shared" si="1"/>
        <v>0</v>
      </c>
      <c r="F535" s="13">
        <f t="shared" si="2"/>
        <v>1</v>
      </c>
      <c r="G535" s="13" t="str">
        <f>IF(ISERROR(MATCH(B535,Feriados!A:A,0)),,D535)</f>
        <v/>
      </c>
    </row>
    <row r="536">
      <c r="A536" s="5">
        <v>83813.0</v>
      </c>
      <c r="B536" s="10" t="s">
        <v>558</v>
      </c>
      <c r="C536" s="5">
        <v>1200.0</v>
      </c>
      <c r="D536" s="5">
        <v>0.0</v>
      </c>
      <c r="E536" s="12">
        <f t="shared" si="1"/>
        <v>0</v>
      </c>
      <c r="F536" s="13">
        <f t="shared" si="2"/>
        <v>2</v>
      </c>
      <c r="G536" s="13" t="str">
        <f>IF(ISERROR(MATCH(B536,Feriados!A:A,0)),,D536)</f>
        <v/>
      </c>
    </row>
    <row r="537">
      <c r="A537" s="5">
        <v>83813.0</v>
      </c>
      <c r="B537" s="10" t="s">
        <v>559</v>
      </c>
      <c r="C537" s="5">
        <v>1200.0</v>
      </c>
      <c r="D537" s="5">
        <v>0.0</v>
      </c>
      <c r="E537" s="12">
        <f t="shared" si="1"/>
        <v>0</v>
      </c>
      <c r="F537" s="13">
        <f t="shared" si="2"/>
        <v>3</v>
      </c>
      <c r="G537" s="13" t="str">
        <f>IF(ISERROR(MATCH(B537,Feriados!A:A,0)),,D537)</f>
        <v/>
      </c>
    </row>
    <row r="538">
      <c r="A538" s="5">
        <v>83813.0</v>
      </c>
      <c r="B538" s="10" t="s">
        <v>560</v>
      </c>
      <c r="C538" s="5">
        <v>1200.0</v>
      </c>
      <c r="D538" s="5">
        <v>0.0</v>
      </c>
      <c r="E538" s="12">
        <f t="shared" si="1"/>
        <v>0</v>
      </c>
      <c r="F538" s="13">
        <f t="shared" si="2"/>
        <v>4</v>
      </c>
      <c r="G538" s="13" t="str">
        <f>IF(ISERROR(MATCH(B538,Feriados!A:A,0)),,D538)</f>
        <v/>
      </c>
    </row>
    <row r="539">
      <c r="A539" s="5">
        <v>83813.0</v>
      </c>
      <c r="B539" s="10" t="s">
        <v>561</v>
      </c>
      <c r="C539" s="5">
        <v>1200.0</v>
      </c>
      <c r="D539" s="5">
        <v>31.8</v>
      </c>
      <c r="E539" s="12">
        <f t="shared" si="1"/>
        <v>31.8</v>
      </c>
      <c r="F539" s="13" t="str">
        <f t="shared" si="2"/>
        <v/>
      </c>
      <c r="G539" s="13" t="str">
        <f>IF(ISERROR(MATCH(B539,Feriados!A:A,0)),,D539)</f>
        <v/>
      </c>
    </row>
    <row r="540">
      <c r="A540" s="5">
        <v>83813.0</v>
      </c>
      <c r="B540" s="10" t="s">
        <v>562</v>
      </c>
      <c r="C540" s="5">
        <v>1200.0</v>
      </c>
      <c r="D540" s="5">
        <v>10.7</v>
      </c>
      <c r="E540" s="12">
        <f t="shared" si="1"/>
        <v>10.7</v>
      </c>
      <c r="F540" s="13" t="str">
        <f t="shared" si="2"/>
        <v/>
      </c>
      <c r="G540" s="13" t="str">
        <f>IF(ISERROR(MATCH(B540,Feriados!A:A,0)),,D540)</f>
        <v/>
      </c>
    </row>
    <row r="541">
      <c r="A541" s="5">
        <v>83813.0</v>
      </c>
      <c r="B541" s="10" t="s">
        <v>563</v>
      </c>
      <c r="C541" s="5">
        <v>1200.0</v>
      </c>
      <c r="D541" s="5">
        <v>0.0</v>
      </c>
      <c r="E541" s="12">
        <f t="shared" si="1"/>
        <v>0</v>
      </c>
      <c r="F541" s="13">
        <f t="shared" si="2"/>
        <v>1</v>
      </c>
      <c r="G541" s="13" t="str">
        <f>IF(ISERROR(MATCH(B541,Feriados!A:A,0)),,D541)</f>
        <v/>
      </c>
    </row>
    <row r="542">
      <c r="A542" s="5">
        <v>83813.0</v>
      </c>
      <c r="B542" s="10" t="s">
        <v>564</v>
      </c>
      <c r="C542" s="5">
        <v>1200.0</v>
      </c>
      <c r="D542" s="5">
        <v>41.0</v>
      </c>
      <c r="E542" s="12">
        <f t="shared" si="1"/>
        <v>41</v>
      </c>
      <c r="F542" s="13" t="str">
        <f t="shared" si="2"/>
        <v/>
      </c>
      <c r="G542" s="13" t="str">
        <f>IF(ISERROR(MATCH(B542,Feriados!A:A,0)),,D542)</f>
        <v/>
      </c>
    </row>
    <row r="543">
      <c r="A543" s="5">
        <v>83813.0</v>
      </c>
      <c r="B543" s="10" t="s">
        <v>565</v>
      </c>
      <c r="C543" s="5">
        <v>1200.0</v>
      </c>
      <c r="D543" s="5">
        <v>0.0</v>
      </c>
      <c r="E543" s="12">
        <f t="shared" si="1"/>
        <v>0</v>
      </c>
      <c r="F543" s="13">
        <f t="shared" si="2"/>
        <v>1</v>
      </c>
      <c r="G543" s="13" t="str">
        <f>IF(ISERROR(MATCH(B543,Feriados!A:A,0)),,D543)</f>
        <v/>
      </c>
    </row>
    <row r="544">
      <c r="A544" s="5">
        <v>83813.0</v>
      </c>
      <c r="B544" s="10" t="s">
        <v>566</v>
      </c>
      <c r="C544" s="5">
        <v>1200.0</v>
      </c>
      <c r="D544" s="5">
        <v>0.3</v>
      </c>
      <c r="E544" s="12">
        <f t="shared" si="1"/>
        <v>0.3</v>
      </c>
      <c r="F544" s="13" t="str">
        <f t="shared" si="2"/>
        <v/>
      </c>
      <c r="G544" s="13" t="str">
        <f>IF(ISERROR(MATCH(B544,Feriados!A:A,0)),,D544)</f>
        <v/>
      </c>
    </row>
    <row r="545">
      <c r="A545" s="5">
        <v>83813.0</v>
      </c>
      <c r="B545" s="10" t="s">
        <v>567</v>
      </c>
      <c r="C545" s="5">
        <v>1200.0</v>
      </c>
      <c r="D545" s="5">
        <v>0.0</v>
      </c>
      <c r="E545" s="12">
        <f t="shared" si="1"/>
        <v>0</v>
      </c>
      <c r="F545" s="13">
        <f t="shared" si="2"/>
        <v>1</v>
      </c>
      <c r="G545" s="13" t="str">
        <f>IF(ISERROR(MATCH(B545,Feriados!A:A,0)),,D545)</f>
        <v/>
      </c>
    </row>
    <row r="546">
      <c r="A546" s="5">
        <v>83813.0</v>
      </c>
      <c r="B546" s="10" t="s">
        <v>568</v>
      </c>
      <c r="C546" s="5">
        <v>1200.0</v>
      </c>
      <c r="D546" s="5">
        <v>0.0</v>
      </c>
      <c r="E546" s="12">
        <f t="shared" si="1"/>
        <v>0</v>
      </c>
      <c r="F546" s="13">
        <f t="shared" si="2"/>
        <v>2</v>
      </c>
      <c r="G546" s="13" t="str">
        <f>IF(ISERROR(MATCH(B546,Feriados!A:A,0)),,D546)</f>
        <v/>
      </c>
    </row>
    <row r="547">
      <c r="A547" s="5">
        <v>83813.0</v>
      </c>
      <c r="B547" s="10" t="s">
        <v>569</v>
      </c>
      <c r="C547" s="5">
        <v>1200.0</v>
      </c>
      <c r="D547" s="5">
        <v>0.0</v>
      </c>
      <c r="E547" s="12">
        <f t="shared" si="1"/>
        <v>0</v>
      </c>
      <c r="F547" s="13">
        <f t="shared" si="2"/>
        <v>3</v>
      </c>
      <c r="G547" s="13" t="str">
        <f>IF(ISERROR(MATCH(B547,Feriados!A:A,0)),,D547)</f>
        <v/>
      </c>
    </row>
    <row r="548">
      <c r="A548" s="5">
        <v>83813.0</v>
      </c>
      <c r="B548" s="10" t="s">
        <v>570</v>
      </c>
      <c r="C548" s="5">
        <v>1200.0</v>
      </c>
      <c r="D548" s="5">
        <v>0.0</v>
      </c>
      <c r="E548" s="12">
        <f t="shared" si="1"/>
        <v>0</v>
      </c>
      <c r="F548" s="13">
        <f t="shared" si="2"/>
        <v>4</v>
      </c>
      <c r="G548" s="13" t="str">
        <f>IF(ISERROR(MATCH(B548,Feriados!A:A,0)),,D548)</f>
        <v/>
      </c>
    </row>
    <row r="549">
      <c r="A549" s="5">
        <v>83813.0</v>
      </c>
      <c r="B549" s="10" t="s">
        <v>571</v>
      </c>
      <c r="C549" s="5">
        <v>1200.0</v>
      </c>
      <c r="D549" s="5">
        <v>0.0</v>
      </c>
      <c r="E549" s="12">
        <f t="shared" si="1"/>
        <v>0</v>
      </c>
      <c r="F549" s="13">
        <f t="shared" si="2"/>
        <v>5</v>
      </c>
      <c r="G549" s="13" t="str">
        <f>IF(ISERROR(MATCH(B549,Feriados!A:A,0)),,D549)</f>
        <v/>
      </c>
    </row>
    <row r="550">
      <c r="A550" s="5">
        <v>83813.0</v>
      </c>
      <c r="B550" s="10" t="s">
        <v>572</v>
      </c>
      <c r="C550" s="5">
        <v>1200.0</v>
      </c>
      <c r="D550" s="5">
        <v>0.0</v>
      </c>
      <c r="E550" s="12">
        <f t="shared" si="1"/>
        <v>0</v>
      </c>
      <c r="F550" s="13">
        <f t="shared" si="2"/>
        <v>6</v>
      </c>
      <c r="G550" s="13" t="str">
        <f>IF(ISERROR(MATCH(B550,Feriados!A:A,0)),,D550)</f>
        <v/>
      </c>
    </row>
    <row r="551">
      <c r="A551" s="5">
        <v>83813.0</v>
      </c>
      <c r="B551" s="10" t="s">
        <v>573</v>
      </c>
      <c r="C551" s="5">
        <v>1200.0</v>
      </c>
      <c r="D551" s="5">
        <v>0.0</v>
      </c>
      <c r="E551" s="12">
        <f t="shared" si="1"/>
        <v>0</v>
      </c>
      <c r="F551" s="13">
        <f t="shared" si="2"/>
        <v>7</v>
      </c>
      <c r="G551" s="13" t="str">
        <f>IF(ISERROR(MATCH(B551,Feriados!A:A,0)),,D551)</f>
        <v/>
      </c>
    </row>
    <row r="552">
      <c r="A552" s="5">
        <v>83813.0</v>
      </c>
      <c r="B552" s="10" t="s">
        <v>574</v>
      </c>
      <c r="C552" s="5">
        <v>1200.0</v>
      </c>
      <c r="D552" s="5">
        <v>0.0</v>
      </c>
      <c r="E552" s="12">
        <f t="shared" si="1"/>
        <v>0</v>
      </c>
      <c r="F552" s="13">
        <f t="shared" si="2"/>
        <v>8</v>
      </c>
      <c r="G552" s="13" t="str">
        <f>IF(ISERROR(MATCH(B552,Feriados!A:A,0)),,D552)</f>
        <v/>
      </c>
    </row>
    <row r="553">
      <c r="A553" s="5">
        <v>83813.0</v>
      </c>
      <c r="B553" s="10" t="s">
        <v>575</v>
      </c>
      <c r="C553" s="5">
        <v>1200.0</v>
      </c>
      <c r="D553" s="5">
        <v>0.0</v>
      </c>
      <c r="E553" s="12">
        <f t="shared" si="1"/>
        <v>0</v>
      </c>
      <c r="F553" s="13">
        <f t="shared" si="2"/>
        <v>9</v>
      </c>
      <c r="G553" s="13" t="str">
        <f>IF(ISERROR(MATCH(B553,Feriados!A:A,0)),,D553)</f>
        <v/>
      </c>
    </row>
    <row r="554">
      <c r="A554" s="5">
        <v>83813.0</v>
      </c>
      <c r="B554" s="10" t="s">
        <v>576</v>
      </c>
      <c r="C554" s="5">
        <v>1200.0</v>
      </c>
      <c r="D554" s="5">
        <v>0.3</v>
      </c>
      <c r="E554" s="12">
        <f t="shared" si="1"/>
        <v>0.3</v>
      </c>
      <c r="F554" s="13" t="str">
        <f t="shared" si="2"/>
        <v/>
      </c>
      <c r="G554" s="13" t="str">
        <f>IF(ISERROR(MATCH(B554,Feriados!A:A,0)),,D554)</f>
        <v/>
      </c>
    </row>
    <row r="555">
      <c r="A555" s="5">
        <v>83813.0</v>
      </c>
      <c r="B555" s="10" t="s">
        <v>577</v>
      </c>
      <c r="C555" s="5">
        <v>1200.0</v>
      </c>
      <c r="D555" s="5">
        <v>0.0</v>
      </c>
      <c r="E555" s="12">
        <f t="shared" si="1"/>
        <v>0</v>
      </c>
      <c r="F555" s="13">
        <f t="shared" si="2"/>
        <v>1</v>
      </c>
      <c r="G555" s="13" t="str">
        <f>IF(ISERROR(MATCH(B555,Feriados!A:A,0)),,D555)</f>
        <v/>
      </c>
    </row>
    <row r="556">
      <c r="A556" s="5">
        <v>83813.0</v>
      </c>
      <c r="B556" s="10" t="s">
        <v>578</v>
      </c>
      <c r="C556" s="5">
        <v>1200.0</v>
      </c>
      <c r="D556" s="5">
        <v>0.0</v>
      </c>
      <c r="E556" s="12">
        <f t="shared" si="1"/>
        <v>0</v>
      </c>
      <c r="F556" s="13">
        <f t="shared" si="2"/>
        <v>2</v>
      </c>
      <c r="G556" s="13" t="str">
        <f>IF(ISERROR(MATCH(B556,Feriados!A:A,0)),,D556)</f>
        <v/>
      </c>
    </row>
    <row r="557">
      <c r="A557" s="5">
        <v>83813.0</v>
      </c>
      <c r="B557" s="10" t="s">
        <v>579</v>
      </c>
      <c r="C557" s="5">
        <v>1200.0</v>
      </c>
      <c r="D557" s="5">
        <v>0.0</v>
      </c>
      <c r="E557" s="12">
        <f t="shared" si="1"/>
        <v>0</v>
      </c>
      <c r="F557" s="13">
        <f t="shared" si="2"/>
        <v>3</v>
      </c>
      <c r="G557" s="13" t="str">
        <f>IF(ISERROR(MATCH(B557,Feriados!A:A,0)),,D557)</f>
        <v/>
      </c>
    </row>
    <row r="558">
      <c r="A558" s="5">
        <v>83813.0</v>
      </c>
      <c r="B558" s="10" t="s">
        <v>580</v>
      </c>
      <c r="C558" s="5">
        <v>1200.0</v>
      </c>
      <c r="D558" s="5">
        <v>0.0</v>
      </c>
      <c r="E558" s="12">
        <f t="shared" si="1"/>
        <v>0</v>
      </c>
      <c r="F558" s="13">
        <f t="shared" si="2"/>
        <v>4</v>
      </c>
      <c r="G558" s="13" t="str">
        <f>IF(ISERROR(MATCH(B558,Feriados!A:A,0)),,D558)</f>
        <v/>
      </c>
    </row>
    <row r="559">
      <c r="A559" s="5">
        <v>83813.0</v>
      </c>
      <c r="B559" s="10" t="s">
        <v>581</v>
      </c>
      <c r="C559" s="5">
        <v>1200.0</v>
      </c>
      <c r="D559" s="5">
        <v>0.0</v>
      </c>
      <c r="E559" s="12">
        <f t="shared" si="1"/>
        <v>0</v>
      </c>
      <c r="F559" s="13">
        <f t="shared" si="2"/>
        <v>5</v>
      </c>
      <c r="G559" s="13" t="str">
        <f>IF(ISERROR(MATCH(B559,Feriados!A:A,0)),,D559)</f>
        <v/>
      </c>
    </row>
    <row r="560">
      <c r="A560" s="5">
        <v>83813.0</v>
      </c>
      <c r="B560" s="10" t="s">
        <v>582</v>
      </c>
      <c r="C560" s="5">
        <v>1200.0</v>
      </c>
      <c r="D560" s="5">
        <v>0.0</v>
      </c>
      <c r="E560" s="12">
        <f t="shared" si="1"/>
        <v>0</v>
      </c>
      <c r="F560" s="13">
        <f t="shared" si="2"/>
        <v>6</v>
      </c>
      <c r="G560" s="13" t="str">
        <f>IF(ISERROR(MATCH(B560,Feriados!A:A,0)),,D560)</f>
        <v/>
      </c>
    </row>
    <row r="561">
      <c r="A561" s="5">
        <v>83813.0</v>
      </c>
      <c r="B561" s="10" t="s">
        <v>583</v>
      </c>
      <c r="C561" s="5">
        <v>1200.0</v>
      </c>
      <c r="D561" s="5">
        <v>3.4</v>
      </c>
      <c r="E561" s="12">
        <f t="shared" si="1"/>
        <v>3.4</v>
      </c>
      <c r="F561" s="13" t="str">
        <f t="shared" si="2"/>
        <v/>
      </c>
      <c r="G561" s="13" t="str">
        <f>IF(ISERROR(MATCH(B561,Feriados!A:A,0)),,D561)</f>
        <v/>
      </c>
    </row>
    <row r="562">
      <c r="A562" s="5">
        <v>83813.0</v>
      </c>
      <c r="B562" s="10" t="s">
        <v>584</v>
      </c>
      <c r="C562" s="5">
        <v>1200.0</v>
      </c>
      <c r="D562" s="5">
        <v>24.1</v>
      </c>
      <c r="E562" s="12">
        <f t="shared" si="1"/>
        <v>24.1</v>
      </c>
      <c r="F562" s="13" t="str">
        <f t="shared" si="2"/>
        <v/>
      </c>
      <c r="G562" s="13" t="str">
        <f>IF(ISERROR(MATCH(B562,Feriados!A:A,0)),,D562)</f>
        <v/>
      </c>
    </row>
    <row r="563">
      <c r="A563" s="5">
        <v>83813.0</v>
      </c>
      <c r="B563" s="10" t="s">
        <v>585</v>
      </c>
      <c r="C563" s="5">
        <v>1200.0</v>
      </c>
      <c r="D563" s="5">
        <v>0.0</v>
      </c>
      <c r="E563" s="12">
        <f t="shared" si="1"/>
        <v>0</v>
      </c>
      <c r="F563" s="13">
        <f t="shared" si="2"/>
        <v>1</v>
      </c>
      <c r="G563" s="13" t="str">
        <f>IF(ISERROR(MATCH(B563,Feriados!A:A,0)),,D563)</f>
        <v/>
      </c>
    </row>
    <row r="564">
      <c r="A564" s="5">
        <v>83813.0</v>
      </c>
      <c r="B564" s="10" t="s">
        <v>586</v>
      </c>
      <c r="C564" s="5">
        <v>1200.0</v>
      </c>
      <c r="D564" s="5">
        <v>0.0</v>
      </c>
      <c r="E564" s="12">
        <f t="shared" si="1"/>
        <v>0</v>
      </c>
      <c r="F564" s="13">
        <f t="shared" si="2"/>
        <v>2</v>
      </c>
      <c r="G564" s="13" t="str">
        <f>IF(ISERROR(MATCH(B564,Feriados!A:A,0)),,D564)</f>
        <v/>
      </c>
    </row>
    <row r="565">
      <c r="A565" s="5">
        <v>83813.0</v>
      </c>
      <c r="B565" s="10" t="s">
        <v>587</v>
      </c>
      <c r="C565" s="5">
        <v>1200.0</v>
      </c>
      <c r="D565" s="5">
        <v>0.0</v>
      </c>
      <c r="E565" s="12">
        <f t="shared" si="1"/>
        <v>0</v>
      </c>
      <c r="F565" s="13">
        <f t="shared" si="2"/>
        <v>3</v>
      </c>
      <c r="G565" s="13" t="str">
        <f>IF(ISERROR(MATCH(B565,Feriados!A:A,0)),,D565)</f>
        <v/>
      </c>
    </row>
    <row r="566">
      <c r="A566" s="5">
        <v>83813.0</v>
      </c>
      <c r="B566" s="10" t="s">
        <v>588</v>
      </c>
      <c r="C566" s="5">
        <v>1200.0</v>
      </c>
      <c r="D566" s="5">
        <v>0.0</v>
      </c>
      <c r="E566" s="12">
        <f t="shared" si="1"/>
        <v>0</v>
      </c>
      <c r="F566" s="13">
        <f t="shared" si="2"/>
        <v>4</v>
      </c>
      <c r="G566" s="13" t="str">
        <f>IF(ISERROR(MATCH(B566,Feriados!A:A,0)),,D566)</f>
        <v/>
      </c>
    </row>
    <row r="567">
      <c r="A567" s="5">
        <v>83813.0</v>
      </c>
      <c r="B567" s="10" t="s">
        <v>589</v>
      </c>
      <c r="C567" s="5">
        <v>1200.0</v>
      </c>
      <c r="D567" s="5">
        <v>0.3</v>
      </c>
      <c r="E567" s="12">
        <f t="shared" si="1"/>
        <v>0.3</v>
      </c>
      <c r="F567" s="13" t="str">
        <f t="shared" si="2"/>
        <v/>
      </c>
      <c r="G567" s="13" t="str">
        <f>IF(ISERROR(MATCH(B567,Feriados!A:A,0)),,D567)</f>
        <v/>
      </c>
    </row>
    <row r="568">
      <c r="A568" s="5">
        <v>83813.0</v>
      </c>
      <c r="B568" s="10" t="s">
        <v>590</v>
      </c>
      <c r="C568" s="5">
        <v>1200.0</v>
      </c>
      <c r="D568" s="5">
        <v>12.5</v>
      </c>
      <c r="E568" s="12">
        <f t="shared" si="1"/>
        <v>12.5</v>
      </c>
      <c r="F568" s="13" t="str">
        <f t="shared" si="2"/>
        <v/>
      </c>
      <c r="G568" s="13" t="str">
        <f>IF(ISERROR(MATCH(B568,Feriados!A:A,0)),,D568)</f>
        <v/>
      </c>
    </row>
    <row r="569">
      <c r="A569" s="5">
        <v>83813.0</v>
      </c>
      <c r="B569" s="10" t="s">
        <v>591</v>
      </c>
      <c r="C569" s="5">
        <v>1200.0</v>
      </c>
      <c r="D569" s="5">
        <v>0.0</v>
      </c>
      <c r="E569" s="12">
        <f t="shared" si="1"/>
        <v>0</v>
      </c>
      <c r="F569" s="13">
        <f t="shared" si="2"/>
        <v>1</v>
      </c>
      <c r="G569" s="13" t="str">
        <f>IF(ISERROR(MATCH(B569,Feriados!A:A,0)),,D569)</f>
        <v/>
      </c>
    </row>
    <row r="570">
      <c r="A570" s="5">
        <v>83813.0</v>
      </c>
      <c r="B570" s="10" t="s">
        <v>592</v>
      </c>
      <c r="C570" s="5">
        <v>1200.0</v>
      </c>
      <c r="D570" s="5">
        <v>15.6</v>
      </c>
      <c r="E570" s="12">
        <f t="shared" si="1"/>
        <v>15.6</v>
      </c>
      <c r="F570" s="13" t="str">
        <f t="shared" si="2"/>
        <v/>
      </c>
      <c r="G570" s="13" t="str">
        <f>IF(ISERROR(MATCH(B570,Feriados!A:A,0)),,D570)</f>
        <v/>
      </c>
    </row>
    <row r="571">
      <c r="A571" s="5">
        <v>83813.0</v>
      </c>
      <c r="B571" s="10" t="s">
        <v>593</v>
      </c>
      <c r="C571" s="5">
        <v>1200.0</v>
      </c>
      <c r="D571" s="5">
        <v>12.8</v>
      </c>
      <c r="E571" s="12">
        <f t="shared" si="1"/>
        <v>12.8</v>
      </c>
      <c r="F571" s="13" t="str">
        <f t="shared" si="2"/>
        <v/>
      </c>
      <c r="G571" s="13" t="str">
        <f>IF(ISERROR(MATCH(B571,Feriados!A:A,0)),,D571)</f>
        <v/>
      </c>
    </row>
    <row r="572">
      <c r="A572" s="5">
        <v>83813.0</v>
      </c>
      <c r="B572" s="10" t="s">
        <v>594</v>
      </c>
      <c r="C572" s="5">
        <v>1200.0</v>
      </c>
      <c r="D572" s="5">
        <v>32.9</v>
      </c>
      <c r="E572" s="12">
        <f t="shared" si="1"/>
        <v>32.9</v>
      </c>
      <c r="F572" s="13" t="str">
        <f t="shared" si="2"/>
        <v/>
      </c>
      <c r="G572" s="13" t="str">
        <f>IF(ISERROR(MATCH(B572,Feriados!A:A,0)),,D572)</f>
        <v/>
      </c>
    </row>
    <row r="573">
      <c r="A573" s="5">
        <v>83813.0</v>
      </c>
      <c r="B573" s="10" t="s">
        <v>595</v>
      </c>
      <c r="C573" s="5">
        <v>1200.0</v>
      </c>
      <c r="D573" s="5">
        <v>0.0</v>
      </c>
      <c r="E573" s="12">
        <f t="shared" si="1"/>
        <v>0</v>
      </c>
      <c r="F573" s="13">
        <f t="shared" si="2"/>
        <v>1</v>
      </c>
      <c r="G573" s="13" t="str">
        <f>IF(ISERROR(MATCH(B573,Feriados!A:A,0)),,D573)</f>
        <v/>
      </c>
    </row>
    <row r="574">
      <c r="A574" s="5">
        <v>83813.0</v>
      </c>
      <c r="B574" s="10" t="s">
        <v>596</v>
      </c>
      <c r="C574" s="5">
        <v>1200.0</v>
      </c>
      <c r="D574" s="5">
        <v>0.0</v>
      </c>
      <c r="E574" s="12">
        <f t="shared" si="1"/>
        <v>0</v>
      </c>
      <c r="F574" s="13">
        <f t="shared" si="2"/>
        <v>2</v>
      </c>
      <c r="G574" s="13" t="str">
        <f>IF(ISERROR(MATCH(B574,Feriados!A:A,0)),,D574)</f>
        <v/>
      </c>
    </row>
    <row r="575">
      <c r="A575" s="5">
        <v>83813.0</v>
      </c>
      <c r="B575" s="10" t="s">
        <v>597</v>
      </c>
      <c r="C575" s="5">
        <v>1200.0</v>
      </c>
      <c r="D575" s="5">
        <v>0.0</v>
      </c>
      <c r="E575" s="12">
        <f t="shared" si="1"/>
        <v>0</v>
      </c>
      <c r="F575" s="13">
        <f t="shared" si="2"/>
        <v>3</v>
      </c>
      <c r="G575" s="13" t="str">
        <f>IF(ISERROR(MATCH(B575,Feriados!A:A,0)),,D575)</f>
        <v/>
      </c>
    </row>
    <row r="576">
      <c r="A576" s="5">
        <v>83813.0</v>
      </c>
      <c r="B576" s="10" t="s">
        <v>598</v>
      </c>
      <c r="C576" s="5">
        <v>1200.0</v>
      </c>
      <c r="D576" s="5">
        <v>0.0</v>
      </c>
      <c r="E576" s="12">
        <f t="shared" si="1"/>
        <v>0</v>
      </c>
      <c r="F576" s="13">
        <f t="shared" si="2"/>
        <v>4</v>
      </c>
      <c r="G576" s="13" t="str">
        <f>IF(ISERROR(MATCH(B576,Feriados!A:A,0)),,D576)</f>
        <v/>
      </c>
    </row>
    <row r="577">
      <c r="A577" s="5">
        <v>83813.0</v>
      </c>
      <c r="B577" s="10" t="s">
        <v>599</v>
      </c>
      <c r="C577" s="5">
        <v>1200.0</v>
      </c>
      <c r="D577" s="5">
        <v>0.0</v>
      </c>
      <c r="E577" s="12">
        <f t="shared" si="1"/>
        <v>0</v>
      </c>
      <c r="F577" s="13">
        <f t="shared" si="2"/>
        <v>5</v>
      </c>
      <c r="G577" s="13" t="str">
        <f>IF(ISERROR(MATCH(B577,Feriados!A:A,0)),,D577)</f>
        <v/>
      </c>
    </row>
    <row r="578">
      <c r="A578" s="5">
        <v>83813.0</v>
      </c>
      <c r="B578" s="10" t="s">
        <v>600</v>
      </c>
      <c r="C578" s="5">
        <v>1200.0</v>
      </c>
      <c r="D578" s="5">
        <v>0.0</v>
      </c>
      <c r="E578" s="12">
        <f t="shared" si="1"/>
        <v>0</v>
      </c>
      <c r="F578" s="13">
        <f t="shared" si="2"/>
        <v>6</v>
      </c>
      <c r="G578" s="13" t="str">
        <f>IF(ISERROR(MATCH(B578,Feriados!A:A,0)),,D578)</f>
        <v/>
      </c>
    </row>
    <row r="579">
      <c r="A579" s="5">
        <v>83813.0</v>
      </c>
      <c r="B579" s="10" t="s">
        <v>601</v>
      </c>
      <c r="C579" s="5">
        <v>1200.0</v>
      </c>
      <c r="D579" s="5">
        <v>0.0</v>
      </c>
      <c r="E579" s="12">
        <f t="shared" si="1"/>
        <v>0</v>
      </c>
      <c r="F579" s="13">
        <f t="shared" si="2"/>
        <v>7</v>
      </c>
      <c r="G579" s="13" t="str">
        <f>IF(ISERROR(MATCH(B579,Feriados!A:A,0)),,D579)</f>
        <v/>
      </c>
    </row>
    <row r="580">
      <c r="A580" s="5">
        <v>83813.0</v>
      </c>
      <c r="B580" s="10" t="s">
        <v>602</v>
      </c>
      <c r="C580" s="5">
        <v>1200.0</v>
      </c>
      <c r="D580" s="5">
        <v>5.4</v>
      </c>
      <c r="E580" s="12">
        <f t="shared" si="1"/>
        <v>5.4</v>
      </c>
      <c r="F580" s="13" t="str">
        <f t="shared" si="2"/>
        <v/>
      </c>
      <c r="G580" s="13" t="str">
        <f>IF(ISERROR(MATCH(B580,Feriados!A:A,0)),,D580)</f>
        <v/>
      </c>
    </row>
    <row r="581">
      <c r="A581" s="5">
        <v>83813.0</v>
      </c>
      <c r="B581" s="10" t="s">
        <v>603</v>
      </c>
      <c r="C581" s="5">
        <v>1200.0</v>
      </c>
      <c r="D581" s="5">
        <v>14.1</v>
      </c>
      <c r="E581" s="12">
        <f t="shared" si="1"/>
        <v>14.1</v>
      </c>
      <c r="F581" s="13" t="str">
        <f t="shared" si="2"/>
        <v/>
      </c>
      <c r="G581" s="13" t="str">
        <f>IF(ISERROR(MATCH(B581,Feriados!A:A,0)),,D581)</f>
        <v/>
      </c>
    </row>
    <row r="582">
      <c r="A582" s="5">
        <v>83813.0</v>
      </c>
      <c r="B582" s="10" t="s">
        <v>604</v>
      </c>
      <c r="C582" s="5">
        <v>1200.0</v>
      </c>
      <c r="D582" s="5">
        <v>0.0</v>
      </c>
      <c r="E582" s="12">
        <f t="shared" si="1"/>
        <v>0</v>
      </c>
      <c r="F582" s="13">
        <f t="shared" si="2"/>
        <v>1</v>
      </c>
      <c r="G582" s="13" t="str">
        <f>IF(ISERROR(MATCH(B582,Feriados!A:A,0)),,D582)</f>
        <v/>
      </c>
    </row>
    <row r="583">
      <c r="A583" s="5">
        <v>83813.0</v>
      </c>
      <c r="B583" s="10" t="s">
        <v>605</v>
      </c>
      <c r="C583" s="5">
        <v>1200.0</v>
      </c>
      <c r="D583" s="5">
        <v>0.0</v>
      </c>
      <c r="E583" s="12">
        <f t="shared" si="1"/>
        <v>0</v>
      </c>
      <c r="F583" s="13">
        <f t="shared" si="2"/>
        <v>2</v>
      </c>
      <c r="G583" s="13" t="str">
        <f>IF(ISERROR(MATCH(B583,Feriados!A:A,0)),,D583)</f>
        <v/>
      </c>
    </row>
    <row r="584">
      <c r="A584" s="5">
        <v>83813.0</v>
      </c>
      <c r="B584" s="10" t="s">
        <v>606</v>
      </c>
      <c r="C584" s="5">
        <v>1200.0</v>
      </c>
      <c r="D584" s="5">
        <v>0.4</v>
      </c>
      <c r="E584" s="12">
        <f t="shared" si="1"/>
        <v>0.4</v>
      </c>
      <c r="F584" s="13" t="str">
        <f t="shared" si="2"/>
        <v/>
      </c>
      <c r="G584" s="13" t="str">
        <f>IF(ISERROR(MATCH(B584,Feriados!A:A,0)),,D584)</f>
        <v/>
      </c>
    </row>
    <row r="585">
      <c r="A585" s="5">
        <v>83813.0</v>
      </c>
      <c r="B585" s="10" t="s">
        <v>607</v>
      </c>
      <c r="C585" s="5">
        <v>1200.0</v>
      </c>
      <c r="D585" s="5">
        <v>0.0</v>
      </c>
      <c r="E585" s="12">
        <f t="shared" si="1"/>
        <v>0</v>
      </c>
      <c r="F585" s="13">
        <f t="shared" si="2"/>
        <v>1</v>
      </c>
      <c r="G585" s="13" t="str">
        <f>IF(ISERROR(MATCH(B585,Feriados!A:A,0)),,D585)</f>
        <v/>
      </c>
    </row>
    <row r="586">
      <c r="A586" s="5">
        <v>83813.0</v>
      </c>
      <c r="B586" s="10" t="s">
        <v>608</v>
      </c>
      <c r="C586" s="5">
        <v>1200.0</v>
      </c>
      <c r="D586" s="5">
        <v>1.7</v>
      </c>
      <c r="E586" s="12">
        <f t="shared" si="1"/>
        <v>1.7</v>
      </c>
      <c r="F586" s="13" t="str">
        <f t="shared" si="2"/>
        <v/>
      </c>
      <c r="G586" s="13" t="str">
        <f>IF(ISERROR(MATCH(B586,Feriados!A:A,0)),,D586)</f>
        <v/>
      </c>
    </row>
    <row r="587">
      <c r="A587" s="5">
        <v>83813.0</v>
      </c>
      <c r="B587" s="10" t="s">
        <v>21</v>
      </c>
      <c r="C587" s="5">
        <v>1200.0</v>
      </c>
      <c r="D587" s="5">
        <v>0.0</v>
      </c>
      <c r="E587" s="12">
        <f t="shared" si="1"/>
        <v>0</v>
      </c>
      <c r="F587" s="13">
        <f t="shared" si="2"/>
        <v>1</v>
      </c>
      <c r="G587" s="13">
        <f>IF(ISERROR(MATCH(B587,Feriados!A:A,0)),,D587)</f>
        <v>0</v>
      </c>
    </row>
    <row r="588">
      <c r="A588" s="5">
        <v>83813.0</v>
      </c>
      <c r="B588" s="10" t="s">
        <v>609</v>
      </c>
      <c r="C588" s="5">
        <v>1200.0</v>
      </c>
      <c r="D588" s="5">
        <v>0.0</v>
      </c>
      <c r="E588" s="12">
        <f t="shared" si="1"/>
        <v>0</v>
      </c>
      <c r="F588" s="13">
        <f t="shared" si="2"/>
        <v>2</v>
      </c>
      <c r="G588" s="13" t="str">
        <f>IF(ISERROR(MATCH(B588,Feriados!A:A,0)),,D588)</f>
        <v/>
      </c>
    </row>
    <row r="589">
      <c r="A589" s="5">
        <v>83813.0</v>
      </c>
      <c r="B589" s="10" t="s">
        <v>610</v>
      </c>
      <c r="C589" s="5">
        <v>1200.0</v>
      </c>
      <c r="D589" s="5">
        <v>0.0</v>
      </c>
      <c r="E589" s="12">
        <f t="shared" si="1"/>
        <v>0</v>
      </c>
      <c r="F589" s="13">
        <f t="shared" si="2"/>
        <v>3</v>
      </c>
      <c r="G589" s="13" t="str">
        <f>IF(ISERROR(MATCH(B589,Feriados!A:A,0)),,D589)</f>
        <v/>
      </c>
    </row>
    <row r="590">
      <c r="A590" s="5">
        <v>83813.0</v>
      </c>
      <c r="B590" s="10" t="s">
        <v>611</v>
      </c>
      <c r="C590" s="5">
        <v>1200.0</v>
      </c>
      <c r="D590" s="5">
        <v>0.0</v>
      </c>
      <c r="E590" s="12">
        <f t="shared" si="1"/>
        <v>0</v>
      </c>
      <c r="F590" s="13">
        <f t="shared" si="2"/>
        <v>4</v>
      </c>
      <c r="G590" s="13" t="str">
        <f>IF(ISERROR(MATCH(B590,Feriados!A:A,0)),,D590)</f>
        <v/>
      </c>
    </row>
    <row r="591">
      <c r="A591" s="5">
        <v>83813.0</v>
      </c>
      <c r="B591" s="10" t="s">
        <v>612</v>
      </c>
      <c r="C591" s="5">
        <v>1200.0</v>
      </c>
      <c r="D591" s="5">
        <v>0.0</v>
      </c>
      <c r="E591" s="12">
        <f t="shared" si="1"/>
        <v>0</v>
      </c>
      <c r="F591" s="13">
        <f t="shared" si="2"/>
        <v>5</v>
      </c>
      <c r="G591" s="13" t="str">
        <f>IF(ISERROR(MATCH(B591,Feriados!A:A,0)),,D591)</f>
        <v/>
      </c>
    </row>
    <row r="592">
      <c r="A592" s="5">
        <v>83813.0</v>
      </c>
      <c r="B592" s="10" t="s">
        <v>613</v>
      </c>
      <c r="C592" s="5">
        <v>1200.0</v>
      </c>
      <c r="D592" s="5">
        <v>0.0</v>
      </c>
      <c r="E592" s="12">
        <f t="shared" si="1"/>
        <v>0</v>
      </c>
      <c r="F592" s="13">
        <f t="shared" si="2"/>
        <v>6</v>
      </c>
      <c r="G592" s="13" t="str">
        <f>IF(ISERROR(MATCH(B592,Feriados!A:A,0)),,D592)</f>
        <v/>
      </c>
    </row>
    <row r="593">
      <c r="A593" s="5">
        <v>83813.0</v>
      </c>
      <c r="B593" s="10" t="s">
        <v>614</v>
      </c>
      <c r="C593" s="5">
        <v>1200.0</v>
      </c>
      <c r="D593" s="5">
        <v>1.6</v>
      </c>
      <c r="E593" s="12">
        <f t="shared" si="1"/>
        <v>1.6</v>
      </c>
      <c r="F593" s="13" t="str">
        <f t="shared" si="2"/>
        <v/>
      </c>
      <c r="G593" s="13" t="str">
        <f>IF(ISERROR(MATCH(B593,Feriados!A:A,0)),,D593)</f>
        <v/>
      </c>
    </row>
    <row r="594">
      <c r="A594" s="5">
        <v>83813.0</v>
      </c>
      <c r="B594" s="10" t="s">
        <v>615</v>
      </c>
      <c r="C594" s="5">
        <v>1200.0</v>
      </c>
      <c r="D594" s="5">
        <v>0.0</v>
      </c>
      <c r="E594" s="12">
        <f t="shared" si="1"/>
        <v>0</v>
      </c>
      <c r="F594" s="13">
        <f t="shared" si="2"/>
        <v>1</v>
      </c>
      <c r="G594" s="13" t="str">
        <f>IF(ISERROR(MATCH(B594,Feriados!A:A,0)),,D594)</f>
        <v/>
      </c>
    </row>
    <row r="595">
      <c r="A595" s="5">
        <v>83813.0</v>
      </c>
      <c r="B595" s="10" t="s">
        <v>616</v>
      </c>
      <c r="C595" s="5">
        <v>1200.0</v>
      </c>
      <c r="D595" s="5">
        <v>0.0</v>
      </c>
      <c r="E595" s="12">
        <f t="shared" si="1"/>
        <v>0</v>
      </c>
      <c r="F595" s="13">
        <f t="shared" si="2"/>
        <v>2</v>
      </c>
      <c r="G595" s="13" t="str">
        <f>IF(ISERROR(MATCH(B595,Feriados!A:A,0)),,D595)</f>
        <v/>
      </c>
    </row>
    <row r="596">
      <c r="A596" s="5">
        <v>83813.0</v>
      </c>
      <c r="B596" s="10" t="s">
        <v>617</v>
      </c>
      <c r="C596" s="5">
        <v>1200.0</v>
      </c>
      <c r="D596" s="5">
        <v>0.0</v>
      </c>
      <c r="E596" s="12">
        <f t="shared" si="1"/>
        <v>0</v>
      </c>
      <c r="F596" s="13">
        <f t="shared" si="2"/>
        <v>3</v>
      </c>
      <c r="G596" s="13" t="str">
        <f>IF(ISERROR(MATCH(B596,Feriados!A:A,0)),,D596)</f>
        <v/>
      </c>
    </row>
    <row r="597">
      <c r="A597" s="5">
        <v>83813.0</v>
      </c>
      <c r="B597" s="10" t="s">
        <v>618</v>
      </c>
      <c r="C597" s="5">
        <v>1200.0</v>
      </c>
      <c r="D597" s="5">
        <v>6.4</v>
      </c>
      <c r="E597" s="12">
        <f t="shared" si="1"/>
        <v>6.4</v>
      </c>
      <c r="F597" s="13" t="str">
        <f t="shared" si="2"/>
        <v/>
      </c>
      <c r="G597" s="13" t="str">
        <f>IF(ISERROR(MATCH(B597,Feriados!A:A,0)),,D597)</f>
        <v/>
      </c>
    </row>
    <row r="598">
      <c r="A598" s="5">
        <v>83813.0</v>
      </c>
      <c r="B598" s="10" t="s">
        <v>619</v>
      </c>
      <c r="C598" s="5">
        <v>1200.0</v>
      </c>
      <c r="D598" s="5">
        <v>3.0</v>
      </c>
      <c r="E598" s="12">
        <f t="shared" si="1"/>
        <v>3</v>
      </c>
      <c r="F598" s="13" t="str">
        <f t="shared" si="2"/>
        <v/>
      </c>
      <c r="G598" s="13" t="str">
        <f>IF(ISERROR(MATCH(B598,Feriados!A:A,0)),,D598)</f>
        <v/>
      </c>
    </row>
    <row r="599">
      <c r="A599" s="5">
        <v>83813.0</v>
      </c>
      <c r="B599" s="10" t="s">
        <v>620</v>
      </c>
      <c r="C599" s="5">
        <v>1200.0</v>
      </c>
      <c r="D599" s="5">
        <v>0.0</v>
      </c>
      <c r="E599" s="12">
        <f t="shared" si="1"/>
        <v>0</v>
      </c>
      <c r="F599" s="13">
        <f t="shared" si="2"/>
        <v>1</v>
      </c>
      <c r="G599" s="13" t="str">
        <f>IF(ISERROR(MATCH(B599,Feriados!A:A,0)),,D599)</f>
        <v/>
      </c>
    </row>
    <row r="600">
      <c r="A600" s="5">
        <v>83813.0</v>
      </c>
      <c r="B600" s="10" t="s">
        <v>621</v>
      </c>
      <c r="C600" s="5">
        <v>1200.0</v>
      </c>
      <c r="D600" s="5">
        <v>0.0</v>
      </c>
      <c r="E600" s="12">
        <f t="shared" si="1"/>
        <v>0</v>
      </c>
      <c r="F600" s="13">
        <f t="shared" si="2"/>
        <v>2</v>
      </c>
      <c r="G600" s="13" t="str">
        <f>IF(ISERROR(MATCH(B600,Feriados!A:A,0)),,D600)</f>
        <v/>
      </c>
    </row>
    <row r="601">
      <c r="A601" s="5">
        <v>83813.0</v>
      </c>
      <c r="B601" s="10" t="s">
        <v>622</v>
      </c>
      <c r="C601" s="5">
        <v>1200.0</v>
      </c>
      <c r="D601" s="5">
        <v>0.0</v>
      </c>
      <c r="E601" s="12">
        <f t="shared" si="1"/>
        <v>0</v>
      </c>
      <c r="F601" s="13">
        <f t="shared" si="2"/>
        <v>3</v>
      </c>
      <c r="G601" s="13" t="str">
        <f>IF(ISERROR(MATCH(B601,Feriados!A:A,0)),,D601)</f>
        <v/>
      </c>
    </row>
    <row r="602">
      <c r="A602" s="5">
        <v>83813.0</v>
      </c>
      <c r="B602" s="10" t="s">
        <v>623</v>
      </c>
      <c r="C602" s="5">
        <v>1200.0</v>
      </c>
      <c r="D602" s="5">
        <v>0.0</v>
      </c>
      <c r="E602" s="12">
        <f t="shared" si="1"/>
        <v>0</v>
      </c>
      <c r="F602" s="13">
        <f t="shared" si="2"/>
        <v>4</v>
      </c>
      <c r="G602" s="13" t="str">
        <f>IF(ISERROR(MATCH(B602,Feriados!A:A,0)),,D602)</f>
        <v/>
      </c>
    </row>
    <row r="603">
      <c r="A603" s="5">
        <v>83813.0</v>
      </c>
      <c r="B603" s="10" t="s">
        <v>624</v>
      </c>
      <c r="C603" s="5">
        <v>1200.0</v>
      </c>
      <c r="D603" s="5">
        <v>0.0</v>
      </c>
      <c r="E603" s="12">
        <f t="shared" si="1"/>
        <v>0</v>
      </c>
      <c r="F603" s="13">
        <f t="shared" si="2"/>
        <v>5</v>
      </c>
      <c r="G603" s="13" t="str">
        <f>IF(ISERROR(MATCH(B603,Feriados!A:A,0)),,D603)</f>
        <v/>
      </c>
    </row>
    <row r="604">
      <c r="A604" s="5">
        <v>83813.0</v>
      </c>
      <c r="B604" s="10" t="s">
        <v>625</v>
      </c>
      <c r="C604" s="5">
        <v>1200.0</v>
      </c>
      <c r="D604" s="5">
        <v>0.0</v>
      </c>
      <c r="E604" s="12">
        <f t="shared" si="1"/>
        <v>0</v>
      </c>
      <c r="F604" s="13">
        <f t="shared" si="2"/>
        <v>6</v>
      </c>
      <c r="G604" s="13" t="str">
        <f>IF(ISERROR(MATCH(B604,Feriados!A:A,0)),,D604)</f>
        <v/>
      </c>
    </row>
    <row r="605">
      <c r="A605" s="5">
        <v>83813.0</v>
      </c>
      <c r="B605" s="10" t="s">
        <v>626</v>
      </c>
      <c r="C605" s="5">
        <v>1200.0</v>
      </c>
      <c r="D605" s="5">
        <v>0.0</v>
      </c>
      <c r="E605" s="12">
        <f t="shared" si="1"/>
        <v>0</v>
      </c>
      <c r="F605" s="13">
        <f t="shared" si="2"/>
        <v>7</v>
      </c>
      <c r="G605" s="13" t="str">
        <f>IF(ISERROR(MATCH(B605,Feriados!A:A,0)),,D605)</f>
        <v/>
      </c>
    </row>
    <row r="606">
      <c r="A606" s="5">
        <v>83813.0</v>
      </c>
      <c r="B606" s="10" t="s">
        <v>627</v>
      </c>
      <c r="C606" s="5">
        <v>1200.0</v>
      </c>
      <c r="D606" s="5">
        <v>0.0</v>
      </c>
      <c r="E606" s="12">
        <f t="shared" si="1"/>
        <v>0</v>
      </c>
      <c r="F606" s="13">
        <f t="shared" si="2"/>
        <v>8</v>
      </c>
      <c r="G606" s="13" t="str">
        <f>IF(ISERROR(MATCH(B606,Feriados!A:A,0)),,D606)</f>
        <v/>
      </c>
    </row>
    <row r="607">
      <c r="A607" s="5">
        <v>83813.0</v>
      </c>
      <c r="B607" s="10" t="s">
        <v>628</v>
      </c>
      <c r="C607" s="5">
        <v>1200.0</v>
      </c>
      <c r="D607" s="5">
        <v>0.0</v>
      </c>
      <c r="E607" s="12">
        <f t="shared" si="1"/>
        <v>0</v>
      </c>
      <c r="F607" s="13">
        <f t="shared" si="2"/>
        <v>9</v>
      </c>
      <c r="G607" s="13" t="str">
        <f>IF(ISERROR(MATCH(B607,Feriados!A:A,0)),,D607)</f>
        <v/>
      </c>
    </row>
    <row r="608">
      <c r="A608" s="5">
        <v>83813.0</v>
      </c>
      <c r="B608" s="10" t="s">
        <v>629</v>
      </c>
      <c r="C608" s="5">
        <v>1200.0</v>
      </c>
      <c r="D608" s="5">
        <v>0.0</v>
      </c>
      <c r="E608" s="12" t="str">
        <f t="shared" si="1"/>
        <v/>
      </c>
      <c r="F608" s="13">
        <f t="shared" si="2"/>
        <v>10</v>
      </c>
      <c r="G608" s="13" t="str">
        <f>IF(ISERROR(MATCH(B608,Feriados!A:A,0)),,D608)</f>
        <v/>
      </c>
    </row>
    <row r="609">
      <c r="A609" s="5">
        <v>83813.0</v>
      </c>
      <c r="B609" s="10" t="s">
        <v>630</v>
      </c>
      <c r="C609" s="5">
        <v>1200.0</v>
      </c>
      <c r="D609" s="5">
        <v>3.5</v>
      </c>
      <c r="E609" s="12" t="str">
        <f t="shared" si="1"/>
        <v/>
      </c>
      <c r="F609" s="13" t="str">
        <f t="shared" si="2"/>
        <v/>
      </c>
      <c r="G609" s="13" t="str">
        <f>IF(ISERROR(MATCH(B609,Feriados!A:A,0)),,D609)</f>
        <v/>
      </c>
    </row>
    <row r="610">
      <c r="A610" s="5">
        <v>83813.0</v>
      </c>
      <c r="B610" s="10" t="s">
        <v>631</v>
      </c>
      <c r="C610" s="5">
        <v>1200.0</v>
      </c>
      <c r="D610" s="5">
        <v>0.3</v>
      </c>
      <c r="E610" s="12" t="str">
        <f t="shared" si="1"/>
        <v/>
      </c>
      <c r="F610" s="13" t="str">
        <f t="shared" si="2"/>
        <v/>
      </c>
      <c r="G610" s="13" t="str">
        <f>IF(ISERROR(MATCH(B610,Feriados!A:A,0)),,D610)</f>
        <v/>
      </c>
    </row>
    <row r="611">
      <c r="A611" s="5">
        <v>83813.0</v>
      </c>
      <c r="B611" s="10" t="s">
        <v>632</v>
      </c>
      <c r="C611" s="5">
        <v>1200.0</v>
      </c>
      <c r="D611" s="5">
        <v>0.0</v>
      </c>
      <c r="E611" s="12" t="str">
        <f t="shared" si="1"/>
        <v/>
      </c>
      <c r="F611" s="13">
        <f t="shared" si="2"/>
        <v>1</v>
      </c>
      <c r="G611" s="13" t="str">
        <f>IF(ISERROR(MATCH(B611,Feriados!A:A,0)),,D611)</f>
        <v/>
      </c>
    </row>
    <row r="612">
      <c r="A612" s="5">
        <v>83813.0</v>
      </c>
      <c r="B612" s="10" t="s">
        <v>633</v>
      </c>
      <c r="C612" s="5">
        <v>1200.0</v>
      </c>
      <c r="D612" s="5">
        <v>3.4</v>
      </c>
      <c r="E612" s="12" t="str">
        <f t="shared" si="1"/>
        <v/>
      </c>
      <c r="F612" s="13" t="str">
        <f t="shared" si="2"/>
        <v/>
      </c>
      <c r="G612" s="13" t="str">
        <f>IF(ISERROR(MATCH(B612,Feriados!A:A,0)),,D612)</f>
        <v/>
      </c>
    </row>
    <row r="613">
      <c r="A613" s="5">
        <v>83813.0</v>
      </c>
      <c r="B613" s="10" t="s">
        <v>634</v>
      </c>
      <c r="C613" s="5">
        <v>1200.0</v>
      </c>
      <c r="D613" s="5">
        <v>2.1</v>
      </c>
      <c r="E613" s="12" t="str">
        <f t="shared" si="1"/>
        <v/>
      </c>
      <c r="F613" s="13" t="str">
        <f t="shared" si="2"/>
        <v/>
      </c>
      <c r="G613" s="13" t="str">
        <f>IF(ISERROR(MATCH(B613,Feriados!A:A,0)),,D613)</f>
        <v/>
      </c>
    </row>
    <row r="614">
      <c r="A614" s="5">
        <v>83813.0</v>
      </c>
      <c r="B614" s="10" t="s">
        <v>635</v>
      </c>
      <c r="C614" s="5">
        <v>1200.0</v>
      </c>
      <c r="D614" s="5">
        <v>0.0</v>
      </c>
      <c r="E614" s="12" t="str">
        <f t="shared" si="1"/>
        <v/>
      </c>
      <c r="F614" s="13">
        <f t="shared" si="2"/>
        <v>1</v>
      </c>
      <c r="G614" s="13" t="str">
        <f>IF(ISERROR(MATCH(B614,Feriados!A:A,0)),,D614)</f>
        <v/>
      </c>
    </row>
    <row r="615">
      <c r="A615" s="5">
        <v>83813.0</v>
      </c>
      <c r="B615" s="10" t="s">
        <v>636</v>
      </c>
      <c r="C615" s="5">
        <v>1200.0</v>
      </c>
      <c r="D615" s="5">
        <v>0.0</v>
      </c>
      <c r="E615" s="12" t="str">
        <f t="shared" si="1"/>
        <v/>
      </c>
      <c r="F615" s="13">
        <f t="shared" si="2"/>
        <v>2</v>
      </c>
      <c r="G615" s="13" t="str">
        <f>IF(ISERROR(MATCH(B615,Feriados!A:A,0)),,D615)</f>
        <v/>
      </c>
    </row>
    <row r="616">
      <c r="A616" s="5">
        <v>83813.0</v>
      </c>
      <c r="B616" s="10" t="s">
        <v>637</v>
      </c>
      <c r="C616" s="5">
        <v>1200.0</v>
      </c>
      <c r="D616" s="5">
        <v>0.0</v>
      </c>
      <c r="E616" s="12" t="str">
        <f t="shared" si="1"/>
        <v/>
      </c>
      <c r="F616" s="13">
        <f t="shared" si="2"/>
        <v>3</v>
      </c>
      <c r="G616" s="13" t="str">
        <f>IF(ISERROR(MATCH(B616,Feriados!A:A,0)),,D616)</f>
        <v/>
      </c>
    </row>
    <row r="617">
      <c r="A617" s="5">
        <v>83813.0</v>
      </c>
      <c r="B617" s="10" t="s">
        <v>22</v>
      </c>
      <c r="C617" s="5">
        <v>1200.0</v>
      </c>
      <c r="D617" s="5">
        <v>0.3</v>
      </c>
      <c r="E617" s="12" t="str">
        <f t="shared" si="1"/>
        <v/>
      </c>
      <c r="F617" s="13" t="str">
        <f t="shared" si="2"/>
        <v/>
      </c>
      <c r="G617" s="13">
        <f>IF(ISERROR(MATCH(B617,Feriados!A:A,0)),,D617)</f>
        <v>0.3</v>
      </c>
    </row>
    <row r="618">
      <c r="A618" s="5">
        <v>83813.0</v>
      </c>
      <c r="B618" s="10" t="s">
        <v>638</v>
      </c>
      <c r="C618" s="5">
        <v>1200.0</v>
      </c>
      <c r="D618" s="5">
        <v>43.6</v>
      </c>
      <c r="E618" s="12" t="str">
        <f t="shared" si="1"/>
        <v/>
      </c>
      <c r="F618" s="13" t="str">
        <f t="shared" si="2"/>
        <v/>
      </c>
      <c r="G618" s="13" t="str">
        <f>IF(ISERROR(MATCH(B618,Feriados!A:A,0)),,D618)</f>
        <v/>
      </c>
    </row>
    <row r="619">
      <c r="A619" s="5">
        <v>83813.0</v>
      </c>
      <c r="B619" s="10" t="s">
        <v>639</v>
      </c>
      <c r="C619" s="5">
        <v>1200.0</v>
      </c>
      <c r="D619" s="5">
        <v>14.0</v>
      </c>
      <c r="E619" s="12" t="str">
        <f t="shared" si="1"/>
        <v/>
      </c>
      <c r="F619" s="13" t="str">
        <f t="shared" si="2"/>
        <v/>
      </c>
      <c r="G619" s="13" t="str">
        <f>IF(ISERROR(MATCH(B619,Feriados!A:A,0)),,D619)</f>
        <v/>
      </c>
    </row>
    <row r="620">
      <c r="A620" s="5">
        <v>83813.0</v>
      </c>
      <c r="B620" s="10" t="s">
        <v>640</v>
      </c>
      <c r="C620" s="5">
        <v>1200.0</v>
      </c>
      <c r="D620" s="5">
        <v>2.8</v>
      </c>
      <c r="E620" s="12" t="str">
        <f t="shared" si="1"/>
        <v/>
      </c>
      <c r="F620" s="13" t="str">
        <f t="shared" si="2"/>
        <v/>
      </c>
      <c r="G620" s="13" t="str">
        <f>IF(ISERROR(MATCH(B620,Feriados!A:A,0)),,D620)</f>
        <v/>
      </c>
    </row>
    <row r="621">
      <c r="A621" s="5">
        <v>83813.0</v>
      </c>
      <c r="B621" s="10" t="s">
        <v>641</v>
      </c>
      <c r="C621" s="5">
        <v>1200.0</v>
      </c>
      <c r="D621" s="5">
        <v>0.0</v>
      </c>
      <c r="E621" s="12" t="str">
        <f t="shared" si="1"/>
        <v/>
      </c>
      <c r="F621" s="13">
        <f t="shared" si="2"/>
        <v>1</v>
      </c>
      <c r="G621" s="13" t="str">
        <f>IF(ISERROR(MATCH(B621,Feriados!A:A,0)),,D621)</f>
        <v/>
      </c>
    </row>
    <row r="622">
      <c r="A622" s="5">
        <v>83813.0</v>
      </c>
      <c r="B622" s="10" t="s">
        <v>642</v>
      </c>
      <c r="C622" s="5">
        <v>1200.0</v>
      </c>
      <c r="D622" s="5">
        <v>0.6</v>
      </c>
      <c r="E622" s="12" t="str">
        <f t="shared" si="1"/>
        <v/>
      </c>
      <c r="F622" s="13" t="str">
        <f t="shared" si="2"/>
        <v/>
      </c>
      <c r="G622" s="13" t="str">
        <f>IF(ISERROR(MATCH(B622,Feriados!A:A,0)),,D622)</f>
        <v/>
      </c>
    </row>
    <row r="623">
      <c r="A623" s="5">
        <v>83813.0</v>
      </c>
      <c r="B623" s="10" t="s">
        <v>643</v>
      </c>
      <c r="C623" s="5">
        <v>1200.0</v>
      </c>
      <c r="D623" s="5">
        <v>1.2</v>
      </c>
      <c r="E623" s="12" t="str">
        <f t="shared" si="1"/>
        <v/>
      </c>
      <c r="F623" s="13" t="str">
        <f t="shared" si="2"/>
        <v/>
      </c>
      <c r="G623" s="13" t="str">
        <f>IF(ISERROR(MATCH(B623,Feriados!A:A,0)),,D623)</f>
        <v/>
      </c>
    </row>
    <row r="624">
      <c r="A624" s="5">
        <v>83813.0</v>
      </c>
      <c r="B624" s="10" t="s">
        <v>644</v>
      </c>
      <c r="C624" s="5">
        <v>1200.0</v>
      </c>
      <c r="D624" s="5">
        <v>0.0</v>
      </c>
      <c r="E624" s="12" t="str">
        <f t="shared" si="1"/>
        <v/>
      </c>
      <c r="F624" s="13">
        <f t="shared" si="2"/>
        <v>1</v>
      </c>
      <c r="G624" s="13" t="str">
        <f>IF(ISERROR(MATCH(B624,Feriados!A:A,0)),,D624)</f>
        <v/>
      </c>
    </row>
    <row r="625">
      <c r="A625" s="5">
        <v>83813.0</v>
      </c>
      <c r="B625" s="10" t="s">
        <v>645</v>
      </c>
      <c r="C625" s="5">
        <v>1200.0</v>
      </c>
      <c r="D625" s="5">
        <v>18.6</v>
      </c>
      <c r="E625" s="12" t="str">
        <f t="shared" si="1"/>
        <v/>
      </c>
      <c r="F625" s="13" t="str">
        <f t="shared" si="2"/>
        <v/>
      </c>
      <c r="G625" s="13" t="str">
        <f>IF(ISERROR(MATCH(B625,Feriados!A:A,0)),,D625)</f>
        <v/>
      </c>
    </row>
    <row r="626">
      <c r="A626" s="5">
        <v>83813.0</v>
      </c>
      <c r="B626" s="10" t="s">
        <v>646</v>
      </c>
      <c r="C626" s="5">
        <v>1200.0</v>
      </c>
      <c r="D626" s="5">
        <v>0.0</v>
      </c>
      <c r="E626" s="12" t="str">
        <f t="shared" si="1"/>
        <v/>
      </c>
      <c r="F626" s="13">
        <f t="shared" si="2"/>
        <v>1</v>
      </c>
      <c r="G626" s="13" t="str">
        <f>IF(ISERROR(MATCH(B626,Feriados!A:A,0)),,D626)</f>
        <v/>
      </c>
    </row>
    <row r="627">
      <c r="A627" s="5">
        <v>83813.0</v>
      </c>
      <c r="B627" s="10" t="s">
        <v>647</v>
      </c>
      <c r="C627" s="5">
        <v>1200.0</v>
      </c>
      <c r="D627" s="5">
        <v>0.0</v>
      </c>
      <c r="E627" s="12" t="str">
        <f t="shared" si="1"/>
        <v/>
      </c>
      <c r="F627" s="13">
        <f t="shared" si="2"/>
        <v>2</v>
      </c>
      <c r="G627" s="13" t="str">
        <f>IF(ISERROR(MATCH(B627,Feriados!A:A,0)),,D627)</f>
        <v/>
      </c>
    </row>
    <row r="628">
      <c r="A628" s="5">
        <v>83813.0</v>
      </c>
      <c r="B628" s="10" t="s">
        <v>648</v>
      </c>
      <c r="C628" s="5">
        <v>1200.0</v>
      </c>
      <c r="D628" s="5">
        <v>15.3</v>
      </c>
      <c r="E628" s="12" t="str">
        <f t="shared" si="1"/>
        <v/>
      </c>
      <c r="F628" s="13" t="str">
        <f t="shared" si="2"/>
        <v/>
      </c>
      <c r="G628" s="13" t="str">
        <f>IF(ISERROR(MATCH(B628,Feriados!A:A,0)),,D628)</f>
        <v/>
      </c>
    </row>
    <row r="629">
      <c r="A629" s="5">
        <v>83813.0</v>
      </c>
      <c r="B629" s="10" t="s">
        <v>649</v>
      </c>
      <c r="C629" s="5">
        <v>1200.0</v>
      </c>
      <c r="D629" s="5">
        <v>1.3</v>
      </c>
      <c r="E629" s="12" t="str">
        <f t="shared" si="1"/>
        <v/>
      </c>
      <c r="F629" s="13" t="str">
        <f t="shared" si="2"/>
        <v/>
      </c>
      <c r="G629" s="13" t="str">
        <f>IF(ISERROR(MATCH(B629,Feriados!A:A,0)),,D629)</f>
        <v/>
      </c>
    </row>
    <row r="630">
      <c r="A630" s="5">
        <v>83813.0</v>
      </c>
      <c r="B630" s="10" t="s">
        <v>650</v>
      </c>
      <c r="C630" s="5">
        <v>1200.0</v>
      </c>
      <c r="D630" s="5">
        <v>5.6</v>
      </c>
      <c r="E630" s="12" t="str">
        <f t="shared" si="1"/>
        <v/>
      </c>
      <c r="F630" s="13" t="str">
        <f t="shared" si="2"/>
        <v/>
      </c>
      <c r="G630" s="13" t="str">
        <f>IF(ISERROR(MATCH(B630,Feriados!A:A,0)),,D630)</f>
        <v/>
      </c>
    </row>
    <row r="631">
      <c r="A631" s="5">
        <v>83813.0</v>
      </c>
      <c r="B631" s="10" t="s">
        <v>651</v>
      </c>
      <c r="C631" s="5">
        <v>1200.0</v>
      </c>
      <c r="D631" s="5">
        <v>0.3</v>
      </c>
      <c r="E631" s="12" t="str">
        <f t="shared" si="1"/>
        <v/>
      </c>
      <c r="F631" s="13" t="str">
        <f t="shared" si="2"/>
        <v/>
      </c>
      <c r="G631" s="13" t="str">
        <f>IF(ISERROR(MATCH(B631,Feriados!A:A,0)),,D631)</f>
        <v/>
      </c>
    </row>
    <row r="632">
      <c r="A632" s="5">
        <v>83813.0</v>
      </c>
      <c r="B632" s="10" t="s">
        <v>652</v>
      </c>
      <c r="C632" s="5">
        <v>1200.0</v>
      </c>
      <c r="D632" s="5">
        <v>0.0</v>
      </c>
      <c r="E632" s="12" t="str">
        <f t="shared" si="1"/>
        <v/>
      </c>
      <c r="F632" s="13">
        <f t="shared" si="2"/>
        <v>1</v>
      </c>
      <c r="G632" s="13" t="str">
        <f>IF(ISERROR(MATCH(B632,Feriados!A:A,0)),,D632)</f>
        <v/>
      </c>
    </row>
    <row r="633">
      <c r="A633" s="5">
        <v>83813.0</v>
      </c>
      <c r="B633" s="10" t="s">
        <v>653</v>
      </c>
      <c r="C633" s="5">
        <v>1200.0</v>
      </c>
      <c r="D633" s="5">
        <v>0.0</v>
      </c>
      <c r="E633" s="12" t="str">
        <f t="shared" si="1"/>
        <v/>
      </c>
      <c r="F633" s="13">
        <f t="shared" si="2"/>
        <v>2</v>
      </c>
      <c r="G633" s="13" t="str">
        <f>IF(ISERROR(MATCH(B633,Feriados!A:A,0)),,D633)</f>
        <v/>
      </c>
    </row>
    <row r="634">
      <c r="A634" s="5">
        <v>83813.0</v>
      </c>
      <c r="B634" s="10" t="s">
        <v>654</v>
      </c>
      <c r="C634" s="5">
        <v>1200.0</v>
      </c>
      <c r="D634" s="5">
        <v>0.0</v>
      </c>
      <c r="E634" s="12" t="str">
        <f t="shared" si="1"/>
        <v/>
      </c>
      <c r="F634" s="13">
        <f t="shared" si="2"/>
        <v>3</v>
      </c>
      <c r="G634" s="13" t="str">
        <f>IF(ISERROR(MATCH(B634,Feriados!A:A,0)),,D634)</f>
        <v/>
      </c>
    </row>
    <row r="635">
      <c r="A635" s="5">
        <v>83813.0</v>
      </c>
      <c r="B635" s="10" t="s">
        <v>655</v>
      </c>
      <c r="C635" s="5">
        <v>1200.0</v>
      </c>
      <c r="D635" s="5">
        <v>0.0</v>
      </c>
      <c r="E635" s="12" t="str">
        <f t="shared" si="1"/>
        <v/>
      </c>
      <c r="F635" s="13">
        <f t="shared" si="2"/>
        <v>4</v>
      </c>
      <c r="G635" s="13" t="str">
        <f>IF(ISERROR(MATCH(B635,Feriados!A:A,0)),,D635)</f>
        <v/>
      </c>
    </row>
    <row r="636">
      <c r="A636" s="5">
        <v>83813.0</v>
      </c>
      <c r="B636" s="10" t="s">
        <v>656</v>
      </c>
      <c r="C636" s="5">
        <v>1200.0</v>
      </c>
      <c r="D636" s="5">
        <v>0.0</v>
      </c>
      <c r="E636" s="12" t="str">
        <f t="shared" si="1"/>
        <v/>
      </c>
      <c r="F636" s="13">
        <f t="shared" si="2"/>
        <v>5</v>
      </c>
      <c r="G636" s="13" t="str">
        <f>IF(ISERROR(MATCH(B636,Feriados!A:A,0)),,D636)</f>
        <v/>
      </c>
    </row>
    <row r="637">
      <c r="A637" s="5">
        <v>83813.0</v>
      </c>
      <c r="B637" s="10" t="s">
        <v>657</v>
      </c>
      <c r="C637" s="5">
        <v>1200.0</v>
      </c>
      <c r="D637" s="5">
        <v>0.0</v>
      </c>
      <c r="E637" s="12" t="str">
        <f t="shared" si="1"/>
        <v/>
      </c>
      <c r="F637" s="13">
        <f t="shared" si="2"/>
        <v>6</v>
      </c>
      <c r="G637" s="13" t="str">
        <f>IF(ISERROR(MATCH(B637,Feriados!A:A,0)),,D637)</f>
        <v/>
      </c>
    </row>
    <row r="638">
      <c r="A638" s="5">
        <v>83813.0</v>
      </c>
      <c r="B638" s="10" t="s">
        <v>658</v>
      </c>
      <c r="C638" s="5">
        <v>1200.0</v>
      </c>
      <c r="D638" s="5">
        <v>1.1</v>
      </c>
      <c r="E638" s="12" t="str">
        <f t="shared" si="1"/>
        <v/>
      </c>
      <c r="F638" s="13" t="str">
        <f t="shared" si="2"/>
        <v/>
      </c>
      <c r="G638" s="13" t="str">
        <f>IF(ISERROR(MATCH(B638,Feriados!A:A,0)),,D638)</f>
        <v/>
      </c>
    </row>
    <row r="639">
      <c r="A639" s="5">
        <v>83813.0</v>
      </c>
      <c r="B639" s="10" t="s">
        <v>659</v>
      </c>
      <c r="C639" s="5">
        <v>1200.0</v>
      </c>
      <c r="D639" s="5">
        <v>0.0</v>
      </c>
      <c r="E639" s="12" t="str">
        <f t="shared" si="1"/>
        <v/>
      </c>
      <c r="F639" s="13">
        <f t="shared" si="2"/>
        <v>1</v>
      </c>
      <c r="G639" s="13" t="str">
        <f>IF(ISERROR(MATCH(B639,Feriados!A:A,0)),,D639)</f>
        <v/>
      </c>
    </row>
    <row r="640">
      <c r="A640" s="5">
        <v>83813.0</v>
      </c>
      <c r="B640" s="10" t="s">
        <v>660</v>
      </c>
      <c r="C640" s="5">
        <v>1200.0</v>
      </c>
      <c r="D640" s="5">
        <v>19.3</v>
      </c>
      <c r="E640" s="12" t="str">
        <f t="shared" si="1"/>
        <v/>
      </c>
      <c r="F640" s="13" t="str">
        <f t="shared" si="2"/>
        <v/>
      </c>
      <c r="G640" s="13" t="str">
        <f>IF(ISERROR(MATCH(B640,Feriados!A:A,0)),,D640)</f>
        <v/>
      </c>
    </row>
    <row r="641">
      <c r="A641" s="5">
        <v>83813.0</v>
      </c>
      <c r="B641" s="10" t="s">
        <v>661</v>
      </c>
      <c r="C641" s="5">
        <v>1200.0</v>
      </c>
      <c r="D641" s="5">
        <v>3.0</v>
      </c>
      <c r="E641" s="12" t="str">
        <f t="shared" si="1"/>
        <v/>
      </c>
      <c r="F641" s="13" t="str">
        <f t="shared" si="2"/>
        <v/>
      </c>
      <c r="G641" s="13" t="str">
        <f>IF(ISERROR(MATCH(B641,Feriados!A:A,0)),,D641)</f>
        <v/>
      </c>
    </row>
    <row r="642">
      <c r="A642" s="5">
        <v>83813.0</v>
      </c>
      <c r="B642" s="10" t="s">
        <v>662</v>
      </c>
      <c r="C642" s="5">
        <v>1200.0</v>
      </c>
      <c r="D642" s="5">
        <v>3.1</v>
      </c>
      <c r="E642" s="12" t="str">
        <f t="shared" si="1"/>
        <v/>
      </c>
      <c r="F642" s="13" t="str">
        <f t="shared" si="2"/>
        <v/>
      </c>
      <c r="G642" s="13" t="str">
        <f>IF(ISERROR(MATCH(B642,Feriados!A:A,0)),,D642)</f>
        <v/>
      </c>
    </row>
    <row r="643">
      <c r="A643" s="5">
        <v>83813.0</v>
      </c>
      <c r="B643" s="10" t="s">
        <v>663</v>
      </c>
      <c r="C643" s="5">
        <v>1200.0</v>
      </c>
      <c r="D643" s="5">
        <v>9.4</v>
      </c>
      <c r="E643" s="12" t="str">
        <f t="shared" si="1"/>
        <v/>
      </c>
      <c r="F643" s="13" t="str">
        <f t="shared" si="2"/>
        <v/>
      </c>
      <c r="G643" s="13" t="str">
        <f>IF(ISERROR(MATCH(B643,Feriados!A:A,0)),,D643)</f>
        <v/>
      </c>
    </row>
    <row r="644">
      <c r="A644" s="5">
        <v>83813.0</v>
      </c>
      <c r="B644" s="10" t="s">
        <v>664</v>
      </c>
      <c r="C644" s="5">
        <v>1200.0</v>
      </c>
      <c r="D644" s="5">
        <v>0.6</v>
      </c>
      <c r="E644" s="12" t="str">
        <f t="shared" si="1"/>
        <v/>
      </c>
      <c r="F644" s="13" t="str">
        <f t="shared" si="2"/>
        <v/>
      </c>
      <c r="G644" s="13" t="str">
        <f>IF(ISERROR(MATCH(B644,Feriados!A:A,0)),,D644)</f>
        <v/>
      </c>
    </row>
    <row r="645">
      <c r="A645" s="5">
        <v>83813.0</v>
      </c>
      <c r="B645" s="10" t="s">
        <v>665</v>
      </c>
      <c r="C645" s="5">
        <v>1200.0</v>
      </c>
      <c r="D645" s="5">
        <v>0.8</v>
      </c>
      <c r="E645" s="12" t="str">
        <f t="shared" si="1"/>
        <v/>
      </c>
      <c r="F645" s="13" t="str">
        <f t="shared" si="2"/>
        <v/>
      </c>
      <c r="G645" s="13" t="str">
        <f>IF(ISERROR(MATCH(B645,Feriados!A:A,0)),,D645)</f>
        <v/>
      </c>
    </row>
    <row r="646">
      <c r="A646" s="5">
        <v>83813.0</v>
      </c>
      <c r="B646" s="10" t="s">
        <v>666</v>
      </c>
      <c r="C646" s="5">
        <v>1200.0</v>
      </c>
      <c r="D646" s="5">
        <v>1.4</v>
      </c>
      <c r="E646" s="12" t="str">
        <f t="shared" si="1"/>
        <v/>
      </c>
      <c r="F646" s="13" t="str">
        <f t="shared" si="2"/>
        <v/>
      </c>
      <c r="G646" s="13" t="str">
        <f>IF(ISERROR(MATCH(B646,Feriados!A:A,0)),,D646)</f>
        <v/>
      </c>
    </row>
    <row r="647">
      <c r="A647" s="5">
        <v>83813.0</v>
      </c>
      <c r="B647" s="10" t="s">
        <v>667</v>
      </c>
      <c r="C647" s="5">
        <v>1200.0</v>
      </c>
      <c r="D647" s="5">
        <v>0.6</v>
      </c>
      <c r="E647" s="12" t="str">
        <f t="shared" si="1"/>
        <v/>
      </c>
      <c r="F647" s="13" t="str">
        <f t="shared" si="2"/>
        <v/>
      </c>
      <c r="G647" s="13" t="str">
        <f>IF(ISERROR(MATCH(B647,Feriados!A:A,0)),,D647)</f>
        <v/>
      </c>
    </row>
    <row r="648">
      <c r="A648" s="5">
        <v>83813.0</v>
      </c>
      <c r="B648" s="10" t="s">
        <v>668</v>
      </c>
      <c r="C648" s="5">
        <v>1200.0</v>
      </c>
      <c r="D648" s="5">
        <v>0.0</v>
      </c>
      <c r="E648" s="12" t="str">
        <f t="shared" si="1"/>
        <v/>
      </c>
      <c r="F648" s="13">
        <f t="shared" si="2"/>
        <v>1</v>
      </c>
      <c r="G648" s="13" t="str">
        <f>IF(ISERROR(MATCH(B648,Feriados!A:A,0)),,D648)</f>
        <v/>
      </c>
    </row>
    <row r="649">
      <c r="A649" s="5">
        <v>83813.0</v>
      </c>
      <c r="B649" s="10" t="s">
        <v>669</v>
      </c>
      <c r="C649" s="5">
        <v>1200.0</v>
      </c>
      <c r="D649" s="5">
        <v>0.0</v>
      </c>
      <c r="E649" s="12" t="str">
        <f t="shared" si="1"/>
        <v/>
      </c>
      <c r="F649" s="13">
        <f t="shared" si="2"/>
        <v>2</v>
      </c>
      <c r="G649" s="13" t="str">
        <f>IF(ISERROR(MATCH(B649,Feriados!A:A,0)),,D649)</f>
        <v/>
      </c>
    </row>
    <row r="650">
      <c r="A650" s="5">
        <v>83813.0</v>
      </c>
      <c r="B650" s="10" t="s">
        <v>670</v>
      </c>
      <c r="C650" s="5">
        <v>1200.0</v>
      </c>
      <c r="D650" s="5">
        <v>0.0</v>
      </c>
      <c r="E650" s="12" t="str">
        <f t="shared" si="1"/>
        <v/>
      </c>
      <c r="F650" s="13">
        <f t="shared" si="2"/>
        <v>3</v>
      </c>
      <c r="G650" s="13" t="str">
        <f>IF(ISERROR(MATCH(B650,Feriados!A:A,0)),,D650)</f>
        <v/>
      </c>
    </row>
    <row r="651">
      <c r="A651" s="5">
        <v>83813.0</v>
      </c>
      <c r="B651" s="10" t="s">
        <v>671</v>
      </c>
      <c r="C651" s="5">
        <v>1200.0</v>
      </c>
      <c r="D651" s="5">
        <v>0.2</v>
      </c>
      <c r="E651" s="12" t="str">
        <f t="shared" si="1"/>
        <v/>
      </c>
      <c r="F651" s="13" t="str">
        <f t="shared" si="2"/>
        <v/>
      </c>
      <c r="G651" s="13" t="str">
        <f>IF(ISERROR(MATCH(B651,Feriados!A:A,0)),,D651)</f>
        <v/>
      </c>
    </row>
    <row r="652">
      <c r="A652" s="5">
        <v>83813.0</v>
      </c>
      <c r="B652" s="10" t="s">
        <v>672</v>
      </c>
      <c r="C652" s="5">
        <v>1200.0</v>
      </c>
      <c r="D652" s="5">
        <v>46.4</v>
      </c>
      <c r="E652" s="12" t="str">
        <f t="shared" si="1"/>
        <v/>
      </c>
      <c r="F652" s="13" t="str">
        <f t="shared" si="2"/>
        <v/>
      </c>
      <c r="G652" s="13" t="str">
        <f>IF(ISERROR(MATCH(B652,Feriados!A:A,0)),,D652)</f>
        <v/>
      </c>
    </row>
    <row r="653">
      <c r="A653" s="5">
        <v>83813.0</v>
      </c>
      <c r="B653" s="10" t="s">
        <v>673</v>
      </c>
      <c r="C653" s="5">
        <v>1200.0</v>
      </c>
      <c r="D653" s="5">
        <v>26.8</v>
      </c>
      <c r="E653" s="12" t="str">
        <f t="shared" si="1"/>
        <v/>
      </c>
      <c r="F653" s="13" t="str">
        <f t="shared" si="2"/>
        <v/>
      </c>
      <c r="G653" s="13" t="str">
        <f>IF(ISERROR(MATCH(B653,Feriados!A:A,0)),,D653)</f>
        <v/>
      </c>
    </row>
    <row r="654">
      <c r="A654" s="5">
        <v>83813.0</v>
      </c>
      <c r="B654" s="10" t="s">
        <v>674</v>
      </c>
      <c r="C654" s="5">
        <v>1200.0</v>
      </c>
      <c r="D654" s="5">
        <v>16.6</v>
      </c>
      <c r="E654" s="12" t="str">
        <f t="shared" si="1"/>
        <v/>
      </c>
      <c r="F654" s="13" t="str">
        <f t="shared" si="2"/>
        <v/>
      </c>
      <c r="G654" s="13" t="str">
        <f>IF(ISERROR(MATCH(B654,Feriados!A:A,0)),,D654)</f>
        <v/>
      </c>
    </row>
    <row r="655">
      <c r="A655" s="5">
        <v>83813.0</v>
      </c>
      <c r="B655" s="10" t="s">
        <v>675</v>
      </c>
      <c r="C655" s="5">
        <v>1200.0</v>
      </c>
      <c r="D655" s="5">
        <v>0.0</v>
      </c>
      <c r="E655" s="12" t="str">
        <f t="shared" si="1"/>
        <v/>
      </c>
      <c r="F655" s="13">
        <f t="shared" si="2"/>
        <v>1</v>
      </c>
      <c r="G655" s="13" t="str">
        <f>IF(ISERROR(MATCH(B655,Feriados!A:A,0)),,D655)</f>
        <v/>
      </c>
    </row>
    <row r="656">
      <c r="A656" s="5">
        <v>83813.0</v>
      </c>
      <c r="B656" s="10" t="s">
        <v>676</v>
      </c>
      <c r="C656" s="5">
        <v>1200.0</v>
      </c>
      <c r="D656" s="5">
        <v>0.2</v>
      </c>
      <c r="E656" s="12" t="str">
        <f t="shared" si="1"/>
        <v/>
      </c>
      <c r="F656" s="13" t="str">
        <f t="shared" si="2"/>
        <v/>
      </c>
      <c r="G656" s="13" t="str">
        <f>IF(ISERROR(MATCH(B656,Feriados!A:A,0)),,D656)</f>
        <v/>
      </c>
    </row>
    <row r="657">
      <c r="A657" s="5">
        <v>83813.0</v>
      </c>
      <c r="B657" s="10" t="s">
        <v>677</v>
      </c>
      <c r="C657" s="5">
        <v>1200.0</v>
      </c>
      <c r="D657" s="5">
        <v>0.0</v>
      </c>
      <c r="E657" s="12" t="str">
        <f t="shared" si="1"/>
        <v/>
      </c>
      <c r="F657" s="13">
        <f t="shared" si="2"/>
        <v>1</v>
      </c>
      <c r="G657" s="13" t="str">
        <f>IF(ISERROR(MATCH(B657,Feriados!A:A,0)),,D657)</f>
        <v/>
      </c>
    </row>
    <row r="658">
      <c r="A658" s="5">
        <v>83813.0</v>
      </c>
      <c r="B658" s="10" t="s">
        <v>678</v>
      </c>
      <c r="C658" s="5">
        <v>1200.0</v>
      </c>
      <c r="D658" s="5">
        <v>0.0</v>
      </c>
      <c r="E658" s="12" t="str">
        <f t="shared" si="1"/>
        <v/>
      </c>
      <c r="F658" s="13">
        <f t="shared" si="2"/>
        <v>2</v>
      </c>
      <c r="G658" s="13" t="str">
        <f>IF(ISERROR(MATCH(B658,Feriados!A:A,0)),,D658)</f>
        <v/>
      </c>
    </row>
    <row r="659">
      <c r="A659" s="5">
        <v>83813.0</v>
      </c>
      <c r="B659" s="10" t="s">
        <v>679</v>
      </c>
      <c r="C659" s="5">
        <v>1200.0</v>
      </c>
      <c r="D659" s="5">
        <v>11.4</v>
      </c>
      <c r="E659" s="12" t="str">
        <f t="shared" si="1"/>
        <v/>
      </c>
      <c r="F659" s="13" t="str">
        <f t="shared" si="2"/>
        <v/>
      </c>
      <c r="G659" s="13" t="str">
        <f>IF(ISERROR(MATCH(B659,Feriados!A:A,0)),,D659)</f>
        <v/>
      </c>
    </row>
    <row r="660">
      <c r="A660" s="5">
        <v>83813.0</v>
      </c>
      <c r="B660" s="10" t="s">
        <v>680</v>
      </c>
      <c r="C660" s="5">
        <v>1200.0</v>
      </c>
      <c r="D660" s="5">
        <v>0.0</v>
      </c>
      <c r="E660" s="12" t="str">
        <f t="shared" si="1"/>
        <v/>
      </c>
      <c r="F660" s="13">
        <f t="shared" si="2"/>
        <v>1</v>
      </c>
      <c r="G660" s="13" t="str">
        <f>IF(ISERROR(MATCH(B660,Feriados!A:A,0)),,D660)</f>
        <v/>
      </c>
    </row>
    <row r="661">
      <c r="A661" s="5">
        <v>83813.0</v>
      </c>
      <c r="B661" s="10" t="s">
        <v>681</v>
      </c>
      <c r="C661" s="5">
        <v>1200.0</v>
      </c>
      <c r="D661" s="5">
        <v>14.1</v>
      </c>
      <c r="E661" s="12" t="str">
        <f t="shared" si="1"/>
        <v/>
      </c>
      <c r="F661" s="13" t="str">
        <f t="shared" si="2"/>
        <v/>
      </c>
      <c r="G661" s="13" t="str">
        <f>IF(ISERROR(MATCH(B661,Feriados!A:A,0)),,D661)</f>
        <v/>
      </c>
    </row>
    <row r="662">
      <c r="A662" s="5">
        <v>83813.0</v>
      </c>
      <c r="B662" s="10" t="s">
        <v>682</v>
      </c>
      <c r="C662" s="5">
        <v>1200.0</v>
      </c>
      <c r="D662" s="5">
        <v>1.8</v>
      </c>
      <c r="E662" s="12" t="str">
        <f t="shared" si="1"/>
        <v/>
      </c>
      <c r="F662" s="13" t="str">
        <f t="shared" si="2"/>
        <v/>
      </c>
      <c r="G662" s="13" t="str">
        <f>IF(ISERROR(MATCH(B662,Feriados!A:A,0)),,D662)</f>
        <v/>
      </c>
    </row>
    <row r="663">
      <c r="A663" s="5">
        <v>83813.0</v>
      </c>
      <c r="B663" s="10" t="s">
        <v>683</v>
      </c>
      <c r="C663" s="5">
        <v>1200.0</v>
      </c>
      <c r="D663" s="5">
        <v>0.0</v>
      </c>
      <c r="E663" s="12" t="str">
        <f t="shared" si="1"/>
        <v/>
      </c>
      <c r="F663" s="13">
        <f t="shared" si="2"/>
        <v>1</v>
      </c>
      <c r="G663" s="13" t="str">
        <f>IF(ISERROR(MATCH(B663,Feriados!A:A,0)),,D663)</f>
        <v/>
      </c>
    </row>
    <row r="664">
      <c r="A664" s="5">
        <v>83813.0</v>
      </c>
      <c r="B664" s="10" t="s">
        <v>684</v>
      </c>
      <c r="C664" s="5">
        <v>1200.0</v>
      </c>
      <c r="D664" s="5">
        <v>52.8</v>
      </c>
      <c r="E664" s="12" t="str">
        <f t="shared" si="1"/>
        <v/>
      </c>
      <c r="F664" s="13" t="str">
        <f t="shared" si="2"/>
        <v/>
      </c>
      <c r="G664" s="13" t="str">
        <f>IF(ISERROR(MATCH(B664,Feriados!A:A,0)),,D664)</f>
        <v/>
      </c>
    </row>
    <row r="665">
      <c r="A665" s="5">
        <v>83813.0</v>
      </c>
      <c r="B665" s="10" t="s">
        <v>685</v>
      </c>
      <c r="C665" s="5">
        <v>1200.0</v>
      </c>
      <c r="D665" s="5">
        <v>0.0</v>
      </c>
      <c r="E665" s="12" t="str">
        <f t="shared" si="1"/>
        <v/>
      </c>
      <c r="F665" s="13">
        <f t="shared" si="2"/>
        <v>1</v>
      </c>
      <c r="G665" s="13" t="str">
        <f>IF(ISERROR(MATCH(B665,Feriados!A:A,0)),,D665)</f>
        <v/>
      </c>
    </row>
    <row r="666">
      <c r="A666" s="5">
        <v>83813.0</v>
      </c>
      <c r="B666" s="10" t="s">
        <v>686</v>
      </c>
      <c r="C666" s="5">
        <v>1200.0</v>
      </c>
      <c r="D666" s="5">
        <v>0.0</v>
      </c>
      <c r="E666" s="12" t="str">
        <f t="shared" si="1"/>
        <v/>
      </c>
      <c r="F666" s="13">
        <f t="shared" si="2"/>
        <v>2</v>
      </c>
      <c r="G666" s="13" t="str">
        <f>IF(ISERROR(MATCH(B666,Feriados!A:A,0)),,D666)</f>
        <v/>
      </c>
    </row>
    <row r="667">
      <c r="A667" s="5">
        <v>83813.0</v>
      </c>
      <c r="B667" s="10" t="s">
        <v>687</v>
      </c>
      <c r="C667" s="5">
        <v>1200.0</v>
      </c>
      <c r="D667" s="5">
        <v>0.0</v>
      </c>
      <c r="E667" s="12" t="str">
        <f t="shared" si="1"/>
        <v/>
      </c>
      <c r="F667" s="13">
        <f t="shared" si="2"/>
        <v>3</v>
      </c>
      <c r="G667" s="13" t="str">
        <f>IF(ISERROR(MATCH(B667,Feriados!A:A,0)),,D667)</f>
        <v/>
      </c>
    </row>
    <row r="668">
      <c r="A668" s="5">
        <v>83813.0</v>
      </c>
      <c r="B668" s="10" t="s">
        <v>688</v>
      </c>
      <c r="C668" s="5">
        <v>1200.0</v>
      </c>
      <c r="D668" s="5">
        <v>0.1</v>
      </c>
      <c r="E668" s="12" t="str">
        <f t="shared" si="1"/>
        <v/>
      </c>
      <c r="F668" s="13" t="str">
        <f t="shared" si="2"/>
        <v/>
      </c>
      <c r="G668" s="13" t="str">
        <f>IF(ISERROR(MATCH(B668,Feriados!A:A,0)),,D668)</f>
        <v/>
      </c>
    </row>
    <row r="669">
      <c r="A669" s="5">
        <v>83813.0</v>
      </c>
      <c r="B669" s="10" t="s">
        <v>689</v>
      </c>
      <c r="C669" s="5">
        <v>1200.0</v>
      </c>
      <c r="D669" s="5">
        <v>0.0</v>
      </c>
      <c r="E669" s="12" t="str">
        <f t="shared" si="1"/>
        <v/>
      </c>
      <c r="F669" s="13">
        <f t="shared" si="2"/>
        <v>1</v>
      </c>
      <c r="G669" s="13" t="str">
        <f>IF(ISERROR(MATCH(B669,Feriados!A:A,0)),,D669)</f>
        <v/>
      </c>
    </row>
    <row r="670">
      <c r="A670" s="5">
        <v>83813.0</v>
      </c>
      <c r="B670" s="10" t="s">
        <v>690</v>
      </c>
      <c r="C670" s="5">
        <v>1200.0</v>
      </c>
      <c r="D670" s="5">
        <v>2.2</v>
      </c>
      <c r="E670" s="12" t="str">
        <f t="shared" si="1"/>
        <v/>
      </c>
      <c r="F670" s="13" t="str">
        <f t="shared" si="2"/>
        <v/>
      </c>
      <c r="G670" s="13" t="str">
        <f>IF(ISERROR(MATCH(B670,Feriados!A:A,0)),,D670)</f>
        <v/>
      </c>
    </row>
    <row r="671">
      <c r="A671" s="5">
        <v>83813.0</v>
      </c>
      <c r="B671" s="10" t="s">
        <v>691</v>
      </c>
      <c r="C671" s="5">
        <v>1200.0</v>
      </c>
      <c r="D671" s="5">
        <v>1.7</v>
      </c>
      <c r="E671" s="12" t="str">
        <f t="shared" si="1"/>
        <v/>
      </c>
      <c r="F671" s="13" t="str">
        <f t="shared" si="2"/>
        <v/>
      </c>
      <c r="G671" s="13" t="str">
        <f>IF(ISERROR(MATCH(B671,Feriados!A:A,0)),,D671)</f>
        <v/>
      </c>
    </row>
    <row r="672">
      <c r="A672" s="5">
        <v>83813.0</v>
      </c>
      <c r="B672" s="10" t="s">
        <v>692</v>
      </c>
      <c r="C672" s="5">
        <v>1200.0</v>
      </c>
      <c r="D672" s="5">
        <v>1.2</v>
      </c>
      <c r="E672" s="12" t="str">
        <f t="shared" si="1"/>
        <v/>
      </c>
      <c r="F672" s="13" t="str">
        <f t="shared" si="2"/>
        <v/>
      </c>
      <c r="G672" s="13" t="str">
        <f>IF(ISERROR(MATCH(B672,Feriados!A:A,0)),,D672)</f>
        <v/>
      </c>
    </row>
    <row r="673">
      <c r="A673" s="5">
        <v>83813.0</v>
      </c>
      <c r="B673" s="10" t="s">
        <v>693</v>
      </c>
      <c r="C673" s="5">
        <v>1200.0</v>
      </c>
      <c r="D673" s="5">
        <v>40.2</v>
      </c>
      <c r="E673" s="12" t="str">
        <f t="shared" si="1"/>
        <v/>
      </c>
      <c r="F673" s="13" t="str">
        <f t="shared" si="2"/>
        <v/>
      </c>
      <c r="G673" s="13" t="str">
        <f>IF(ISERROR(MATCH(B673,Feriados!A:A,0)),,D673)</f>
        <v/>
      </c>
    </row>
    <row r="674">
      <c r="A674" s="5">
        <v>83813.0</v>
      </c>
      <c r="B674" s="10" t="s">
        <v>694</v>
      </c>
      <c r="C674" s="5">
        <v>1200.0</v>
      </c>
      <c r="D674" s="5">
        <v>4.2</v>
      </c>
      <c r="E674" s="12" t="str">
        <f t="shared" si="1"/>
        <v/>
      </c>
      <c r="F674" s="13" t="str">
        <f t="shared" si="2"/>
        <v/>
      </c>
      <c r="G674" s="13" t="str">
        <f>IF(ISERROR(MATCH(B674,Feriados!A:A,0)),,D674)</f>
        <v/>
      </c>
    </row>
    <row r="675">
      <c r="A675" s="5">
        <v>83813.0</v>
      </c>
      <c r="B675" s="10" t="s">
        <v>695</v>
      </c>
      <c r="C675" s="5">
        <v>1200.0</v>
      </c>
      <c r="D675" s="5">
        <v>15.6</v>
      </c>
      <c r="E675" s="12" t="str">
        <f t="shared" si="1"/>
        <v/>
      </c>
      <c r="F675" s="13" t="str">
        <f t="shared" si="2"/>
        <v/>
      </c>
      <c r="G675" s="13" t="str">
        <f>IF(ISERROR(MATCH(B675,Feriados!A:A,0)),,D675)</f>
        <v/>
      </c>
    </row>
    <row r="676">
      <c r="A676" s="5">
        <v>83813.0</v>
      </c>
      <c r="B676" s="10" t="s">
        <v>696</v>
      </c>
      <c r="C676" s="5">
        <v>1200.0</v>
      </c>
      <c r="D676" s="5">
        <v>17.7</v>
      </c>
      <c r="E676" s="12" t="str">
        <f t="shared" si="1"/>
        <v/>
      </c>
      <c r="F676" s="13" t="str">
        <f t="shared" si="2"/>
        <v/>
      </c>
      <c r="G676" s="13" t="str">
        <f>IF(ISERROR(MATCH(B676,Feriados!A:A,0)),,D676)</f>
        <v/>
      </c>
    </row>
    <row r="677">
      <c r="A677" s="5">
        <v>83813.0</v>
      </c>
      <c r="B677" s="10" t="s">
        <v>697</v>
      </c>
      <c r="C677" s="5">
        <v>1200.0</v>
      </c>
      <c r="D677" s="5">
        <v>0.3</v>
      </c>
      <c r="E677" s="12" t="str">
        <f t="shared" si="1"/>
        <v/>
      </c>
      <c r="F677" s="13" t="str">
        <f t="shared" si="2"/>
        <v/>
      </c>
      <c r="G677" s="13" t="str">
        <f>IF(ISERROR(MATCH(B677,Feriados!A:A,0)),,D677)</f>
        <v/>
      </c>
    </row>
    <row r="678">
      <c r="A678" s="5">
        <v>83813.0</v>
      </c>
      <c r="B678" s="10" t="s">
        <v>698</v>
      </c>
      <c r="C678" s="5">
        <v>1200.0</v>
      </c>
      <c r="D678" s="5">
        <v>3.7</v>
      </c>
      <c r="E678" s="12" t="str">
        <f t="shared" si="1"/>
        <v/>
      </c>
      <c r="F678" s="13" t="str">
        <f t="shared" si="2"/>
        <v/>
      </c>
      <c r="G678" s="13" t="str">
        <f>IF(ISERROR(MATCH(B678,Feriados!A:A,0)),,D678)</f>
        <v/>
      </c>
    </row>
    <row r="679">
      <c r="A679" s="5">
        <v>83813.0</v>
      </c>
      <c r="B679" s="10" t="s">
        <v>699</v>
      </c>
      <c r="C679" s="5">
        <v>1200.0</v>
      </c>
      <c r="D679" s="5">
        <v>0.6</v>
      </c>
      <c r="E679" s="12" t="str">
        <f t="shared" si="1"/>
        <v/>
      </c>
      <c r="F679" s="13" t="str">
        <f t="shared" si="2"/>
        <v/>
      </c>
      <c r="G679" s="13" t="str">
        <f>IF(ISERROR(MATCH(B679,Feriados!A:A,0)),,D679)</f>
        <v/>
      </c>
    </row>
    <row r="680">
      <c r="A680" s="5">
        <v>83813.0</v>
      </c>
      <c r="B680" s="10" t="s">
        <v>700</v>
      </c>
      <c r="C680" s="5">
        <v>1200.0</v>
      </c>
      <c r="D680" s="5">
        <v>0.0</v>
      </c>
      <c r="E680" s="12" t="str">
        <f t="shared" si="1"/>
        <v/>
      </c>
      <c r="F680" s="13">
        <f t="shared" si="2"/>
        <v>1</v>
      </c>
      <c r="G680" s="13" t="str">
        <f>IF(ISERROR(MATCH(B680,Feriados!A:A,0)),,D680)</f>
        <v/>
      </c>
    </row>
    <row r="681">
      <c r="A681" s="5">
        <v>83813.0</v>
      </c>
      <c r="B681" s="10" t="s">
        <v>702</v>
      </c>
      <c r="C681" s="5">
        <v>1200.0</v>
      </c>
      <c r="D681" s="5">
        <v>31.0</v>
      </c>
      <c r="E681" s="12" t="str">
        <f t="shared" si="1"/>
        <v/>
      </c>
      <c r="F681" s="13" t="str">
        <f t="shared" si="2"/>
        <v/>
      </c>
      <c r="G681" s="13" t="str">
        <f>IF(ISERROR(MATCH(B681,Feriados!A:A,0)),,D681)</f>
        <v/>
      </c>
    </row>
    <row r="682">
      <c r="A682" s="5">
        <v>83813.0</v>
      </c>
      <c r="B682" s="10" t="s">
        <v>703</v>
      </c>
      <c r="C682" s="5">
        <v>1200.0</v>
      </c>
      <c r="D682" s="5">
        <v>0.3</v>
      </c>
      <c r="E682" s="12" t="str">
        <f t="shared" si="1"/>
        <v/>
      </c>
      <c r="F682" s="13" t="str">
        <f t="shared" si="2"/>
        <v/>
      </c>
      <c r="G682" s="13" t="str">
        <f>IF(ISERROR(MATCH(B682,Feriados!A:A,0)),,D682)</f>
        <v/>
      </c>
    </row>
    <row r="683">
      <c r="A683" s="5">
        <v>83813.0</v>
      </c>
      <c r="B683" s="10" t="s">
        <v>704</v>
      </c>
      <c r="C683" s="5">
        <v>1200.0</v>
      </c>
      <c r="D683" s="5">
        <v>0.3</v>
      </c>
      <c r="E683" s="12" t="str">
        <f t="shared" si="1"/>
        <v/>
      </c>
      <c r="F683" s="13" t="str">
        <f t="shared" si="2"/>
        <v/>
      </c>
      <c r="G683" s="13" t="str">
        <f>IF(ISERROR(MATCH(B683,Feriados!A:A,0)),,D683)</f>
        <v/>
      </c>
    </row>
    <row r="684">
      <c r="A684" s="5">
        <v>83813.0</v>
      </c>
      <c r="B684" s="10" t="s">
        <v>705</v>
      </c>
      <c r="C684" s="5">
        <v>1200.0</v>
      </c>
      <c r="D684" s="5">
        <v>2.9</v>
      </c>
      <c r="E684" s="12" t="str">
        <f t="shared" si="1"/>
        <v/>
      </c>
      <c r="F684" s="13" t="str">
        <f t="shared" si="2"/>
        <v/>
      </c>
      <c r="G684" s="13" t="str">
        <f>IF(ISERROR(MATCH(B684,Feriados!A:A,0)),,D684)</f>
        <v/>
      </c>
    </row>
    <row r="685">
      <c r="A685" s="5">
        <v>83813.0</v>
      </c>
      <c r="B685" s="10" t="s">
        <v>706</v>
      </c>
      <c r="C685" s="5">
        <v>1200.0</v>
      </c>
      <c r="D685" s="5">
        <v>0.0</v>
      </c>
      <c r="E685" s="12" t="str">
        <f t="shared" si="1"/>
        <v/>
      </c>
      <c r="F685" s="13">
        <f t="shared" si="2"/>
        <v>1</v>
      </c>
      <c r="G685" s="13" t="str">
        <f>IF(ISERROR(MATCH(B685,Feriados!A:A,0)),,D685)</f>
        <v/>
      </c>
    </row>
    <row r="686">
      <c r="A686" s="5">
        <v>83813.0</v>
      </c>
      <c r="B686" s="10" t="s">
        <v>707</v>
      </c>
      <c r="C686" s="5">
        <v>1200.0</v>
      </c>
      <c r="D686" s="5">
        <v>3.1</v>
      </c>
      <c r="E686" s="12" t="str">
        <f t="shared" si="1"/>
        <v/>
      </c>
      <c r="F686" s="13" t="str">
        <f t="shared" si="2"/>
        <v/>
      </c>
      <c r="G686" s="13" t="str">
        <f>IF(ISERROR(MATCH(B686,Feriados!A:A,0)),,D686)</f>
        <v/>
      </c>
    </row>
    <row r="687">
      <c r="A687" s="5">
        <v>83813.0</v>
      </c>
      <c r="B687" s="10" t="s">
        <v>708</v>
      </c>
      <c r="C687" s="5">
        <v>1200.0</v>
      </c>
      <c r="D687" s="5">
        <v>0.9</v>
      </c>
      <c r="E687" s="12" t="str">
        <f t="shared" si="1"/>
        <v/>
      </c>
      <c r="F687" s="13" t="str">
        <f t="shared" si="2"/>
        <v/>
      </c>
      <c r="G687" s="13" t="str">
        <f>IF(ISERROR(MATCH(B687,Feriados!A:A,0)),,D687)</f>
        <v/>
      </c>
    </row>
    <row r="688">
      <c r="A688" s="5">
        <v>83813.0</v>
      </c>
      <c r="B688" s="10" t="s">
        <v>709</v>
      </c>
      <c r="C688" s="5">
        <v>1200.0</v>
      </c>
      <c r="D688" s="5">
        <v>5.2</v>
      </c>
      <c r="E688" s="12" t="str">
        <f t="shared" si="1"/>
        <v/>
      </c>
      <c r="F688" s="13" t="str">
        <f t="shared" si="2"/>
        <v/>
      </c>
      <c r="G688" s="13" t="str">
        <f>IF(ISERROR(MATCH(B688,Feriados!A:A,0)),,D688)</f>
        <v/>
      </c>
    </row>
    <row r="689">
      <c r="A689" s="5">
        <v>83813.0</v>
      </c>
      <c r="B689" s="10" t="s">
        <v>710</v>
      </c>
      <c r="C689" s="5">
        <v>1200.0</v>
      </c>
      <c r="D689" s="5">
        <v>0.0</v>
      </c>
      <c r="E689" s="12" t="str">
        <f t="shared" si="1"/>
        <v/>
      </c>
      <c r="F689" s="13">
        <f t="shared" si="2"/>
        <v>1</v>
      </c>
      <c r="G689" s="13" t="str">
        <f>IF(ISERROR(MATCH(B689,Feriados!A:A,0)),,D689)</f>
        <v/>
      </c>
    </row>
    <row r="690">
      <c r="A690" s="5">
        <v>83813.0</v>
      </c>
      <c r="B690" s="10" t="s">
        <v>711</v>
      </c>
      <c r="C690" s="5">
        <v>1200.0</v>
      </c>
      <c r="D690" s="5">
        <v>3.2</v>
      </c>
      <c r="E690" s="12" t="str">
        <f t="shared" si="1"/>
        <v/>
      </c>
      <c r="F690" s="13" t="str">
        <f t="shared" si="2"/>
        <v/>
      </c>
      <c r="G690" s="13" t="str">
        <f>IF(ISERROR(MATCH(B690,Feriados!A:A,0)),,D690)</f>
        <v/>
      </c>
    </row>
    <row r="691">
      <c r="A691" s="5">
        <v>83813.0</v>
      </c>
      <c r="B691" s="10" t="s">
        <v>713</v>
      </c>
      <c r="C691" s="5">
        <v>1200.0</v>
      </c>
      <c r="D691" s="5">
        <v>4.8</v>
      </c>
      <c r="E691" s="12" t="str">
        <f t="shared" si="1"/>
        <v/>
      </c>
      <c r="F691" s="13" t="str">
        <f t="shared" si="2"/>
        <v/>
      </c>
      <c r="G691" s="13" t="str">
        <f>IF(ISERROR(MATCH(B691,Feriados!A:A,0)),,D691)</f>
        <v/>
      </c>
    </row>
    <row r="692">
      <c r="A692" s="5">
        <v>83813.0</v>
      </c>
      <c r="B692" s="10" t="s">
        <v>714</v>
      </c>
      <c r="C692" s="5">
        <v>1200.0</v>
      </c>
      <c r="D692" s="5">
        <v>38.8</v>
      </c>
      <c r="E692" s="12" t="str">
        <f t="shared" si="1"/>
        <v/>
      </c>
      <c r="F692" s="13" t="str">
        <f t="shared" si="2"/>
        <v/>
      </c>
      <c r="G692" s="13" t="str">
        <f>IF(ISERROR(MATCH(B692,Feriados!A:A,0)),,D692)</f>
        <v/>
      </c>
    </row>
    <row r="693">
      <c r="A693" s="5">
        <v>83813.0</v>
      </c>
      <c r="B693" s="10" t="s">
        <v>715</v>
      </c>
      <c r="C693" s="5">
        <v>1200.0</v>
      </c>
      <c r="D693" s="5">
        <v>33.0</v>
      </c>
      <c r="E693" s="12" t="str">
        <f t="shared" si="1"/>
        <v/>
      </c>
      <c r="F693" s="13" t="str">
        <f t="shared" si="2"/>
        <v/>
      </c>
      <c r="G693" s="13" t="str">
        <f>IF(ISERROR(MATCH(B693,Feriados!A:A,0)),,D693)</f>
        <v/>
      </c>
    </row>
    <row r="694">
      <c r="A694" s="5">
        <v>83813.0</v>
      </c>
      <c r="B694" s="10" t="s">
        <v>716</v>
      </c>
      <c r="C694" s="5">
        <v>1200.0</v>
      </c>
      <c r="D694" s="5">
        <v>2.8</v>
      </c>
      <c r="E694" s="12" t="str">
        <f t="shared" si="1"/>
        <v/>
      </c>
      <c r="F694" s="13" t="str">
        <f t="shared" si="2"/>
        <v/>
      </c>
      <c r="G694" s="13" t="str">
        <f>IF(ISERROR(MATCH(B694,Feriados!A:A,0)),,D694)</f>
        <v/>
      </c>
    </row>
    <row r="695">
      <c r="A695" s="5">
        <v>83813.0</v>
      </c>
      <c r="B695" s="10" t="s">
        <v>717</v>
      </c>
      <c r="C695" s="5">
        <v>1200.0</v>
      </c>
      <c r="D695" s="5">
        <v>7.0</v>
      </c>
      <c r="E695" s="12" t="str">
        <f t="shared" si="1"/>
        <v/>
      </c>
      <c r="F695" s="13" t="str">
        <f t="shared" si="2"/>
        <v/>
      </c>
      <c r="G695" s="13" t="str">
        <f>IF(ISERROR(MATCH(B695,Feriados!A:A,0)),,D695)</f>
        <v/>
      </c>
    </row>
    <row r="696">
      <c r="A696" s="5">
        <v>83813.0</v>
      </c>
      <c r="B696" s="10" t="s">
        <v>718</v>
      </c>
      <c r="C696" s="5">
        <v>1200.0</v>
      </c>
      <c r="D696" s="5">
        <v>0.0</v>
      </c>
      <c r="E696" s="12" t="str">
        <f t="shared" si="1"/>
        <v/>
      </c>
      <c r="F696" s="13">
        <f t="shared" si="2"/>
        <v>1</v>
      </c>
      <c r="G696" s="13" t="str">
        <f>IF(ISERROR(MATCH(B696,Feriados!A:A,0)),,D696)</f>
        <v/>
      </c>
    </row>
    <row r="697">
      <c r="A697" s="5">
        <v>83813.0</v>
      </c>
      <c r="B697" s="10" t="s">
        <v>719</v>
      </c>
      <c r="C697" s="5">
        <v>1200.0</v>
      </c>
      <c r="D697" s="5">
        <v>0.0</v>
      </c>
      <c r="E697" s="12" t="str">
        <f t="shared" si="1"/>
        <v/>
      </c>
      <c r="F697" s="13">
        <f t="shared" si="2"/>
        <v>2</v>
      </c>
      <c r="G697" s="13" t="str">
        <f>IF(ISERROR(MATCH(B697,Feriados!A:A,0)),,D697)</f>
        <v/>
      </c>
    </row>
    <row r="698">
      <c r="A698" s="5">
        <v>83813.0</v>
      </c>
      <c r="B698" s="10" t="s">
        <v>720</v>
      </c>
      <c r="C698" s="5">
        <v>1200.0</v>
      </c>
      <c r="D698" s="5">
        <v>6.2</v>
      </c>
      <c r="E698" s="12" t="str">
        <f t="shared" si="1"/>
        <v/>
      </c>
      <c r="F698" s="13" t="str">
        <f t="shared" si="2"/>
        <v/>
      </c>
      <c r="G698" s="13" t="str">
        <f>IF(ISERROR(MATCH(B698,Feriados!A:A,0)),,D698)</f>
        <v/>
      </c>
    </row>
    <row r="699">
      <c r="A699" s="5">
        <v>83813.0</v>
      </c>
      <c r="B699" s="10" t="s">
        <v>721</v>
      </c>
      <c r="C699" s="5">
        <v>1200.0</v>
      </c>
      <c r="D699" s="5">
        <v>1.6</v>
      </c>
      <c r="E699" s="12" t="str">
        <f t="shared" si="1"/>
        <v/>
      </c>
      <c r="F699" s="13" t="str">
        <f t="shared" si="2"/>
        <v/>
      </c>
      <c r="G699" s="13" t="str">
        <f>IF(ISERROR(MATCH(B699,Feriados!A:A,0)),,D699)</f>
        <v/>
      </c>
    </row>
    <row r="700">
      <c r="A700" s="5">
        <v>83813.0</v>
      </c>
      <c r="B700" s="10" t="s">
        <v>722</v>
      </c>
      <c r="C700" s="5">
        <v>1200.0</v>
      </c>
      <c r="D700" s="5">
        <v>0.0</v>
      </c>
      <c r="E700" s="12" t="str">
        <f t="shared" si="1"/>
        <v/>
      </c>
      <c r="F700" s="13">
        <f t="shared" si="2"/>
        <v>1</v>
      </c>
      <c r="G700" s="13" t="str">
        <f>IF(ISERROR(MATCH(B700,Feriados!A:A,0)),,D700)</f>
        <v/>
      </c>
    </row>
    <row r="701">
      <c r="A701" s="5">
        <v>83813.0</v>
      </c>
      <c r="B701" s="10" t="s">
        <v>723</v>
      </c>
      <c r="C701" s="5">
        <v>1200.0</v>
      </c>
      <c r="D701" s="5">
        <v>0.0</v>
      </c>
      <c r="E701" s="12" t="str">
        <f t="shared" si="1"/>
        <v/>
      </c>
      <c r="F701" s="13">
        <f t="shared" si="2"/>
        <v>2</v>
      </c>
      <c r="G701" s="13" t="str">
        <f>IF(ISERROR(MATCH(B701,Feriados!A:A,0)),,D701)</f>
        <v/>
      </c>
    </row>
    <row r="702">
      <c r="A702" s="5">
        <v>83813.0</v>
      </c>
      <c r="B702" s="10" t="s">
        <v>724</v>
      </c>
      <c r="C702" s="5">
        <v>1200.0</v>
      </c>
      <c r="D702" s="5">
        <v>4.4</v>
      </c>
      <c r="E702" s="12" t="str">
        <f t="shared" si="1"/>
        <v/>
      </c>
      <c r="F702" s="13" t="str">
        <f t="shared" si="2"/>
        <v/>
      </c>
      <c r="G702" s="13" t="str">
        <f>IF(ISERROR(MATCH(B702,Feriados!A:A,0)),,D702)</f>
        <v/>
      </c>
    </row>
    <row r="703">
      <c r="A703" s="5">
        <v>83813.0</v>
      </c>
      <c r="B703" s="10" t="s">
        <v>726</v>
      </c>
      <c r="C703" s="5">
        <v>1200.0</v>
      </c>
      <c r="D703" s="5">
        <v>0.0</v>
      </c>
      <c r="E703" s="12" t="str">
        <f t="shared" si="1"/>
        <v/>
      </c>
      <c r="F703" s="13">
        <f t="shared" si="2"/>
        <v>1</v>
      </c>
      <c r="G703" s="13" t="str">
        <f>IF(ISERROR(MATCH(B703,Feriados!A:A,0)),,D703)</f>
        <v/>
      </c>
    </row>
    <row r="704">
      <c r="A704" s="5">
        <v>83813.0</v>
      </c>
      <c r="B704" s="10" t="s">
        <v>727</v>
      </c>
      <c r="C704" s="5">
        <v>1200.0</v>
      </c>
      <c r="D704" s="5">
        <v>0.0</v>
      </c>
      <c r="E704" s="12" t="str">
        <f t="shared" si="1"/>
        <v/>
      </c>
      <c r="F704" s="13">
        <f t="shared" si="2"/>
        <v>2</v>
      </c>
      <c r="G704" s="13" t="str">
        <f>IF(ISERROR(MATCH(B704,Feriados!A:A,0)),,D704)</f>
        <v/>
      </c>
    </row>
    <row r="705">
      <c r="A705" s="5">
        <v>83813.0</v>
      </c>
      <c r="B705" s="10" t="s">
        <v>728</v>
      </c>
      <c r="C705" s="5">
        <v>1200.0</v>
      </c>
      <c r="D705" s="5">
        <v>0.0</v>
      </c>
      <c r="E705" s="12" t="str">
        <f t="shared" si="1"/>
        <v/>
      </c>
      <c r="F705" s="13">
        <f t="shared" si="2"/>
        <v>3</v>
      </c>
      <c r="G705" s="13" t="str">
        <f>IF(ISERROR(MATCH(B705,Feriados!A:A,0)),,D705)</f>
        <v/>
      </c>
    </row>
    <row r="706">
      <c r="A706" s="5">
        <v>83813.0</v>
      </c>
      <c r="B706" s="10" t="s">
        <v>729</v>
      </c>
      <c r="C706" s="5">
        <v>1200.0</v>
      </c>
      <c r="D706" s="5">
        <v>5.2</v>
      </c>
      <c r="E706" s="12" t="str">
        <f t="shared" si="1"/>
        <v/>
      </c>
      <c r="F706" s="13" t="str">
        <f t="shared" si="2"/>
        <v/>
      </c>
      <c r="G706" s="13" t="str">
        <f>IF(ISERROR(MATCH(B706,Feriados!A:A,0)),,D706)</f>
        <v/>
      </c>
    </row>
    <row r="707">
      <c r="A707" s="5">
        <v>83813.0</v>
      </c>
      <c r="B707" s="10" t="s">
        <v>730</v>
      </c>
      <c r="C707" s="5">
        <v>1200.0</v>
      </c>
      <c r="D707" s="5">
        <v>0.0</v>
      </c>
      <c r="E707" s="12" t="str">
        <f t="shared" si="1"/>
        <v/>
      </c>
      <c r="F707" s="13">
        <f t="shared" si="2"/>
        <v>1</v>
      </c>
      <c r="G707" s="13" t="str">
        <f>IF(ISERROR(MATCH(B707,Feriados!A:A,0)),,D707)</f>
        <v/>
      </c>
    </row>
    <row r="708">
      <c r="A708" s="5">
        <v>83813.0</v>
      </c>
      <c r="B708" s="10" t="s">
        <v>731</v>
      </c>
      <c r="C708" s="5">
        <v>1200.0</v>
      </c>
      <c r="D708" s="5">
        <v>0.0</v>
      </c>
      <c r="E708" s="12" t="str">
        <f t="shared" si="1"/>
        <v/>
      </c>
      <c r="F708" s="13">
        <f t="shared" si="2"/>
        <v>2</v>
      </c>
      <c r="G708" s="13" t="str">
        <f>IF(ISERROR(MATCH(B708,Feriados!A:A,0)),,D708)</f>
        <v/>
      </c>
    </row>
    <row r="709">
      <c r="A709" s="5">
        <v>83813.0</v>
      </c>
      <c r="B709" s="10" t="s">
        <v>732</v>
      </c>
      <c r="C709" s="5">
        <v>1200.0</v>
      </c>
      <c r="D709" s="5">
        <v>0.0</v>
      </c>
      <c r="E709" s="12" t="str">
        <f t="shared" si="1"/>
        <v/>
      </c>
      <c r="F709" s="13">
        <f t="shared" si="2"/>
        <v>3</v>
      </c>
      <c r="G709" s="13" t="str">
        <f>IF(ISERROR(MATCH(B709,Feriados!A:A,0)),,D709)</f>
        <v/>
      </c>
    </row>
    <row r="710">
      <c r="A710" s="5">
        <v>83813.0</v>
      </c>
      <c r="B710" s="10" t="s">
        <v>733</v>
      </c>
      <c r="C710" s="5">
        <v>1200.0</v>
      </c>
      <c r="D710" s="5">
        <v>0.0</v>
      </c>
      <c r="E710" s="12" t="str">
        <f t="shared" si="1"/>
        <v/>
      </c>
      <c r="F710" s="13">
        <f t="shared" si="2"/>
        <v>4</v>
      </c>
      <c r="G710" s="13" t="str">
        <f>IF(ISERROR(MATCH(B710,Feriados!A:A,0)),,D710)</f>
        <v/>
      </c>
    </row>
    <row r="711">
      <c r="A711" s="5">
        <v>83813.0</v>
      </c>
      <c r="B711" s="10" t="s">
        <v>734</v>
      </c>
      <c r="C711" s="5">
        <v>1200.0</v>
      </c>
      <c r="D711" s="5">
        <v>9.6</v>
      </c>
      <c r="E711" s="12" t="str">
        <f t="shared" si="1"/>
        <v/>
      </c>
      <c r="F711" s="13" t="str">
        <f t="shared" si="2"/>
        <v/>
      </c>
      <c r="G711" s="13" t="str">
        <f>IF(ISERROR(MATCH(B711,Feriados!A:A,0)),,D711)</f>
        <v/>
      </c>
    </row>
    <row r="712">
      <c r="A712" s="5">
        <v>83813.0</v>
      </c>
      <c r="B712" s="10" t="s">
        <v>735</v>
      </c>
      <c r="C712" s="5">
        <v>1200.0</v>
      </c>
      <c r="D712" s="5">
        <v>0.0</v>
      </c>
      <c r="E712" s="12" t="str">
        <f t="shared" si="1"/>
        <v/>
      </c>
      <c r="F712" s="13">
        <f t="shared" si="2"/>
        <v>1</v>
      </c>
      <c r="G712" s="13" t="str">
        <f>IF(ISERROR(MATCH(B712,Feriados!A:A,0)),,D712)</f>
        <v/>
      </c>
    </row>
    <row r="713">
      <c r="A713" s="5">
        <v>83813.0</v>
      </c>
      <c r="B713" s="10" t="s">
        <v>736</v>
      </c>
      <c r="C713" s="5">
        <v>1200.0</v>
      </c>
      <c r="D713" s="5">
        <v>1.2</v>
      </c>
      <c r="E713" s="12" t="str">
        <f t="shared" si="1"/>
        <v/>
      </c>
      <c r="F713" s="13" t="str">
        <f t="shared" si="2"/>
        <v/>
      </c>
      <c r="G713" s="13" t="str">
        <f>IF(ISERROR(MATCH(B713,Feriados!A:A,0)),,D713)</f>
        <v/>
      </c>
    </row>
    <row r="714">
      <c r="A714" s="5">
        <v>83813.0</v>
      </c>
      <c r="B714" s="10" t="s">
        <v>738</v>
      </c>
      <c r="C714" s="5">
        <v>1200.0</v>
      </c>
      <c r="D714" s="5">
        <v>0.0</v>
      </c>
      <c r="E714" s="12" t="str">
        <f t="shared" si="1"/>
        <v/>
      </c>
      <c r="F714" s="13">
        <f t="shared" si="2"/>
        <v>1</v>
      </c>
      <c r="G714" s="13" t="str">
        <f>IF(ISERROR(MATCH(B714,Feriados!A:A,0)),,D714)</f>
        <v/>
      </c>
    </row>
    <row r="715">
      <c r="A715" s="5">
        <v>83813.0</v>
      </c>
      <c r="B715" s="10" t="s">
        <v>739</v>
      </c>
      <c r="C715" s="5">
        <v>1200.0</v>
      </c>
      <c r="D715" s="5">
        <v>13.2</v>
      </c>
      <c r="E715" s="12" t="str">
        <f t="shared" si="1"/>
        <v/>
      </c>
      <c r="F715" s="13" t="str">
        <f t="shared" si="2"/>
        <v/>
      </c>
      <c r="G715" s="13" t="str">
        <f>IF(ISERROR(MATCH(B715,Feriados!A:A,0)),,D715)</f>
        <v/>
      </c>
    </row>
    <row r="716">
      <c r="A716" s="5">
        <v>83813.0</v>
      </c>
      <c r="B716" s="10" t="s">
        <v>740</v>
      </c>
      <c r="C716" s="5">
        <v>1200.0</v>
      </c>
      <c r="D716" s="5">
        <v>3.8</v>
      </c>
      <c r="E716" s="12" t="str">
        <f t="shared" si="1"/>
        <v/>
      </c>
      <c r="F716" s="13" t="str">
        <f t="shared" si="2"/>
        <v/>
      </c>
      <c r="G716" s="13" t="str">
        <f>IF(ISERROR(MATCH(B716,Feriados!A:A,0)),,D716)</f>
        <v/>
      </c>
    </row>
    <row r="717">
      <c r="A717" s="5">
        <v>83813.0</v>
      </c>
      <c r="B717" s="10" t="s">
        <v>741</v>
      </c>
      <c r="C717" s="5">
        <v>1200.0</v>
      </c>
      <c r="D717" s="5">
        <v>0.0</v>
      </c>
      <c r="E717" s="12" t="str">
        <f t="shared" si="1"/>
        <v/>
      </c>
      <c r="F717" s="13">
        <f t="shared" si="2"/>
        <v>1</v>
      </c>
      <c r="G717" s="13" t="str">
        <f>IF(ISERROR(MATCH(B717,Feriados!A:A,0)),,D717)</f>
        <v/>
      </c>
    </row>
    <row r="718">
      <c r="A718" s="5">
        <v>83813.0</v>
      </c>
      <c r="B718" s="10" t="s">
        <v>742</v>
      </c>
      <c r="C718" s="5">
        <v>1200.0</v>
      </c>
      <c r="D718" s="5">
        <v>2.8</v>
      </c>
      <c r="E718" s="12" t="str">
        <f t="shared" si="1"/>
        <v/>
      </c>
      <c r="F718" s="13" t="str">
        <f t="shared" si="2"/>
        <v/>
      </c>
      <c r="G718" s="13" t="str">
        <f>IF(ISERROR(MATCH(B718,Feriados!A:A,0)),,D718)</f>
        <v/>
      </c>
    </row>
    <row r="719">
      <c r="A719" s="5">
        <v>83813.0</v>
      </c>
      <c r="B719" s="10" t="s">
        <v>743</v>
      </c>
      <c r="C719" s="5">
        <v>1200.0</v>
      </c>
      <c r="D719" s="5">
        <v>1.4</v>
      </c>
      <c r="E719" s="12" t="str">
        <f t="shared" si="1"/>
        <v/>
      </c>
      <c r="F719" s="13" t="str">
        <f t="shared" si="2"/>
        <v/>
      </c>
      <c r="G719" s="13" t="str">
        <f>IF(ISERROR(MATCH(B719,Feriados!A:A,0)),,D719)</f>
        <v/>
      </c>
    </row>
    <row r="720">
      <c r="A720" s="5">
        <v>83813.0</v>
      </c>
      <c r="B720" s="10" t="s">
        <v>744</v>
      </c>
      <c r="C720" s="5">
        <v>1200.0</v>
      </c>
      <c r="D720" s="5">
        <v>0.3</v>
      </c>
      <c r="E720" s="12" t="str">
        <f t="shared" si="1"/>
        <v/>
      </c>
      <c r="F720" s="13" t="str">
        <f t="shared" si="2"/>
        <v/>
      </c>
      <c r="G720" s="13" t="str">
        <f>IF(ISERROR(MATCH(B720,Feriados!A:A,0)),,D720)</f>
        <v/>
      </c>
    </row>
    <row r="721">
      <c r="A721" s="5">
        <v>83813.0</v>
      </c>
      <c r="B721" s="10" t="s">
        <v>745</v>
      </c>
      <c r="C721" s="5">
        <v>1200.0</v>
      </c>
      <c r="D721" s="5">
        <v>0.0</v>
      </c>
      <c r="E721" s="12" t="str">
        <f t="shared" si="1"/>
        <v/>
      </c>
      <c r="F721" s="13">
        <f t="shared" si="2"/>
        <v>1</v>
      </c>
      <c r="G721" s="13" t="str">
        <f>IF(ISERROR(MATCH(B721,Feriados!A:A,0)),,D721)</f>
        <v/>
      </c>
    </row>
    <row r="722">
      <c r="A722" s="5">
        <v>83813.0</v>
      </c>
      <c r="B722" s="10" t="s">
        <v>746</v>
      </c>
      <c r="C722" s="5">
        <v>1200.0</v>
      </c>
      <c r="D722" s="5">
        <v>4.7</v>
      </c>
      <c r="E722" s="12" t="str">
        <f t="shared" si="1"/>
        <v/>
      </c>
      <c r="F722" s="13" t="str">
        <f t="shared" si="2"/>
        <v/>
      </c>
      <c r="G722" s="13" t="str">
        <f>IF(ISERROR(MATCH(B722,Feriados!A:A,0)),,D722)</f>
        <v/>
      </c>
    </row>
    <row r="723">
      <c r="A723" s="5">
        <v>83813.0</v>
      </c>
      <c r="B723" s="10" t="s">
        <v>747</v>
      </c>
      <c r="C723" s="5">
        <v>1200.0</v>
      </c>
      <c r="D723" s="5">
        <v>0.7</v>
      </c>
      <c r="E723" s="12" t="str">
        <f t="shared" si="1"/>
        <v/>
      </c>
      <c r="F723" s="13" t="str">
        <f t="shared" si="2"/>
        <v/>
      </c>
      <c r="G723" s="13" t="str">
        <f>IF(ISERROR(MATCH(B723,Feriados!A:A,0)),,D723)</f>
        <v/>
      </c>
    </row>
    <row r="724">
      <c r="A724" s="5">
        <v>83813.0</v>
      </c>
      <c r="B724" s="10" t="s">
        <v>748</v>
      </c>
      <c r="C724" s="5">
        <v>1200.0</v>
      </c>
      <c r="D724" s="5">
        <v>0.4</v>
      </c>
      <c r="E724" s="12" t="str">
        <f t="shared" si="1"/>
        <v/>
      </c>
      <c r="F724" s="13" t="str">
        <f t="shared" si="2"/>
        <v/>
      </c>
      <c r="G724" s="13" t="str">
        <f>IF(ISERROR(MATCH(B724,Feriados!A:A,0)),,D724)</f>
        <v/>
      </c>
    </row>
    <row r="725">
      <c r="A725" s="5">
        <v>83813.0</v>
      </c>
      <c r="B725" s="10" t="s">
        <v>749</v>
      </c>
      <c r="C725" s="5">
        <v>1200.0</v>
      </c>
      <c r="D725" s="5">
        <v>0.0</v>
      </c>
      <c r="E725" s="12" t="str">
        <f t="shared" si="1"/>
        <v/>
      </c>
      <c r="F725" s="13">
        <f t="shared" si="2"/>
        <v>1</v>
      </c>
      <c r="G725" s="13" t="str">
        <f>IF(ISERROR(MATCH(B725,Feriados!A:A,0)),,D725)</f>
        <v/>
      </c>
    </row>
    <row r="726">
      <c r="A726" s="5">
        <v>83813.0</v>
      </c>
      <c r="B726" s="10" t="s">
        <v>751</v>
      </c>
      <c r="C726" s="5">
        <v>1200.0</v>
      </c>
      <c r="D726" s="5">
        <v>5.2</v>
      </c>
      <c r="E726" s="12" t="str">
        <f t="shared" si="1"/>
        <v/>
      </c>
      <c r="F726" s="13" t="str">
        <f t="shared" si="2"/>
        <v/>
      </c>
      <c r="G726" s="13" t="str">
        <f>IF(ISERROR(MATCH(B726,Feriados!A:A,0)),,D726)</f>
        <v/>
      </c>
    </row>
    <row r="727">
      <c r="A727" s="5">
        <v>83813.0</v>
      </c>
      <c r="B727" s="10" t="s">
        <v>752</v>
      </c>
      <c r="C727" s="5">
        <v>1200.0</v>
      </c>
      <c r="D727" s="5">
        <v>5.0</v>
      </c>
      <c r="E727" s="12" t="str">
        <f t="shared" si="1"/>
        <v/>
      </c>
      <c r="F727" s="13" t="str">
        <f t="shared" si="2"/>
        <v/>
      </c>
      <c r="G727" s="13" t="str">
        <f>IF(ISERROR(MATCH(B727,Feriados!A:A,0)),,D727)</f>
        <v/>
      </c>
    </row>
    <row r="728">
      <c r="A728" s="5">
        <v>83813.0</v>
      </c>
      <c r="B728" s="10" t="s">
        <v>753</v>
      </c>
      <c r="C728" s="5">
        <v>1200.0</v>
      </c>
      <c r="D728" s="5">
        <v>0.0</v>
      </c>
      <c r="E728" s="12" t="str">
        <f t="shared" si="1"/>
        <v/>
      </c>
      <c r="F728" s="13">
        <f t="shared" si="2"/>
        <v>1</v>
      </c>
      <c r="G728" s="13" t="str">
        <f>IF(ISERROR(MATCH(B728,Feriados!A:A,0)),,D728)</f>
        <v/>
      </c>
    </row>
    <row r="729">
      <c r="A729" s="5">
        <v>83813.0</v>
      </c>
      <c r="B729" s="10" t="s">
        <v>754</v>
      </c>
      <c r="C729" s="5">
        <v>1200.0</v>
      </c>
      <c r="D729" s="5">
        <v>0.8</v>
      </c>
      <c r="E729" s="12" t="str">
        <f t="shared" si="1"/>
        <v/>
      </c>
      <c r="F729" s="13" t="str">
        <f t="shared" si="2"/>
        <v/>
      </c>
      <c r="G729" s="13" t="str">
        <f>IF(ISERROR(MATCH(B729,Feriados!A:A,0)),,D729)</f>
        <v/>
      </c>
    </row>
    <row r="730">
      <c r="A730" s="5">
        <v>83813.0</v>
      </c>
      <c r="B730" s="10" t="s">
        <v>755</v>
      </c>
      <c r="C730" s="5">
        <v>1200.0</v>
      </c>
      <c r="D730" s="5">
        <v>0.0</v>
      </c>
      <c r="E730" s="12" t="str">
        <f t="shared" si="1"/>
        <v/>
      </c>
      <c r="F730" s="13">
        <f t="shared" si="2"/>
        <v>1</v>
      </c>
      <c r="G730" s="13" t="str">
        <f>IF(ISERROR(MATCH(B730,Feriados!A:A,0)),,D730)</f>
        <v/>
      </c>
    </row>
    <row r="731">
      <c r="A731" s="5">
        <v>83813.0</v>
      </c>
      <c r="B731" s="10" t="s">
        <v>756</v>
      </c>
      <c r="C731" s="5">
        <v>1200.0</v>
      </c>
      <c r="D731" s="5">
        <v>0.0</v>
      </c>
      <c r="E731" s="12" t="str">
        <f t="shared" si="1"/>
        <v/>
      </c>
      <c r="F731" s="13">
        <f t="shared" si="2"/>
        <v>2</v>
      </c>
      <c r="G731" s="13" t="str">
        <f>IF(ISERROR(MATCH(B731,Feriados!A:A,0)),,D731)</f>
        <v/>
      </c>
    </row>
    <row r="732">
      <c r="A732" s="5">
        <v>83813.0</v>
      </c>
      <c r="B732" s="10" t="s">
        <v>757</v>
      </c>
      <c r="C732" s="5">
        <v>1200.0</v>
      </c>
      <c r="D732" s="5">
        <v>0.0</v>
      </c>
      <c r="E732" s="12" t="str">
        <f t="shared" si="1"/>
        <v/>
      </c>
      <c r="F732" s="13">
        <f t="shared" si="2"/>
        <v>3</v>
      </c>
      <c r="G732" s="13" t="str">
        <f>IF(ISERROR(MATCH(B732,Feriados!A:A,0)),,D732)</f>
        <v/>
      </c>
    </row>
    <row r="733">
      <c r="A733" s="5">
        <v>83813.0</v>
      </c>
      <c r="B733" s="10" t="s">
        <v>758</v>
      </c>
      <c r="C733" s="5">
        <v>1200.0</v>
      </c>
      <c r="D733" s="5">
        <v>6.4</v>
      </c>
      <c r="E733" s="12" t="str">
        <f t="shared" si="1"/>
        <v/>
      </c>
      <c r="F733" s="13" t="str">
        <f t="shared" si="2"/>
        <v/>
      </c>
      <c r="G733" s="13" t="str">
        <f>IF(ISERROR(MATCH(B733,Feriados!A:A,0)),,D733)</f>
        <v/>
      </c>
    </row>
    <row r="734">
      <c r="A734" s="5">
        <v>83813.0</v>
      </c>
      <c r="B734" s="10" t="s">
        <v>759</v>
      </c>
      <c r="C734" s="5">
        <v>1200.0</v>
      </c>
      <c r="D734" s="5">
        <v>0.1</v>
      </c>
      <c r="E734" s="12" t="str">
        <f t="shared" si="1"/>
        <v/>
      </c>
      <c r="F734" s="13" t="str">
        <f t="shared" si="2"/>
        <v/>
      </c>
      <c r="G734" s="13" t="str">
        <f>IF(ISERROR(MATCH(B734,Feriados!A:A,0)),,D734)</f>
        <v/>
      </c>
    </row>
    <row r="735">
      <c r="A735" s="5">
        <v>83813.0</v>
      </c>
      <c r="B735" s="10" t="s">
        <v>760</v>
      </c>
      <c r="C735" s="5">
        <v>1200.0</v>
      </c>
      <c r="D735" s="5">
        <v>0.6</v>
      </c>
      <c r="E735" s="12" t="str">
        <f t="shared" si="1"/>
        <v/>
      </c>
      <c r="F735" s="13" t="str">
        <f t="shared" si="2"/>
        <v/>
      </c>
      <c r="G735" s="13" t="str">
        <f>IF(ISERROR(MATCH(B735,Feriados!A:A,0)),,D735)</f>
        <v/>
      </c>
    </row>
    <row r="736">
      <c r="A736" s="5">
        <v>83813.0</v>
      </c>
      <c r="B736" s="10" t="s">
        <v>761</v>
      </c>
      <c r="C736" s="5">
        <v>1200.0</v>
      </c>
      <c r="D736" s="5">
        <v>0.0</v>
      </c>
      <c r="E736" s="12" t="str">
        <f t="shared" si="1"/>
        <v/>
      </c>
      <c r="F736" s="13">
        <f t="shared" si="2"/>
        <v>1</v>
      </c>
      <c r="G736" s="13" t="str">
        <f>IF(ISERROR(MATCH(B736,Feriados!A:A,0)),,D736)</f>
        <v/>
      </c>
    </row>
    <row r="737">
      <c r="A737" s="5">
        <v>83813.0</v>
      </c>
      <c r="B737" s="10" t="s">
        <v>762</v>
      </c>
      <c r="C737" s="5">
        <v>1200.0</v>
      </c>
      <c r="D737" s="5">
        <v>0.0</v>
      </c>
      <c r="E737" s="12" t="str">
        <f t="shared" si="1"/>
        <v/>
      </c>
      <c r="F737" s="13">
        <f t="shared" si="2"/>
        <v>2</v>
      </c>
      <c r="G737" s="13" t="str">
        <f>IF(ISERROR(MATCH(B737,Feriados!A:A,0)),,D737)</f>
        <v/>
      </c>
    </row>
    <row r="738">
      <c r="A738" s="5">
        <v>83813.0</v>
      </c>
      <c r="B738" s="10" t="s">
        <v>763</v>
      </c>
      <c r="C738" s="5">
        <v>1200.0</v>
      </c>
      <c r="D738" s="5">
        <v>0.0</v>
      </c>
      <c r="E738" s="12" t="str">
        <f t="shared" si="1"/>
        <v/>
      </c>
      <c r="F738" s="13">
        <f t="shared" si="2"/>
        <v>3</v>
      </c>
      <c r="G738" s="13" t="str">
        <f>IF(ISERROR(MATCH(B738,Feriados!A:A,0)),,D738)</f>
        <v/>
      </c>
    </row>
    <row r="739">
      <c r="A739" s="5">
        <v>83813.0</v>
      </c>
      <c r="B739" s="10" t="s">
        <v>765</v>
      </c>
      <c r="C739" s="5">
        <v>1200.0</v>
      </c>
      <c r="D739" s="5">
        <v>0.4</v>
      </c>
      <c r="E739" s="12" t="str">
        <f t="shared" si="1"/>
        <v/>
      </c>
      <c r="F739" s="13" t="str">
        <f t="shared" si="2"/>
        <v/>
      </c>
      <c r="G739" s="13" t="str">
        <f>IF(ISERROR(MATCH(B739,Feriados!A:A,0)),,D739)</f>
        <v/>
      </c>
    </row>
    <row r="740">
      <c r="A740" s="5">
        <v>83813.0</v>
      </c>
      <c r="B740" s="10" t="s">
        <v>766</v>
      </c>
      <c r="C740" s="5">
        <v>1200.0</v>
      </c>
      <c r="D740" s="5">
        <v>18.4</v>
      </c>
      <c r="E740" s="12" t="str">
        <f t="shared" si="1"/>
        <v/>
      </c>
      <c r="F740" s="13" t="str">
        <f t="shared" si="2"/>
        <v/>
      </c>
      <c r="G740" s="13" t="str">
        <f>IF(ISERROR(MATCH(B740,Feriados!A:A,0)),,D740)</f>
        <v/>
      </c>
    </row>
    <row r="741">
      <c r="A741" s="5">
        <v>83813.0</v>
      </c>
      <c r="B741" s="10" t="s">
        <v>767</v>
      </c>
      <c r="C741" s="5">
        <v>1200.0</v>
      </c>
      <c r="D741" s="5">
        <v>43.8</v>
      </c>
      <c r="E741" s="12" t="str">
        <f t="shared" si="1"/>
        <v/>
      </c>
      <c r="F741" s="13" t="str">
        <f t="shared" si="2"/>
        <v/>
      </c>
      <c r="G741" s="13" t="str">
        <f>IF(ISERROR(MATCH(B741,Feriados!A:A,0)),,D741)</f>
        <v/>
      </c>
    </row>
    <row r="742">
      <c r="A742" s="5">
        <v>83813.0</v>
      </c>
      <c r="B742" s="10" t="s">
        <v>768</v>
      </c>
      <c r="C742" s="5">
        <v>1200.0</v>
      </c>
      <c r="D742" s="5">
        <v>0.4</v>
      </c>
      <c r="E742" s="12" t="str">
        <f t="shared" si="1"/>
        <v/>
      </c>
      <c r="F742" s="13" t="str">
        <f t="shared" si="2"/>
        <v/>
      </c>
      <c r="G742" s="13" t="str">
        <f>IF(ISERROR(MATCH(B742,Feriados!A:A,0)),,D742)</f>
        <v/>
      </c>
    </row>
    <row r="743">
      <c r="A743" s="5">
        <v>83813.0</v>
      </c>
      <c r="B743" s="10" t="s">
        <v>769</v>
      </c>
      <c r="C743" s="5">
        <v>1200.0</v>
      </c>
      <c r="D743" s="5">
        <v>3.9</v>
      </c>
      <c r="E743" s="12" t="str">
        <f t="shared" si="1"/>
        <v/>
      </c>
      <c r="F743" s="13" t="str">
        <f t="shared" si="2"/>
        <v/>
      </c>
      <c r="G743" s="13" t="str">
        <f>IF(ISERROR(MATCH(B743,Feriados!A:A,0)),,D743)</f>
        <v/>
      </c>
    </row>
    <row r="744">
      <c r="A744" s="5">
        <v>83813.0</v>
      </c>
      <c r="B744" s="10" t="s">
        <v>770</v>
      </c>
      <c r="C744" s="5">
        <v>1200.0</v>
      </c>
      <c r="D744" s="5">
        <v>1.1</v>
      </c>
      <c r="E744" s="12" t="str">
        <f t="shared" si="1"/>
        <v/>
      </c>
      <c r="F744" s="13" t="str">
        <f t="shared" si="2"/>
        <v/>
      </c>
      <c r="G744" s="13" t="str">
        <f>IF(ISERROR(MATCH(B744,Feriados!A:A,0)),,D744)</f>
        <v/>
      </c>
    </row>
    <row r="745">
      <c r="A745" s="5">
        <v>83813.0</v>
      </c>
      <c r="B745" s="10" t="s">
        <v>771</v>
      </c>
      <c r="C745" s="5">
        <v>1200.0</v>
      </c>
      <c r="D745" s="5">
        <v>0.3</v>
      </c>
      <c r="E745" s="12" t="str">
        <f t="shared" si="1"/>
        <v/>
      </c>
      <c r="F745" s="13" t="str">
        <f t="shared" si="2"/>
        <v/>
      </c>
      <c r="G745" s="13" t="str">
        <f>IF(ISERROR(MATCH(B745,Feriados!A:A,0)),,D745)</f>
        <v/>
      </c>
    </row>
    <row r="746">
      <c r="A746" s="5">
        <v>83813.0</v>
      </c>
      <c r="B746" s="10" t="s">
        <v>772</v>
      </c>
      <c r="C746" s="5">
        <v>1200.0</v>
      </c>
      <c r="D746" s="5">
        <v>0.0</v>
      </c>
      <c r="E746" s="12" t="str">
        <f t="shared" si="1"/>
        <v/>
      </c>
      <c r="F746" s="13">
        <f t="shared" si="2"/>
        <v>1</v>
      </c>
      <c r="G746" s="13" t="str">
        <f>IF(ISERROR(MATCH(B746,Feriados!A:A,0)),,D746)</f>
        <v/>
      </c>
    </row>
    <row r="747">
      <c r="A747" s="5">
        <v>83813.0</v>
      </c>
      <c r="B747" s="10" t="s">
        <v>773</v>
      </c>
      <c r="C747" s="5">
        <v>1200.0</v>
      </c>
      <c r="D747" s="5">
        <v>0.0</v>
      </c>
      <c r="E747" s="12" t="str">
        <f t="shared" si="1"/>
        <v/>
      </c>
      <c r="F747" s="13">
        <f t="shared" si="2"/>
        <v>2</v>
      </c>
      <c r="G747" s="13" t="str">
        <f>IF(ISERROR(MATCH(B747,Feriados!A:A,0)),,D747)</f>
        <v/>
      </c>
    </row>
    <row r="748">
      <c r="A748" s="5">
        <v>83813.0</v>
      </c>
      <c r="B748" s="10" t="s">
        <v>774</v>
      </c>
      <c r="C748" s="5">
        <v>1200.0</v>
      </c>
      <c r="D748" s="5">
        <v>2.1</v>
      </c>
      <c r="E748" s="12" t="str">
        <f t="shared" si="1"/>
        <v/>
      </c>
      <c r="F748" s="13" t="str">
        <f t="shared" si="2"/>
        <v/>
      </c>
      <c r="G748" s="13" t="str">
        <f>IF(ISERROR(MATCH(B748,Feriados!A:A,0)),,D748)</f>
        <v/>
      </c>
    </row>
    <row r="749">
      <c r="A749" s="5">
        <v>83813.0</v>
      </c>
      <c r="B749" s="10" t="s">
        <v>776</v>
      </c>
      <c r="C749" s="5">
        <v>1200.0</v>
      </c>
      <c r="D749" s="5">
        <v>0.0</v>
      </c>
      <c r="E749" s="12" t="str">
        <f t="shared" si="1"/>
        <v/>
      </c>
      <c r="F749" s="13">
        <f t="shared" si="2"/>
        <v>1</v>
      </c>
      <c r="G749" s="13" t="str">
        <f>IF(ISERROR(MATCH(B749,Feriados!A:A,0)),,D749)</f>
        <v/>
      </c>
    </row>
    <row r="750">
      <c r="A750" s="5">
        <v>83813.0</v>
      </c>
      <c r="B750" s="10" t="s">
        <v>777</v>
      </c>
      <c r="C750" s="5">
        <v>1200.0</v>
      </c>
      <c r="D750" s="5">
        <v>0.0</v>
      </c>
      <c r="E750" s="12" t="str">
        <f t="shared" si="1"/>
        <v/>
      </c>
      <c r="F750" s="13">
        <f t="shared" si="2"/>
        <v>2</v>
      </c>
      <c r="G750" s="13" t="str">
        <f>IF(ISERROR(MATCH(B750,Feriados!A:A,0)),,D750)</f>
        <v/>
      </c>
    </row>
    <row r="751">
      <c r="A751" s="5">
        <v>83813.0</v>
      </c>
      <c r="B751" s="10" t="s">
        <v>778</v>
      </c>
      <c r="C751" s="5">
        <v>1200.0</v>
      </c>
      <c r="D751" s="5">
        <v>15.4</v>
      </c>
      <c r="E751" s="12" t="str">
        <f t="shared" si="1"/>
        <v/>
      </c>
      <c r="F751" s="13" t="str">
        <f t="shared" si="2"/>
        <v/>
      </c>
      <c r="G751" s="13" t="str">
        <f>IF(ISERROR(MATCH(B751,Feriados!A:A,0)),,D751)</f>
        <v/>
      </c>
    </row>
    <row r="752">
      <c r="A752" s="5">
        <v>83813.0</v>
      </c>
      <c r="B752" s="10" t="s">
        <v>779</v>
      </c>
      <c r="C752" s="5">
        <v>1200.0</v>
      </c>
      <c r="D752" s="5">
        <v>2.0</v>
      </c>
      <c r="E752" s="12" t="str">
        <f t="shared" si="1"/>
        <v/>
      </c>
      <c r="F752" s="13" t="str">
        <f t="shared" si="2"/>
        <v/>
      </c>
      <c r="G752" s="13" t="str">
        <f>IF(ISERROR(MATCH(B752,Feriados!A:A,0)),,D752)</f>
        <v/>
      </c>
    </row>
    <row r="753">
      <c r="A753" s="5">
        <v>83813.0</v>
      </c>
      <c r="B753" s="10" t="s">
        <v>780</v>
      </c>
      <c r="C753" s="5">
        <v>1200.0</v>
      </c>
      <c r="D753" s="5">
        <v>0.0</v>
      </c>
      <c r="E753" s="12" t="str">
        <f t="shared" si="1"/>
        <v/>
      </c>
      <c r="F753" s="13">
        <f t="shared" si="2"/>
        <v>1</v>
      </c>
      <c r="G753" s="13" t="str">
        <f>IF(ISERROR(MATCH(B753,Feriados!A:A,0)),,D753)</f>
        <v/>
      </c>
    </row>
    <row r="754">
      <c r="A754" s="5">
        <v>83813.0</v>
      </c>
      <c r="B754" s="10" t="s">
        <v>781</v>
      </c>
      <c r="C754" s="5">
        <v>1200.0</v>
      </c>
      <c r="D754" s="5">
        <v>25.2</v>
      </c>
      <c r="E754" s="12" t="str">
        <f t="shared" si="1"/>
        <v/>
      </c>
      <c r="F754" s="13" t="str">
        <f t="shared" si="2"/>
        <v/>
      </c>
      <c r="G754" s="13" t="str">
        <f>IF(ISERROR(MATCH(B754,Feriados!A:A,0)),,D754)</f>
        <v/>
      </c>
    </row>
    <row r="755">
      <c r="A755" s="5">
        <v>83813.0</v>
      </c>
      <c r="B755" s="10" t="s">
        <v>782</v>
      </c>
      <c r="C755" s="5">
        <v>1200.0</v>
      </c>
      <c r="D755" s="5">
        <v>4.6</v>
      </c>
      <c r="E755" s="12" t="str">
        <f t="shared" si="1"/>
        <v/>
      </c>
      <c r="F755" s="13" t="str">
        <f t="shared" si="2"/>
        <v/>
      </c>
      <c r="G755" s="13" t="str">
        <f>IF(ISERROR(MATCH(B755,Feriados!A:A,0)),,D755)</f>
        <v/>
      </c>
    </row>
    <row r="756">
      <c r="A756" s="5">
        <v>83813.0</v>
      </c>
      <c r="B756" s="10" t="s">
        <v>783</v>
      </c>
      <c r="C756" s="5">
        <v>1200.0</v>
      </c>
      <c r="D756" s="5">
        <v>0.0</v>
      </c>
      <c r="E756" s="12" t="str">
        <f t="shared" si="1"/>
        <v/>
      </c>
      <c r="F756" s="13">
        <f t="shared" si="2"/>
        <v>1</v>
      </c>
      <c r="G756" s="13" t="str">
        <f>IF(ISERROR(MATCH(B756,Feriados!A:A,0)),,D756)</f>
        <v/>
      </c>
    </row>
    <row r="757">
      <c r="A757" s="5">
        <v>83813.0</v>
      </c>
      <c r="B757" s="10" t="s">
        <v>784</v>
      </c>
      <c r="C757" s="5">
        <v>1200.0</v>
      </c>
      <c r="D757" s="5">
        <v>0.0</v>
      </c>
      <c r="E757" s="12" t="str">
        <f t="shared" si="1"/>
        <v/>
      </c>
      <c r="F757" s="13">
        <f t="shared" si="2"/>
        <v>2</v>
      </c>
      <c r="G757" s="13" t="str">
        <f>IF(ISERROR(MATCH(B757,Feriados!A:A,0)),,D757)</f>
        <v/>
      </c>
    </row>
    <row r="758">
      <c r="A758" s="5">
        <v>83813.0</v>
      </c>
      <c r="B758" s="10" t="s">
        <v>785</v>
      </c>
      <c r="C758" s="5">
        <v>1200.0</v>
      </c>
      <c r="D758" s="5">
        <v>0.0</v>
      </c>
      <c r="E758" s="12" t="str">
        <f t="shared" si="1"/>
        <v/>
      </c>
      <c r="F758" s="13">
        <f t="shared" si="2"/>
        <v>3</v>
      </c>
      <c r="G758" s="13" t="str">
        <f>IF(ISERROR(MATCH(B758,Feriados!A:A,0)),,D758)</f>
        <v/>
      </c>
    </row>
    <row r="759">
      <c r="A759" s="5">
        <v>83813.0</v>
      </c>
      <c r="B759" s="10" t="s">
        <v>786</v>
      </c>
      <c r="C759" s="5">
        <v>1200.0</v>
      </c>
      <c r="D759" s="5">
        <v>0.0</v>
      </c>
      <c r="E759" s="12" t="str">
        <f t="shared" si="1"/>
        <v/>
      </c>
      <c r="F759" s="13">
        <f t="shared" si="2"/>
        <v>4</v>
      </c>
      <c r="G759" s="13" t="str">
        <f>IF(ISERROR(MATCH(B759,Feriados!A:A,0)),,D759)</f>
        <v/>
      </c>
    </row>
    <row r="760">
      <c r="A760" s="5">
        <v>83813.0</v>
      </c>
      <c r="B760" s="10" t="s">
        <v>787</v>
      </c>
      <c r="C760" s="5">
        <v>1200.0</v>
      </c>
      <c r="D760" s="5">
        <v>0.0</v>
      </c>
      <c r="E760" s="12" t="str">
        <f t="shared" si="1"/>
        <v/>
      </c>
      <c r="F760" s="13">
        <f t="shared" si="2"/>
        <v>5</v>
      </c>
      <c r="G760" s="13" t="str">
        <f>IF(ISERROR(MATCH(B760,Feriados!A:A,0)),,D760)</f>
        <v/>
      </c>
    </row>
    <row r="761">
      <c r="A761" s="5">
        <v>83813.0</v>
      </c>
      <c r="B761" s="10" t="s">
        <v>788</v>
      </c>
      <c r="C761" s="5">
        <v>1200.0</v>
      </c>
      <c r="D761" s="5">
        <v>0.0</v>
      </c>
      <c r="E761" s="12" t="str">
        <f t="shared" si="1"/>
        <v/>
      </c>
      <c r="F761" s="13">
        <f t="shared" si="2"/>
        <v>6</v>
      </c>
      <c r="G761" s="13" t="str">
        <f>IF(ISERROR(MATCH(B761,Feriados!A:A,0)),,D761)</f>
        <v/>
      </c>
    </row>
    <row r="762">
      <c r="A762" s="5">
        <v>83813.0</v>
      </c>
      <c r="B762" s="10" t="s">
        <v>789</v>
      </c>
      <c r="C762" s="5">
        <v>1200.0</v>
      </c>
      <c r="D762" s="5">
        <v>5.0</v>
      </c>
      <c r="E762" s="12" t="str">
        <f t="shared" si="1"/>
        <v/>
      </c>
      <c r="F762" s="13" t="str">
        <f t="shared" si="2"/>
        <v/>
      </c>
      <c r="G762" s="13" t="str">
        <f>IF(ISERROR(MATCH(B762,Feriados!A:A,0)),,D762)</f>
        <v/>
      </c>
    </row>
    <row r="763">
      <c r="A763" s="5">
        <v>83813.0</v>
      </c>
      <c r="B763" s="10" t="s">
        <v>790</v>
      </c>
      <c r="C763" s="5">
        <v>1200.0</v>
      </c>
      <c r="D763" s="5">
        <v>13.2</v>
      </c>
      <c r="E763" s="12" t="str">
        <f t="shared" si="1"/>
        <v/>
      </c>
      <c r="F763" s="13" t="str">
        <f t="shared" si="2"/>
        <v/>
      </c>
      <c r="G763" s="13" t="str">
        <f>IF(ISERROR(MATCH(B763,Feriados!A:A,0)),,D763)</f>
        <v/>
      </c>
    </row>
    <row r="764">
      <c r="A764" s="5">
        <v>83813.0</v>
      </c>
      <c r="B764" s="10" t="s">
        <v>791</v>
      </c>
      <c r="C764" s="5">
        <v>1200.0</v>
      </c>
      <c r="D764" s="5">
        <v>0.0</v>
      </c>
      <c r="E764" s="12" t="str">
        <f t="shared" si="1"/>
        <v/>
      </c>
      <c r="F764" s="13">
        <f t="shared" si="2"/>
        <v>1</v>
      </c>
      <c r="G764" s="13" t="str">
        <f>IF(ISERROR(MATCH(B764,Feriados!A:A,0)),,D764)</f>
        <v/>
      </c>
    </row>
    <row r="765">
      <c r="A765" s="5">
        <v>83813.0</v>
      </c>
      <c r="B765" s="10" t="s">
        <v>792</v>
      </c>
      <c r="C765" s="5">
        <v>1200.0</v>
      </c>
      <c r="D765" s="5">
        <v>0.0</v>
      </c>
      <c r="E765" s="12" t="str">
        <f t="shared" si="1"/>
        <v/>
      </c>
      <c r="F765" s="13">
        <f t="shared" si="2"/>
        <v>2</v>
      </c>
      <c r="G765" s="13" t="str">
        <f>IF(ISERROR(MATCH(B765,Feriados!A:A,0)),,D765)</f>
        <v/>
      </c>
    </row>
    <row r="766">
      <c r="A766" s="5">
        <v>83813.0</v>
      </c>
      <c r="B766" s="10" t="s">
        <v>793</v>
      </c>
      <c r="C766" s="5">
        <v>1200.0</v>
      </c>
      <c r="D766" s="5">
        <v>0.0</v>
      </c>
      <c r="E766" s="12" t="str">
        <f t="shared" si="1"/>
        <v/>
      </c>
      <c r="F766" s="13">
        <f t="shared" si="2"/>
        <v>3</v>
      </c>
      <c r="G766" s="13" t="str">
        <f>IF(ISERROR(MATCH(B766,Feriados!A:A,0)),,D766)</f>
        <v/>
      </c>
    </row>
    <row r="767">
      <c r="A767" s="5">
        <v>83813.0</v>
      </c>
      <c r="B767" s="10" t="s">
        <v>794</v>
      </c>
      <c r="C767" s="5">
        <v>1200.0</v>
      </c>
      <c r="D767" s="5">
        <v>7.4</v>
      </c>
      <c r="E767" s="12" t="str">
        <f t="shared" si="1"/>
        <v/>
      </c>
      <c r="F767" s="13" t="str">
        <f t="shared" si="2"/>
        <v/>
      </c>
      <c r="G767" s="13" t="str">
        <f>IF(ISERROR(MATCH(B767,Feriados!A:A,0)),,D767)</f>
        <v/>
      </c>
    </row>
    <row r="768">
      <c r="A768" s="5">
        <v>83813.0</v>
      </c>
      <c r="B768" s="10" t="s">
        <v>795</v>
      </c>
      <c r="C768" s="5">
        <v>1200.0</v>
      </c>
      <c r="D768" s="5">
        <v>0.0</v>
      </c>
      <c r="E768" s="12" t="str">
        <f t="shared" si="1"/>
        <v/>
      </c>
      <c r="F768" s="13">
        <f t="shared" si="2"/>
        <v>1</v>
      </c>
      <c r="G768" s="13" t="str">
        <f>IF(ISERROR(MATCH(B768,Feriados!A:A,0)),,D768)</f>
        <v/>
      </c>
    </row>
    <row r="769">
      <c r="A769" s="5">
        <v>83813.0</v>
      </c>
      <c r="B769" s="10" t="s">
        <v>796</v>
      </c>
      <c r="C769" s="5">
        <v>1200.0</v>
      </c>
      <c r="D769" s="5">
        <v>0.0</v>
      </c>
      <c r="E769" s="12" t="str">
        <f t="shared" si="1"/>
        <v/>
      </c>
      <c r="F769" s="13">
        <f t="shared" si="2"/>
        <v>2</v>
      </c>
      <c r="G769" s="13" t="str">
        <f>IF(ISERROR(MATCH(B769,Feriados!A:A,0)),,D769)</f>
        <v/>
      </c>
    </row>
    <row r="770">
      <c r="A770" s="5">
        <v>83813.0</v>
      </c>
      <c r="B770" s="10" t="s">
        <v>797</v>
      </c>
      <c r="C770" s="5">
        <v>1200.0</v>
      </c>
      <c r="D770" s="5">
        <v>0.0</v>
      </c>
      <c r="E770" s="12" t="str">
        <f t="shared" si="1"/>
        <v/>
      </c>
      <c r="F770" s="13">
        <f t="shared" si="2"/>
        <v>3</v>
      </c>
      <c r="G770" s="13" t="str">
        <f>IF(ISERROR(MATCH(B770,Feriados!A:A,0)),,D770)</f>
        <v/>
      </c>
    </row>
    <row r="771">
      <c r="A771" s="5">
        <v>83813.0</v>
      </c>
      <c r="B771" s="10" t="s">
        <v>798</v>
      </c>
      <c r="C771" s="5">
        <v>1200.0</v>
      </c>
      <c r="D771" s="5">
        <v>0.6</v>
      </c>
      <c r="E771" s="12" t="str">
        <f t="shared" si="1"/>
        <v/>
      </c>
      <c r="F771" s="13" t="str">
        <f t="shared" si="2"/>
        <v/>
      </c>
      <c r="G771" s="13" t="str">
        <f>IF(ISERROR(MATCH(B771,Feriados!A:A,0)),,D771)</f>
        <v/>
      </c>
    </row>
    <row r="772">
      <c r="A772" s="5">
        <v>83813.0</v>
      </c>
      <c r="B772" s="10" t="s">
        <v>799</v>
      </c>
      <c r="C772" s="5">
        <v>1200.0</v>
      </c>
      <c r="D772" s="5">
        <v>0.0</v>
      </c>
      <c r="E772" s="12" t="str">
        <f t="shared" si="1"/>
        <v/>
      </c>
      <c r="F772" s="13">
        <f t="shared" si="2"/>
        <v>1</v>
      </c>
      <c r="G772" s="13" t="str">
        <f>IF(ISERROR(MATCH(B772,Feriados!A:A,0)),,D772)</f>
        <v/>
      </c>
    </row>
    <row r="773">
      <c r="A773" s="5">
        <v>83813.0</v>
      </c>
      <c r="B773" s="10" t="s">
        <v>800</v>
      </c>
      <c r="C773" s="5">
        <v>1200.0</v>
      </c>
      <c r="D773" s="5">
        <v>4.7</v>
      </c>
      <c r="E773" s="12" t="str">
        <f t="shared" si="1"/>
        <v/>
      </c>
      <c r="F773" s="13" t="str">
        <f t="shared" si="2"/>
        <v/>
      </c>
      <c r="G773" s="13" t="str">
        <f>IF(ISERROR(MATCH(B773,Feriados!A:A,0)),,D773)</f>
        <v/>
      </c>
    </row>
    <row r="774">
      <c r="A774" s="5">
        <v>83813.0</v>
      </c>
      <c r="B774" s="10" t="s">
        <v>802</v>
      </c>
      <c r="C774" s="5">
        <v>1200.0</v>
      </c>
      <c r="D774" s="5">
        <v>79.7</v>
      </c>
      <c r="E774" s="12" t="str">
        <f t="shared" si="1"/>
        <v/>
      </c>
      <c r="F774" s="13" t="str">
        <f t="shared" si="2"/>
        <v/>
      </c>
      <c r="G774" s="13" t="str">
        <f>IF(ISERROR(MATCH(B774,Feriados!A:A,0)),,D774)</f>
        <v/>
      </c>
    </row>
    <row r="775">
      <c r="A775" s="5">
        <v>83813.0</v>
      </c>
      <c r="B775" s="10" t="s">
        <v>803</v>
      </c>
      <c r="C775" s="5">
        <v>1200.0</v>
      </c>
      <c r="D775" s="5">
        <v>4.8</v>
      </c>
      <c r="E775" s="12" t="str">
        <f t="shared" si="1"/>
        <v/>
      </c>
      <c r="F775" s="13" t="str">
        <f t="shared" si="2"/>
        <v/>
      </c>
      <c r="G775" s="13" t="str">
        <f>IF(ISERROR(MATCH(B775,Feriados!A:A,0)),,D775)</f>
        <v/>
      </c>
    </row>
    <row r="776">
      <c r="A776" s="5">
        <v>83813.0</v>
      </c>
      <c r="B776" s="10" t="s">
        <v>804</v>
      </c>
      <c r="C776" s="5">
        <v>1200.0</v>
      </c>
      <c r="D776" s="5">
        <v>0.0</v>
      </c>
      <c r="E776" s="12" t="str">
        <f t="shared" si="1"/>
        <v/>
      </c>
      <c r="F776" s="13">
        <f t="shared" si="2"/>
        <v>1</v>
      </c>
      <c r="G776" s="13" t="str">
        <f>IF(ISERROR(MATCH(B776,Feriados!A:A,0)),,D776)</f>
        <v/>
      </c>
    </row>
    <row r="777">
      <c r="A777" s="5">
        <v>83813.0</v>
      </c>
      <c r="B777" s="10" t="s">
        <v>805</v>
      </c>
      <c r="C777" s="5">
        <v>1200.0</v>
      </c>
      <c r="D777" s="5">
        <v>0.0</v>
      </c>
      <c r="E777" s="12" t="str">
        <f t="shared" si="1"/>
        <v/>
      </c>
      <c r="F777" s="13">
        <f t="shared" si="2"/>
        <v>2</v>
      </c>
      <c r="G777" s="13" t="str">
        <f>IF(ISERROR(MATCH(B777,Feriados!A:A,0)),,D777)</f>
        <v/>
      </c>
    </row>
    <row r="778">
      <c r="A778" s="5">
        <v>83813.0</v>
      </c>
      <c r="B778" s="10" t="s">
        <v>806</v>
      </c>
      <c r="C778" s="5">
        <v>1200.0</v>
      </c>
      <c r="D778" s="5">
        <v>0.7</v>
      </c>
      <c r="E778" s="12" t="str">
        <f t="shared" si="1"/>
        <v/>
      </c>
      <c r="F778" s="13" t="str">
        <f t="shared" si="2"/>
        <v/>
      </c>
      <c r="G778" s="13" t="str">
        <f>IF(ISERROR(MATCH(B778,Feriados!A:A,0)),,D778)</f>
        <v/>
      </c>
    </row>
    <row r="779">
      <c r="A779" s="5">
        <v>83813.0</v>
      </c>
      <c r="B779" s="10" t="s">
        <v>807</v>
      </c>
      <c r="C779" s="5">
        <v>1200.0</v>
      </c>
      <c r="D779" s="5">
        <v>0.0</v>
      </c>
      <c r="E779" s="12" t="str">
        <f t="shared" si="1"/>
        <v/>
      </c>
      <c r="F779" s="13">
        <f t="shared" si="2"/>
        <v>1</v>
      </c>
      <c r="G779" s="13" t="str">
        <f>IF(ISERROR(MATCH(B779,Feriados!A:A,0)),,D779)</f>
        <v/>
      </c>
    </row>
    <row r="780">
      <c r="A780" s="5">
        <v>83813.0</v>
      </c>
      <c r="B780" s="10" t="s">
        <v>808</v>
      </c>
      <c r="C780" s="5">
        <v>1200.0</v>
      </c>
      <c r="D780" s="5">
        <v>0.0</v>
      </c>
      <c r="E780" s="12" t="str">
        <f t="shared" si="1"/>
        <v/>
      </c>
      <c r="F780" s="13">
        <f t="shared" si="2"/>
        <v>2</v>
      </c>
      <c r="G780" s="13" t="str">
        <f>IF(ISERROR(MATCH(B780,Feriados!A:A,0)),,D780)</f>
        <v/>
      </c>
    </row>
    <row r="781">
      <c r="A781" s="5">
        <v>83813.0</v>
      </c>
      <c r="B781" s="10" t="s">
        <v>809</v>
      </c>
      <c r="C781" s="5">
        <v>1200.0</v>
      </c>
      <c r="D781" s="5">
        <v>0.0</v>
      </c>
      <c r="E781" s="12" t="str">
        <f t="shared" si="1"/>
        <v/>
      </c>
      <c r="F781" s="13">
        <f t="shared" si="2"/>
        <v>3</v>
      </c>
      <c r="G781" s="13" t="str">
        <f>IF(ISERROR(MATCH(B781,Feriados!A:A,0)),,D781)</f>
        <v/>
      </c>
    </row>
    <row r="782">
      <c r="A782" s="5">
        <v>83813.0</v>
      </c>
      <c r="B782" s="10" t="s">
        <v>810</v>
      </c>
      <c r="C782" s="5">
        <v>1200.0</v>
      </c>
      <c r="D782" s="5">
        <v>0.0</v>
      </c>
      <c r="E782" s="12" t="str">
        <f t="shared" si="1"/>
        <v/>
      </c>
      <c r="F782" s="13">
        <f t="shared" si="2"/>
        <v>4</v>
      </c>
      <c r="G782" s="13" t="str">
        <f>IF(ISERROR(MATCH(B782,Feriados!A:A,0)),,D782)</f>
        <v/>
      </c>
    </row>
    <row r="783">
      <c r="A783" s="5">
        <v>83813.0</v>
      </c>
      <c r="B783" s="10" t="s">
        <v>811</v>
      </c>
      <c r="C783" s="5">
        <v>1200.0</v>
      </c>
      <c r="D783" s="5">
        <v>0.0</v>
      </c>
      <c r="E783" s="12" t="str">
        <f t="shared" si="1"/>
        <v/>
      </c>
      <c r="F783" s="13">
        <f t="shared" si="2"/>
        <v>5</v>
      </c>
      <c r="G783" s="13" t="str">
        <f>IF(ISERROR(MATCH(B783,Feriados!A:A,0)),,D783)</f>
        <v/>
      </c>
    </row>
    <row r="784">
      <c r="A784" s="5">
        <v>83813.0</v>
      </c>
      <c r="B784" s="10" t="s">
        <v>812</v>
      </c>
      <c r="C784" s="5">
        <v>1200.0</v>
      </c>
      <c r="D784" s="5">
        <v>0.0</v>
      </c>
      <c r="E784" s="12" t="str">
        <f t="shared" si="1"/>
        <v/>
      </c>
      <c r="F784" s="13">
        <f t="shared" si="2"/>
        <v>6</v>
      </c>
      <c r="G784" s="13" t="str">
        <f>IF(ISERROR(MATCH(B784,Feriados!A:A,0)),,D784)</f>
        <v/>
      </c>
    </row>
    <row r="785">
      <c r="A785" s="5">
        <v>83813.0</v>
      </c>
      <c r="B785" s="10" t="s">
        <v>813</v>
      </c>
      <c r="C785" s="5">
        <v>1200.0</v>
      </c>
      <c r="D785" s="5">
        <v>36.4</v>
      </c>
      <c r="E785" s="12" t="str">
        <f t="shared" si="1"/>
        <v/>
      </c>
      <c r="F785" s="13" t="str">
        <f t="shared" si="2"/>
        <v/>
      </c>
      <c r="G785" s="13" t="str">
        <f>IF(ISERROR(MATCH(B785,Feriados!A:A,0)),,D785)</f>
        <v/>
      </c>
    </row>
    <row r="786">
      <c r="A786" s="5">
        <v>83813.0</v>
      </c>
      <c r="B786" s="10" t="s">
        <v>814</v>
      </c>
      <c r="C786" s="5">
        <v>1200.0</v>
      </c>
      <c r="D786" s="5">
        <v>0.0</v>
      </c>
      <c r="E786" s="12" t="str">
        <f t="shared" si="1"/>
        <v/>
      </c>
      <c r="F786" s="13">
        <f t="shared" si="2"/>
        <v>1</v>
      </c>
      <c r="G786" s="13" t="str">
        <f>IF(ISERROR(MATCH(B786,Feriados!A:A,0)),,D786)</f>
        <v/>
      </c>
    </row>
    <row r="787">
      <c r="A787" s="5">
        <v>83813.0</v>
      </c>
      <c r="B787" s="10" t="s">
        <v>816</v>
      </c>
      <c r="C787" s="5">
        <v>1200.0</v>
      </c>
      <c r="D787" s="5">
        <v>0.0</v>
      </c>
      <c r="E787" s="12" t="str">
        <f t="shared" si="1"/>
        <v/>
      </c>
      <c r="F787" s="13">
        <f t="shared" si="2"/>
        <v>2</v>
      </c>
      <c r="G787" s="13" t="str">
        <f>IF(ISERROR(MATCH(B787,Feriados!A:A,0)),,D787)</f>
        <v/>
      </c>
    </row>
    <row r="788">
      <c r="A788" s="5">
        <v>83813.0</v>
      </c>
      <c r="B788" s="10" t="s">
        <v>817</v>
      </c>
      <c r="C788" s="5">
        <v>1200.0</v>
      </c>
      <c r="D788" s="5">
        <v>47.6</v>
      </c>
      <c r="E788" s="12" t="str">
        <f t="shared" si="1"/>
        <v/>
      </c>
      <c r="F788" s="13" t="str">
        <f t="shared" si="2"/>
        <v/>
      </c>
      <c r="G788" s="13" t="str">
        <f>IF(ISERROR(MATCH(B788,Feriados!A:A,0)),,D788)</f>
        <v/>
      </c>
    </row>
    <row r="789">
      <c r="A789" s="5">
        <v>83813.0</v>
      </c>
      <c r="B789" s="10" t="s">
        <v>818</v>
      </c>
      <c r="C789" s="5">
        <v>1200.0</v>
      </c>
      <c r="D789" s="5">
        <v>101.6</v>
      </c>
      <c r="E789" s="12" t="str">
        <f t="shared" si="1"/>
        <v/>
      </c>
      <c r="F789" s="13" t="str">
        <f t="shared" si="2"/>
        <v/>
      </c>
      <c r="G789" s="13" t="str">
        <f>IF(ISERROR(MATCH(B789,Feriados!A:A,0)),,D789)</f>
        <v/>
      </c>
    </row>
    <row r="790">
      <c r="A790" s="5">
        <v>83813.0</v>
      </c>
      <c r="B790" s="10" t="s">
        <v>819</v>
      </c>
      <c r="C790" s="5">
        <v>1200.0</v>
      </c>
      <c r="D790" s="5">
        <v>6.4</v>
      </c>
      <c r="E790" s="12" t="str">
        <f t="shared" si="1"/>
        <v/>
      </c>
      <c r="F790" s="13" t="str">
        <f t="shared" si="2"/>
        <v/>
      </c>
      <c r="G790" s="13" t="str">
        <f>IF(ISERROR(MATCH(B790,Feriados!A:A,0)),,D790)</f>
        <v/>
      </c>
    </row>
    <row r="791">
      <c r="A791" s="5">
        <v>83813.0</v>
      </c>
      <c r="B791" s="10" t="s">
        <v>820</v>
      </c>
      <c r="C791" s="5">
        <v>1200.0</v>
      </c>
      <c r="D791" s="5">
        <v>0.3</v>
      </c>
      <c r="E791" s="12" t="str">
        <f t="shared" si="1"/>
        <v/>
      </c>
      <c r="F791" s="13" t="str">
        <f t="shared" si="2"/>
        <v/>
      </c>
      <c r="G791" s="13" t="str">
        <f>IF(ISERROR(MATCH(B791,Feriados!A:A,0)),,D791)</f>
        <v/>
      </c>
    </row>
    <row r="792">
      <c r="A792" s="5">
        <v>83813.0</v>
      </c>
      <c r="B792" s="10" t="s">
        <v>821</v>
      </c>
      <c r="C792" s="5">
        <v>1200.0</v>
      </c>
      <c r="D792" s="5">
        <v>8.6</v>
      </c>
      <c r="E792" s="12" t="str">
        <f t="shared" si="1"/>
        <v/>
      </c>
      <c r="F792" s="13" t="str">
        <f t="shared" si="2"/>
        <v/>
      </c>
      <c r="G792" s="13" t="str">
        <f>IF(ISERROR(MATCH(B792,Feriados!A:A,0)),,D792)</f>
        <v/>
      </c>
    </row>
    <row r="793">
      <c r="A793" s="5">
        <v>83813.0</v>
      </c>
      <c r="B793" s="10" t="s">
        <v>822</v>
      </c>
      <c r="C793" s="5">
        <v>1200.0</v>
      </c>
      <c r="D793" s="5">
        <v>0.0</v>
      </c>
      <c r="E793" s="12" t="str">
        <f t="shared" si="1"/>
        <v/>
      </c>
      <c r="F793" s="13">
        <f t="shared" si="2"/>
        <v>1</v>
      </c>
      <c r="G793" s="13" t="str">
        <f>IF(ISERROR(MATCH(B793,Feriados!A:A,0)),,D793)</f>
        <v/>
      </c>
    </row>
    <row r="794">
      <c r="A794" s="5">
        <v>83813.0</v>
      </c>
      <c r="B794" s="10" t="s">
        <v>823</v>
      </c>
      <c r="C794" s="5">
        <v>1200.0</v>
      </c>
      <c r="D794" s="5">
        <v>0.0</v>
      </c>
      <c r="E794" s="12" t="str">
        <f t="shared" si="1"/>
        <v/>
      </c>
      <c r="F794" s="13">
        <f t="shared" si="2"/>
        <v>2</v>
      </c>
      <c r="G794" s="13" t="str">
        <f>IF(ISERROR(MATCH(B794,Feriados!A:A,0)),,D794)</f>
        <v/>
      </c>
    </row>
    <row r="795">
      <c r="A795" s="5">
        <v>83813.0</v>
      </c>
      <c r="B795" s="10" t="s">
        <v>824</v>
      </c>
      <c r="C795" s="5">
        <v>1200.0</v>
      </c>
      <c r="D795" s="5">
        <v>3.2</v>
      </c>
      <c r="E795" s="12" t="str">
        <f t="shared" si="1"/>
        <v/>
      </c>
      <c r="F795" s="13" t="str">
        <f t="shared" si="2"/>
        <v/>
      </c>
      <c r="G795" s="13" t="str">
        <f>IF(ISERROR(MATCH(B795,Feriados!A:A,0)),,D795)</f>
        <v/>
      </c>
    </row>
    <row r="796">
      <c r="A796" s="5">
        <v>83813.0</v>
      </c>
      <c r="B796" s="10" t="s">
        <v>825</v>
      </c>
      <c r="C796" s="5">
        <v>1200.0</v>
      </c>
      <c r="D796" s="5">
        <v>1.4</v>
      </c>
      <c r="E796" s="12" t="str">
        <f t="shared" si="1"/>
        <v/>
      </c>
      <c r="F796" s="13" t="str">
        <f t="shared" si="2"/>
        <v/>
      </c>
      <c r="G796" s="13" t="str">
        <f>IF(ISERROR(MATCH(B796,Feriados!A:A,0)),,D796)</f>
        <v/>
      </c>
    </row>
    <row r="797">
      <c r="A797" s="5">
        <v>83813.0</v>
      </c>
      <c r="B797" s="10" t="s">
        <v>826</v>
      </c>
      <c r="C797" s="5">
        <v>1200.0</v>
      </c>
      <c r="D797" s="5">
        <v>0.0</v>
      </c>
      <c r="E797" s="12" t="str">
        <f t="shared" si="1"/>
        <v/>
      </c>
      <c r="F797" s="13">
        <f t="shared" si="2"/>
        <v>1</v>
      </c>
      <c r="G797" s="13" t="str">
        <f>IF(ISERROR(MATCH(B797,Feriados!A:A,0)),,D797)</f>
        <v/>
      </c>
    </row>
    <row r="798">
      <c r="A798" s="5">
        <v>83813.0</v>
      </c>
      <c r="B798" s="10" t="s">
        <v>827</v>
      </c>
      <c r="C798" s="5">
        <v>1200.0</v>
      </c>
      <c r="D798" s="5">
        <v>0.0</v>
      </c>
      <c r="E798" s="12" t="str">
        <f t="shared" si="1"/>
        <v/>
      </c>
      <c r="F798" s="13">
        <f t="shared" si="2"/>
        <v>2</v>
      </c>
      <c r="G798" s="13" t="str">
        <f>IF(ISERROR(MATCH(B798,Feriados!A:A,0)),,D798)</f>
        <v/>
      </c>
    </row>
    <row r="799">
      <c r="A799" s="5">
        <v>83813.0</v>
      </c>
      <c r="B799" s="10" t="s">
        <v>828</v>
      </c>
      <c r="C799" s="5">
        <v>1200.0</v>
      </c>
      <c r="D799" s="5">
        <v>0.0</v>
      </c>
      <c r="E799" s="12" t="str">
        <f t="shared" si="1"/>
        <v/>
      </c>
      <c r="F799" s="13">
        <f t="shared" si="2"/>
        <v>3</v>
      </c>
      <c r="G799" s="13" t="str">
        <f>IF(ISERROR(MATCH(B799,Feriados!A:A,0)),,D799)</f>
        <v/>
      </c>
    </row>
    <row r="800">
      <c r="A800" s="5">
        <v>83813.0</v>
      </c>
      <c r="B800" s="10" t="s">
        <v>830</v>
      </c>
      <c r="C800" s="5">
        <v>1200.0</v>
      </c>
      <c r="D800" s="5">
        <v>0.0</v>
      </c>
      <c r="E800" s="12" t="str">
        <f t="shared" si="1"/>
        <v/>
      </c>
      <c r="F800" s="13">
        <f t="shared" si="2"/>
        <v>4</v>
      </c>
      <c r="G800" s="13" t="str">
        <f>IF(ISERROR(MATCH(B800,Feriados!A:A,0)),,D800)</f>
        <v/>
      </c>
    </row>
    <row r="801">
      <c r="A801" s="5">
        <v>83813.0</v>
      </c>
      <c r="B801" s="10" t="s">
        <v>831</v>
      </c>
      <c r="C801" s="5">
        <v>1200.0</v>
      </c>
      <c r="D801" s="5">
        <v>21.0</v>
      </c>
      <c r="E801" s="12" t="str">
        <f t="shared" si="1"/>
        <v/>
      </c>
      <c r="F801" s="13" t="str">
        <f t="shared" si="2"/>
        <v/>
      </c>
      <c r="G801" s="13" t="str">
        <f>IF(ISERROR(MATCH(B801,Feriados!A:A,0)),,D801)</f>
        <v/>
      </c>
    </row>
    <row r="802">
      <c r="A802" s="5">
        <v>83813.0</v>
      </c>
      <c r="B802" s="10" t="s">
        <v>832</v>
      </c>
      <c r="C802" s="5">
        <v>1200.0</v>
      </c>
      <c r="D802" s="5">
        <v>0.3</v>
      </c>
      <c r="E802" s="12" t="str">
        <f t="shared" si="1"/>
        <v/>
      </c>
      <c r="F802" s="13" t="str">
        <f t="shared" si="2"/>
        <v/>
      </c>
      <c r="G802" s="13" t="str">
        <f>IF(ISERROR(MATCH(B802,Feriados!A:A,0)),,D802)</f>
        <v/>
      </c>
    </row>
    <row r="803">
      <c r="A803" s="5">
        <v>83813.0</v>
      </c>
      <c r="B803" s="10" t="s">
        <v>833</v>
      </c>
      <c r="C803" s="5">
        <v>1200.0</v>
      </c>
      <c r="D803" s="5">
        <v>0.3</v>
      </c>
      <c r="E803" s="12" t="str">
        <f t="shared" si="1"/>
        <v/>
      </c>
      <c r="F803" s="13" t="str">
        <f t="shared" si="2"/>
        <v/>
      </c>
      <c r="G803" s="13" t="str">
        <f>IF(ISERROR(MATCH(B803,Feriados!A:A,0)),,D803)</f>
        <v/>
      </c>
    </row>
    <row r="804">
      <c r="A804" s="5">
        <v>83813.0</v>
      </c>
      <c r="B804" s="10" t="s">
        <v>834</v>
      </c>
      <c r="C804" s="5">
        <v>1200.0</v>
      </c>
      <c r="D804" s="5">
        <v>0.0</v>
      </c>
      <c r="E804" s="12" t="str">
        <f t="shared" si="1"/>
        <v/>
      </c>
      <c r="F804" s="13">
        <f t="shared" si="2"/>
        <v>1</v>
      </c>
      <c r="G804" s="13" t="str">
        <f>IF(ISERROR(MATCH(B804,Feriados!A:A,0)),,D804)</f>
        <v/>
      </c>
    </row>
    <row r="805">
      <c r="A805" s="5">
        <v>83813.0</v>
      </c>
      <c r="B805" s="10" t="s">
        <v>835</v>
      </c>
      <c r="C805" s="5">
        <v>1200.0</v>
      </c>
      <c r="D805" s="5">
        <v>0.0</v>
      </c>
      <c r="E805" s="12" t="str">
        <f t="shared" si="1"/>
        <v/>
      </c>
      <c r="F805" s="13">
        <f t="shared" si="2"/>
        <v>2</v>
      </c>
      <c r="G805" s="13" t="str">
        <f>IF(ISERROR(MATCH(B805,Feriados!A:A,0)),,D805)</f>
        <v/>
      </c>
    </row>
    <row r="806">
      <c r="A806" s="5">
        <v>83813.0</v>
      </c>
      <c r="B806" s="10" t="s">
        <v>836</v>
      </c>
      <c r="C806" s="5">
        <v>1200.0</v>
      </c>
      <c r="D806" s="5">
        <v>0.0</v>
      </c>
      <c r="E806" s="12" t="str">
        <f t="shared" si="1"/>
        <v/>
      </c>
      <c r="F806" s="13">
        <f t="shared" si="2"/>
        <v>3</v>
      </c>
      <c r="G806" s="13" t="str">
        <f>IF(ISERROR(MATCH(B806,Feriados!A:A,0)),,D806)</f>
        <v/>
      </c>
    </row>
    <row r="807">
      <c r="A807" s="5">
        <v>83813.0</v>
      </c>
      <c r="B807" s="10" t="s">
        <v>837</v>
      </c>
      <c r="C807" s="5">
        <v>1200.0</v>
      </c>
      <c r="D807" s="5">
        <v>0.0</v>
      </c>
      <c r="E807" s="12" t="str">
        <f t="shared" si="1"/>
        <v/>
      </c>
      <c r="F807" s="13">
        <f t="shared" si="2"/>
        <v>4</v>
      </c>
      <c r="G807" s="13" t="str">
        <f>IF(ISERROR(MATCH(B807,Feriados!A:A,0)),,D807)</f>
        <v/>
      </c>
    </row>
    <row r="808">
      <c r="A808" s="5">
        <v>83813.0</v>
      </c>
      <c r="B808" s="10" t="s">
        <v>838</v>
      </c>
      <c r="C808" s="5">
        <v>1200.0</v>
      </c>
      <c r="D808" s="5">
        <v>0.0</v>
      </c>
      <c r="E808" s="12" t="str">
        <f t="shared" si="1"/>
        <v/>
      </c>
      <c r="F808" s="13">
        <f t="shared" si="2"/>
        <v>5</v>
      </c>
      <c r="G808" s="13" t="str">
        <f>IF(ISERROR(MATCH(B808,Feriados!A:A,0)),,D808)</f>
        <v/>
      </c>
    </row>
    <row r="809">
      <c r="A809" s="5">
        <v>83813.0</v>
      </c>
      <c r="B809" s="10" t="s">
        <v>839</v>
      </c>
      <c r="C809" s="5">
        <v>1200.0</v>
      </c>
      <c r="D809" s="5">
        <v>0.0</v>
      </c>
      <c r="E809" s="12" t="str">
        <f t="shared" si="1"/>
        <v/>
      </c>
      <c r="F809" s="13">
        <f t="shared" si="2"/>
        <v>6</v>
      </c>
      <c r="G809" s="13" t="str">
        <f>IF(ISERROR(MATCH(B809,Feriados!A:A,0)),,D809)</f>
        <v/>
      </c>
    </row>
    <row r="810">
      <c r="A810" s="5">
        <v>83813.0</v>
      </c>
      <c r="B810" s="10" t="s">
        <v>840</v>
      </c>
      <c r="C810" s="5">
        <v>1200.0</v>
      </c>
      <c r="D810" s="5">
        <v>0.0</v>
      </c>
      <c r="E810" s="12" t="str">
        <f t="shared" si="1"/>
        <v/>
      </c>
      <c r="F810" s="13">
        <f t="shared" si="2"/>
        <v>7</v>
      </c>
      <c r="G810" s="13" t="str">
        <f>IF(ISERROR(MATCH(B810,Feriados!A:A,0)),,D810)</f>
        <v/>
      </c>
    </row>
    <row r="811">
      <c r="A811" s="5">
        <v>83813.0</v>
      </c>
      <c r="B811" s="10" t="s">
        <v>841</v>
      </c>
      <c r="C811" s="5">
        <v>1200.0</v>
      </c>
      <c r="D811" s="5">
        <v>0.0</v>
      </c>
      <c r="E811" s="12">
        <f t="shared" si="1"/>
        <v>0</v>
      </c>
      <c r="F811" s="13">
        <f t="shared" si="2"/>
        <v>8</v>
      </c>
      <c r="G811" s="13" t="str">
        <f>IF(ISERROR(MATCH(B811,Feriados!A:A,0)),,D811)</f>
        <v/>
      </c>
    </row>
    <row r="812">
      <c r="A812" s="5">
        <v>83813.0</v>
      </c>
      <c r="B812" s="10" t="s">
        <v>842</v>
      </c>
      <c r="C812" s="5">
        <v>1200.0</v>
      </c>
      <c r="D812" s="5">
        <v>0.0</v>
      </c>
      <c r="E812" s="12">
        <f t="shared" si="1"/>
        <v>0</v>
      </c>
      <c r="F812" s="13">
        <f t="shared" si="2"/>
        <v>9</v>
      </c>
      <c r="G812" s="13" t="str">
        <f>IF(ISERROR(MATCH(B812,Feriados!A:A,0)),,D812)</f>
        <v/>
      </c>
    </row>
    <row r="813">
      <c r="A813" s="5">
        <v>83813.0</v>
      </c>
      <c r="B813" s="10" t="s">
        <v>843</v>
      </c>
      <c r="C813" s="5">
        <v>1200.0</v>
      </c>
      <c r="D813" s="5">
        <v>0.0</v>
      </c>
      <c r="E813" s="12">
        <f t="shared" si="1"/>
        <v>0</v>
      </c>
      <c r="F813" s="13">
        <f t="shared" si="2"/>
        <v>10</v>
      </c>
      <c r="G813" s="13" t="str">
        <f>IF(ISERROR(MATCH(B813,Feriados!A:A,0)),,D813)</f>
        <v/>
      </c>
    </row>
    <row r="814">
      <c r="A814" s="5">
        <v>83813.0</v>
      </c>
      <c r="B814" s="10" t="s">
        <v>844</v>
      </c>
      <c r="C814" s="5">
        <v>1200.0</v>
      </c>
      <c r="D814" s="5">
        <v>0.0</v>
      </c>
      <c r="E814" s="12">
        <f t="shared" si="1"/>
        <v>0</v>
      </c>
      <c r="F814" s="13">
        <f t="shared" si="2"/>
        <v>11</v>
      </c>
      <c r="G814" s="13" t="str">
        <f>IF(ISERROR(MATCH(B814,Feriados!A:A,0)),,D814)</f>
        <v/>
      </c>
    </row>
    <row r="815">
      <c r="A815" s="5">
        <v>83813.0</v>
      </c>
      <c r="B815" s="10" t="s">
        <v>846</v>
      </c>
      <c r="C815" s="5">
        <v>1200.0</v>
      </c>
      <c r="D815" s="5">
        <v>0.0</v>
      </c>
      <c r="E815" s="12">
        <f t="shared" si="1"/>
        <v>0</v>
      </c>
      <c r="F815" s="13">
        <f t="shared" si="2"/>
        <v>12</v>
      </c>
      <c r="G815" s="13" t="str">
        <f>IF(ISERROR(MATCH(B815,Feriados!A:A,0)),,D815)</f>
        <v/>
      </c>
    </row>
    <row r="816">
      <c r="A816" s="5">
        <v>83813.0</v>
      </c>
      <c r="B816" s="10" t="s">
        <v>847</v>
      </c>
      <c r="C816" s="5">
        <v>1200.0</v>
      </c>
      <c r="D816" s="5">
        <v>0.0</v>
      </c>
      <c r="E816" s="12">
        <f t="shared" si="1"/>
        <v>0</v>
      </c>
      <c r="F816" s="13">
        <f t="shared" si="2"/>
        <v>13</v>
      </c>
      <c r="G816" s="13" t="str">
        <f>IF(ISERROR(MATCH(B816,Feriados!A:A,0)),,D816)</f>
        <v/>
      </c>
    </row>
    <row r="817">
      <c r="A817" s="5">
        <v>83813.0</v>
      </c>
      <c r="B817" s="10" t="s">
        <v>848</v>
      </c>
      <c r="C817" s="5">
        <v>1200.0</v>
      </c>
      <c r="D817" s="5">
        <v>0.0</v>
      </c>
      <c r="E817" s="12">
        <f t="shared" si="1"/>
        <v>0</v>
      </c>
      <c r="F817" s="13">
        <f t="shared" si="2"/>
        <v>14</v>
      </c>
      <c r="G817" s="13" t="str">
        <f>IF(ISERROR(MATCH(B817,Feriados!A:A,0)),,D817)</f>
        <v/>
      </c>
    </row>
    <row r="818">
      <c r="A818" s="5">
        <v>83813.0</v>
      </c>
      <c r="B818" s="10" t="s">
        <v>849</v>
      </c>
      <c r="C818" s="5">
        <v>1200.0</v>
      </c>
      <c r="D818" s="5">
        <v>0.0</v>
      </c>
      <c r="E818" s="12">
        <f t="shared" si="1"/>
        <v>0</v>
      </c>
      <c r="F818" s="13">
        <f t="shared" si="2"/>
        <v>15</v>
      </c>
      <c r="G818" s="13" t="str">
        <f>IF(ISERROR(MATCH(B818,Feriados!A:A,0)),,D818)</f>
        <v/>
      </c>
    </row>
    <row r="819">
      <c r="A819" s="5">
        <v>83813.0</v>
      </c>
      <c r="B819" s="10" t="s">
        <v>850</v>
      </c>
      <c r="C819" s="5">
        <v>1200.0</v>
      </c>
      <c r="D819" s="5">
        <v>0.0</v>
      </c>
      <c r="E819" s="12">
        <f t="shared" si="1"/>
        <v>0</v>
      </c>
      <c r="F819" s="13">
        <f t="shared" si="2"/>
        <v>16</v>
      </c>
      <c r="G819" s="13" t="str">
        <f>IF(ISERROR(MATCH(B819,Feriados!A:A,0)),,D819)</f>
        <v/>
      </c>
    </row>
    <row r="820">
      <c r="A820" s="5">
        <v>83813.0</v>
      </c>
      <c r="B820" s="10" t="s">
        <v>851</v>
      </c>
      <c r="C820" s="5">
        <v>1200.0</v>
      </c>
      <c r="D820" s="5">
        <v>0.0</v>
      </c>
      <c r="E820" s="12">
        <f t="shared" si="1"/>
        <v>0</v>
      </c>
      <c r="F820" s="13">
        <f t="shared" si="2"/>
        <v>17</v>
      </c>
      <c r="G820" s="13" t="str">
        <f>IF(ISERROR(MATCH(B820,Feriados!A:A,0)),,D820)</f>
        <v/>
      </c>
    </row>
    <row r="821">
      <c r="A821" s="5">
        <v>83813.0</v>
      </c>
      <c r="B821" s="10" t="s">
        <v>852</v>
      </c>
      <c r="C821" s="5">
        <v>1200.0</v>
      </c>
      <c r="D821" s="5">
        <v>0.0</v>
      </c>
      <c r="E821" s="12">
        <f t="shared" si="1"/>
        <v>0</v>
      </c>
      <c r="F821" s="13">
        <f t="shared" si="2"/>
        <v>18</v>
      </c>
      <c r="G821" s="13" t="str">
        <f>IF(ISERROR(MATCH(B821,Feriados!A:A,0)),,D821)</f>
        <v/>
      </c>
    </row>
    <row r="822">
      <c r="A822" s="5">
        <v>83813.0</v>
      </c>
      <c r="B822" s="10" t="s">
        <v>853</v>
      </c>
      <c r="C822" s="5">
        <v>1200.0</v>
      </c>
      <c r="D822" s="5">
        <v>0.0</v>
      </c>
      <c r="E822" s="12">
        <f t="shared" si="1"/>
        <v>0</v>
      </c>
      <c r="F822" s="13">
        <f t="shared" si="2"/>
        <v>19</v>
      </c>
      <c r="G822" s="13" t="str">
        <f>IF(ISERROR(MATCH(B822,Feriados!A:A,0)),,D822)</f>
        <v/>
      </c>
    </row>
    <row r="823">
      <c r="A823" s="5">
        <v>83813.0</v>
      </c>
      <c r="B823" s="10" t="s">
        <v>854</v>
      </c>
      <c r="C823" s="5">
        <v>1200.0</v>
      </c>
      <c r="D823" s="5">
        <v>0.0</v>
      </c>
      <c r="E823" s="12">
        <f t="shared" si="1"/>
        <v>0</v>
      </c>
      <c r="F823" s="13">
        <f t="shared" si="2"/>
        <v>20</v>
      </c>
      <c r="G823" s="13" t="str">
        <f>IF(ISERROR(MATCH(B823,Feriados!A:A,0)),,D823)</f>
        <v/>
      </c>
    </row>
    <row r="824">
      <c r="A824" s="5">
        <v>83813.0</v>
      </c>
      <c r="B824" s="10" t="s">
        <v>855</v>
      </c>
      <c r="C824" s="5">
        <v>1200.0</v>
      </c>
      <c r="D824" s="5">
        <v>0.0</v>
      </c>
      <c r="E824" s="12">
        <f t="shared" si="1"/>
        <v>0</v>
      </c>
      <c r="F824" s="13">
        <f t="shared" si="2"/>
        <v>21</v>
      </c>
      <c r="G824" s="13" t="str">
        <f>IF(ISERROR(MATCH(B824,Feriados!A:A,0)),,D824)</f>
        <v/>
      </c>
    </row>
    <row r="825">
      <c r="A825" s="5">
        <v>83813.0</v>
      </c>
      <c r="B825" s="10" t="s">
        <v>856</v>
      </c>
      <c r="C825" s="5">
        <v>1200.0</v>
      </c>
      <c r="D825" s="5">
        <v>0.2</v>
      </c>
      <c r="E825" s="12">
        <f t="shared" si="1"/>
        <v>0.2</v>
      </c>
      <c r="F825" s="13" t="str">
        <f t="shared" si="2"/>
        <v/>
      </c>
      <c r="G825" s="13" t="str">
        <f>IF(ISERROR(MATCH(B825,Feriados!A:A,0)),,D825)</f>
        <v/>
      </c>
    </row>
    <row r="826">
      <c r="A826" s="5">
        <v>83813.0</v>
      </c>
      <c r="B826" s="10" t="s">
        <v>857</v>
      </c>
      <c r="C826" s="5">
        <v>1200.0</v>
      </c>
      <c r="D826" s="5">
        <v>0.0</v>
      </c>
      <c r="E826" s="12">
        <f t="shared" si="1"/>
        <v>0</v>
      </c>
      <c r="F826" s="13">
        <f t="shared" si="2"/>
        <v>1</v>
      </c>
      <c r="G826" s="13" t="str">
        <f>IF(ISERROR(MATCH(B826,Feriados!A:A,0)),,D826)</f>
        <v/>
      </c>
    </row>
    <row r="827">
      <c r="A827" s="5">
        <v>83813.0</v>
      </c>
      <c r="B827" s="10" t="s">
        <v>858</v>
      </c>
      <c r="C827" s="5">
        <v>1200.0</v>
      </c>
      <c r="D827" s="5">
        <v>0.0</v>
      </c>
      <c r="E827" s="12">
        <f t="shared" si="1"/>
        <v>0</v>
      </c>
      <c r="F827" s="13">
        <f t="shared" si="2"/>
        <v>2</v>
      </c>
      <c r="G827" s="13" t="str">
        <f>IF(ISERROR(MATCH(B827,Feriados!A:A,0)),,D827)</f>
        <v/>
      </c>
    </row>
    <row r="828">
      <c r="A828" s="5">
        <v>83813.0</v>
      </c>
      <c r="B828" s="10" t="s">
        <v>859</v>
      </c>
      <c r="C828" s="5">
        <v>1200.0</v>
      </c>
      <c r="D828" s="5">
        <v>0.0</v>
      </c>
      <c r="E828" s="12">
        <f t="shared" si="1"/>
        <v>0</v>
      </c>
      <c r="F828" s="13">
        <f t="shared" si="2"/>
        <v>3</v>
      </c>
      <c r="G828" s="13" t="str">
        <f>IF(ISERROR(MATCH(B828,Feriados!A:A,0)),,D828)</f>
        <v/>
      </c>
    </row>
    <row r="829">
      <c r="A829" s="5">
        <v>83813.0</v>
      </c>
      <c r="B829" s="10" t="s">
        <v>860</v>
      </c>
      <c r="C829" s="5">
        <v>1200.0</v>
      </c>
      <c r="D829" s="5">
        <v>0.0</v>
      </c>
      <c r="E829" s="12">
        <f t="shared" si="1"/>
        <v>0</v>
      </c>
      <c r="F829" s="13">
        <f t="shared" si="2"/>
        <v>4</v>
      </c>
      <c r="G829" s="13" t="str">
        <f>IF(ISERROR(MATCH(B829,Feriados!A:A,0)),,D829)</f>
        <v/>
      </c>
    </row>
    <row r="830">
      <c r="A830" s="5">
        <v>83813.0</v>
      </c>
      <c r="B830" s="10" t="s">
        <v>861</v>
      </c>
      <c r="C830" s="5">
        <v>1200.0</v>
      </c>
      <c r="D830" s="5">
        <v>0.0</v>
      </c>
      <c r="E830" s="12">
        <f t="shared" si="1"/>
        <v>0</v>
      </c>
      <c r="F830" s="13">
        <f t="shared" si="2"/>
        <v>5</v>
      </c>
      <c r="G830" s="13" t="str">
        <f>IF(ISERROR(MATCH(B830,Feriados!A:A,0)),,D830)</f>
        <v/>
      </c>
    </row>
    <row r="831">
      <c r="A831" s="5">
        <v>83813.0</v>
      </c>
      <c r="B831" s="10" t="s">
        <v>862</v>
      </c>
      <c r="C831" s="5">
        <v>1200.0</v>
      </c>
      <c r="D831" s="5">
        <v>0.0</v>
      </c>
      <c r="E831" s="12">
        <f t="shared" si="1"/>
        <v>0</v>
      </c>
      <c r="F831" s="13">
        <f t="shared" si="2"/>
        <v>6</v>
      </c>
      <c r="G831" s="13" t="str">
        <f>IF(ISERROR(MATCH(B831,Feriados!A:A,0)),,D831)</f>
        <v/>
      </c>
    </row>
    <row r="832">
      <c r="A832" s="5">
        <v>83813.0</v>
      </c>
      <c r="B832" s="10" t="s">
        <v>863</v>
      </c>
      <c r="C832" s="5">
        <v>1200.0</v>
      </c>
      <c r="D832" s="5">
        <v>0.0</v>
      </c>
      <c r="E832" s="12">
        <f t="shared" si="1"/>
        <v>0</v>
      </c>
      <c r="F832" s="13">
        <f t="shared" si="2"/>
        <v>7</v>
      </c>
      <c r="G832" s="13" t="str">
        <f>IF(ISERROR(MATCH(B832,Feriados!A:A,0)),,D832)</f>
        <v/>
      </c>
    </row>
    <row r="833">
      <c r="A833" s="5">
        <v>83813.0</v>
      </c>
      <c r="B833" s="10" t="s">
        <v>864</v>
      </c>
      <c r="C833" s="5">
        <v>1200.0</v>
      </c>
      <c r="D833" s="5">
        <v>0.0</v>
      </c>
      <c r="E833" s="12">
        <f t="shared" si="1"/>
        <v>0</v>
      </c>
      <c r="F833" s="13">
        <f t="shared" si="2"/>
        <v>8</v>
      </c>
      <c r="G833" s="13" t="str">
        <f>IF(ISERROR(MATCH(B833,Feriados!A:A,0)),,D833)</f>
        <v/>
      </c>
    </row>
    <row r="834">
      <c r="A834" s="5">
        <v>83813.0</v>
      </c>
      <c r="B834" s="10" t="s">
        <v>865</v>
      </c>
      <c r="C834" s="5">
        <v>1200.0</v>
      </c>
      <c r="D834" s="5">
        <v>0.0</v>
      </c>
      <c r="E834" s="12">
        <f t="shared" si="1"/>
        <v>0</v>
      </c>
      <c r="F834" s="13">
        <f t="shared" si="2"/>
        <v>9</v>
      </c>
      <c r="G834" s="13" t="str">
        <f>IF(ISERROR(MATCH(B834,Feriados!A:A,0)),,D834)</f>
        <v/>
      </c>
    </row>
    <row r="835">
      <c r="A835" s="5">
        <v>83813.0</v>
      </c>
      <c r="B835" s="10" t="s">
        <v>866</v>
      </c>
      <c r="C835" s="5">
        <v>1200.0</v>
      </c>
      <c r="D835" s="5">
        <v>0.0</v>
      </c>
      <c r="E835" s="12">
        <f t="shared" si="1"/>
        <v>0</v>
      </c>
      <c r="F835" s="13">
        <f t="shared" si="2"/>
        <v>10</v>
      </c>
      <c r="G835" s="13" t="str">
        <f>IF(ISERROR(MATCH(B835,Feriados!A:A,0)),,D835)</f>
        <v/>
      </c>
    </row>
    <row r="836">
      <c r="A836" s="5">
        <v>83813.0</v>
      </c>
      <c r="B836" s="10" t="s">
        <v>867</v>
      </c>
      <c r="C836" s="5">
        <v>1200.0</v>
      </c>
      <c r="D836" s="5">
        <v>0.0</v>
      </c>
      <c r="E836" s="12">
        <f t="shared" si="1"/>
        <v>0</v>
      </c>
      <c r="F836" s="13">
        <f t="shared" si="2"/>
        <v>11</v>
      </c>
      <c r="G836" s="13" t="str">
        <f>IF(ISERROR(MATCH(B836,Feriados!A:A,0)),,D836)</f>
        <v/>
      </c>
    </row>
    <row r="837">
      <c r="A837" s="5">
        <v>83813.0</v>
      </c>
      <c r="B837" s="10" t="s">
        <v>868</v>
      </c>
      <c r="C837" s="5">
        <v>1200.0</v>
      </c>
      <c r="D837" s="5">
        <v>0.0</v>
      </c>
      <c r="E837" s="12">
        <f t="shared" si="1"/>
        <v>0</v>
      </c>
      <c r="F837" s="13">
        <f t="shared" si="2"/>
        <v>12</v>
      </c>
      <c r="G837" s="13" t="str">
        <f>IF(ISERROR(MATCH(B837,Feriados!A:A,0)),,D837)</f>
        <v/>
      </c>
    </row>
    <row r="838">
      <c r="A838" s="5">
        <v>83813.0</v>
      </c>
      <c r="B838" s="10" t="s">
        <v>869</v>
      </c>
      <c r="C838" s="5">
        <v>1200.0</v>
      </c>
      <c r="D838" s="5">
        <v>0.0</v>
      </c>
      <c r="E838" s="12">
        <f t="shared" si="1"/>
        <v>0</v>
      </c>
      <c r="F838" s="13">
        <f t="shared" si="2"/>
        <v>13</v>
      </c>
      <c r="G838" s="13" t="str">
        <f>IF(ISERROR(MATCH(B838,Feriados!A:A,0)),,D838)</f>
        <v/>
      </c>
    </row>
    <row r="839">
      <c r="A839" s="5">
        <v>83813.0</v>
      </c>
      <c r="B839" s="10" t="s">
        <v>871</v>
      </c>
      <c r="C839" s="5">
        <v>1200.0</v>
      </c>
      <c r="D839" s="5">
        <v>0.2</v>
      </c>
      <c r="E839" s="12">
        <f t="shared" si="1"/>
        <v>0.2</v>
      </c>
      <c r="F839" s="13" t="str">
        <f t="shared" si="2"/>
        <v/>
      </c>
      <c r="G839" s="13" t="str">
        <f>IF(ISERROR(MATCH(B839,Feriados!A:A,0)),,D839)</f>
        <v/>
      </c>
    </row>
    <row r="840">
      <c r="A840" s="5">
        <v>83813.0</v>
      </c>
      <c r="B840" s="10" t="s">
        <v>872</v>
      </c>
      <c r="C840" s="5">
        <v>1200.0</v>
      </c>
      <c r="D840" s="5">
        <v>0.0</v>
      </c>
      <c r="E840" s="12">
        <f t="shared" si="1"/>
        <v>0</v>
      </c>
      <c r="F840" s="13">
        <f t="shared" si="2"/>
        <v>1</v>
      </c>
      <c r="G840" s="13" t="str">
        <f>IF(ISERROR(MATCH(B840,Feriados!A:A,0)),,D840)</f>
        <v/>
      </c>
    </row>
    <row r="841">
      <c r="A841" s="5">
        <v>83813.0</v>
      </c>
      <c r="B841" s="10" t="s">
        <v>873</v>
      </c>
      <c r="C841" s="5">
        <v>1200.0</v>
      </c>
      <c r="D841" s="5">
        <v>0.3</v>
      </c>
      <c r="E841" s="12">
        <f t="shared" si="1"/>
        <v>0.3</v>
      </c>
      <c r="F841" s="13" t="str">
        <f t="shared" si="2"/>
        <v/>
      </c>
      <c r="G841" s="13" t="str">
        <f>IF(ISERROR(MATCH(B841,Feriados!A:A,0)),,D841)</f>
        <v/>
      </c>
    </row>
    <row r="842">
      <c r="A842" s="5">
        <v>83813.0</v>
      </c>
      <c r="B842" s="10" t="s">
        <v>874</v>
      </c>
      <c r="C842" s="5">
        <v>1200.0</v>
      </c>
      <c r="D842" s="5">
        <v>0.0</v>
      </c>
      <c r="E842" s="12">
        <f t="shared" si="1"/>
        <v>0</v>
      </c>
      <c r="F842" s="13">
        <f t="shared" si="2"/>
        <v>1</v>
      </c>
      <c r="G842" s="13" t="str">
        <f>IF(ISERROR(MATCH(B842,Feriados!A:A,0)),,D842)</f>
        <v/>
      </c>
    </row>
    <row r="843">
      <c r="A843" s="5">
        <v>83813.0</v>
      </c>
      <c r="B843" s="10" t="s">
        <v>875</v>
      </c>
      <c r="C843" s="5">
        <v>1200.0</v>
      </c>
      <c r="D843" s="5">
        <v>0.0</v>
      </c>
      <c r="E843" s="12">
        <f t="shared" si="1"/>
        <v>0</v>
      </c>
      <c r="F843" s="13">
        <f t="shared" si="2"/>
        <v>2</v>
      </c>
      <c r="G843" s="13" t="str">
        <f>IF(ISERROR(MATCH(B843,Feriados!A:A,0)),,D843)</f>
        <v/>
      </c>
    </row>
    <row r="844">
      <c r="A844" s="5">
        <v>83813.0</v>
      </c>
      <c r="B844" s="10" t="s">
        <v>876</v>
      </c>
      <c r="C844" s="5">
        <v>1200.0</v>
      </c>
      <c r="D844" s="5">
        <v>0.0</v>
      </c>
      <c r="E844" s="12">
        <f t="shared" si="1"/>
        <v>0</v>
      </c>
      <c r="F844" s="13">
        <f t="shared" si="2"/>
        <v>3</v>
      </c>
      <c r="G844" s="13" t="str">
        <f>IF(ISERROR(MATCH(B844,Feriados!A:A,0)),,D844)</f>
        <v/>
      </c>
    </row>
    <row r="845">
      <c r="A845" s="5">
        <v>83813.0</v>
      </c>
      <c r="B845" s="10" t="s">
        <v>877</v>
      </c>
      <c r="C845" s="5">
        <v>1200.0</v>
      </c>
      <c r="D845" s="5">
        <v>0.0</v>
      </c>
      <c r="E845" s="12">
        <f t="shared" si="1"/>
        <v>0</v>
      </c>
      <c r="F845" s="13">
        <f t="shared" si="2"/>
        <v>4</v>
      </c>
      <c r="G845" s="13" t="str">
        <f>IF(ISERROR(MATCH(B845,Feriados!A:A,0)),,D845)</f>
        <v/>
      </c>
    </row>
    <row r="846">
      <c r="A846" s="5">
        <v>83813.0</v>
      </c>
      <c r="B846" s="10" t="s">
        <v>878</v>
      </c>
      <c r="C846" s="5">
        <v>1200.0</v>
      </c>
      <c r="D846" s="5">
        <v>0.0</v>
      </c>
      <c r="E846" s="12">
        <f t="shared" si="1"/>
        <v>0</v>
      </c>
      <c r="F846" s="13">
        <f t="shared" si="2"/>
        <v>5</v>
      </c>
      <c r="G846" s="13" t="str">
        <f>IF(ISERROR(MATCH(B846,Feriados!A:A,0)),,D846)</f>
        <v/>
      </c>
    </row>
    <row r="847">
      <c r="A847" s="5">
        <v>83813.0</v>
      </c>
      <c r="B847" s="10" t="s">
        <v>879</v>
      </c>
      <c r="C847" s="5">
        <v>1200.0</v>
      </c>
      <c r="D847" s="5">
        <v>0.0</v>
      </c>
      <c r="E847" s="12">
        <f t="shared" si="1"/>
        <v>0</v>
      </c>
      <c r="F847" s="13">
        <f t="shared" si="2"/>
        <v>6</v>
      </c>
      <c r="G847" s="13" t="str">
        <f>IF(ISERROR(MATCH(B847,Feriados!A:A,0)),,D847)</f>
        <v/>
      </c>
    </row>
    <row r="848">
      <c r="A848" s="5">
        <v>83813.0</v>
      </c>
      <c r="B848" s="10" t="s">
        <v>880</v>
      </c>
      <c r="C848" s="5">
        <v>1200.0</v>
      </c>
      <c r="D848" s="5">
        <v>0.0</v>
      </c>
      <c r="E848" s="12">
        <f t="shared" si="1"/>
        <v>0</v>
      </c>
      <c r="F848" s="13">
        <f t="shared" si="2"/>
        <v>7</v>
      </c>
      <c r="G848" s="13" t="str">
        <f>IF(ISERROR(MATCH(B848,Feriados!A:A,0)),,D848)</f>
        <v/>
      </c>
    </row>
    <row r="849">
      <c r="A849" s="5">
        <v>83813.0</v>
      </c>
      <c r="B849" s="10" t="s">
        <v>881</v>
      </c>
      <c r="C849" s="5">
        <v>1200.0</v>
      </c>
      <c r="D849" s="5">
        <v>0.0</v>
      </c>
      <c r="E849" s="12">
        <f t="shared" si="1"/>
        <v>0</v>
      </c>
      <c r="F849" s="13">
        <f t="shared" si="2"/>
        <v>8</v>
      </c>
      <c r="G849" s="13" t="str">
        <f>IF(ISERROR(MATCH(B849,Feriados!A:A,0)),,D849)</f>
        <v/>
      </c>
    </row>
    <row r="850">
      <c r="A850" s="5">
        <v>83813.0</v>
      </c>
      <c r="B850" s="10" t="s">
        <v>882</v>
      </c>
      <c r="C850" s="5">
        <v>1200.0</v>
      </c>
      <c r="D850" s="5">
        <v>0.0</v>
      </c>
      <c r="E850" s="12">
        <f t="shared" si="1"/>
        <v>0</v>
      </c>
      <c r="F850" s="13">
        <f t="shared" si="2"/>
        <v>9</v>
      </c>
      <c r="G850" s="13" t="str">
        <f>IF(ISERROR(MATCH(B850,Feriados!A:A,0)),,D850)</f>
        <v/>
      </c>
    </row>
    <row r="851">
      <c r="A851" s="5">
        <v>83813.0</v>
      </c>
      <c r="B851" s="10" t="s">
        <v>883</v>
      </c>
      <c r="C851" s="5">
        <v>1200.0</v>
      </c>
      <c r="D851" s="5">
        <v>0.0</v>
      </c>
      <c r="E851" s="12">
        <f t="shared" si="1"/>
        <v>0</v>
      </c>
      <c r="F851" s="13">
        <f t="shared" si="2"/>
        <v>10</v>
      </c>
      <c r="G851" s="13" t="str">
        <f>IF(ISERROR(MATCH(B851,Feriados!A:A,0)),,D851)</f>
        <v/>
      </c>
    </row>
    <row r="852">
      <c r="A852" s="5">
        <v>83813.0</v>
      </c>
      <c r="B852" s="10" t="s">
        <v>885</v>
      </c>
      <c r="C852" s="5">
        <v>1200.0</v>
      </c>
      <c r="D852" s="5">
        <v>0.0</v>
      </c>
      <c r="E852" s="12">
        <f t="shared" si="1"/>
        <v>0</v>
      </c>
      <c r="F852" s="13">
        <f t="shared" si="2"/>
        <v>11</v>
      </c>
      <c r="G852" s="13" t="str">
        <f>IF(ISERROR(MATCH(B852,Feriados!A:A,0)),,D852)</f>
        <v/>
      </c>
    </row>
    <row r="853">
      <c r="A853" s="5">
        <v>83813.0</v>
      </c>
      <c r="B853" s="10" t="s">
        <v>886</v>
      </c>
      <c r="C853" s="5">
        <v>1200.0</v>
      </c>
      <c r="D853" s="5">
        <v>0.0</v>
      </c>
      <c r="E853" s="12">
        <f t="shared" si="1"/>
        <v>0</v>
      </c>
      <c r="F853" s="13">
        <f t="shared" si="2"/>
        <v>12</v>
      </c>
      <c r="G853" s="13" t="str">
        <f>IF(ISERROR(MATCH(B853,Feriados!A:A,0)),,D853)</f>
        <v/>
      </c>
    </row>
    <row r="854">
      <c r="A854" s="5">
        <v>83813.0</v>
      </c>
      <c r="B854" s="10" t="s">
        <v>887</v>
      </c>
      <c r="C854" s="5">
        <v>1200.0</v>
      </c>
      <c r="D854" s="5">
        <v>0.0</v>
      </c>
      <c r="E854" s="12">
        <f t="shared" si="1"/>
        <v>0</v>
      </c>
      <c r="F854" s="13">
        <f t="shared" si="2"/>
        <v>13</v>
      </c>
      <c r="G854" s="13" t="str">
        <f>IF(ISERROR(MATCH(B854,Feriados!A:A,0)),,D854)</f>
        <v/>
      </c>
    </row>
    <row r="855">
      <c r="A855" s="5">
        <v>83813.0</v>
      </c>
      <c r="B855" s="10" t="s">
        <v>888</v>
      </c>
      <c r="C855" s="5">
        <v>1200.0</v>
      </c>
      <c r="D855" s="5">
        <v>0.0</v>
      </c>
      <c r="E855" s="12">
        <f t="shared" si="1"/>
        <v>0</v>
      </c>
      <c r="F855" s="13">
        <f t="shared" si="2"/>
        <v>14</v>
      </c>
      <c r="G855" s="13" t="str">
        <f>IF(ISERROR(MATCH(B855,Feriados!A:A,0)),,D855)</f>
        <v/>
      </c>
    </row>
    <row r="856">
      <c r="A856" s="5">
        <v>83813.0</v>
      </c>
      <c r="B856" s="10" t="s">
        <v>889</v>
      </c>
      <c r="C856" s="5">
        <v>1200.0</v>
      </c>
      <c r="D856" s="5">
        <v>0.0</v>
      </c>
      <c r="E856" s="12">
        <f t="shared" si="1"/>
        <v>0</v>
      </c>
      <c r="F856" s="13">
        <f t="shared" si="2"/>
        <v>15</v>
      </c>
      <c r="G856" s="13" t="str">
        <f>IF(ISERROR(MATCH(B856,Feriados!A:A,0)),,D856)</f>
        <v/>
      </c>
    </row>
    <row r="857">
      <c r="A857" s="5">
        <v>83813.0</v>
      </c>
      <c r="B857" s="10" t="s">
        <v>890</v>
      </c>
      <c r="C857" s="5">
        <v>1200.0</v>
      </c>
      <c r="D857" s="5">
        <v>0.0</v>
      </c>
      <c r="E857" s="12">
        <f t="shared" si="1"/>
        <v>0</v>
      </c>
      <c r="F857" s="13">
        <f t="shared" si="2"/>
        <v>16</v>
      </c>
      <c r="G857" s="13" t="str">
        <f>IF(ISERROR(MATCH(B857,Feriados!A:A,0)),,D857)</f>
        <v/>
      </c>
    </row>
    <row r="858">
      <c r="A858" s="5">
        <v>83813.0</v>
      </c>
      <c r="B858" s="10" t="s">
        <v>891</v>
      </c>
      <c r="C858" s="5">
        <v>1200.0</v>
      </c>
      <c r="D858" s="5">
        <v>0.0</v>
      </c>
      <c r="E858" s="12">
        <f t="shared" si="1"/>
        <v>0</v>
      </c>
      <c r="F858" s="13">
        <f t="shared" si="2"/>
        <v>17</v>
      </c>
      <c r="G858" s="13" t="str">
        <f>IF(ISERROR(MATCH(B858,Feriados!A:A,0)),,D858)</f>
        <v/>
      </c>
    </row>
    <row r="859">
      <c r="A859" s="5">
        <v>83813.0</v>
      </c>
      <c r="B859" s="10" t="s">
        <v>892</v>
      </c>
      <c r="C859" s="5">
        <v>1200.0</v>
      </c>
      <c r="D859" s="5">
        <v>0.0</v>
      </c>
      <c r="E859" s="12">
        <f t="shared" si="1"/>
        <v>0</v>
      </c>
      <c r="F859" s="13">
        <f t="shared" si="2"/>
        <v>18</v>
      </c>
      <c r="G859" s="13" t="str">
        <f>IF(ISERROR(MATCH(B859,Feriados!A:A,0)),,D859)</f>
        <v/>
      </c>
    </row>
    <row r="860">
      <c r="A860" s="5">
        <v>83813.0</v>
      </c>
      <c r="B860" s="10" t="s">
        <v>893</v>
      </c>
      <c r="C860" s="5">
        <v>1200.0</v>
      </c>
      <c r="D860" s="5">
        <v>0.0</v>
      </c>
      <c r="E860" s="12">
        <f t="shared" si="1"/>
        <v>0</v>
      </c>
      <c r="F860" s="13">
        <f t="shared" si="2"/>
        <v>19</v>
      </c>
      <c r="G860" s="13" t="str">
        <f>IF(ISERROR(MATCH(B860,Feriados!A:A,0)),,D860)</f>
        <v/>
      </c>
    </row>
    <row r="861">
      <c r="A861" s="5">
        <v>83813.0</v>
      </c>
      <c r="B861" s="10" t="s">
        <v>894</v>
      </c>
      <c r="C861" s="5">
        <v>1200.0</v>
      </c>
      <c r="D861" s="5">
        <v>0.0</v>
      </c>
      <c r="E861" s="12">
        <f t="shared" si="1"/>
        <v>0</v>
      </c>
      <c r="F861" s="13">
        <f t="shared" si="2"/>
        <v>20</v>
      </c>
      <c r="G861" s="13" t="str">
        <f>IF(ISERROR(MATCH(B861,Feriados!A:A,0)),,D861)</f>
        <v/>
      </c>
    </row>
    <row r="862">
      <c r="A862" s="5">
        <v>83813.0</v>
      </c>
      <c r="B862" s="10" t="s">
        <v>895</v>
      </c>
      <c r="C862" s="5">
        <v>1200.0</v>
      </c>
      <c r="D862" s="5">
        <v>0.0</v>
      </c>
      <c r="E862" s="12">
        <f t="shared" si="1"/>
        <v>0</v>
      </c>
      <c r="F862" s="13">
        <f t="shared" si="2"/>
        <v>21</v>
      </c>
      <c r="G862" s="13" t="str">
        <f>IF(ISERROR(MATCH(B862,Feriados!A:A,0)),,D862)</f>
        <v/>
      </c>
    </row>
    <row r="863">
      <c r="A863" s="5">
        <v>83813.0</v>
      </c>
      <c r="B863" s="10" t="s">
        <v>896</v>
      </c>
      <c r="C863" s="5">
        <v>1200.0</v>
      </c>
      <c r="D863" s="5">
        <v>0.0</v>
      </c>
      <c r="E863" s="12">
        <f t="shared" si="1"/>
        <v>0</v>
      </c>
      <c r="F863" s="13">
        <f t="shared" si="2"/>
        <v>22</v>
      </c>
      <c r="G863" s="13" t="str">
        <f>IF(ISERROR(MATCH(B863,Feriados!A:A,0)),,D863)</f>
        <v/>
      </c>
    </row>
    <row r="864">
      <c r="A864" s="5">
        <v>83813.0</v>
      </c>
      <c r="B864" s="10" t="s">
        <v>897</v>
      </c>
      <c r="C864" s="5">
        <v>1200.0</v>
      </c>
      <c r="D864" s="5">
        <v>0.0</v>
      </c>
      <c r="E864" s="12">
        <f t="shared" si="1"/>
        <v>0</v>
      </c>
      <c r="F864" s="13">
        <f t="shared" si="2"/>
        <v>23</v>
      </c>
      <c r="G864" s="13" t="str">
        <f>IF(ISERROR(MATCH(B864,Feriados!A:A,0)),,D864)</f>
        <v/>
      </c>
    </row>
    <row r="865">
      <c r="A865" s="5">
        <v>83813.0</v>
      </c>
      <c r="B865" s="10" t="s">
        <v>899</v>
      </c>
      <c r="C865" s="5">
        <v>1200.0</v>
      </c>
      <c r="D865" s="5">
        <v>0.0</v>
      </c>
      <c r="E865" s="12">
        <f t="shared" si="1"/>
        <v>0</v>
      </c>
      <c r="F865" s="13">
        <f t="shared" si="2"/>
        <v>24</v>
      </c>
      <c r="G865" s="13" t="str">
        <f>IF(ISERROR(MATCH(B865,Feriados!A:A,0)),,D865)</f>
        <v/>
      </c>
    </row>
    <row r="866">
      <c r="A866" s="5">
        <v>83813.0</v>
      </c>
      <c r="B866" s="10" t="s">
        <v>900</v>
      </c>
      <c r="C866" s="5">
        <v>1200.0</v>
      </c>
      <c r="D866" s="5">
        <v>0.0</v>
      </c>
      <c r="E866" s="12">
        <f t="shared" si="1"/>
        <v>0</v>
      </c>
      <c r="F866" s="13">
        <f t="shared" si="2"/>
        <v>25</v>
      </c>
      <c r="G866" s="13" t="str">
        <f>IF(ISERROR(MATCH(B866,Feriados!A:A,0)),,D866)</f>
        <v/>
      </c>
    </row>
    <row r="867">
      <c r="A867" s="5">
        <v>83813.0</v>
      </c>
      <c r="B867" s="10" t="s">
        <v>901</v>
      </c>
      <c r="C867" s="5">
        <v>1200.0</v>
      </c>
      <c r="D867" s="5">
        <v>0.0</v>
      </c>
      <c r="E867" s="12">
        <f t="shared" si="1"/>
        <v>0</v>
      </c>
      <c r="F867" s="13">
        <f t="shared" si="2"/>
        <v>26</v>
      </c>
      <c r="G867" s="13" t="str">
        <f>IF(ISERROR(MATCH(B867,Feriados!A:A,0)),,D867)</f>
        <v/>
      </c>
    </row>
    <row r="868">
      <c r="A868" s="5">
        <v>83813.0</v>
      </c>
      <c r="B868" s="10" t="s">
        <v>902</v>
      </c>
      <c r="C868" s="5">
        <v>1200.0</v>
      </c>
      <c r="D868" s="5">
        <v>0.0</v>
      </c>
      <c r="E868" s="12">
        <f t="shared" si="1"/>
        <v>0</v>
      </c>
      <c r="F868" s="13">
        <f t="shared" si="2"/>
        <v>27</v>
      </c>
      <c r="G868" s="13" t="str">
        <f>IF(ISERROR(MATCH(B868,Feriados!A:A,0)),,D868)</f>
        <v/>
      </c>
    </row>
    <row r="869">
      <c r="A869" s="5">
        <v>83813.0</v>
      </c>
      <c r="B869" s="10" t="s">
        <v>903</v>
      </c>
      <c r="C869" s="5">
        <v>1200.0</v>
      </c>
      <c r="D869" s="5">
        <v>0.0</v>
      </c>
      <c r="E869" s="12">
        <f t="shared" si="1"/>
        <v>0</v>
      </c>
      <c r="F869" s="13">
        <f t="shared" si="2"/>
        <v>28</v>
      </c>
      <c r="G869" s="13" t="str">
        <f>IF(ISERROR(MATCH(B869,Feriados!A:A,0)),,D869)</f>
        <v/>
      </c>
    </row>
    <row r="870">
      <c r="A870" s="5">
        <v>83813.0</v>
      </c>
      <c r="B870" s="10" t="s">
        <v>904</v>
      </c>
      <c r="C870" s="5">
        <v>1200.0</v>
      </c>
      <c r="D870" s="5">
        <v>0.0</v>
      </c>
      <c r="E870" s="12">
        <f t="shared" si="1"/>
        <v>0</v>
      </c>
      <c r="F870" s="13">
        <f t="shared" si="2"/>
        <v>29</v>
      </c>
      <c r="G870" s="13" t="str">
        <f>IF(ISERROR(MATCH(B870,Feriados!A:A,0)),,D870)</f>
        <v/>
      </c>
    </row>
    <row r="871">
      <c r="A871" s="5">
        <v>83813.0</v>
      </c>
      <c r="B871" s="10" t="s">
        <v>905</v>
      </c>
      <c r="C871" s="5">
        <v>1200.0</v>
      </c>
      <c r="D871" s="5">
        <v>0.0</v>
      </c>
      <c r="E871" s="12">
        <f t="shared" si="1"/>
        <v>0</v>
      </c>
      <c r="F871" s="13">
        <f t="shared" si="2"/>
        <v>30</v>
      </c>
      <c r="G871" s="13" t="str">
        <f>IF(ISERROR(MATCH(B871,Feriados!A:A,0)),,D871)</f>
        <v/>
      </c>
    </row>
    <row r="872">
      <c r="A872" s="5">
        <v>83813.0</v>
      </c>
      <c r="B872" s="10" t="s">
        <v>906</v>
      </c>
      <c r="C872" s="5">
        <v>1200.0</v>
      </c>
      <c r="D872" s="5">
        <v>2.2</v>
      </c>
      <c r="E872" s="12">
        <f t="shared" si="1"/>
        <v>2.2</v>
      </c>
      <c r="F872" s="13" t="str">
        <f t="shared" si="2"/>
        <v/>
      </c>
      <c r="G872" s="13" t="str">
        <f>IF(ISERROR(MATCH(B872,Feriados!A:A,0)),,D872)</f>
        <v/>
      </c>
    </row>
    <row r="873">
      <c r="A873" s="5">
        <v>83813.0</v>
      </c>
      <c r="B873" s="10" t="s">
        <v>907</v>
      </c>
      <c r="C873" s="5">
        <v>1200.0</v>
      </c>
      <c r="D873" s="5">
        <v>44.0</v>
      </c>
      <c r="E873" s="12">
        <f t="shared" si="1"/>
        <v>44</v>
      </c>
      <c r="F873" s="13" t="str">
        <f t="shared" si="2"/>
        <v/>
      </c>
      <c r="G873" s="13" t="str">
        <f>IF(ISERROR(MATCH(B873,Feriados!A:A,0)),,D873)</f>
        <v/>
      </c>
    </row>
    <row r="874">
      <c r="A874" s="5">
        <v>83813.0</v>
      </c>
      <c r="B874" s="10" t="s">
        <v>908</v>
      </c>
      <c r="C874" s="5">
        <v>1200.0</v>
      </c>
      <c r="D874" s="5">
        <v>20.6</v>
      </c>
      <c r="E874" s="12" t="str">
        <f t="shared" si="1"/>
        <v/>
      </c>
      <c r="F874" s="13" t="str">
        <f t="shared" si="2"/>
        <v/>
      </c>
      <c r="G874" s="13" t="str">
        <f>IF(ISERROR(MATCH(B874,Feriados!A:A,0)),,D874)</f>
        <v/>
      </c>
    </row>
    <row r="875">
      <c r="A875" s="5">
        <v>83813.0</v>
      </c>
      <c r="B875" s="10" t="s">
        <v>909</v>
      </c>
      <c r="C875" s="5">
        <v>1200.0</v>
      </c>
      <c r="D875" s="5">
        <v>1.4</v>
      </c>
      <c r="E875" s="12" t="str">
        <f t="shared" si="1"/>
        <v/>
      </c>
      <c r="F875" s="13" t="str">
        <f t="shared" si="2"/>
        <v/>
      </c>
      <c r="G875" s="13" t="str">
        <f>IF(ISERROR(MATCH(B875,Feriados!A:A,0)),,D875)</f>
        <v/>
      </c>
    </row>
    <row r="876">
      <c r="A876" s="5">
        <v>83813.0</v>
      </c>
      <c r="B876" s="10" t="s">
        <v>910</v>
      </c>
      <c r="C876" s="5">
        <v>1200.0</v>
      </c>
      <c r="D876" s="5">
        <v>0.0</v>
      </c>
      <c r="E876" s="12" t="str">
        <f t="shared" si="1"/>
        <v/>
      </c>
      <c r="F876" s="13">
        <f t="shared" si="2"/>
        <v>1</v>
      </c>
      <c r="G876" s="13" t="str">
        <f>IF(ISERROR(MATCH(B876,Feriados!A:A,0)),,D876)</f>
        <v/>
      </c>
    </row>
    <row r="877">
      <c r="A877" s="5">
        <v>83813.0</v>
      </c>
      <c r="B877" s="10" t="s">
        <v>912</v>
      </c>
      <c r="C877" s="5">
        <v>1200.0</v>
      </c>
      <c r="D877" s="5">
        <v>0.0</v>
      </c>
      <c r="E877" s="12" t="str">
        <f t="shared" si="1"/>
        <v/>
      </c>
      <c r="F877" s="13">
        <f t="shared" si="2"/>
        <v>2</v>
      </c>
      <c r="G877" s="13" t="str">
        <f>IF(ISERROR(MATCH(B877,Feriados!A:A,0)),,D877)</f>
        <v/>
      </c>
    </row>
    <row r="878">
      <c r="A878" s="5">
        <v>83813.0</v>
      </c>
      <c r="B878" s="10" t="s">
        <v>913</v>
      </c>
      <c r="C878" s="5">
        <v>1200.0</v>
      </c>
      <c r="D878" s="5">
        <v>0.0</v>
      </c>
      <c r="E878" s="12" t="str">
        <f t="shared" si="1"/>
        <v/>
      </c>
      <c r="F878" s="13">
        <f t="shared" si="2"/>
        <v>3</v>
      </c>
      <c r="G878" s="13" t="str">
        <f>IF(ISERROR(MATCH(B878,Feriados!A:A,0)),,D878)</f>
        <v/>
      </c>
    </row>
    <row r="879">
      <c r="A879" s="5">
        <v>83813.0</v>
      </c>
      <c r="B879" s="10" t="s">
        <v>914</v>
      </c>
      <c r="C879" s="5">
        <v>1200.0</v>
      </c>
      <c r="D879" s="5">
        <v>53.6</v>
      </c>
      <c r="E879" s="12" t="str">
        <f t="shared" si="1"/>
        <v/>
      </c>
      <c r="F879" s="13" t="str">
        <f t="shared" si="2"/>
        <v/>
      </c>
      <c r="G879" s="13" t="str">
        <f>IF(ISERROR(MATCH(B879,Feriados!A:A,0)),,D879)</f>
        <v/>
      </c>
    </row>
    <row r="880">
      <c r="A880" s="5">
        <v>83813.0</v>
      </c>
      <c r="B880" s="10" t="s">
        <v>915</v>
      </c>
      <c r="C880" s="5">
        <v>1200.0</v>
      </c>
      <c r="D880" s="5">
        <v>1.4</v>
      </c>
      <c r="E880" s="12" t="str">
        <f t="shared" si="1"/>
        <v/>
      </c>
      <c r="F880" s="13" t="str">
        <f t="shared" si="2"/>
        <v/>
      </c>
      <c r="G880" s="13" t="str">
        <f>IF(ISERROR(MATCH(B880,Feriados!A:A,0)),,D880)</f>
        <v/>
      </c>
    </row>
    <row r="881">
      <c r="A881" s="5">
        <v>83813.0</v>
      </c>
      <c r="B881" s="10" t="s">
        <v>916</v>
      </c>
      <c r="C881" s="5">
        <v>1200.0</v>
      </c>
      <c r="D881" s="5">
        <v>0.0</v>
      </c>
      <c r="E881" s="12" t="str">
        <f t="shared" si="1"/>
        <v/>
      </c>
      <c r="F881" s="13">
        <f t="shared" si="2"/>
        <v>1</v>
      </c>
      <c r="G881" s="13" t="str">
        <f>IF(ISERROR(MATCH(B881,Feriados!A:A,0)),,D881)</f>
        <v/>
      </c>
    </row>
    <row r="882">
      <c r="A882" s="5">
        <v>83813.0</v>
      </c>
      <c r="B882" s="10" t="s">
        <v>917</v>
      </c>
      <c r="C882" s="5">
        <v>1200.0</v>
      </c>
      <c r="D882" s="5">
        <v>0.0</v>
      </c>
      <c r="E882" s="12" t="str">
        <f t="shared" si="1"/>
        <v/>
      </c>
      <c r="F882" s="13">
        <f t="shared" si="2"/>
        <v>2</v>
      </c>
      <c r="G882" s="13" t="str">
        <f>IF(ISERROR(MATCH(B882,Feriados!A:A,0)),,D882)</f>
        <v/>
      </c>
    </row>
    <row r="883">
      <c r="A883" s="5">
        <v>83813.0</v>
      </c>
      <c r="B883" s="10" t="s">
        <v>918</v>
      </c>
      <c r="C883" s="5">
        <v>1200.0</v>
      </c>
      <c r="D883" s="5">
        <v>0.0</v>
      </c>
      <c r="E883" s="12" t="str">
        <f t="shared" si="1"/>
        <v/>
      </c>
      <c r="F883" s="13">
        <f t="shared" si="2"/>
        <v>3</v>
      </c>
      <c r="G883" s="13" t="str">
        <f>IF(ISERROR(MATCH(B883,Feriados!A:A,0)),,D883)</f>
        <v/>
      </c>
    </row>
    <row r="884">
      <c r="A884" s="5">
        <v>83813.0</v>
      </c>
      <c r="B884" s="10" t="s">
        <v>919</v>
      </c>
      <c r="C884" s="5">
        <v>1200.0</v>
      </c>
      <c r="D884" s="5">
        <v>12.4</v>
      </c>
      <c r="E884" s="12" t="str">
        <f t="shared" si="1"/>
        <v/>
      </c>
      <c r="F884" s="13" t="str">
        <f t="shared" si="2"/>
        <v/>
      </c>
      <c r="G884" s="13" t="str">
        <f>IF(ISERROR(MATCH(B884,Feriados!A:A,0)),,D884)</f>
        <v/>
      </c>
    </row>
    <row r="885">
      <c r="A885" s="5">
        <v>83813.0</v>
      </c>
      <c r="B885" s="10" t="s">
        <v>920</v>
      </c>
      <c r="C885" s="5">
        <v>1200.0</v>
      </c>
      <c r="D885" s="5">
        <v>0.0</v>
      </c>
      <c r="E885" s="12" t="str">
        <f t="shared" si="1"/>
        <v/>
      </c>
      <c r="F885" s="13">
        <f t="shared" si="2"/>
        <v>1</v>
      </c>
      <c r="G885" s="13" t="str">
        <f>IF(ISERROR(MATCH(B885,Feriados!A:A,0)),,D885)</f>
        <v/>
      </c>
    </row>
    <row r="886">
      <c r="A886" s="5">
        <v>83813.0</v>
      </c>
      <c r="B886" s="10" t="s">
        <v>921</v>
      </c>
      <c r="C886" s="5">
        <v>1200.0</v>
      </c>
      <c r="D886" s="5">
        <v>0.0</v>
      </c>
      <c r="E886" s="12" t="str">
        <f t="shared" si="1"/>
        <v/>
      </c>
      <c r="F886" s="13">
        <f t="shared" si="2"/>
        <v>2</v>
      </c>
      <c r="G886" s="13" t="str">
        <f>IF(ISERROR(MATCH(B886,Feriados!A:A,0)),,D886)</f>
        <v/>
      </c>
    </row>
    <row r="887">
      <c r="A887" s="5">
        <v>83813.0</v>
      </c>
      <c r="B887" s="10" t="s">
        <v>922</v>
      </c>
      <c r="C887" s="5">
        <v>1200.0</v>
      </c>
      <c r="D887" s="5">
        <v>0.0</v>
      </c>
      <c r="E887" s="12" t="str">
        <f t="shared" si="1"/>
        <v/>
      </c>
      <c r="F887" s="13">
        <f t="shared" si="2"/>
        <v>3</v>
      </c>
      <c r="G887" s="13" t="str">
        <f>IF(ISERROR(MATCH(B887,Feriados!A:A,0)),,D887)</f>
        <v/>
      </c>
    </row>
    <row r="888">
      <c r="A888" s="5">
        <v>83813.0</v>
      </c>
      <c r="B888" s="10" t="s">
        <v>923</v>
      </c>
      <c r="C888" s="5">
        <v>1200.0</v>
      </c>
      <c r="D888" s="5">
        <v>8.7</v>
      </c>
      <c r="E888" s="12" t="str">
        <f t="shared" si="1"/>
        <v/>
      </c>
      <c r="F888" s="13" t="str">
        <f t="shared" si="2"/>
        <v/>
      </c>
      <c r="G888" s="13" t="str">
        <f>IF(ISERROR(MATCH(B888,Feriados!A:A,0)),,D888)</f>
        <v/>
      </c>
    </row>
    <row r="889">
      <c r="A889" s="5">
        <v>83813.0</v>
      </c>
      <c r="B889" s="10" t="s">
        <v>925</v>
      </c>
      <c r="C889" s="5">
        <v>1200.0</v>
      </c>
      <c r="D889" s="5">
        <v>1.6</v>
      </c>
      <c r="E889" s="12" t="str">
        <f t="shared" si="1"/>
        <v/>
      </c>
      <c r="F889" s="13" t="str">
        <f t="shared" si="2"/>
        <v/>
      </c>
      <c r="G889" s="13" t="str">
        <f>IF(ISERROR(MATCH(B889,Feriados!A:A,0)),,D889)</f>
        <v/>
      </c>
    </row>
    <row r="890">
      <c r="A890" s="5">
        <v>83813.0</v>
      </c>
      <c r="B890" s="10" t="s">
        <v>926</v>
      </c>
      <c r="C890" s="5">
        <v>1200.0</v>
      </c>
      <c r="D890" s="5">
        <v>0.0</v>
      </c>
      <c r="E890" s="12" t="str">
        <f t="shared" si="1"/>
        <v/>
      </c>
      <c r="F890" s="13">
        <f t="shared" si="2"/>
        <v>1</v>
      </c>
      <c r="G890" s="13" t="str">
        <f>IF(ISERROR(MATCH(B890,Feriados!A:A,0)),,D890)</f>
        <v/>
      </c>
    </row>
    <row r="891">
      <c r="A891" s="5">
        <v>83813.0</v>
      </c>
      <c r="B891" s="10" t="s">
        <v>927</v>
      </c>
      <c r="C891" s="5">
        <v>1200.0</v>
      </c>
      <c r="D891" s="5">
        <v>0.0</v>
      </c>
      <c r="E891" s="12" t="str">
        <f t="shared" si="1"/>
        <v/>
      </c>
      <c r="F891" s="13">
        <f t="shared" si="2"/>
        <v>2</v>
      </c>
      <c r="G891" s="13" t="str">
        <f>IF(ISERROR(MATCH(B891,Feriados!A:A,0)),,D891)</f>
        <v/>
      </c>
    </row>
    <row r="892">
      <c r="A892" s="5">
        <v>83813.0</v>
      </c>
      <c r="B892" s="10" t="s">
        <v>928</v>
      </c>
      <c r="C892" s="5">
        <v>1200.0</v>
      </c>
      <c r="D892" s="5">
        <v>32.6</v>
      </c>
      <c r="E892" s="12" t="str">
        <f t="shared" si="1"/>
        <v/>
      </c>
      <c r="F892" s="13" t="str">
        <f t="shared" si="2"/>
        <v/>
      </c>
      <c r="G892" s="13" t="str">
        <f>IF(ISERROR(MATCH(B892,Feriados!A:A,0)),,D892)</f>
        <v/>
      </c>
    </row>
    <row r="893">
      <c r="A893" s="5">
        <v>83813.0</v>
      </c>
      <c r="B893" s="10" t="s">
        <v>929</v>
      </c>
      <c r="C893" s="5">
        <v>1200.0</v>
      </c>
      <c r="D893" s="5">
        <v>20.0</v>
      </c>
      <c r="E893" s="12" t="str">
        <f t="shared" si="1"/>
        <v/>
      </c>
      <c r="F893" s="13" t="str">
        <f t="shared" si="2"/>
        <v/>
      </c>
      <c r="G893" s="13" t="str">
        <f>IF(ISERROR(MATCH(B893,Feriados!A:A,0)),,D893)</f>
        <v/>
      </c>
    </row>
    <row r="894">
      <c r="A894" s="5">
        <v>83813.0</v>
      </c>
      <c r="B894" s="10" t="s">
        <v>930</v>
      </c>
      <c r="C894" s="5">
        <v>1200.0</v>
      </c>
      <c r="D894" s="5">
        <v>30.1</v>
      </c>
      <c r="E894" s="12" t="str">
        <f t="shared" si="1"/>
        <v/>
      </c>
      <c r="F894" s="13" t="str">
        <f t="shared" si="2"/>
        <v/>
      </c>
      <c r="G894" s="13" t="str">
        <f>IF(ISERROR(MATCH(B894,Feriados!A:A,0)),,D894)</f>
        <v/>
      </c>
    </row>
    <row r="895">
      <c r="A895" s="5">
        <v>83813.0</v>
      </c>
      <c r="B895" s="10" t="s">
        <v>931</v>
      </c>
      <c r="C895" s="5">
        <v>1200.0</v>
      </c>
      <c r="D895" s="5">
        <v>0.6</v>
      </c>
      <c r="E895" s="12" t="str">
        <f t="shared" si="1"/>
        <v/>
      </c>
      <c r="F895" s="13" t="str">
        <f t="shared" si="2"/>
        <v/>
      </c>
      <c r="G895" s="13" t="str">
        <f>IF(ISERROR(MATCH(B895,Feriados!A:A,0)),,D895)</f>
        <v/>
      </c>
    </row>
    <row r="896">
      <c r="A896" s="5">
        <v>83813.0</v>
      </c>
      <c r="B896" s="10" t="s">
        <v>932</v>
      </c>
      <c r="C896" s="5">
        <v>1200.0</v>
      </c>
      <c r="D896" s="5">
        <v>0.0</v>
      </c>
      <c r="E896" s="12" t="str">
        <f t="shared" si="1"/>
        <v/>
      </c>
      <c r="F896" s="13">
        <f t="shared" si="2"/>
        <v>1</v>
      </c>
      <c r="G896" s="13" t="str">
        <f>IF(ISERROR(MATCH(B896,Feriados!A:A,0)),,D896)</f>
        <v/>
      </c>
    </row>
    <row r="897">
      <c r="A897" s="5">
        <v>83813.0</v>
      </c>
      <c r="B897" s="10" t="s">
        <v>933</v>
      </c>
      <c r="C897" s="5">
        <v>1200.0</v>
      </c>
      <c r="D897" s="5">
        <v>0.0</v>
      </c>
      <c r="E897" s="12" t="str">
        <f t="shared" si="1"/>
        <v/>
      </c>
      <c r="F897" s="13">
        <f t="shared" si="2"/>
        <v>2</v>
      </c>
      <c r="G897" s="13" t="str">
        <f>IF(ISERROR(MATCH(B897,Feriados!A:A,0)),,D897)</f>
        <v/>
      </c>
    </row>
    <row r="898">
      <c r="A898" s="5">
        <v>83813.0</v>
      </c>
      <c r="B898" s="10" t="s">
        <v>934</v>
      </c>
      <c r="C898" s="5">
        <v>1200.0</v>
      </c>
      <c r="D898" s="5">
        <v>0.0</v>
      </c>
      <c r="E898" s="12" t="str">
        <f t="shared" si="1"/>
        <v/>
      </c>
      <c r="F898" s="13">
        <f t="shared" si="2"/>
        <v>3</v>
      </c>
      <c r="G898" s="13" t="str">
        <f>IF(ISERROR(MATCH(B898,Feriados!A:A,0)),,D898)</f>
        <v/>
      </c>
    </row>
    <row r="899">
      <c r="A899" s="5">
        <v>83813.0</v>
      </c>
      <c r="B899" s="10" t="s">
        <v>935</v>
      </c>
      <c r="C899" s="5">
        <v>1200.0</v>
      </c>
      <c r="D899" s="5">
        <v>12.6</v>
      </c>
      <c r="E899" s="12" t="str">
        <f t="shared" si="1"/>
        <v/>
      </c>
      <c r="F899" s="13" t="str">
        <f t="shared" si="2"/>
        <v/>
      </c>
      <c r="G899" s="13" t="str">
        <f>IF(ISERROR(MATCH(B899,Feriados!A:A,0)),,D899)</f>
        <v/>
      </c>
    </row>
    <row r="900">
      <c r="A900" s="5">
        <v>83813.0</v>
      </c>
      <c r="B900" s="10" t="s">
        <v>936</v>
      </c>
      <c r="C900" s="5">
        <v>1200.0</v>
      </c>
      <c r="D900" s="5">
        <v>0.0</v>
      </c>
      <c r="E900" s="12" t="str">
        <f t="shared" si="1"/>
        <v/>
      </c>
      <c r="F900" s="13">
        <f t="shared" si="2"/>
        <v>1</v>
      </c>
      <c r="G900" s="13" t="str">
        <f>IF(ISERROR(MATCH(B900,Feriados!A:A,0)),,D900)</f>
        <v/>
      </c>
    </row>
    <row r="901">
      <c r="A901" s="5">
        <v>83813.0</v>
      </c>
      <c r="B901" s="10" t="s">
        <v>937</v>
      </c>
      <c r="C901" s="5">
        <v>1200.0</v>
      </c>
      <c r="D901" s="5">
        <v>0.0</v>
      </c>
      <c r="E901" s="12" t="str">
        <f t="shared" si="1"/>
        <v/>
      </c>
      <c r="F901" s="13">
        <f t="shared" si="2"/>
        <v>2</v>
      </c>
      <c r="G901" s="13" t="str">
        <f>IF(ISERROR(MATCH(B901,Feriados!A:A,0)),,D901)</f>
        <v/>
      </c>
    </row>
    <row r="902">
      <c r="A902" s="5">
        <v>83813.0</v>
      </c>
      <c r="B902" s="10" t="s">
        <v>938</v>
      </c>
      <c r="C902" s="5">
        <v>1200.0</v>
      </c>
      <c r="D902" s="5">
        <v>0.1</v>
      </c>
      <c r="E902" s="12" t="str">
        <f t="shared" si="1"/>
        <v/>
      </c>
      <c r="F902" s="13" t="str">
        <f t="shared" si="2"/>
        <v/>
      </c>
      <c r="G902" s="13" t="str">
        <f>IF(ISERROR(MATCH(B902,Feriados!A:A,0)),,D902)</f>
        <v/>
      </c>
    </row>
    <row r="903">
      <c r="A903" s="5">
        <v>83813.0</v>
      </c>
      <c r="B903" s="10" t="s">
        <v>940</v>
      </c>
      <c r="C903" s="5">
        <v>1200.0</v>
      </c>
      <c r="D903" s="5">
        <v>2.8</v>
      </c>
      <c r="E903" s="12" t="str">
        <f t="shared" si="1"/>
        <v/>
      </c>
      <c r="F903" s="13" t="str">
        <f t="shared" si="2"/>
        <v/>
      </c>
      <c r="G903" s="13" t="str">
        <f>IF(ISERROR(MATCH(B903,Feriados!A:A,0)),,D903)</f>
        <v/>
      </c>
    </row>
    <row r="904">
      <c r="A904" s="5">
        <v>83813.0</v>
      </c>
      <c r="B904" s="10" t="s">
        <v>941</v>
      </c>
      <c r="C904" s="5">
        <v>1200.0</v>
      </c>
      <c r="D904" s="5">
        <v>0.0</v>
      </c>
      <c r="E904" s="12" t="str">
        <f t="shared" si="1"/>
        <v/>
      </c>
      <c r="F904" s="13">
        <f t="shared" si="2"/>
        <v>1</v>
      </c>
      <c r="G904" s="13" t="str">
        <f>IF(ISERROR(MATCH(B904,Feriados!A:A,0)),,D904)</f>
        <v/>
      </c>
    </row>
    <row r="905">
      <c r="A905" s="5">
        <v>83813.0</v>
      </c>
      <c r="B905" s="10" t="s">
        <v>942</v>
      </c>
      <c r="C905" s="5">
        <v>1200.0</v>
      </c>
      <c r="D905" s="5">
        <v>13.9</v>
      </c>
      <c r="E905" s="12" t="str">
        <f t="shared" si="1"/>
        <v/>
      </c>
      <c r="F905" s="13" t="str">
        <f t="shared" si="2"/>
        <v/>
      </c>
      <c r="G905" s="13" t="str">
        <f>IF(ISERROR(MATCH(B905,Feriados!A:A,0)),,D905)</f>
        <v/>
      </c>
    </row>
    <row r="906">
      <c r="A906" s="5">
        <v>83813.0</v>
      </c>
      <c r="B906" s="10" t="s">
        <v>943</v>
      </c>
      <c r="C906" s="5">
        <v>1200.0</v>
      </c>
      <c r="D906" s="5">
        <v>0.0</v>
      </c>
      <c r="E906" s="12" t="str">
        <f t="shared" si="1"/>
        <v/>
      </c>
      <c r="F906" s="13">
        <f t="shared" si="2"/>
        <v>1</v>
      </c>
      <c r="G906" s="13" t="str">
        <f>IF(ISERROR(MATCH(B906,Feriados!A:A,0)),,D906)</f>
        <v/>
      </c>
    </row>
    <row r="907">
      <c r="A907" s="5">
        <v>83813.0</v>
      </c>
      <c r="B907" s="10" t="s">
        <v>944</v>
      </c>
      <c r="C907" s="5">
        <v>1200.0</v>
      </c>
      <c r="D907" s="5">
        <v>0.0</v>
      </c>
      <c r="E907" s="12" t="str">
        <f t="shared" si="1"/>
        <v/>
      </c>
      <c r="F907" s="13">
        <f t="shared" si="2"/>
        <v>2</v>
      </c>
      <c r="G907" s="13" t="str">
        <f>IF(ISERROR(MATCH(B907,Feriados!A:A,0)),,D907)</f>
        <v/>
      </c>
    </row>
    <row r="908">
      <c r="A908" s="5">
        <v>83813.0</v>
      </c>
      <c r="B908" s="10" t="s">
        <v>945</v>
      </c>
      <c r="C908" s="5">
        <v>1200.0</v>
      </c>
      <c r="D908" s="5">
        <v>0.0</v>
      </c>
      <c r="E908" s="12" t="str">
        <f t="shared" si="1"/>
        <v/>
      </c>
      <c r="F908" s="13">
        <f t="shared" si="2"/>
        <v>3</v>
      </c>
      <c r="G908" s="13" t="str">
        <f>IF(ISERROR(MATCH(B908,Feriados!A:A,0)),,D908)</f>
        <v/>
      </c>
    </row>
    <row r="909">
      <c r="A909" s="5">
        <v>83813.0</v>
      </c>
      <c r="B909" s="10" t="s">
        <v>946</v>
      </c>
      <c r="C909" s="5">
        <v>1200.0</v>
      </c>
      <c r="D909" s="5">
        <v>0.0</v>
      </c>
      <c r="E909" s="12" t="str">
        <f t="shared" si="1"/>
        <v/>
      </c>
      <c r="F909" s="13">
        <f t="shared" si="2"/>
        <v>4</v>
      </c>
      <c r="G909" s="13" t="str">
        <f>IF(ISERROR(MATCH(B909,Feriados!A:A,0)),,D909)</f>
        <v/>
      </c>
    </row>
    <row r="910">
      <c r="A910" s="5">
        <v>83813.0</v>
      </c>
      <c r="B910" s="10" t="s">
        <v>947</v>
      </c>
      <c r="C910" s="5">
        <v>1200.0</v>
      </c>
      <c r="D910" s="5">
        <v>6.3</v>
      </c>
      <c r="E910" s="12" t="str">
        <f t="shared" si="1"/>
        <v/>
      </c>
      <c r="F910" s="13" t="str">
        <f t="shared" si="2"/>
        <v/>
      </c>
      <c r="G910" s="13" t="str">
        <f>IF(ISERROR(MATCH(B910,Feriados!A:A,0)),,D910)</f>
        <v/>
      </c>
    </row>
    <row r="911">
      <c r="A911" s="5">
        <v>83813.0</v>
      </c>
      <c r="B911" s="10" t="s">
        <v>948</v>
      </c>
      <c r="C911" s="5">
        <v>1200.0</v>
      </c>
      <c r="D911" s="5">
        <v>2.0</v>
      </c>
      <c r="E911" s="12" t="str">
        <f t="shared" si="1"/>
        <v/>
      </c>
      <c r="F911" s="13" t="str">
        <f t="shared" si="2"/>
        <v/>
      </c>
      <c r="G911" s="13" t="str">
        <f>IF(ISERROR(MATCH(B911,Feriados!A:A,0)),,D911)</f>
        <v/>
      </c>
    </row>
    <row r="912">
      <c r="A912" s="5">
        <v>83813.0</v>
      </c>
      <c r="B912" s="10" t="s">
        <v>949</v>
      </c>
      <c r="C912" s="5">
        <v>1200.0</v>
      </c>
      <c r="D912" s="5">
        <v>0.0</v>
      </c>
      <c r="E912" s="12" t="str">
        <f t="shared" si="1"/>
        <v/>
      </c>
      <c r="F912" s="13">
        <f t="shared" si="2"/>
        <v>1</v>
      </c>
      <c r="G912" s="13" t="str">
        <f>IF(ISERROR(MATCH(B912,Feriados!A:A,0)),,D912)</f>
        <v/>
      </c>
    </row>
    <row r="913">
      <c r="A913" s="5">
        <v>83813.0</v>
      </c>
      <c r="B913" s="10" t="s">
        <v>950</v>
      </c>
      <c r="C913" s="5">
        <v>1200.0</v>
      </c>
      <c r="D913" s="5">
        <v>0.0</v>
      </c>
      <c r="E913" s="12" t="str">
        <f t="shared" si="1"/>
        <v/>
      </c>
      <c r="F913" s="13">
        <f t="shared" si="2"/>
        <v>2</v>
      </c>
      <c r="G913" s="13" t="str">
        <f>IF(ISERROR(MATCH(B913,Feriados!A:A,0)),,D913)</f>
        <v/>
      </c>
    </row>
    <row r="914">
      <c r="A914" s="5">
        <v>83813.0</v>
      </c>
      <c r="B914" s="10" t="s">
        <v>951</v>
      </c>
      <c r="C914" s="5">
        <v>1200.0</v>
      </c>
      <c r="D914" s="5">
        <v>12.1</v>
      </c>
      <c r="E914" s="12" t="str">
        <f t="shared" si="1"/>
        <v/>
      </c>
      <c r="F914" s="13" t="str">
        <f t="shared" si="2"/>
        <v/>
      </c>
      <c r="G914" s="13" t="str">
        <f>IF(ISERROR(MATCH(B914,Feriados!A:A,0)),,D914)</f>
        <v/>
      </c>
    </row>
    <row r="915">
      <c r="A915" s="5">
        <v>83813.0</v>
      </c>
      <c r="B915" s="10" t="s">
        <v>952</v>
      </c>
      <c r="C915" s="5">
        <v>1200.0</v>
      </c>
      <c r="D915" s="5">
        <v>0.0</v>
      </c>
      <c r="E915" s="12" t="str">
        <f t="shared" si="1"/>
        <v/>
      </c>
      <c r="F915" s="13">
        <f t="shared" si="2"/>
        <v>1</v>
      </c>
      <c r="G915" s="13" t="str">
        <f>IF(ISERROR(MATCH(B915,Feriados!A:A,0)),,D915)</f>
        <v/>
      </c>
    </row>
    <row r="916">
      <c r="A916" s="5">
        <v>83813.0</v>
      </c>
      <c r="B916" s="10" t="s">
        <v>954</v>
      </c>
      <c r="C916" s="5">
        <v>1200.0</v>
      </c>
      <c r="D916" s="5">
        <v>0.0</v>
      </c>
      <c r="E916" s="12" t="str">
        <f t="shared" si="1"/>
        <v/>
      </c>
      <c r="F916" s="13">
        <f t="shared" si="2"/>
        <v>2</v>
      </c>
      <c r="G916" s="13" t="str">
        <f>IF(ISERROR(MATCH(B916,Feriados!A:A,0)),,D916)</f>
        <v/>
      </c>
    </row>
    <row r="917">
      <c r="A917" s="5">
        <v>83813.0</v>
      </c>
      <c r="B917" s="10" t="s">
        <v>955</v>
      </c>
      <c r="C917" s="5">
        <v>1200.0</v>
      </c>
      <c r="D917" s="5">
        <v>0.0</v>
      </c>
      <c r="E917" s="12" t="str">
        <f t="shared" si="1"/>
        <v/>
      </c>
      <c r="F917" s="13">
        <f t="shared" si="2"/>
        <v>3</v>
      </c>
      <c r="G917" s="13" t="str">
        <f>IF(ISERROR(MATCH(B917,Feriados!A:A,0)),,D917)</f>
        <v/>
      </c>
    </row>
    <row r="918">
      <c r="A918" s="5">
        <v>83813.0</v>
      </c>
      <c r="B918" s="10" t="s">
        <v>956</v>
      </c>
      <c r="C918" s="5">
        <v>1200.0</v>
      </c>
      <c r="D918" s="5">
        <v>0.0</v>
      </c>
      <c r="E918" s="12" t="str">
        <f t="shared" si="1"/>
        <v/>
      </c>
      <c r="F918" s="13">
        <f t="shared" si="2"/>
        <v>4</v>
      </c>
      <c r="G918" s="13" t="str">
        <f>IF(ISERROR(MATCH(B918,Feriados!A:A,0)),,D918)</f>
        <v/>
      </c>
    </row>
    <row r="919">
      <c r="A919" s="5">
        <v>83813.0</v>
      </c>
      <c r="B919" s="10" t="s">
        <v>957</v>
      </c>
      <c r="C919" s="5">
        <v>1200.0</v>
      </c>
      <c r="D919" s="5">
        <v>0.0</v>
      </c>
      <c r="E919" s="12" t="str">
        <f t="shared" si="1"/>
        <v/>
      </c>
      <c r="F919" s="13">
        <f t="shared" si="2"/>
        <v>5</v>
      </c>
      <c r="G919" s="13" t="str">
        <f>IF(ISERROR(MATCH(B919,Feriados!A:A,0)),,D919)</f>
        <v/>
      </c>
    </row>
    <row r="920">
      <c r="A920" s="5">
        <v>83813.0</v>
      </c>
      <c r="B920" s="10" t="s">
        <v>958</v>
      </c>
      <c r="C920" s="5">
        <v>1200.0</v>
      </c>
      <c r="D920" s="5">
        <v>0.0</v>
      </c>
      <c r="E920" s="12" t="str">
        <f t="shared" si="1"/>
        <v/>
      </c>
      <c r="F920" s="13">
        <f t="shared" si="2"/>
        <v>6</v>
      </c>
      <c r="G920" s="13" t="str">
        <f>IF(ISERROR(MATCH(B920,Feriados!A:A,0)),,D920)</f>
        <v/>
      </c>
    </row>
    <row r="921">
      <c r="A921" s="5">
        <v>83813.0</v>
      </c>
      <c r="B921" s="10" t="s">
        <v>959</v>
      </c>
      <c r="C921" s="5">
        <v>1200.0</v>
      </c>
      <c r="D921" s="5">
        <v>0.0</v>
      </c>
      <c r="E921" s="12" t="str">
        <f t="shared" si="1"/>
        <v/>
      </c>
      <c r="F921" s="13">
        <f t="shared" si="2"/>
        <v>7</v>
      </c>
      <c r="G921" s="13" t="str">
        <f>IF(ISERROR(MATCH(B921,Feriados!A:A,0)),,D921)</f>
        <v/>
      </c>
    </row>
    <row r="922">
      <c r="A922" s="5">
        <v>83813.0</v>
      </c>
      <c r="B922" s="10" t="s">
        <v>960</v>
      </c>
      <c r="C922" s="5">
        <v>1200.0</v>
      </c>
      <c r="D922" s="5">
        <v>0.0</v>
      </c>
      <c r="E922" s="12" t="str">
        <f t="shared" si="1"/>
        <v/>
      </c>
      <c r="F922" s="13">
        <f t="shared" si="2"/>
        <v>8</v>
      </c>
      <c r="G922" s="13" t="str">
        <f>IF(ISERROR(MATCH(B922,Feriados!A:A,0)),,D922)</f>
        <v/>
      </c>
    </row>
    <row r="923">
      <c r="A923" s="5">
        <v>83813.0</v>
      </c>
      <c r="B923" s="10" t="s">
        <v>961</v>
      </c>
      <c r="C923" s="5">
        <v>1200.0</v>
      </c>
      <c r="D923" s="5">
        <v>0.0</v>
      </c>
      <c r="E923" s="12" t="str">
        <f t="shared" si="1"/>
        <v/>
      </c>
      <c r="F923" s="13">
        <f t="shared" si="2"/>
        <v>9</v>
      </c>
      <c r="G923" s="13" t="str">
        <f>IF(ISERROR(MATCH(B923,Feriados!A:A,0)),,D923)</f>
        <v/>
      </c>
    </row>
    <row r="924">
      <c r="A924" s="5">
        <v>83813.0</v>
      </c>
      <c r="B924" s="10" t="s">
        <v>962</v>
      </c>
      <c r="C924" s="5">
        <v>1200.0</v>
      </c>
      <c r="D924" s="5">
        <v>0.0</v>
      </c>
      <c r="E924" s="12" t="str">
        <f t="shared" si="1"/>
        <v/>
      </c>
      <c r="F924" s="13">
        <f t="shared" si="2"/>
        <v>10</v>
      </c>
      <c r="G924" s="13" t="str">
        <f>IF(ISERROR(MATCH(B924,Feriados!A:A,0)),,D924)</f>
        <v/>
      </c>
    </row>
    <row r="925">
      <c r="A925" s="5">
        <v>83813.0</v>
      </c>
      <c r="B925" s="10" t="s">
        <v>963</v>
      </c>
      <c r="C925" s="5">
        <v>1200.0</v>
      </c>
      <c r="D925" s="5">
        <v>0.0</v>
      </c>
      <c r="E925" s="12" t="str">
        <f t="shared" si="1"/>
        <v/>
      </c>
      <c r="F925" s="13">
        <f t="shared" si="2"/>
        <v>11</v>
      </c>
      <c r="G925" s="13" t="str">
        <f>IF(ISERROR(MATCH(B925,Feriados!A:A,0)),,D925)</f>
        <v/>
      </c>
    </row>
    <row r="926">
      <c r="A926" s="5">
        <v>83813.0</v>
      </c>
      <c r="B926" s="10" t="s">
        <v>964</v>
      </c>
      <c r="C926" s="5">
        <v>1200.0</v>
      </c>
      <c r="D926" s="5">
        <v>0.0</v>
      </c>
      <c r="E926" s="12" t="str">
        <f t="shared" si="1"/>
        <v/>
      </c>
      <c r="F926" s="13">
        <f t="shared" si="2"/>
        <v>12</v>
      </c>
      <c r="G926" s="13" t="str">
        <f>IF(ISERROR(MATCH(B926,Feriados!A:A,0)),,D926)</f>
        <v/>
      </c>
    </row>
    <row r="927">
      <c r="A927" s="5">
        <v>83813.0</v>
      </c>
      <c r="B927" s="10" t="s">
        <v>965</v>
      </c>
      <c r="C927" s="5">
        <v>1200.0</v>
      </c>
      <c r="D927" s="5">
        <v>2.1</v>
      </c>
      <c r="E927" s="12" t="str">
        <f t="shared" si="1"/>
        <v/>
      </c>
      <c r="F927" s="13" t="str">
        <f t="shared" si="2"/>
        <v/>
      </c>
      <c r="G927" s="13" t="str">
        <f>IF(ISERROR(MATCH(B927,Feriados!A:A,0)),,D927)</f>
        <v/>
      </c>
    </row>
    <row r="928">
      <c r="A928" s="5">
        <v>83813.0</v>
      </c>
      <c r="B928" s="10" t="s">
        <v>967</v>
      </c>
      <c r="C928" s="5">
        <v>1200.0</v>
      </c>
      <c r="D928" s="5">
        <v>4.0</v>
      </c>
      <c r="E928" s="12" t="str">
        <f t="shared" si="1"/>
        <v/>
      </c>
      <c r="F928" s="13" t="str">
        <f t="shared" si="2"/>
        <v/>
      </c>
      <c r="G928" s="13" t="str">
        <f>IF(ISERROR(MATCH(B928,Feriados!A:A,0)),,D928)</f>
        <v/>
      </c>
    </row>
    <row r="929">
      <c r="A929" s="5">
        <v>83813.0</v>
      </c>
      <c r="B929" s="10" t="s">
        <v>968</v>
      </c>
      <c r="C929" s="5">
        <v>1200.0</v>
      </c>
      <c r="D929" s="5">
        <v>0.0</v>
      </c>
      <c r="E929" s="12" t="str">
        <f t="shared" si="1"/>
        <v/>
      </c>
      <c r="F929" s="13">
        <f t="shared" si="2"/>
        <v>1</v>
      </c>
      <c r="G929" s="13" t="str">
        <f>IF(ISERROR(MATCH(B929,Feriados!A:A,0)),,D929)</f>
        <v/>
      </c>
    </row>
    <row r="930">
      <c r="A930" s="5">
        <v>83813.0</v>
      </c>
      <c r="B930" s="10" t="s">
        <v>969</v>
      </c>
      <c r="C930" s="5">
        <v>1200.0</v>
      </c>
      <c r="D930" s="5">
        <v>0.0</v>
      </c>
      <c r="E930" s="12" t="str">
        <f t="shared" si="1"/>
        <v/>
      </c>
      <c r="F930" s="13">
        <f t="shared" si="2"/>
        <v>2</v>
      </c>
      <c r="G930" s="13" t="str">
        <f>IF(ISERROR(MATCH(B930,Feriados!A:A,0)),,D930)</f>
        <v/>
      </c>
    </row>
    <row r="931">
      <c r="A931" s="5">
        <v>83813.0</v>
      </c>
      <c r="B931" s="10" t="s">
        <v>970</v>
      </c>
      <c r="C931" s="5">
        <v>1200.0</v>
      </c>
      <c r="D931" s="5">
        <v>0.0</v>
      </c>
      <c r="E931" s="12" t="str">
        <f t="shared" si="1"/>
        <v/>
      </c>
      <c r="F931" s="13">
        <f t="shared" si="2"/>
        <v>3</v>
      </c>
      <c r="G931" s="13" t="str">
        <f>IF(ISERROR(MATCH(B931,Feriados!A:A,0)),,D931)</f>
        <v/>
      </c>
    </row>
    <row r="932">
      <c r="A932" s="5">
        <v>83813.0</v>
      </c>
      <c r="B932" s="10" t="s">
        <v>971</v>
      </c>
      <c r="C932" s="5">
        <v>1200.0</v>
      </c>
      <c r="D932" s="5">
        <v>0.0</v>
      </c>
      <c r="E932" s="12" t="str">
        <f t="shared" si="1"/>
        <v/>
      </c>
      <c r="F932" s="13">
        <f t="shared" si="2"/>
        <v>4</v>
      </c>
      <c r="G932" s="13" t="str">
        <f>IF(ISERROR(MATCH(B932,Feriados!A:A,0)),,D932)</f>
        <v/>
      </c>
    </row>
    <row r="933">
      <c r="A933" s="5">
        <v>83813.0</v>
      </c>
      <c r="B933" s="10" t="s">
        <v>972</v>
      </c>
      <c r="C933" s="5">
        <v>1200.0</v>
      </c>
      <c r="D933" s="5">
        <v>0.0</v>
      </c>
      <c r="E933" s="12" t="str">
        <f t="shared" si="1"/>
        <v/>
      </c>
      <c r="F933" s="13">
        <f t="shared" si="2"/>
        <v>5</v>
      </c>
      <c r="G933" s="13" t="str">
        <f>IF(ISERROR(MATCH(B933,Feriados!A:A,0)),,D933)</f>
        <v/>
      </c>
    </row>
    <row r="934">
      <c r="A934" s="5">
        <v>83813.0</v>
      </c>
      <c r="B934" s="10" t="s">
        <v>973</v>
      </c>
      <c r="C934" s="5">
        <v>1200.0</v>
      </c>
      <c r="D934" s="5">
        <v>0.6</v>
      </c>
      <c r="E934" s="12" t="str">
        <f t="shared" si="1"/>
        <v/>
      </c>
      <c r="F934" s="13" t="str">
        <f t="shared" si="2"/>
        <v/>
      </c>
      <c r="G934" s="13" t="str">
        <f>IF(ISERROR(MATCH(B934,Feriados!A:A,0)),,D934)</f>
        <v/>
      </c>
    </row>
    <row r="935">
      <c r="A935" s="5">
        <v>83813.0</v>
      </c>
      <c r="B935" s="10" t="s">
        <v>974</v>
      </c>
      <c r="C935" s="5">
        <v>1200.0</v>
      </c>
      <c r="D935" s="5">
        <v>40.7</v>
      </c>
      <c r="E935" s="12" t="str">
        <f t="shared" si="1"/>
        <v/>
      </c>
      <c r="F935" s="13" t="str">
        <f t="shared" si="2"/>
        <v/>
      </c>
      <c r="G935" s="13" t="str">
        <f>IF(ISERROR(MATCH(B935,Feriados!A:A,0)),,D935)</f>
        <v/>
      </c>
    </row>
    <row r="936">
      <c r="A936" s="5">
        <v>83813.0</v>
      </c>
      <c r="B936" s="10" t="s">
        <v>975</v>
      </c>
      <c r="C936" s="5">
        <v>1200.0</v>
      </c>
      <c r="D936" s="5">
        <v>0.6</v>
      </c>
      <c r="E936" s="12" t="str">
        <f t="shared" si="1"/>
        <v/>
      </c>
      <c r="F936" s="13" t="str">
        <f t="shared" si="2"/>
        <v/>
      </c>
      <c r="G936" s="13" t="str">
        <f>IF(ISERROR(MATCH(B936,Feriados!A:A,0)),,D936)</f>
        <v/>
      </c>
    </row>
    <row r="937">
      <c r="A937" s="5">
        <v>83813.0</v>
      </c>
      <c r="B937" s="10" t="s">
        <v>976</v>
      </c>
      <c r="C937" s="5">
        <v>1200.0</v>
      </c>
      <c r="D937" s="5">
        <v>6.2</v>
      </c>
      <c r="E937" s="12" t="str">
        <f t="shared" si="1"/>
        <v/>
      </c>
      <c r="F937" s="13" t="str">
        <f t="shared" si="2"/>
        <v/>
      </c>
      <c r="G937" s="13" t="str">
        <f>IF(ISERROR(MATCH(B937,Feriados!A:A,0)),,D937)</f>
        <v/>
      </c>
    </row>
    <row r="938">
      <c r="A938" s="5">
        <v>83813.0</v>
      </c>
      <c r="B938" s="10" t="s">
        <v>977</v>
      </c>
      <c r="C938" s="5">
        <v>1200.0</v>
      </c>
      <c r="D938" s="5">
        <v>24.9</v>
      </c>
      <c r="E938" s="12" t="str">
        <f t="shared" si="1"/>
        <v/>
      </c>
      <c r="F938" s="13" t="str">
        <f t="shared" si="2"/>
        <v/>
      </c>
      <c r="G938" s="13" t="str">
        <f>IF(ISERROR(MATCH(B938,Feriados!A:A,0)),,D938)</f>
        <v/>
      </c>
    </row>
    <row r="939">
      <c r="A939" s="5">
        <v>83813.0</v>
      </c>
      <c r="B939" s="10" t="s">
        <v>978</v>
      </c>
      <c r="C939" s="5">
        <v>1200.0</v>
      </c>
      <c r="D939" s="5">
        <v>3.8</v>
      </c>
      <c r="E939" s="12" t="str">
        <f t="shared" si="1"/>
        <v/>
      </c>
      <c r="F939" s="13" t="str">
        <f t="shared" si="2"/>
        <v/>
      </c>
      <c r="G939" s="13" t="str">
        <f>IF(ISERROR(MATCH(B939,Feriados!A:A,0)),,D939)</f>
        <v/>
      </c>
    </row>
    <row r="940">
      <c r="A940" s="5">
        <v>83813.0</v>
      </c>
      <c r="B940" s="10" t="s">
        <v>979</v>
      </c>
      <c r="C940" s="5">
        <v>1200.0</v>
      </c>
      <c r="D940" s="5">
        <v>0.0</v>
      </c>
      <c r="E940" s="12" t="str">
        <f t="shared" si="1"/>
        <v/>
      </c>
      <c r="F940" s="13">
        <f t="shared" si="2"/>
        <v>1</v>
      </c>
      <c r="G940" s="13" t="str">
        <f>IF(ISERROR(MATCH(B940,Feriados!A:A,0)),,D940)</f>
        <v/>
      </c>
    </row>
    <row r="941">
      <c r="A941" s="5">
        <v>83813.0</v>
      </c>
      <c r="B941" s="10" t="s">
        <v>981</v>
      </c>
      <c r="C941" s="5">
        <v>1200.0</v>
      </c>
      <c r="D941" s="5">
        <v>9.2</v>
      </c>
      <c r="E941" s="12" t="str">
        <f t="shared" si="1"/>
        <v/>
      </c>
      <c r="F941" s="13" t="str">
        <f t="shared" si="2"/>
        <v/>
      </c>
      <c r="G941" s="13" t="str">
        <f>IF(ISERROR(MATCH(B941,Feriados!A:A,0)),,D941)</f>
        <v/>
      </c>
    </row>
    <row r="942">
      <c r="A942" s="5">
        <v>83813.0</v>
      </c>
      <c r="B942" s="10" t="s">
        <v>982</v>
      </c>
      <c r="C942" s="5">
        <v>1200.0</v>
      </c>
      <c r="D942" s="5">
        <v>20.8</v>
      </c>
      <c r="E942" s="12" t="str">
        <f t="shared" si="1"/>
        <v/>
      </c>
      <c r="F942" s="13" t="str">
        <f t="shared" si="2"/>
        <v/>
      </c>
      <c r="G942" s="13" t="str">
        <f>IF(ISERROR(MATCH(B942,Feriados!A:A,0)),,D942)</f>
        <v/>
      </c>
    </row>
    <row r="943">
      <c r="A943" s="5">
        <v>83813.0</v>
      </c>
      <c r="B943" s="10" t="s">
        <v>983</v>
      </c>
      <c r="C943" s="5">
        <v>1200.0</v>
      </c>
      <c r="D943" s="5">
        <v>5.0</v>
      </c>
      <c r="E943" s="12" t="str">
        <f t="shared" si="1"/>
        <v/>
      </c>
      <c r="F943" s="13" t="str">
        <f t="shared" si="2"/>
        <v/>
      </c>
      <c r="G943" s="13" t="str">
        <f>IF(ISERROR(MATCH(B943,Feriados!A:A,0)),,D943)</f>
        <v/>
      </c>
    </row>
    <row r="944">
      <c r="A944" s="5">
        <v>83813.0</v>
      </c>
      <c r="B944" s="10" t="s">
        <v>984</v>
      </c>
      <c r="C944" s="5">
        <v>1200.0</v>
      </c>
      <c r="D944" s="5">
        <v>63.4</v>
      </c>
      <c r="E944" s="12" t="str">
        <f t="shared" si="1"/>
        <v/>
      </c>
      <c r="F944" s="13" t="str">
        <f t="shared" si="2"/>
        <v/>
      </c>
      <c r="G944" s="13" t="str">
        <f>IF(ISERROR(MATCH(B944,Feriados!A:A,0)),,D944)</f>
        <v/>
      </c>
    </row>
    <row r="945">
      <c r="A945" s="5">
        <v>83813.0</v>
      </c>
      <c r="B945" s="10" t="s">
        <v>985</v>
      </c>
      <c r="C945" s="5">
        <v>1200.0</v>
      </c>
      <c r="D945" s="5">
        <v>83.2</v>
      </c>
      <c r="E945" s="12" t="str">
        <f t="shared" si="1"/>
        <v/>
      </c>
      <c r="F945" s="13" t="str">
        <f t="shared" si="2"/>
        <v/>
      </c>
      <c r="G945" s="13" t="str">
        <f>IF(ISERROR(MATCH(B945,Feriados!A:A,0)),,D945)</f>
        <v/>
      </c>
    </row>
    <row r="946">
      <c r="A946" s="5">
        <v>83813.0</v>
      </c>
      <c r="B946" s="10" t="s">
        <v>986</v>
      </c>
      <c r="C946" s="5">
        <v>1200.0</v>
      </c>
      <c r="D946" s="5">
        <v>5.1</v>
      </c>
      <c r="E946" s="12" t="str">
        <f t="shared" si="1"/>
        <v/>
      </c>
      <c r="F946" s="13" t="str">
        <f t="shared" si="2"/>
        <v/>
      </c>
      <c r="G946" s="13" t="str">
        <f>IF(ISERROR(MATCH(B946,Feriados!A:A,0)),,D946)</f>
        <v/>
      </c>
    </row>
    <row r="947">
      <c r="A947" s="5">
        <v>83813.0</v>
      </c>
      <c r="B947" s="10" t="s">
        <v>987</v>
      </c>
      <c r="C947" s="5">
        <v>1200.0</v>
      </c>
      <c r="D947" s="5">
        <v>0.2</v>
      </c>
      <c r="E947" s="12" t="str">
        <f t="shared" si="1"/>
        <v/>
      </c>
      <c r="F947" s="13" t="str">
        <f t="shared" si="2"/>
        <v/>
      </c>
      <c r="G947" s="13" t="str">
        <f>IF(ISERROR(MATCH(B947,Feriados!A:A,0)),,D947)</f>
        <v/>
      </c>
    </row>
    <row r="948">
      <c r="A948" s="5">
        <v>83813.0</v>
      </c>
      <c r="B948" s="10" t="s">
        <v>988</v>
      </c>
      <c r="C948" s="5">
        <v>1200.0</v>
      </c>
      <c r="D948" s="5">
        <v>0.0</v>
      </c>
      <c r="E948" s="12" t="str">
        <f t="shared" si="1"/>
        <v/>
      </c>
      <c r="F948" s="13">
        <f t="shared" si="2"/>
        <v>1</v>
      </c>
      <c r="G948" s="13" t="str">
        <f>IF(ISERROR(MATCH(B948,Feriados!A:A,0)),,D948)</f>
        <v/>
      </c>
    </row>
    <row r="949">
      <c r="A949" s="5">
        <v>83813.0</v>
      </c>
      <c r="B949" s="10" t="s">
        <v>989</v>
      </c>
      <c r="C949" s="5">
        <v>1200.0</v>
      </c>
      <c r="D949" s="5">
        <v>0.0</v>
      </c>
      <c r="E949" s="12" t="str">
        <f t="shared" si="1"/>
        <v/>
      </c>
      <c r="F949" s="13">
        <f t="shared" si="2"/>
        <v>2</v>
      </c>
      <c r="G949" s="13" t="str">
        <f>IF(ISERROR(MATCH(B949,Feriados!A:A,0)),,D949)</f>
        <v/>
      </c>
    </row>
    <row r="950">
      <c r="A950" s="5">
        <v>83813.0</v>
      </c>
      <c r="B950" s="10" t="s">
        <v>990</v>
      </c>
      <c r="C950" s="5">
        <v>1200.0</v>
      </c>
      <c r="D950" s="5">
        <v>0.0</v>
      </c>
      <c r="E950" s="12" t="str">
        <f t="shared" si="1"/>
        <v/>
      </c>
      <c r="F950" s="13">
        <f t="shared" si="2"/>
        <v>3</v>
      </c>
      <c r="G950" s="13" t="str">
        <f>IF(ISERROR(MATCH(B950,Feriados!A:A,0)),,D950)</f>
        <v/>
      </c>
    </row>
    <row r="951">
      <c r="A951" s="5">
        <v>83813.0</v>
      </c>
      <c r="B951" s="10" t="s">
        <v>991</v>
      </c>
      <c r="C951" s="5">
        <v>1200.0</v>
      </c>
      <c r="D951" s="5">
        <v>1.6</v>
      </c>
      <c r="E951" s="12" t="str">
        <f t="shared" si="1"/>
        <v/>
      </c>
      <c r="F951" s="13" t="str">
        <f t="shared" si="2"/>
        <v/>
      </c>
      <c r="G951" s="13" t="str">
        <f>IF(ISERROR(MATCH(B951,Feriados!A:A,0)),,D951)</f>
        <v/>
      </c>
    </row>
    <row r="952">
      <c r="A952" s="5">
        <v>83813.0</v>
      </c>
      <c r="B952" s="10" t="s">
        <v>992</v>
      </c>
      <c r="C952" s="5">
        <v>1200.0</v>
      </c>
      <c r="D952" s="5">
        <v>9.4</v>
      </c>
      <c r="E952" s="12" t="str">
        <f t="shared" si="1"/>
        <v/>
      </c>
      <c r="F952" s="13" t="str">
        <f t="shared" si="2"/>
        <v/>
      </c>
      <c r="G952" s="13" t="str">
        <f>IF(ISERROR(MATCH(B952,Feriados!A:A,0)),,D952)</f>
        <v/>
      </c>
    </row>
    <row r="953">
      <c r="A953" s="5">
        <v>83813.0</v>
      </c>
      <c r="B953" s="10" t="s">
        <v>993</v>
      </c>
      <c r="C953" s="5">
        <v>1200.0</v>
      </c>
      <c r="D953" s="5">
        <v>9.1</v>
      </c>
      <c r="E953" s="12" t="str">
        <f t="shared" si="1"/>
        <v/>
      </c>
      <c r="F953" s="13" t="str">
        <f t="shared" si="2"/>
        <v/>
      </c>
      <c r="G953" s="13" t="str">
        <f>IF(ISERROR(MATCH(B953,Feriados!A:A,0)),,D953)</f>
        <v/>
      </c>
    </row>
    <row r="954">
      <c r="A954" s="5">
        <v>83813.0</v>
      </c>
      <c r="B954" s="10" t="s">
        <v>995</v>
      </c>
      <c r="C954" s="5">
        <v>1200.0</v>
      </c>
      <c r="D954" s="5">
        <v>8.3</v>
      </c>
      <c r="E954" s="12" t="str">
        <f t="shared" si="1"/>
        <v/>
      </c>
      <c r="F954" s="13" t="str">
        <f t="shared" si="2"/>
        <v/>
      </c>
      <c r="G954" s="13" t="str">
        <f>IF(ISERROR(MATCH(B954,Feriados!A:A,0)),,D954)</f>
        <v/>
      </c>
    </row>
    <row r="955">
      <c r="A955" s="5">
        <v>83813.0</v>
      </c>
      <c r="B955" s="10" t="s">
        <v>996</v>
      </c>
      <c r="C955" s="5">
        <v>1200.0</v>
      </c>
      <c r="D955" s="5">
        <v>5.4</v>
      </c>
      <c r="E955" s="12" t="str">
        <f t="shared" si="1"/>
        <v/>
      </c>
      <c r="F955" s="13" t="str">
        <f t="shared" si="2"/>
        <v/>
      </c>
      <c r="G955" s="13" t="str">
        <f>IF(ISERROR(MATCH(B955,Feriados!A:A,0)),,D955)</f>
        <v/>
      </c>
    </row>
    <row r="956">
      <c r="A956" s="5">
        <v>83813.0</v>
      </c>
      <c r="B956" s="10" t="s">
        <v>997</v>
      </c>
      <c r="C956" s="5">
        <v>1200.0</v>
      </c>
      <c r="D956" s="5">
        <v>0.0</v>
      </c>
      <c r="E956" s="12" t="str">
        <f t="shared" si="1"/>
        <v/>
      </c>
      <c r="F956" s="13">
        <f t="shared" si="2"/>
        <v>1</v>
      </c>
      <c r="G956" s="13" t="str">
        <f>IF(ISERROR(MATCH(B956,Feriados!A:A,0)),,D956)</f>
        <v/>
      </c>
    </row>
    <row r="957">
      <c r="A957" s="5">
        <v>83813.0</v>
      </c>
      <c r="B957" s="10" t="s">
        <v>998</v>
      </c>
      <c r="C957" s="5">
        <v>1200.0</v>
      </c>
      <c r="D957" s="5">
        <v>60.0</v>
      </c>
      <c r="E957" s="12" t="str">
        <f t="shared" si="1"/>
        <v/>
      </c>
      <c r="F957" s="13" t="str">
        <f t="shared" si="2"/>
        <v/>
      </c>
      <c r="G957" s="13" t="str">
        <f>IF(ISERROR(MATCH(B957,Feriados!A:A,0)),,D957)</f>
        <v/>
      </c>
    </row>
    <row r="958">
      <c r="A958" s="5">
        <v>83813.0</v>
      </c>
      <c r="B958" s="10" t="s">
        <v>999</v>
      </c>
      <c r="C958" s="5">
        <v>1200.0</v>
      </c>
      <c r="D958" s="5">
        <v>11.6</v>
      </c>
      <c r="E958" s="12" t="str">
        <f t="shared" si="1"/>
        <v/>
      </c>
      <c r="F958" s="13" t="str">
        <f t="shared" si="2"/>
        <v/>
      </c>
      <c r="G958" s="13" t="str">
        <f>IF(ISERROR(MATCH(B958,Feriados!A:A,0)),,D958)</f>
        <v/>
      </c>
    </row>
    <row r="959">
      <c r="A959" s="5">
        <v>83813.0</v>
      </c>
      <c r="B959" s="10" t="s">
        <v>1000</v>
      </c>
      <c r="C959" s="5">
        <v>1200.0</v>
      </c>
      <c r="D959" s="5">
        <v>22.2</v>
      </c>
      <c r="E959" s="12" t="str">
        <f t="shared" si="1"/>
        <v/>
      </c>
      <c r="F959" s="13" t="str">
        <f t="shared" si="2"/>
        <v/>
      </c>
      <c r="G959" s="13" t="str">
        <f>IF(ISERROR(MATCH(B959,Feriados!A:A,0)),,D959)</f>
        <v/>
      </c>
    </row>
    <row r="960">
      <c r="A960" s="5">
        <v>83813.0</v>
      </c>
      <c r="B960" s="10" t="s">
        <v>1001</v>
      </c>
      <c r="C960" s="5">
        <v>1200.0</v>
      </c>
      <c r="D960" s="5">
        <v>8.0</v>
      </c>
      <c r="E960" s="12" t="str">
        <f t="shared" si="1"/>
        <v/>
      </c>
      <c r="F960" s="13" t="str">
        <f t="shared" si="2"/>
        <v/>
      </c>
      <c r="G960" s="13" t="str">
        <f>IF(ISERROR(MATCH(B960,Feriados!A:A,0)),,D960)</f>
        <v/>
      </c>
    </row>
    <row r="961">
      <c r="A961" s="5">
        <v>83813.0</v>
      </c>
      <c r="B961" s="10" t="s">
        <v>1002</v>
      </c>
      <c r="C961" s="5">
        <v>1200.0</v>
      </c>
      <c r="D961" s="5">
        <v>0.0</v>
      </c>
      <c r="E961" s="12" t="str">
        <f t="shared" si="1"/>
        <v/>
      </c>
      <c r="F961" s="13">
        <f t="shared" si="2"/>
        <v>1</v>
      </c>
      <c r="G961" s="13" t="str">
        <f>IF(ISERROR(MATCH(B961,Feriados!A:A,0)),,D961)</f>
        <v/>
      </c>
    </row>
    <row r="962">
      <c r="A962" s="5">
        <v>83813.0</v>
      </c>
      <c r="B962" s="10" t="s">
        <v>1003</v>
      </c>
      <c r="C962" s="5">
        <v>1200.0</v>
      </c>
      <c r="D962" s="5">
        <v>0.0</v>
      </c>
      <c r="E962" s="12" t="str">
        <f t="shared" si="1"/>
        <v/>
      </c>
      <c r="F962" s="13">
        <f t="shared" si="2"/>
        <v>2</v>
      </c>
      <c r="G962" s="13" t="str">
        <f>IF(ISERROR(MATCH(B962,Feriados!A:A,0)),,D962)</f>
        <v/>
      </c>
    </row>
    <row r="963">
      <c r="A963" s="5">
        <v>83813.0</v>
      </c>
      <c r="B963" s="10" t="s">
        <v>1004</v>
      </c>
      <c r="C963" s="5">
        <v>1200.0</v>
      </c>
      <c r="D963" s="5">
        <v>0.0</v>
      </c>
      <c r="E963" s="12" t="str">
        <f t="shared" si="1"/>
        <v/>
      </c>
      <c r="F963" s="13">
        <f t="shared" si="2"/>
        <v>3</v>
      </c>
      <c r="G963" s="13" t="str">
        <f>IF(ISERROR(MATCH(B963,Feriados!A:A,0)),,D963)</f>
        <v/>
      </c>
    </row>
    <row r="964">
      <c r="A964" s="5">
        <v>83813.0</v>
      </c>
      <c r="B964" s="10" t="s">
        <v>1005</v>
      </c>
      <c r="C964" s="5">
        <v>1200.0</v>
      </c>
      <c r="D964" s="5">
        <v>28.5</v>
      </c>
      <c r="E964" s="12" t="str">
        <f t="shared" si="1"/>
        <v/>
      </c>
      <c r="F964" s="13" t="str">
        <f t="shared" si="2"/>
        <v/>
      </c>
      <c r="G964" s="13" t="str">
        <f>IF(ISERROR(MATCH(B964,Feriados!A:A,0)),,D964)</f>
        <v/>
      </c>
    </row>
    <row r="965">
      <c r="A965" s="5">
        <v>83813.0</v>
      </c>
      <c r="B965" s="10" t="s">
        <v>1006</v>
      </c>
      <c r="C965" s="5">
        <v>1200.0</v>
      </c>
      <c r="D965" s="5">
        <v>0.2</v>
      </c>
      <c r="E965" s="12" t="str">
        <f t="shared" si="1"/>
        <v/>
      </c>
      <c r="F965" s="13" t="str">
        <f t="shared" si="2"/>
        <v/>
      </c>
      <c r="G965" s="13" t="str">
        <f>IF(ISERROR(MATCH(B965,Feriados!A:A,0)),,D965)</f>
        <v/>
      </c>
    </row>
    <row r="966">
      <c r="A966" s="5">
        <v>83813.0</v>
      </c>
      <c r="B966" s="10" t="s">
        <v>1007</v>
      </c>
      <c r="C966" s="5">
        <v>1200.0</v>
      </c>
      <c r="D966" s="5">
        <v>12.8</v>
      </c>
      <c r="E966" s="12" t="str">
        <f t="shared" si="1"/>
        <v/>
      </c>
      <c r="F966" s="13" t="str">
        <f t="shared" si="2"/>
        <v/>
      </c>
      <c r="G966" s="13" t="str">
        <f>IF(ISERROR(MATCH(B966,Feriados!A:A,0)),,D966)</f>
        <v/>
      </c>
    </row>
    <row r="967">
      <c r="A967" s="5">
        <v>83813.0</v>
      </c>
      <c r="B967" s="10" t="s">
        <v>1008</v>
      </c>
      <c r="C967" s="5">
        <v>1200.0</v>
      </c>
      <c r="D967" s="5">
        <v>0.1</v>
      </c>
      <c r="E967" s="12" t="str">
        <f t="shared" si="1"/>
        <v/>
      </c>
      <c r="F967" s="13" t="str">
        <f t="shared" si="2"/>
        <v/>
      </c>
      <c r="G967" s="13" t="str">
        <f>IF(ISERROR(MATCH(B967,Feriados!A:A,0)),,D967)</f>
        <v/>
      </c>
    </row>
    <row r="968">
      <c r="A968" s="5">
        <v>83813.0</v>
      </c>
      <c r="B968" s="10" t="s">
        <v>1010</v>
      </c>
      <c r="C968" s="5">
        <v>1200.0</v>
      </c>
      <c r="D968" s="5">
        <v>0.0</v>
      </c>
      <c r="E968" s="12" t="str">
        <f t="shared" si="1"/>
        <v/>
      </c>
      <c r="F968" s="13">
        <f t="shared" si="2"/>
        <v>1</v>
      </c>
      <c r="G968" s="13" t="str">
        <f>IF(ISERROR(MATCH(B968,Feriados!A:A,0)),,D968)</f>
        <v/>
      </c>
    </row>
    <row r="969">
      <c r="A969" s="5">
        <v>83813.0</v>
      </c>
      <c r="B969" s="10" t="s">
        <v>1011</v>
      </c>
      <c r="C969" s="5">
        <v>1200.0</v>
      </c>
      <c r="D969" s="5">
        <v>1.0</v>
      </c>
      <c r="E969" s="12" t="str">
        <f t="shared" si="1"/>
        <v/>
      </c>
      <c r="F969" s="13" t="str">
        <f t="shared" si="2"/>
        <v/>
      </c>
      <c r="G969" s="13" t="str">
        <f>IF(ISERROR(MATCH(B969,Feriados!A:A,0)),,D969)</f>
        <v/>
      </c>
    </row>
    <row r="970">
      <c r="A970" s="5">
        <v>83813.0</v>
      </c>
      <c r="B970" s="10" t="s">
        <v>1012</v>
      </c>
      <c r="C970" s="5">
        <v>1200.0</v>
      </c>
      <c r="D970" s="5">
        <v>0.8</v>
      </c>
      <c r="E970" s="12" t="str">
        <f t="shared" si="1"/>
        <v/>
      </c>
      <c r="F970" s="13" t="str">
        <f t="shared" si="2"/>
        <v/>
      </c>
      <c r="G970" s="13" t="str">
        <f>IF(ISERROR(MATCH(B970,Feriados!A:A,0)),,D970)</f>
        <v/>
      </c>
    </row>
    <row r="971">
      <c r="A971" s="5">
        <v>83813.0</v>
      </c>
      <c r="B971" s="10" t="s">
        <v>1013</v>
      </c>
      <c r="C971" s="5">
        <v>1200.0</v>
      </c>
      <c r="D971" s="5">
        <v>0.0</v>
      </c>
      <c r="E971" s="12" t="str">
        <f t="shared" si="1"/>
        <v/>
      </c>
      <c r="F971" s="13">
        <f t="shared" si="2"/>
        <v>1</v>
      </c>
      <c r="G971" s="13" t="str">
        <f>IF(ISERROR(MATCH(B971,Feriados!A:A,0)),,D971)</f>
        <v/>
      </c>
    </row>
    <row r="972">
      <c r="A972" s="5">
        <v>83813.0</v>
      </c>
      <c r="B972" s="10" t="s">
        <v>1014</v>
      </c>
      <c r="C972" s="5">
        <v>1200.0</v>
      </c>
      <c r="D972" s="5">
        <v>0.0</v>
      </c>
      <c r="E972" s="12" t="str">
        <f t="shared" si="1"/>
        <v/>
      </c>
      <c r="F972" s="13">
        <f t="shared" si="2"/>
        <v>2</v>
      </c>
      <c r="G972" s="13" t="str">
        <f>IF(ISERROR(MATCH(B972,Feriados!A:A,0)),,D972)</f>
        <v/>
      </c>
    </row>
    <row r="973">
      <c r="A973" s="5">
        <v>83813.0</v>
      </c>
      <c r="B973" s="10" t="s">
        <v>1015</v>
      </c>
      <c r="C973" s="5">
        <v>1200.0</v>
      </c>
      <c r="D973" s="5">
        <v>0.0</v>
      </c>
      <c r="E973" s="12" t="str">
        <f t="shared" si="1"/>
        <v/>
      </c>
      <c r="F973" s="13">
        <f t="shared" si="2"/>
        <v>3</v>
      </c>
      <c r="G973" s="13" t="str">
        <f>IF(ISERROR(MATCH(B973,Feriados!A:A,0)),,D973)</f>
        <v/>
      </c>
    </row>
    <row r="974">
      <c r="A974" s="5">
        <v>83813.0</v>
      </c>
      <c r="B974" s="10" t="s">
        <v>1016</v>
      </c>
      <c r="C974" s="5">
        <v>1200.0</v>
      </c>
      <c r="D974" s="5">
        <v>3.1</v>
      </c>
      <c r="E974" s="12" t="str">
        <f t="shared" si="1"/>
        <v/>
      </c>
      <c r="F974" s="13" t="str">
        <f t="shared" si="2"/>
        <v/>
      </c>
      <c r="G974" s="13" t="str">
        <f>IF(ISERROR(MATCH(B974,Feriados!A:A,0)),,D974)</f>
        <v/>
      </c>
    </row>
    <row r="975">
      <c r="A975" s="5">
        <v>83813.0</v>
      </c>
      <c r="B975" s="10" t="s">
        <v>1017</v>
      </c>
      <c r="C975" s="5">
        <v>1200.0</v>
      </c>
      <c r="D975" s="5">
        <v>0.1</v>
      </c>
      <c r="E975" s="12" t="str">
        <f t="shared" si="1"/>
        <v/>
      </c>
      <c r="F975" s="13" t="str">
        <f t="shared" si="2"/>
        <v/>
      </c>
      <c r="G975" s="13" t="str">
        <f>IF(ISERROR(MATCH(B975,Feriados!A:A,0)),,D975)</f>
        <v/>
      </c>
    </row>
    <row r="976">
      <c r="A976" s="5">
        <v>83813.0</v>
      </c>
      <c r="B976" s="10" t="s">
        <v>1018</v>
      </c>
      <c r="C976" s="5">
        <v>1200.0</v>
      </c>
      <c r="D976" s="5">
        <v>5.8</v>
      </c>
      <c r="E976" s="12" t="str">
        <f t="shared" si="1"/>
        <v/>
      </c>
      <c r="F976" s="13" t="str">
        <f t="shared" si="2"/>
        <v/>
      </c>
      <c r="G976" s="13" t="str">
        <f>IF(ISERROR(MATCH(B976,Feriados!A:A,0)),,D976)</f>
        <v/>
      </c>
    </row>
    <row r="977">
      <c r="A977" s="5">
        <v>83813.0</v>
      </c>
      <c r="B977" s="10" t="s">
        <v>1019</v>
      </c>
      <c r="C977" s="5">
        <v>1200.0</v>
      </c>
      <c r="D977" s="5">
        <v>3.4</v>
      </c>
      <c r="E977" s="12" t="str">
        <f t="shared" si="1"/>
        <v/>
      </c>
      <c r="F977" s="13" t="str">
        <f t="shared" si="2"/>
        <v/>
      </c>
      <c r="G977" s="13" t="str">
        <f>IF(ISERROR(MATCH(B977,Feriados!A:A,0)),,D977)</f>
        <v/>
      </c>
    </row>
    <row r="978">
      <c r="A978" s="5">
        <v>83813.0</v>
      </c>
      <c r="B978" s="10" t="s">
        <v>1020</v>
      </c>
      <c r="C978" s="5">
        <v>1200.0</v>
      </c>
      <c r="D978" s="5">
        <v>1.6</v>
      </c>
      <c r="E978" s="12" t="str">
        <f t="shared" si="1"/>
        <v/>
      </c>
      <c r="F978" s="13" t="str">
        <f t="shared" si="2"/>
        <v/>
      </c>
      <c r="G978" s="13" t="str">
        <f>IF(ISERROR(MATCH(B978,Feriados!A:A,0)),,D978)</f>
        <v/>
      </c>
    </row>
    <row r="979">
      <c r="A979" s="5">
        <v>83813.0</v>
      </c>
      <c r="B979" s="10" t="s">
        <v>1021</v>
      </c>
      <c r="C979" s="5">
        <v>1200.0</v>
      </c>
      <c r="D979" s="5">
        <v>0.4</v>
      </c>
      <c r="E979" s="12" t="str">
        <f t="shared" si="1"/>
        <v/>
      </c>
      <c r="F979" s="13" t="str">
        <f t="shared" si="2"/>
        <v/>
      </c>
      <c r="G979" s="13" t="str">
        <f>IF(ISERROR(MATCH(B979,Feriados!A:A,0)),,D979)</f>
        <v/>
      </c>
    </row>
    <row r="980">
      <c r="A980" s="5">
        <v>83813.0</v>
      </c>
      <c r="B980" s="10" t="s">
        <v>1022</v>
      </c>
      <c r="C980" s="5">
        <v>1200.0</v>
      </c>
      <c r="D980" s="5">
        <v>0.0</v>
      </c>
      <c r="E980" s="12" t="str">
        <f t="shared" si="1"/>
        <v/>
      </c>
      <c r="F980" s="13">
        <f t="shared" si="2"/>
        <v>1</v>
      </c>
      <c r="G980" s="13" t="str">
        <f>IF(ISERROR(MATCH(B980,Feriados!A:A,0)),,D980)</f>
        <v/>
      </c>
    </row>
    <row r="981">
      <c r="A981" s="5">
        <v>83813.0</v>
      </c>
      <c r="B981" s="10" t="s">
        <v>1024</v>
      </c>
      <c r="C981" s="5">
        <v>1200.0</v>
      </c>
      <c r="D981" s="5">
        <v>2.4</v>
      </c>
      <c r="E981" s="12" t="str">
        <f t="shared" si="1"/>
        <v/>
      </c>
      <c r="F981" s="13" t="str">
        <f t="shared" si="2"/>
        <v/>
      </c>
      <c r="G981" s="13" t="str">
        <f>IF(ISERROR(MATCH(B981,Feriados!A:A,0)),,D981)</f>
        <v/>
      </c>
    </row>
    <row r="982">
      <c r="A982" s="5">
        <v>83813.0</v>
      </c>
      <c r="B982" s="10" t="s">
        <v>1025</v>
      </c>
      <c r="C982" s="5">
        <v>1200.0</v>
      </c>
      <c r="D982" s="5">
        <v>0.0</v>
      </c>
      <c r="E982" s="12" t="str">
        <f t="shared" si="1"/>
        <v/>
      </c>
      <c r="F982" s="13">
        <f t="shared" si="2"/>
        <v>1</v>
      </c>
      <c r="G982" s="13" t="str">
        <f>IF(ISERROR(MATCH(B982,Feriados!A:A,0)),,D982)</f>
        <v/>
      </c>
    </row>
    <row r="983">
      <c r="A983" s="5">
        <v>83813.0</v>
      </c>
      <c r="B983" s="10" t="s">
        <v>1026</v>
      </c>
      <c r="C983" s="5">
        <v>1200.0</v>
      </c>
      <c r="D983" s="5">
        <v>0.2</v>
      </c>
      <c r="E983" s="12" t="str">
        <f t="shared" si="1"/>
        <v/>
      </c>
      <c r="F983" s="13" t="str">
        <f t="shared" si="2"/>
        <v/>
      </c>
      <c r="G983" s="13" t="str">
        <f>IF(ISERROR(MATCH(B983,Feriados!A:A,0)),,D983)</f>
        <v/>
      </c>
    </row>
    <row r="984">
      <c r="A984" s="5">
        <v>83813.0</v>
      </c>
      <c r="B984" s="10" t="s">
        <v>1027</v>
      </c>
      <c r="C984" s="5">
        <v>1200.0</v>
      </c>
      <c r="D984" s="5">
        <v>0.0</v>
      </c>
      <c r="E984" s="12" t="str">
        <f t="shared" si="1"/>
        <v/>
      </c>
      <c r="F984" s="13">
        <f t="shared" si="2"/>
        <v>1</v>
      </c>
      <c r="G984" s="13" t="str">
        <f>IF(ISERROR(MATCH(B984,Feriados!A:A,0)),,D984)</f>
        <v/>
      </c>
    </row>
    <row r="985">
      <c r="A985" s="5">
        <v>83813.0</v>
      </c>
      <c r="B985" s="10" t="s">
        <v>1028</v>
      </c>
      <c r="C985" s="5">
        <v>1200.0</v>
      </c>
      <c r="D985" s="5">
        <v>0.0</v>
      </c>
      <c r="E985" s="12" t="str">
        <f t="shared" si="1"/>
        <v/>
      </c>
      <c r="F985" s="13">
        <f t="shared" si="2"/>
        <v>2</v>
      </c>
      <c r="G985" s="13" t="str">
        <f>IF(ISERROR(MATCH(B985,Feriados!A:A,0)),,D985)</f>
        <v/>
      </c>
    </row>
    <row r="986">
      <c r="A986" s="5">
        <v>83813.0</v>
      </c>
      <c r="B986" s="10" t="s">
        <v>1029</v>
      </c>
      <c r="C986" s="5">
        <v>1200.0</v>
      </c>
      <c r="D986" s="5">
        <v>0.0</v>
      </c>
      <c r="E986" s="12" t="str">
        <f t="shared" si="1"/>
        <v/>
      </c>
      <c r="F986" s="13">
        <f t="shared" si="2"/>
        <v>3</v>
      </c>
      <c r="G986" s="13" t="str">
        <f>IF(ISERROR(MATCH(B986,Feriados!A:A,0)),,D986)</f>
        <v/>
      </c>
    </row>
    <row r="987">
      <c r="A987" s="5">
        <v>83813.0</v>
      </c>
      <c r="B987" s="10" t="s">
        <v>1030</v>
      </c>
      <c r="C987" s="5">
        <v>1200.0</v>
      </c>
      <c r="D987" s="5">
        <v>0.0</v>
      </c>
      <c r="E987" s="12" t="str">
        <f t="shared" si="1"/>
        <v/>
      </c>
      <c r="F987" s="13">
        <f t="shared" si="2"/>
        <v>4</v>
      </c>
      <c r="G987" s="13" t="str">
        <f>IF(ISERROR(MATCH(B987,Feriados!A:A,0)),,D987)</f>
        <v/>
      </c>
    </row>
    <row r="988">
      <c r="A988" s="5">
        <v>83813.0</v>
      </c>
      <c r="B988" s="10" t="s">
        <v>1031</v>
      </c>
      <c r="C988" s="5">
        <v>1200.0</v>
      </c>
      <c r="D988" s="5">
        <v>1.9</v>
      </c>
      <c r="E988" s="12" t="str">
        <f t="shared" si="1"/>
        <v/>
      </c>
      <c r="F988" s="13" t="str">
        <f t="shared" si="2"/>
        <v/>
      </c>
      <c r="G988" s="13" t="str">
        <f>IF(ISERROR(MATCH(B988,Feriados!A:A,0)),,D988)</f>
        <v/>
      </c>
    </row>
    <row r="989">
      <c r="A989" s="5">
        <v>83813.0</v>
      </c>
      <c r="B989" s="10" t="s">
        <v>1032</v>
      </c>
      <c r="C989" s="5">
        <v>1200.0</v>
      </c>
      <c r="D989" s="5">
        <v>8.6</v>
      </c>
      <c r="E989" s="12" t="str">
        <f t="shared" si="1"/>
        <v/>
      </c>
      <c r="F989" s="13" t="str">
        <f t="shared" si="2"/>
        <v/>
      </c>
      <c r="G989" s="13" t="str">
        <f>IF(ISERROR(MATCH(B989,Feriados!A:A,0)),,D989)</f>
        <v/>
      </c>
    </row>
    <row r="990">
      <c r="A990" s="5">
        <v>83813.0</v>
      </c>
      <c r="B990" s="10" t="s">
        <v>1033</v>
      </c>
      <c r="C990" s="5">
        <v>1200.0</v>
      </c>
      <c r="D990" s="5">
        <v>9.7</v>
      </c>
      <c r="E990" s="12" t="str">
        <f t="shared" si="1"/>
        <v/>
      </c>
      <c r="F990" s="13" t="str">
        <f t="shared" si="2"/>
        <v/>
      </c>
      <c r="G990" s="13" t="str">
        <f>IF(ISERROR(MATCH(B990,Feriados!A:A,0)),,D990)</f>
        <v/>
      </c>
    </row>
    <row r="991">
      <c r="A991" s="5">
        <v>83813.0</v>
      </c>
      <c r="B991" s="10" t="s">
        <v>1034</v>
      </c>
      <c r="C991" s="5">
        <v>1200.0</v>
      </c>
      <c r="D991" s="5">
        <v>0.0</v>
      </c>
      <c r="E991" s="12" t="str">
        <f t="shared" si="1"/>
        <v/>
      </c>
      <c r="F991" s="13">
        <f t="shared" si="2"/>
        <v>1</v>
      </c>
      <c r="G991" s="13" t="str">
        <f>IF(ISERROR(MATCH(B991,Feriados!A:A,0)),,D991)</f>
        <v/>
      </c>
    </row>
    <row r="992">
      <c r="A992" s="5">
        <v>83813.0</v>
      </c>
      <c r="B992" s="10" t="s">
        <v>1035</v>
      </c>
      <c r="C992" s="5">
        <v>1200.0</v>
      </c>
      <c r="D992" s="5">
        <v>2.9</v>
      </c>
      <c r="E992" s="12" t="str">
        <f t="shared" si="1"/>
        <v/>
      </c>
      <c r="F992" s="13" t="str">
        <f t="shared" si="2"/>
        <v/>
      </c>
      <c r="G992" s="13" t="str">
        <f>IF(ISERROR(MATCH(B992,Feriados!A:A,0)),,D992)</f>
        <v/>
      </c>
    </row>
    <row r="993">
      <c r="A993" s="5">
        <v>83813.0</v>
      </c>
      <c r="B993" s="10" t="s">
        <v>1036</v>
      </c>
      <c r="C993" s="5">
        <v>1200.0</v>
      </c>
      <c r="D993" s="5">
        <v>1.6</v>
      </c>
      <c r="E993" s="12" t="str">
        <f t="shared" si="1"/>
        <v/>
      </c>
      <c r="F993" s="13" t="str">
        <f t="shared" si="2"/>
        <v/>
      </c>
      <c r="G993" s="13" t="str">
        <f>IF(ISERROR(MATCH(B993,Feriados!A:A,0)),,D993)</f>
        <v/>
      </c>
    </row>
    <row r="994">
      <c r="A994" s="5">
        <v>83813.0</v>
      </c>
      <c r="B994" s="10" t="s">
        <v>1037</v>
      </c>
      <c r="C994" s="5">
        <v>1200.0</v>
      </c>
      <c r="D994" s="5">
        <v>0.0</v>
      </c>
      <c r="E994" s="12" t="str">
        <f t="shared" si="1"/>
        <v/>
      </c>
      <c r="F994" s="13">
        <f t="shared" si="2"/>
        <v>1</v>
      </c>
      <c r="G994" s="13" t="str">
        <f>IF(ISERROR(MATCH(B994,Feriados!A:A,0)),,D994)</f>
        <v/>
      </c>
    </row>
    <row r="995">
      <c r="A995" s="5">
        <v>83813.0</v>
      </c>
      <c r="B995" s="10" t="s">
        <v>1039</v>
      </c>
      <c r="C995" s="5">
        <v>1200.0</v>
      </c>
      <c r="D995" s="5">
        <v>2.5</v>
      </c>
      <c r="E995" s="12" t="str">
        <f t="shared" si="1"/>
        <v/>
      </c>
      <c r="F995" s="13" t="str">
        <f t="shared" si="2"/>
        <v/>
      </c>
      <c r="G995" s="13" t="str">
        <f>IF(ISERROR(MATCH(B995,Feriados!A:A,0)),,D995)</f>
        <v/>
      </c>
    </row>
    <row r="996">
      <c r="A996" s="5">
        <v>83813.0</v>
      </c>
      <c r="B996" s="10" t="s">
        <v>1040</v>
      </c>
      <c r="C996" s="5">
        <v>1200.0</v>
      </c>
      <c r="D996" s="5">
        <v>23.9</v>
      </c>
      <c r="E996" s="12" t="str">
        <f t="shared" si="1"/>
        <v/>
      </c>
      <c r="F996" s="13" t="str">
        <f t="shared" si="2"/>
        <v/>
      </c>
      <c r="G996" s="13" t="str">
        <f>IF(ISERROR(MATCH(B996,Feriados!A:A,0)),,D996)</f>
        <v/>
      </c>
    </row>
    <row r="997">
      <c r="A997" s="5">
        <v>83813.0</v>
      </c>
      <c r="B997" s="10" t="s">
        <v>1041</v>
      </c>
      <c r="C997" s="5">
        <v>1200.0</v>
      </c>
      <c r="D997" s="5">
        <v>1.4</v>
      </c>
      <c r="E997" s="12" t="str">
        <f t="shared" si="1"/>
        <v/>
      </c>
      <c r="F997" s="13" t="str">
        <f t="shared" si="2"/>
        <v/>
      </c>
      <c r="G997" s="13" t="str">
        <f>IF(ISERROR(MATCH(B997,Feriados!A:A,0)),,D997)</f>
        <v/>
      </c>
    </row>
    <row r="998">
      <c r="A998" s="5">
        <v>83813.0</v>
      </c>
      <c r="B998" s="10" t="s">
        <v>1042</v>
      </c>
      <c r="C998" s="5">
        <v>1200.0</v>
      </c>
      <c r="D998" s="5">
        <v>28.4</v>
      </c>
      <c r="E998" s="12" t="str">
        <f t="shared" si="1"/>
        <v/>
      </c>
      <c r="F998" s="13" t="str">
        <f t="shared" si="2"/>
        <v/>
      </c>
      <c r="G998" s="13" t="str">
        <f>IF(ISERROR(MATCH(B998,Feriados!A:A,0)),,D998)</f>
        <v/>
      </c>
    </row>
    <row r="999">
      <c r="A999" s="5">
        <v>83813.0</v>
      </c>
      <c r="B999" s="10" t="s">
        <v>1043</v>
      </c>
      <c r="C999" s="5">
        <v>1200.0</v>
      </c>
      <c r="D999" s="5">
        <v>8.2</v>
      </c>
      <c r="E999" s="12" t="str">
        <f t="shared" si="1"/>
        <v/>
      </c>
      <c r="F999" s="13" t="str">
        <f t="shared" si="2"/>
        <v/>
      </c>
      <c r="G999" s="13" t="str">
        <f>IF(ISERROR(MATCH(B999,Feriados!A:A,0)),,D999)</f>
        <v/>
      </c>
    </row>
    <row r="1000">
      <c r="A1000" s="5">
        <v>83813.0</v>
      </c>
      <c r="B1000" s="10" t="s">
        <v>1044</v>
      </c>
      <c r="C1000" s="5">
        <v>1200.0</v>
      </c>
      <c r="D1000" s="5">
        <v>0.0</v>
      </c>
      <c r="E1000" s="12" t="str">
        <f t="shared" si="1"/>
        <v/>
      </c>
      <c r="F1000" s="13">
        <f t="shared" si="2"/>
        <v>1</v>
      </c>
      <c r="G1000" s="13" t="str">
        <f>IF(ISERROR(MATCH(B1000,Feriados!A:A,0)),,D1000)</f>
        <v/>
      </c>
    </row>
    <row r="1001">
      <c r="A1001" s="5">
        <v>83813.0</v>
      </c>
      <c r="B1001" s="10" t="s">
        <v>1045</v>
      </c>
      <c r="C1001" s="5">
        <v>1200.0</v>
      </c>
      <c r="D1001" s="5">
        <v>0.0</v>
      </c>
      <c r="E1001" s="12" t="str">
        <f t="shared" si="1"/>
        <v/>
      </c>
      <c r="F1001" s="13">
        <f t="shared" si="2"/>
        <v>2</v>
      </c>
      <c r="G1001" s="13" t="str">
        <f>IF(ISERROR(MATCH(B1001,Feriados!A:A,0)),,D1001)</f>
        <v/>
      </c>
    </row>
    <row r="1002">
      <c r="A1002" s="5">
        <v>83813.0</v>
      </c>
      <c r="B1002" s="10" t="s">
        <v>1046</v>
      </c>
      <c r="C1002" s="5">
        <v>1200.0</v>
      </c>
      <c r="D1002" s="5">
        <v>5.0</v>
      </c>
      <c r="E1002" s="12" t="str">
        <f t="shared" si="1"/>
        <v/>
      </c>
      <c r="F1002" s="13" t="str">
        <f t="shared" si="2"/>
        <v/>
      </c>
      <c r="G1002" s="13" t="str">
        <f>IF(ISERROR(MATCH(B1002,Feriados!A:A,0)),,D1002)</f>
        <v/>
      </c>
    </row>
    <row r="1003">
      <c r="A1003" s="5">
        <v>83813.0</v>
      </c>
      <c r="B1003" s="10" t="s">
        <v>1047</v>
      </c>
      <c r="C1003" s="5">
        <v>1200.0</v>
      </c>
      <c r="D1003" s="5">
        <v>0.6</v>
      </c>
      <c r="E1003" s="12" t="str">
        <f t="shared" si="1"/>
        <v/>
      </c>
      <c r="F1003" s="13" t="str">
        <f t="shared" si="2"/>
        <v/>
      </c>
      <c r="G1003" s="13" t="str">
        <f>IF(ISERROR(MATCH(B1003,Feriados!A:A,0)),,D1003)</f>
        <v/>
      </c>
    </row>
    <row r="1004">
      <c r="A1004" s="5">
        <v>83813.0</v>
      </c>
      <c r="B1004" s="10" t="s">
        <v>1048</v>
      </c>
      <c r="C1004" s="5">
        <v>1200.0</v>
      </c>
      <c r="D1004" s="5">
        <v>0.0</v>
      </c>
      <c r="E1004" s="12" t="str">
        <f t="shared" si="1"/>
        <v/>
      </c>
      <c r="F1004" s="13">
        <f t="shared" si="2"/>
        <v>1</v>
      </c>
      <c r="G1004" s="13" t="str">
        <f>IF(ISERROR(MATCH(B1004,Feriados!A:A,0)),,D1004)</f>
        <v/>
      </c>
    </row>
    <row r="1005">
      <c r="A1005" s="5">
        <v>83813.0</v>
      </c>
      <c r="B1005" s="10" t="s">
        <v>1049</v>
      </c>
      <c r="C1005" s="5">
        <v>1200.0</v>
      </c>
      <c r="D1005" s="5">
        <v>0.0</v>
      </c>
      <c r="E1005" s="12" t="str">
        <f t="shared" si="1"/>
        <v/>
      </c>
      <c r="F1005" s="13">
        <f t="shared" si="2"/>
        <v>2</v>
      </c>
      <c r="G1005" s="13" t="str">
        <f>IF(ISERROR(MATCH(B1005,Feriados!A:A,0)),,D1005)</f>
        <v/>
      </c>
    </row>
    <row r="1006">
      <c r="A1006" s="5">
        <v>83813.0</v>
      </c>
      <c r="B1006" s="10" t="s">
        <v>1050</v>
      </c>
      <c r="C1006" s="5">
        <v>1200.0</v>
      </c>
      <c r="D1006" s="5">
        <v>31.0</v>
      </c>
      <c r="E1006" s="12" t="str">
        <f t="shared" si="1"/>
        <v/>
      </c>
      <c r="F1006" s="13" t="str">
        <f t="shared" si="2"/>
        <v/>
      </c>
      <c r="G1006" s="13" t="str">
        <f>IF(ISERROR(MATCH(B1006,Feriados!A:A,0)),,D1006)</f>
        <v/>
      </c>
    </row>
    <row r="1007">
      <c r="A1007" s="5">
        <v>83813.0</v>
      </c>
      <c r="B1007" s="10" t="s">
        <v>1052</v>
      </c>
      <c r="C1007" s="5">
        <v>1200.0</v>
      </c>
      <c r="D1007" s="5">
        <v>0.0</v>
      </c>
      <c r="E1007" s="12" t="str">
        <f t="shared" si="1"/>
        <v/>
      </c>
      <c r="F1007" s="13">
        <f t="shared" si="2"/>
        <v>1</v>
      </c>
      <c r="G1007" s="13" t="str">
        <f>IF(ISERROR(MATCH(B1007,Feriados!A:A,0)),,D1007)</f>
        <v/>
      </c>
    </row>
    <row r="1008">
      <c r="A1008" s="5">
        <v>83813.0</v>
      </c>
      <c r="B1008" s="10" t="s">
        <v>1053</v>
      </c>
      <c r="C1008" s="5">
        <v>1200.0</v>
      </c>
      <c r="D1008" s="5">
        <v>1.1</v>
      </c>
      <c r="E1008" s="12" t="str">
        <f t="shared" si="1"/>
        <v/>
      </c>
      <c r="F1008" s="13" t="str">
        <f t="shared" si="2"/>
        <v/>
      </c>
      <c r="G1008" s="13" t="str">
        <f>IF(ISERROR(MATCH(B1008,Feriados!A:A,0)),,D1008)</f>
        <v/>
      </c>
    </row>
    <row r="1009">
      <c r="A1009" s="5">
        <v>83813.0</v>
      </c>
      <c r="B1009" s="10" t="s">
        <v>1054</v>
      </c>
      <c r="C1009" s="5">
        <v>1200.0</v>
      </c>
      <c r="D1009" s="5">
        <v>0.8</v>
      </c>
      <c r="E1009" s="12" t="str">
        <f t="shared" si="1"/>
        <v/>
      </c>
      <c r="F1009" s="13" t="str">
        <f t="shared" si="2"/>
        <v/>
      </c>
      <c r="G1009" s="13" t="str">
        <f>IF(ISERROR(MATCH(B1009,Feriados!A:A,0)),,D1009)</f>
        <v/>
      </c>
    </row>
    <row r="1010">
      <c r="A1010" s="5">
        <v>83813.0</v>
      </c>
      <c r="B1010" s="10" t="s">
        <v>1055</v>
      </c>
      <c r="C1010" s="5">
        <v>1200.0</v>
      </c>
      <c r="D1010" s="5">
        <v>1.3</v>
      </c>
      <c r="E1010" s="12" t="str">
        <f t="shared" si="1"/>
        <v/>
      </c>
      <c r="F1010" s="13" t="str">
        <f t="shared" si="2"/>
        <v/>
      </c>
      <c r="G1010" s="13" t="str">
        <f>IF(ISERROR(MATCH(B1010,Feriados!A:A,0)),,D1010)</f>
        <v/>
      </c>
    </row>
    <row r="1011">
      <c r="A1011" s="5">
        <v>83813.0</v>
      </c>
      <c r="B1011" s="10" t="s">
        <v>1056</v>
      </c>
      <c r="C1011" s="5">
        <v>1200.0</v>
      </c>
      <c r="D1011" s="5">
        <v>0.0</v>
      </c>
      <c r="E1011" s="12" t="str">
        <f t="shared" si="1"/>
        <v/>
      </c>
      <c r="F1011" s="13">
        <f t="shared" si="2"/>
        <v>1</v>
      </c>
      <c r="G1011" s="13" t="str">
        <f>IF(ISERROR(MATCH(B1011,Feriados!A:A,0)),,D1011)</f>
        <v/>
      </c>
    </row>
    <row r="1012">
      <c r="A1012" s="5">
        <v>83813.0</v>
      </c>
      <c r="B1012" s="10" t="s">
        <v>1057</v>
      </c>
      <c r="C1012" s="5">
        <v>1200.0</v>
      </c>
      <c r="D1012" s="5">
        <v>0.0</v>
      </c>
      <c r="E1012" s="12" t="str">
        <f t="shared" si="1"/>
        <v/>
      </c>
      <c r="F1012" s="13">
        <f t="shared" si="2"/>
        <v>2</v>
      </c>
      <c r="G1012" s="13" t="str">
        <f>IF(ISERROR(MATCH(B1012,Feriados!A:A,0)),,D1012)</f>
        <v/>
      </c>
    </row>
    <row r="1013">
      <c r="A1013" s="5">
        <v>83813.0</v>
      </c>
      <c r="B1013" s="10" t="s">
        <v>1058</v>
      </c>
      <c r="C1013" s="5">
        <v>1200.0</v>
      </c>
      <c r="D1013" s="5">
        <v>0.0</v>
      </c>
      <c r="E1013" s="12" t="str">
        <f t="shared" si="1"/>
        <v/>
      </c>
      <c r="F1013" s="13">
        <f t="shared" si="2"/>
        <v>3</v>
      </c>
      <c r="G1013" s="13" t="str">
        <f>IF(ISERROR(MATCH(B1013,Feriados!A:A,0)),,D1013)</f>
        <v/>
      </c>
    </row>
    <row r="1014">
      <c r="A1014" s="5">
        <v>83813.0</v>
      </c>
      <c r="B1014" s="10" t="s">
        <v>1059</v>
      </c>
      <c r="C1014" s="5">
        <v>1200.0</v>
      </c>
      <c r="D1014" s="5">
        <v>0.0</v>
      </c>
      <c r="E1014" s="12" t="str">
        <f t="shared" si="1"/>
        <v/>
      </c>
      <c r="F1014" s="13">
        <f t="shared" si="2"/>
        <v>4</v>
      </c>
      <c r="G1014" s="13" t="str">
        <f>IF(ISERROR(MATCH(B1014,Feriados!A:A,0)),,D1014)</f>
        <v/>
      </c>
    </row>
    <row r="1015">
      <c r="A1015" s="5">
        <v>83813.0</v>
      </c>
      <c r="B1015" s="10" t="s">
        <v>1060</v>
      </c>
      <c r="C1015" s="5">
        <v>1200.0</v>
      </c>
      <c r="D1015" s="5">
        <v>0.0</v>
      </c>
      <c r="E1015" s="12" t="str">
        <f t="shared" si="1"/>
        <v/>
      </c>
      <c r="F1015" s="13">
        <f t="shared" si="2"/>
        <v>5</v>
      </c>
      <c r="G1015" s="13" t="str">
        <f>IF(ISERROR(MATCH(B1015,Feriados!A:A,0)),,D1015)</f>
        <v/>
      </c>
    </row>
    <row r="1016">
      <c r="A1016" s="5">
        <v>83813.0</v>
      </c>
      <c r="B1016" s="10" t="s">
        <v>1061</v>
      </c>
      <c r="C1016" s="5">
        <v>1200.0</v>
      </c>
      <c r="D1016" s="5">
        <v>0.0</v>
      </c>
      <c r="E1016" s="12" t="str">
        <f t="shared" si="1"/>
        <v/>
      </c>
      <c r="F1016" s="13">
        <f t="shared" si="2"/>
        <v>6</v>
      </c>
      <c r="G1016" s="13" t="str">
        <f>IF(ISERROR(MATCH(B1016,Feriados!A:A,0)),,D1016)</f>
        <v/>
      </c>
    </row>
    <row r="1017">
      <c r="A1017" s="5">
        <v>83813.0</v>
      </c>
      <c r="B1017" s="10" t="s">
        <v>1062</v>
      </c>
      <c r="C1017" s="5">
        <v>1200.0</v>
      </c>
      <c r="D1017" s="5">
        <v>0.0</v>
      </c>
      <c r="E1017" s="12" t="str">
        <f t="shared" si="1"/>
        <v/>
      </c>
      <c r="F1017" s="13">
        <f t="shared" si="2"/>
        <v>7</v>
      </c>
      <c r="G1017" s="13" t="str">
        <f>IF(ISERROR(MATCH(B1017,Feriados!A:A,0)),,D1017)</f>
        <v/>
      </c>
    </row>
    <row r="1018">
      <c r="A1018" s="5">
        <v>83813.0</v>
      </c>
      <c r="B1018" s="10" t="s">
        <v>1063</v>
      </c>
      <c r="C1018" s="5">
        <v>1200.0</v>
      </c>
      <c r="D1018" s="5">
        <v>0.0</v>
      </c>
      <c r="E1018" s="12" t="str">
        <f t="shared" si="1"/>
        <v/>
      </c>
      <c r="F1018" s="13">
        <f t="shared" si="2"/>
        <v>8</v>
      </c>
      <c r="G1018" s="13" t="str">
        <f>IF(ISERROR(MATCH(B1018,Feriados!A:A,0)),,D1018)</f>
        <v/>
      </c>
    </row>
    <row r="1019">
      <c r="A1019" s="5">
        <v>83813.0</v>
      </c>
      <c r="B1019" s="10" t="s">
        <v>1065</v>
      </c>
      <c r="C1019" s="5">
        <v>1200.0</v>
      </c>
      <c r="D1019" s="5">
        <v>0.0</v>
      </c>
      <c r="E1019" s="12" t="str">
        <f t="shared" si="1"/>
        <v/>
      </c>
      <c r="F1019" s="13">
        <f t="shared" si="2"/>
        <v>9</v>
      </c>
      <c r="G1019" s="13" t="str">
        <f>IF(ISERROR(MATCH(B1019,Feriados!A:A,0)),,D1019)</f>
        <v/>
      </c>
    </row>
    <row r="1020">
      <c r="A1020" s="5">
        <v>83813.0</v>
      </c>
      <c r="B1020" s="10" t="s">
        <v>1066</v>
      </c>
      <c r="C1020" s="5">
        <v>1200.0</v>
      </c>
      <c r="D1020" s="5">
        <v>0.0</v>
      </c>
      <c r="E1020" s="12" t="str">
        <f t="shared" si="1"/>
        <v/>
      </c>
      <c r="F1020" s="13">
        <f t="shared" si="2"/>
        <v>10</v>
      </c>
      <c r="G1020" s="13" t="str">
        <f>IF(ISERROR(MATCH(B1020,Feriados!A:A,0)),,D1020)</f>
        <v/>
      </c>
    </row>
    <row r="1021">
      <c r="A1021" s="5">
        <v>83813.0</v>
      </c>
      <c r="B1021" s="10" t="s">
        <v>1067</v>
      </c>
      <c r="C1021" s="5">
        <v>1200.0</v>
      </c>
      <c r="D1021" s="5">
        <v>0.0</v>
      </c>
      <c r="E1021" s="12" t="str">
        <f t="shared" si="1"/>
        <v/>
      </c>
      <c r="F1021" s="13">
        <f t="shared" si="2"/>
        <v>11</v>
      </c>
      <c r="G1021" s="13" t="str">
        <f>IF(ISERROR(MATCH(B1021,Feriados!A:A,0)),,D1021)</f>
        <v/>
      </c>
    </row>
    <row r="1022">
      <c r="A1022" s="5">
        <v>83813.0</v>
      </c>
      <c r="B1022" s="10" t="s">
        <v>1068</v>
      </c>
      <c r="C1022" s="5">
        <v>1200.0</v>
      </c>
      <c r="D1022" s="5">
        <v>0.0</v>
      </c>
      <c r="E1022" s="12" t="str">
        <f t="shared" si="1"/>
        <v/>
      </c>
      <c r="F1022" s="13">
        <f t="shared" si="2"/>
        <v>12</v>
      </c>
      <c r="G1022" s="13" t="str">
        <f>IF(ISERROR(MATCH(B1022,Feriados!A:A,0)),,D1022)</f>
        <v/>
      </c>
    </row>
    <row r="1023">
      <c r="A1023" s="5">
        <v>83813.0</v>
      </c>
      <c r="B1023" s="10" t="s">
        <v>1069</v>
      </c>
      <c r="C1023" s="5">
        <v>1200.0</v>
      </c>
      <c r="D1023" s="5">
        <v>0.0</v>
      </c>
      <c r="E1023" s="12" t="str">
        <f t="shared" si="1"/>
        <v/>
      </c>
      <c r="F1023" s="13">
        <f t="shared" si="2"/>
        <v>13</v>
      </c>
      <c r="G1023" s="13" t="str">
        <f>IF(ISERROR(MATCH(B1023,Feriados!A:A,0)),,D1023)</f>
        <v/>
      </c>
    </row>
    <row r="1024">
      <c r="A1024" s="5">
        <v>83813.0</v>
      </c>
      <c r="B1024" s="10" t="s">
        <v>1070</v>
      </c>
      <c r="C1024" s="5">
        <v>1200.0</v>
      </c>
      <c r="D1024" s="5">
        <v>0.0</v>
      </c>
      <c r="E1024" s="12" t="str">
        <f t="shared" si="1"/>
        <v/>
      </c>
      <c r="F1024" s="13">
        <f t="shared" si="2"/>
        <v>14</v>
      </c>
      <c r="G1024" s="13" t="str">
        <f>IF(ISERROR(MATCH(B1024,Feriados!A:A,0)),,D1024)</f>
        <v/>
      </c>
    </row>
    <row r="1025">
      <c r="A1025" s="5">
        <v>83813.0</v>
      </c>
      <c r="B1025" s="10" t="s">
        <v>1071</v>
      </c>
      <c r="C1025" s="5">
        <v>1200.0</v>
      </c>
      <c r="D1025" s="5">
        <v>0.0</v>
      </c>
      <c r="E1025" s="12" t="str">
        <f t="shared" si="1"/>
        <v/>
      </c>
      <c r="F1025" s="13">
        <f t="shared" si="2"/>
        <v>15</v>
      </c>
      <c r="G1025" s="13" t="str">
        <f>IF(ISERROR(MATCH(B1025,Feriados!A:A,0)),,D1025)</f>
        <v/>
      </c>
    </row>
    <row r="1026">
      <c r="A1026" s="5">
        <v>83813.0</v>
      </c>
      <c r="B1026" s="10" t="s">
        <v>1072</v>
      </c>
      <c r="C1026" s="5">
        <v>1200.0</v>
      </c>
      <c r="D1026" s="5">
        <v>0.0</v>
      </c>
      <c r="E1026" s="12" t="str">
        <f t="shared" si="1"/>
        <v/>
      </c>
      <c r="F1026" s="13">
        <f t="shared" si="2"/>
        <v>16</v>
      </c>
      <c r="G1026" s="13" t="str">
        <f>IF(ISERROR(MATCH(B1026,Feriados!A:A,0)),,D1026)</f>
        <v/>
      </c>
    </row>
    <row r="1027">
      <c r="A1027" s="5">
        <v>83813.0</v>
      </c>
      <c r="B1027" s="10" t="s">
        <v>1073</v>
      </c>
      <c r="C1027" s="5">
        <v>1200.0</v>
      </c>
      <c r="D1027" s="5">
        <v>0.0</v>
      </c>
      <c r="E1027" s="12" t="str">
        <f t="shared" si="1"/>
        <v/>
      </c>
      <c r="F1027" s="13">
        <f t="shared" si="2"/>
        <v>17</v>
      </c>
      <c r="G1027" s="13" t="str">
        <f>IF(ISERROR(MATCH(B1027,Feriados!A:A,0)),,D1027)</f>
        <v/>
      </c>
    </row>
    <row r="1028">
      <c r="A1028" s="5">
        <v>83813.0</v>
      </c>
      <c r="B1028" s="10" t="s">
        <v>1075</v>
      </c>
      <c r="C1028" s="5">
        <v>1200.0</v>
      </c>
      <c r="D1028" s="5">
        <v>0.0</v>
      </c>
      <c r="E1028" s="12" t="str">
        <f t="shared" si="1"/>
        <v/>
      </c>
      <c r="F1028" s="13">
        <f t="shared" si="2"/>
        <v>18</v>
      </c>
      <c r="G1028" s="13" t="str">
        <f>IF(ISERROR(MATCH(B1028,Feriados!A:A,0)),,D1028)</f>
        <v/>
      </c>
    </row>
    <row r="1029">
      <c r="A1029" s="5">
        <v>83813.0</v>
      </c>
      <c r="B1029" s="10" t="s">
        <v>1076</v>
      </c>
      <c r="C1029" s="5">
        <v>1200.0</v>
      </c>
      <c r="D1029" s="5">
        <v>0.0</v>
      </c>
      <c r="E1029" s="12" t="str">
        <f t="shared" si="1"/>
        <v/>
      </c>
      <c r="F1029" s="13">
        <f t="shared" si="2"/>
        <v>19</v>
      </c>
      <c r="G1029" s="13" t="str">
        <f>IF(ISERROR(MATCH(B1029,Feriados!A:A,0)),,D1029)</f>
        <v/>
      </c>
    </row>
    <row r="1030">
      <c r="A1030" s="5">
        <v>83813.0</v>
      </c>
      <c r="B1030" s="10" t="s">
        <v>1077</v>
      </c>
      <c r="C1030" s="5">
        <v>1200.0</v>
      </c>
      <c r="D1030" s="5">
        <v>0.0</v>
      </c>
      <c r="E1030" s="12" t="str">
        <f t="shared" si="1"/>
        <v/>
      </c>
      <c r="F1030" s="13">
        <f t="shared" si="2"/>
        <v>20</v>
      </c>
      <c r="G1030" s="13" t="str">
        <f>IF(ISERROR(MATCH(B1030,Feriados!A:A,0)),,D1030)</f>
        <v/>
      </c>
    </row>
    <row r="1031">
      <c r="A1031" s="5">
        <v>83813.0</v>
      </c>
      <c r="B1031" s="10" t="s">
        <v>1078</v>
      </c>
      <c r="C1031" s="5">
        <v>1200.0</v>
      </c>
      <c r="D1031" s="5">
        <v>0.0</v>
      </c>
      <c r="E1031" s="12" t="str">
        <f t="shared" si="1"/>
        <v/>
      </c>
      <c r="F1031" s="13">
        <f t="shared" si="2"/>
        <v>21</v>
      </c>
      <c r="G1031" s="13" t="str">
        <f>IF(ISERROR(MATCH(B1031,Feriados!A:A,0)),,D1031)</f>
        <v/>
      </c>
    </row>
    <row r="1032">
      <c r="A1032" s="5">
        <v>83813.0</v>
      </c>
      <c r="B1032" s="10" t="s">
        <v>1079</v>
      </c>
      <c r="C1032" s="5">
        <v>1200.0</v>
      </c>
      <c r="D1032" s="5">
        <v>0.0</v>
      </c>
      <c r="E1032" s="12" t="str">
        <f t="shared" si="1"/>
        <v/>
      </c>
      <c r="F1032" s="13">
        <f t="shared" si="2"/>
        <v>22</v>
      </c>
      <c r="G1032" s="13" t="str">
        <f>IF(ISERROR(MATCH(B1032,Feriados!A:A,0)),,D1032)</f>
        <v/>
      </c>
    </row>
    <row r="1033">
      <c r="A1033" s="5">
        <v>83813.0</v>
      </c>
      <c r="B1033" s="10" t="s">
        <v>1080</v>
      </c>
      <c r="C1033" s="5">
        <v>1200.0</v>
      </c>
      <c r="D1033" s="5">
        <v>0.0</v>
      </c>
      <c r="E1033" s="12" t="str">
        <f t="shared" si="1"/>
        <v/>
      </c>
      <c r="F1033" s="13">
        <f t="shared" si="2"/>
        <v>23</v>
      </c>
      <c r="G1033" s="13" t="str">
        <f>IF(ISERROR(MATCH(B1033,Feriados!A:A,0)),,D1033)</f>
        <v/>
      </c>
    </row>
    <row r="1034">
      <c r="A1034" s="5">
        <v>83813.0</v>
      </c>
      <c r="B1034" s="10" t="s">
        <v>1081</v>
      </c>
      <c r="C1034" s="5">
        <v>1200.0</v>
      </c>
      <c r="D1034" s="5">
        <v>12.2</v>
      </c>
      <c r="E1034" s="12" t="str">
        <f t="shared" si="1"/>
        <v/>
      </c>
      <c r="F1034" s="13" t="str">
        <f t="shared" si="2"/>
        <v/>
      </c>
      <c r="G1034" s="13" t="str">
        <f>IF(ISERROR(MATCH(B1034,Feriados!A:A,0)),,D1034)</f>
        <v/>
      </c>
    </row>
    <row r="1035">
      <c r="A1035" s="5">
        <v>83813.0</v>
      </c>
      <c r="B1035" s="10" t="s">
        <v>1082</v>
      </c>
      <c r="C1035" s="5">
        <v>1200.0</v>
      </c>
      <c r="D1035" s="5">
        <v>0.0</v>
      </c>
      <c r="E1035" s="12" t="str">
        <f t="shared" si="1"/>
        <v/>
      </c>
      <c r="F1035" s="13">
        <f t="shared" si="2"/>
        <v>1</v>
      </c>
      <c r="G1035" s="13" t="str">
        <f>IF(ISERROR(MATCH(B1035,Feriados!A:A,0)),,D1035)</f>
        <v/>
      </c>
    </row>
    <row r="1036">
      <c r="A1036" s="5">
        <v>83813.0</v>
      </c>
      <c r="B1036" s="10" t="s">
        <v>1083</v>
      </c>
      <c r="C1036" s="5">
        <v>1200.0</v>
      </c>
      <c r="D1036" s="5">
        <v>0.0</v>
      </c>
      <c r="E1036" s="12" t="str">
        <f t="shared" si="1"/>
        <v/>
      </c>
      <c r="F1036" s="13">
        <f t="shared" si="2"/>
        <v>2</v>
      </c>
      <c r="G1036" s="13" t="str">
        <f>IF(ISERROR(MATCH(B1036,Feriados!A:A,0)),,D1036)</f>
        <v/>
      </c>
    </row>
    <row r="1037">
      <c r="A1037" s="5">
        <v>83813.0</v>
      </c>
      <c r="B1037" s="10" t="s">
        <v>1084</v>
      </c>
      <c r="C1037" s="5">
        <v>1200.0</v>
      </c>
      <c r="D1037" s="5">
        <v>0.0</v>
      </c>
      <c r="E1037" s="12" t="str">
        <f t="shared" si="1"/>
        <v/>
      </c>
      <c r="F1037" s="13">
        <f t="shared" si="2"/>
        <v>3</v>
      </c>
      <c r="G1037" s="13" t="str">
        <f>IF(ISERROR(MATCH(B1037,Feriados!A:A,0)),,D1037)</f>
        <v/>
      </c>
    </row>
    <row r="1038">
      <c r="A1038" s="5">
        <v>83813.0</v>
      </c>
      <c r="B1038" s="10" t="s">
        <v>1085</v>
      </c>
      <c r="C1038" s="5">
        <v>1200.0</v>
      </c>
      <c r="D1038" s="5">
        <v>0.5</v>
      </c>
      <c r="E1038" s="12" t="str">
        <f t="shared" si="1"/>
        <v/>
      </c>
      <c r="F1038" s="13" t="str">
        <f t="shared" si="2"/>
        <v/>
      </c>
      <c r="G1038" s="13" t="str">
        <f>IF(ISERROR(MATCH(B1038,Feriados!A:A,0)),,D1038)</f>
        <v/>
      </c>
    </row>
    <row r="1039">
      <c r="A1039" s="5">
        <v>83813.0</v>
      </c>
      <c r="B1039" s="10" t="s">
        <v>1087</v>
      </c>
      <c r="C1039" s="5">
        <v>1200.0</v>
      </c>
      <c r="D1039" s="5">
        <v>0.2</v>
      </c>
      <c r="E1039" s="12" t="str">
        <f t="shared" si="1"/>
        <v/>
      </c>
      <c r="F1039" s="13" t="str">
        <f t="shared" si="2"/>
        <v/>
      </c>
      <c r="G1039" s="13" t="str">
        <f>IF(ISERROR(MATCH(B1039,Feriados!A:A,0)),,D1039)</f>
        <v/>
      </c>
    </row>
    <row r="1040">
      <c r="A1040" s="5">
        <v>83813.0</v>
      </c>
      <c r="B1040" s="10" t="s">
        <v>1088</v>
      </c>
      <c r="C1040" s="5">
        <v>1200.0</v>
      </c>
      <c r="D1040" s="5">
        <v>0.0</v>
      </c>
      <c r="E1040" s="12" t="str">
        <f t="shared" si="1"/>
        <v/>
      </c>
      <c r="F1040" s="13">
        <f t="shared" si="2"/>
        <v>1</v>
      </c>
      <c r="G1040" s="13" t="str">
        <f>IF(ISERROR(MATCH(B1040,Feriados!A:A,0)),,D1040)</f>
        <v/>
      </c>
    </row>
    <row r="1041">
      <c r="A1041" s="5">
        <v>83813.0</v>
      </c>
      <c r="B1041" s="10" t="s">
        <v>1089</v>
      </c>
      <c r="C1041" s="5">
        <v>1200.0</v>
      </c>
      <c r="D1041" s="5">
        <v>0.0</v>
      </c>
      <c r="E1041" s="12" t="str">
        <f t="shared" si="1"/>
        <v/>
      </c>
      <c r="F1041" s="13">
        <f t="shared" si="2"/>
        <v>2</v>
      </c>
      <c r="G1041" s="13" t="str">
        <f>IF(ISERROR(MATCH(B1041,Feriados!A:A,0)),,D1041)</f>
        <v/>
      </c>
    </row>
    <row r="1042">
      <c r="A1042" s="5">
        <v>83813.0</v>
      </c>
      <c r="B1042" s="10" t="s">
        <v>1090</v>
      </c>
      <c r="C1042" s="5">
        <v>1200.0</v>
      </c>
      <c r="D1042" s="5">
        <v>0.0</v>
      </c>
      <c r="E1042" s="12" t="str">
        <f t="shared" si="1"/>
        <v/>
      </c>
      <c r="F1042" s="13">
        <f t="shared" si="2"/>
        <v>3</v>
      </c>
      <c r="G1042" s="13" t="str">
        <f>IF(ISERROR(MATCH(B1042,Feriados!A:A,0)),,D1042)</f>
        <v/>
      </c>
    </row>
    <row r="1043">
      <c r="A1043" s="5">
        <v>83813.0</v>
      </c>
      <c r="B1043" s="10" t="s">
        <v>1091</v>
      </c>
      <c r="C1043" s="5">
        <v>1200.0</v>
      </c>
      <c r="D1043" s="5">
        <v>0.0</v>
      </c>
      <c r="E1043" s="12" t="str">
        <f t="shared" si="1"/>
        <v/>
      </c>
      <c r="F1043" s="13">
        <f t="shared" si="2"/>
        <v>4</v>
      </c>
      <c r="G1043" s="13" t="str">
        <f>IF(ISERROR(MATCH(B1043,Feriados!A:A,0)),,D1043)</f>
        <v/>
      </c>
    </row>
    <row r="1044">
      <c r="A1044" s="5">
        <v>83813.0</v>
      </c>
      <c r="B1044" s="10" t="s">
        <v>1092</v>
      </c>
      <c r="C1044" s="5">
        <v>1200.0</v>
      </c>
      <c r="D1044" s="5">
        <v>0.0</v>
      </c>
      <c r="E1044" s="12" t="str">
        <f t="shared" si="1"/>
        <v/>
      </c>
      <c r="F1044" s="13">
        <f t="shared" si="2"/>
        <v>5</v>
      </c>
      <c r="G1044" s="13" t="str">
        <f>IF(ISERROR(MATCH(B1044,Feriados!A:A,0)),,D1044)</f>
        <v/>
      </c>
    </row>
    <row r="1045">
      <c r="A1045" s="5">
        <v>83813.0</v>
      </c>
      <c r="B1045" s="10" t="s">
        <v>1093</v>
      </c>
      <c r="C1045" s="5">
        <v>1200.0</v>
      </c>
      <c r="D1045" s="5">
        <v>0.0</v>
      </c>
      <c r="E1045" s="12" t="str">
        <f t="shared" si="1"/>
        <v/>
      </c>
      <c r="F1045" s="13">
        <f t="shared" si="2"/>
        <v>6</v>
      </c>
      <c r="G1045" s="13" t="str">
        <f>IF(ISERROR(MATCH(B1045,Feriados!A:A,0)),,D1045)</f>
        <v/>
      </c>
    </row>
    <row r="1046">
      <c r="A1046" s="5">
        <v>83813.0</v>
      </c>
      <c r="B1046" s="10" t="s">
        <v>1094</v>
      </c>
      <c r="C1046" s="5">
        <v>1200.0</v>
      </c>
      <c r="D1046" s="5">
        <v>0.0</v>
      </c>
      <c r="E1046" s="12" t="str">
        <f t="shared" si="1"/>
        <v/>
      </c>
      <c r="F1046" s="13">
        <f t="shared" si="2"/>
        <v>7</v>
      </c>
      <c r="G1046" s="13" t="str">
        <f>IF(ISERROR(MATCH(B1046,Feriados!A:A,0)),,D1046)</f>
        <v/>
      </c>
    </row>
    <row r="1047">
      <c r="A1047" s="5">
        <v>83813.0</v>
      </c>
      <c r="B1047" s="10" t="s">
        <v>1095</v>
      </c>
      <c r="C1047" s="5">
        <v>1200.0</v>
      </c>
      <c r="D1047" s="5">
        <v>0.0</v>
      </c>
      <c r="E1047" s="12" t="str">
        <f t="shared" si="1"/>
        <v/>
      </c>
      <c r="F1047" s="13">
        <f t="shared" si="2"/>
        <v>8</v>
      </c>
      <c r="G1047" s="13" t="str">
        <f>IF(ISERROR(MATCH(B1047,Feriados!A:A,0)),,D1047)</f>
        <v/>
      </c>
    </row>
    <row r="1048">
      <c r="A1048" s="5">
        <v>83813.0</v>
      </c>
      <c r="B1048" s="10" t="s">
        <v>1096</v>
      </c>
      <c r="C1048" s="5">
        <v>1200.0</v>
      </c>
      <c r="D1048" s="5">
        <v>3.6</v>
      </c>
      <c r="E1048" s="12" t="str">
        <f t="shared" si="1"/>
        <v/>
      </c>
      <c r="F1048" s="13" t="str">
        <f t="shared" si="2"/>
        <v/>
      </c>
      <c r="G1048" s="13" t="str">
        <f>IF(ISERROR(MATCH(B1048,Feriados!A:A,0)),,D1048)</f>
        <v/>
      </c>
    </row>
    <row r="1049">
      <c r="A1049" s="5">
        <v>83813.0</v>
      </c>
      <c r="B1049" s="10" t="s">
        <v>1097</v>
      </c>
      <c r="C1049" s="5">
        <v>1200.0</v>
      </c>
      <c r="D1049" s="5">
        <v>0.0</v>
      </c>
      <c r="E1049" s="12" t="str">
        <f t="shared" si="1"/>
        <v/>
      </c>
      <c r="F1049" s="13">
        <f t="shared" si="2"/>
        <v>1</v>
      </c>
      <c r="G1049" s="13" t="str">
        <f>IF(ISERROR(MATCH(B1049,Feriados!A:A,0)),,D1049)</f>
        <v/>
      </c>
    </row>
    <row r="1050">
      <c r="A1050" s="5">
        <v>83813.0</v>
      </c>
      <c r="B1050" s="10" t="s">
        <v>1098</v>
      </c>
      <c r="C1050" s="5">
        <v>1200.0</v>
      </c>
      <c r="D1050" s="5">
        <v>0.0</v>
      </c>
      <c r="E1050" s="12" t="str">
        <f t="shared" si="1"/>
        <v/>
      </c>
      <c r="F1050" s="13">
        <f t="shared" si="2"/>
        <v>2</v>
      </c>
      <c r="G1050" s="13" t="str">
        <f>IF(ISERROR(MATCH(B1050,Feriados!A:A,0)),,D1050)</f>
        <v/>
      </c>
    </row>
    <row r="1051">
      <c r="A1051" s="5">
        <v>83813.0</v>
      </c>
      <c r="B1051" s="10" t="s">
        <v>1099</v>
      </c>
      <c r="C1051" s="5">
        <v>1200.0</v>
      </c>
      <c r="D1051" s="5">
        <v>28.2</v>
      </c>
      <c r="E1051" s="12" t="str">
        <f t="shared" si="1"/>
        <v/>
      </c>
      <c r="F1051" s="13" t="str">
        <f t="shared" si="2"/>
        <v/>
      </c>
      <c r="G1051" s="13" t="str">
        <f>IF(ISERROR(MATCH(B1051,Feriados!A:A,0)),,D1051)</f>
        <v/>
      </c>
    </row>
    <row r="1052">
      <c r="A1052" s="5">
        <v>83813.0</v>
      </c>
      <c r="B1052" s="10" t="s">
        <v>1101</v>
      </c>
      <c r="C1052" s="5">
        <v>1200.0</v>
      </c>
      <c r="D1052" s="5">
        <v>0.0</v>
      </c>
      <c r="E1052" s="12" t="str">
        <f t="shared" si="1"/>
        <v/>
      </c>
      <c r="F1052" s="13">
        <f t="shared" si="2"/>
        <v>1</v>
      </c>
      <c r="G1052" s="13" t="str">
        <f>IF(ISERROR(MATCH(B1052,Feriados!A:A,0)),,D1052)</f>
        <v/>
      </c>
    </row>
    <row r="1053">
      <c r="A1053" s="5">
        <v>83813.0</v>
      </c>
      <c r="B1053" s="10" t="s">
        <v>1102</v>
      </c>
      <c r="C1053" s="5">
        <v>1200.0</v>
      </c>
      <c r="D1053" s="5">
        <v>0.0</v>
      </c>
      <c r="E1053" s="12" t="str">
        <f t="shared" si="1"/>
        <v/>
      </c>
      <c r="F1053" s="13">
        <f t="shared" si="2"/>
        <v>2</v>
      </c>
      <c r="G1053" s="13" t="str">
        <f>IF(ISERROR(MATCH(B1053,Feriados!A:A,0)),,D1053)</f>
        <v/>
      </c>
    </row>
    <row r="1054">
      <c r="A1054" s="5">
        <v>83813.0</v>
      </c>
      <c r="B1054" s="10" t="s">
        <v>1103</v>
      </c>
      <c r="C1054" s="5">
        <v>1200.0</v>
      </c>
      <c r="D1054" s="5">
        <v>0.0</v>
      </c>
      <c r="E1054" s="12" t="str">
        <f t="shared" si="1"/>
        <v/>
      </c>
      <c r="F1054" s="13">
        <f t="shared" si="2"/>
        <v>3</v>
      </c>
      <c r="G1054" s="13" t="str">
        <f>IF(ISERROR(MATCH(B1054,Feriados!A:A,0)),,D1054)</f>
        <v/>
      </c>
    </row>
    <row r="1055">
      <c r="A1055" s="5">
        <v>83813.0</v>
      </c>
      <c r="B1055" s="10" t="s">
        <v>1104</v>
      </c>
      <c r="C1055" s="5">
        <v>1200.0</v>
      </c>
      <c r="D1055" s="5">
        <v>1.3</v>
      </c>
      <c r="E1055" s="12" t="str">
        <f t="shared" si="1"/>
        <v/>
      </c>
      <c r="F1055" s="13" t="str">
        <f t="shared" si="2"/>
        <v/>
      </c>
      <c r="G1055" s="13" t="str">
        <f>IF(ISERROR(MATCH(B1055,Feriados!A:A,0)),,D1055)</f>
        <v/>
      </c>
    </row>
    <row r="1056">
      <c r="A1056" s="5">
        <v>83813.0</v>
      </c>
      <c r="B1056" s="10" t="s">
        <v>1105</v>
      </c>
      <c r="C1056" s="5">
        <v>1200.0</v>
      </c>
      <c r="D1056" s="5">
        <v>0.0</v>
      </c>
      <c r="E1056" s="12" t="str">
        <f t="shared" si="1"/>
        <v/>
      </c>
      <c r="F1056" s="13">
        <f t="shared" si="2"/>
        <v>1</v>
      </c>
      <c r="G1056" s="13" t="str">
        <f>IF(ISERROR(MATCH(B1056,Feriados!A:A,0)),,D1056)</f>
        <v/>
      </c>
    </row>
    <row r="1057">
      <c r="A1057" s="5">
        <v>83813.0</v>
      </c>
      <c r="B1057" s="10" t="s">
        <v>1106</v>
      </c>
      <c r="C1057" s="5">
        <v>1200.0</v>
      </c>
      <c r="D1057" s="5">
        <v>0.0</v>
      </c>
      <c r="E1057" s="12" t="str">
        <f t="shared" si="1"/>
        <v/>
      </c>
      <c r="F1057" s="13">
        <f t="shared" si="2"/>
        <v>2</v>
      </c>
      <c r="G1057" s="13" t="str">
        <f>IF(ISERROR(MATCH(B1057,Feriados!A:A,0)),,D1057)</f>
        <v/>
      </c>
    </row>
    <row r="1058">
      <c r="A1058" s="5">
        <v>83813.0</v>
      </c>
      <c r="B1058" s="10" t="s">
        <v>1107</v>
      </c>
      <c r="C1058" s="5">
        <v>1200.0</v>
      </c>
      <c r="D1058" s="5">
        <v>0.0</v>
      </c>
      <c r="E1058" s="12" t="str">
        <f t="shared" si="1"/>
        <v/>
      </c>
      <c r="F1058" s="13">
        <f t="shared" si="2"/>
        <v>3</v>
      </c>
      <c r="G1058" s="13" t="str">
        <f>IF(ISERROR(MATCH(B1058,Feriados!A:A,0)),,D1058)</f>
        <v/>
      </c>
    </row>
    <row r="1059">
      <c r="A1059" s="5">
        <v>83813.0</v>
      </c>
      <c r="B1059" s="10" t="s">
        <v>1108</v>
      </c>
      <c r="C1059" s="5">
        <v>1200.0</v>
      </c>
      <c r="D1059" s="5">
        <v>0.0</v>
      </c>
      <c r="E1059" s="12" t="str">
        <f t="shared" si="1"/>
        <v/>
      </c>
      <c r="F1059" s="13">
        <f t="shared" si="2"/>
        <v>4</v>
      </c>
      <c r="G1059" s="13" t="str">
        <f>IF(ISERROR(MATCH(B1059,Feriados!A:A,0)),,D1059)</f>
        <v/>
      </c>
    </row>
    <row r="1060">
      <c r="A1060" s="5">
        <v>83813.0</v>
      </c>
      <c r="B1060" s="10" t="s">
        <v>1109</v>
      </c>
      <c r="C1060" s="5">
        <v>1200.0</v>
      </c>
      <c r="D1060" s="5">
        <v>0.0</v>
      </c>
      <c r="E1060" s="12" t="str">
        <f t="shared" si="1"/>
        <v/>
      </c>
      <c r="F1060" s="13">
        <f t="shared" si="2"/>
        <v>5</v>
      </c>
      <c r="G1060" s="13" t="str">
        <f>IF(ISERROR(MATCH(B1060,Feriados!A:A,0)),,D1060)</f>
        <v/>
      </c>
    </row>
    <row r="1061">
      <c r="A1061" s="5">
        <v>83813.0</v>
      </c>
      <c r="B1061" s="10" t="s">
        <v>1110</v>
      </c>
      <c r="C1061" s="5">
        <v>1200.0</v>
      </c>
      <c r="D1061" s="5">
        <v>1.2</v>
      </c>
      <c r="E1061" s="12" t="str">
        <f t="shared" si="1"/>
        <v/>
      </c>
      <c r="F1061" s="13" t="str">
        <f t="shared" si="2"/>
        <v/>
      </c>
      <c r="G1061" s="13" t="str">
        <f>IF(ISERROR(MATCH(B1061,Feriados!A:A,0)),,D1061)</f>
        <v/>
      </c>
    </row>
    <row r="1062">
      <c r="A1062" s="5">
        <v>83813.0</v>
      </c>
      <c r="B1062" s="10" t="s">
        <v>1111</v>
      </c>
      <c r="C1062" s="5">
        <v>1200.0</v>
      </c>
      <c r="D1062" s="5">
        <v>1.4</v>
      </c>
      <c r="E1062" s="12" t="str">
        <f t="shared" si="1"/>
        <v/>
      </c>
      <c r="F1062" s="13" t="str">
        <f t="shared" si="2"/>
        <v/>
      </c>
      <c r="G1062" s="13" t="str">
        <f>IF(ISERROR(MATCH(B1062,Feriados!A:A,0)),,D1062)</f>
        <v/>
      </c>
    </row>
    <row r="1063">
      <c r="A1063" s="5">
        <v>83813.0</v>
      </c>
      <c r="B1063" s="10" t="s">
        <v>1112</v>
      </c>
      <c r="C1063" s="5">
        <v>1200.0</v>
      </c>
      <c r="D1063" s="5">
        <v>10.0</v>
      </c>
      <c r="E1063" s="12" t="str">
        <f t="shared" si="1"/>
        <v/>
      </c>
      <c r="F1063" s="13" t="str">
        <f t="shared" si="2"/>
        <v/>
      </c>
      <c r="G1063" s="13" t="str">
        <f>IF(ISERROR(MATCH(B1063,Feriados!A:A,0)),,D1063)</f>
        <v/>
      </c>
    </row>
    <row r="1064">
      <c r="A1064" s="5">
        <v>83813.0</v>
      </c>
      <c r="B1064" s="10" t="s">
        <v>1113</v>
      </c>
      <c r="C1064" s="5">
        <v>1200.0</v>
      </c>
      <c r="D1064" s="5">
        <v>3.3</v>
      </c>
      <c r="E1064" s="12" t="str">
        <f t="shared" si="1"/>
        <v/>
      </c>
      <c r="F1064" s="13" t="str">
        <f t="shared" si="2"/>
        <v/>
      </c>
      <c r="G1064" s="13" t="str">
        <f>IF(ISERROR(MATCH(B1064,Feriados!A:A,0)),,D1064)</f>
        <v/>
      </c>
    </row>
    <row r="1065">
      <c r="A1065" s="5">
        <v>83813.0</v>
      </c>
      <c r="B1065" s="10" t="s">
        <v>1115</v>
      </c>
      <c r="C1065" s="5">
        <v>1200.0</v>
      </c>
      <c r="D1065" s="5">
        <v>8.8</v>
      </c>
      <c r="E1065" s="12" t="str">
        <f t="shared" si="1"/>
        <v/>
      </c>
      <c r="F1065" s="13" t="str">
        <f t="shared" si="2"/>
        <v/>
      </c>
      <c r="G1065" s="13" t="str">
        <f>IF(ISERROR(MATCH(B1065,Feriados!A:A,0)),,D1065)</f>
        <v/>
      </c>
    </row>
    <row r="1066">
      <c r="A1066" s="5">
        <v>83813.0</v>
      </c>
      <c r="B1066" s="10" t="s">
        <v>1116</v>
      </c>
      <c r="C1066" s="5">
        <v>1200.0</v>
      </c>
      <c r="D1066" s="5">
        <v>6.1</v>
      </c>
      <c r="E1066" s="12" t="str">
        <f t="shared" si="1"/>
        <v/>
      </c>
      <c r="F1066" s="13" t="str">
        <f t="shared" si="2"/>
        <v/>
      </c>
      <c r="G1066" s="13" t="str">
        <f>IF(ISERROR(MATCH(B1066,Feriados!A:A,0)),,D1066)</f>
        <v/>
      </c>
    </row>
    <row r="1067">
      <c r="A1067" s="5">
        <v>83813.0</v>
      </c>
      <c r="B1067" s="10" t="s">
        <v>1117</v>
      </c>
      <c r="C1067" s="5">
        <v>1200.0</v>
      </c>
      <c r="D1067" s="5">
        <v>0.0</v>
      </c>
      <c r="E1067" s="12" t="str">
        <f t="shared" si="1"/>
        <v/>
      </c>
      <c r="F1067" s="13">
        <f t="shared" si="2"/>
        <v>1</v>
      </c>
      <c r="G1067" s="13" t="str">
        <f>IF(ISERROR(MATCH(B1067,Feriados!A:A,0)),,D1067)</f>
        <v/>
      </c>
    </row>
    <row r="1068">
      <c r="A1068" s="5">
        <v>83813.0</v>
      </c>
      <c r="B1068" s="10" t="s">
        <v>1118</v>
      </c>
      <c r="C1068" s="5">
        <v>1200.0</v>
      </c>
      <c r="D1068" s="5">
        <v>0.0</v>
      </c>
      <c r="E1068" s="12" t="str">
        <f t="shared" si="1"/>
        <v/>
      </c>
      <c r="F1068" s="13">
        <f t="shared" si="2"/>
        <v>2</v>
      </c>
      <c r="G1068" s="13" t="str">
        <f>IF(ISERROR(MATCH(B1068,Feriados!A:A,0)),,D1068)</f>
        <v/>
      </c>
    </row>
    <row r="1069">
      <c r="A1069" s="5">
        <v>83813.0</v>
      </c>
      <c r="B1069" s="10" t="s">
        <v>1119</v>
      </c>
      <c r="C1069" s="5">
        <v>1200.0</v>
      </c>
      <c r="D1069" s="5">
        <v>0.0</v>
      </c>
      <c r="E1069" s="12" t="str">
        <f t="shared" si="1"/>
        <v/>
      </c>
      <c r="F1069" s="13">
        <f t="shared" si="2"/>
        <v>3</v>
      </c>
      <c r="G1069" s="13" t="str">
        <f>IF(ISERROR(MATCH(B1069,Feriados!A:A,0)),,D1069)</f>
        <v/>
      </c>
    </row>
    <row r="1070">
      <c r="A1070" s="5">
        <v>83813.0</v>
      </c>
      <c r="B1070" s="10" t="s">
        <v>1120</v>
      </c>
      <c r="C1070" s="5">
        <v>1200.0</v>
      </c>
      <c r="D1070" s="5">
        <v>12.0</v>
      </c>
      <c r="E1070" s="12" t="str">
        <f t="shared" si="1"/>
        <v/>
      </c>
      <c r="F1070" s="13" t="str">
        <f t="shared" si="2"/>
        <v/>
      </c>
      <c r="G1070" s="13" t="str">
        <f>IF(ISERROR(MATCH(B1070,Feriados!A:A,0)),,D1070)</f>
        <v/>
      </c>
    </row>
    <row r="1071">
      <c r="A1071" s="5">
        <v>83813.0</v>
      </c>
      <c r="B1071" s="10" t="s">
        <v>1121</v>
      </c>
      <c r="C1071" s="5">
        <v>1200.0</v>
      </c>
      <c r="D1071" s="5">
        <v>0.4</v>
      </c>
      <c r="E1071" s="12" t="str">
        <f t="shared" si="1"/>
        <v/>
      </c>
      <c r="F1071" s="13" t="str">
        <f t="shared" si="2"/>
        <v/>
      </c>
      <c r="G1071" s="13" t="str">
        <f>IF(ISERROR(MATCH(B1071,Feriados!A:A,0)),,D1071)</f>
        <v/>
      </c>
    </row>
    <row r="1072">
      <c r="A1072" s="5">
        <v>83813.0</v>
      </c>
      <c r="B1072" s="10" t="s">
        <v>1122</v>
      </c>
      <c r="C1072" s="5">
        <v>1200.0</v>
      </c>
      <c r="D1072" s="5">
        <v>8.9</v>
      </c>
      <c r="E1072" s="12" t="str">
        <f t="shared" si="1"/>
        <v/>
      </c>
      <c r="F1072" s="13" t="str">
        <f t="shared" si="2"/>
        <v/>
      </c>
      <c r="G1072" s="13" t="str">
        <f>IF(ISERROR(MATCH(B1072,Feriados!A:A,0)),,D1072)</f>
        <v/>
      </c>
    </row>
    <row r="1073">
      <c r="A1073" s="5">
        <v>83813.0</v>
      </c>
      <c r="B1073" s="10" t="s">
        <v>1123</v>
      </c>
      <c r="C1073" s="5">
        <v>1200.0</v>
      </c>
      <c r="D1073" s="5">
        <v>8.0</v>
      </c>
      <c r="E1073" s="12" t="str">
        <f t="shared" si="1"/>
        <v/>
      </c>
      <c r="F1073" s="13" t="str">
        <f t="shared" si="2"/>
        <v/>
      </c>
      <c r="G1073" s="13" t="str">
        <f>IF(ISERROR(MATCH(B1073,Feriados!A:A,0)),,D1073)</f>
        <v/>
      </c>
    </row>
    <row r="1074">
      <c r="A1074" s="5">
        <v>83813.0</v>
      </c>
      <c r="B1074" s="10" t="s">
        <v>1124</v>
      </c>
      <c r="C1074" s="5">
        <v>1200.0</v>
      </c>
      <c r="D1074" s="5">
        <v>0.0</v>
      </c>
      <c r="E1074" s="12" t="str">
        <f t="shared" si="1"/>
        <v/>
      </c>
      <c r="F1074" s="13">
        <f t="shared" si="2"/>
        <v>1</v>
      </c>
      <c r="G1074" s="13" t="str">
        <f>IF(ISERROR(MATCH(B1074,Feriados!A:A,0)),,D1074)</f>
        <v/>
      </c>
    </row>
    <row r="1075">
      <c r="A1075" s="5">
        <v>83813.0</v>
      </c>
      <c r="B1075" s="10" t="s">
        <v>1125</v>
      </c>
      <c r="C1075" s="5">
        <v>1200.0</v>
      </c>
      <c r="D1075" s="5">
        <v>0.0</v>
      </c>
      <c r="E1075" s="12" t="str">
        <f t="shared" si="1"/>
        <v/>
      </c>
      <c r="F1075" s="13">
        <f t="shared" si="2"/>
        <v>2</v>
      </c>
      <c r="G1075" s="13" t="str">
        <f>IF(ISERROR(MATCH(B1075,Feriados!A:A,0)),,D1075)</f>
        <v/>
      </c>
    </row>
    <row r="1076">
      <c r="A1076" s="5">
        <v>83813.0</v>
      </c>
      <c r="B1076" s="10" t="s">
        <v>1126</v>
      </c>
      <c r="C1076" s="5">
        <v>1200.0</v>
      </c>
      <c r="D1076" s="5">
        <v>0.0</v>
      </c>
      <c r="E1076" s="12" t="str">
        <f t="shared" si="1"/>
        <v/>
      </c>
      <c r="F1076" s="13">
        <f t="shared" si="2"/>
        <v>3</v>
      </c>
      <c r="G1076" s="13" t="str">
        <f>IF(ISERROR(MATCH(B1076,Feriados!A:A,0)),,D1076)</f>
        <v/>
      </c>
    </row>
    <row r="1077">
      <c r="A1077" s="5">
        <v>83813.0</v>
      </c>
      <c r="B1077" s="10" t="s">
        <v>1127</v>
      </c>
      <c r="C1077" s="5">
        <v>1200.0</v>
      </c>
      <c r="D1077" s="5">
        <v>0.0</v>
      </c>
      <c r="E1077" s="12" t="str">
        <f t="shared" si="1"/>
        <v/>
      </c>
      <c r="F1077" s="13">
        <f t="shared" si="2"/>
        <v>4</v>
      </c>
      <c r="G1077" s="13" t="str">
        <f>IF(ISERROR(MATCH(B1077,Feriados!A:A,0)),,D1077)</f>
        <v/>
      </c>
    </row>
    <row r="1078">
      <c r="A1078" s="5">
        <v>83813.0</v>
      </c>
      <c r="B1078" s="10" t="s">
        <v>1129</v>
      </c>
      <c r="C1078" s="5">
        <v>1200.0</v>
      </c>
      <c r="D1078" s="5">
        <v>0.0</v>
      </c>
      <c r="E1078" s="12" t="str">
        <f t="shared" si="1"/>
        <v/>
      </c>
      <c r="F1078" s="13">
        <f t="shared" si="2"/>
        <v>5</v>
      </c>
      <c r="G1078" s="13" t="str">
        <f>IF(ISERROR(MATCH(B1078,Feriados!A:A,0)),,D1078)</f>
        <v/>
      </c>
    </row>
    <row r="1079">
      <c r="A1079" s="5">
        <v>83813.0</v>
      </c>
      <c r="B1079" s="10" t="s">
        <v>1130</v>
      </c>
      <c r="C1079" s="5">
        <v>1200.0</v>
      </c>
      <c r="D1079" s="5">
        <v>0.0</v>
      </c>
      <c r="E1079" s="12" t="str">
        <f t="shared" si="1"/>
        <v/>
      </c>
      <c r="F1079" s="13">
        <f t="shared" si="2"/>
        <v>6</v>
      </c>
      <c r="G1079" s="13" t="str">
        <f>IF(ISERROR(MATCH(B1079,Feriados!A:A,0)),,D1079)</f>
        <v/>
      </c>
    </row>
    <row r="1080">
      <c r="A1080" s="5">
        <v>83813.0</v>
      </c>
      <c r="B1080" s="10" t="s">
        <v>1131</v>
      </c>
      <c r="C1080" s="5">
        <v>1200.0</v>
      </c>
      <c r="D1080" s="5">
        <v>0.0</v>
      </c>
      <c r="E1080" s="12" t="str">
        <f t="shared" si="1"/>
        <v/>
      </c>
      <c r="F1080" s="13">
        <f t="shared" si="2"/>
        <v>7</v>
      </c>
      <c r="G1080" s="13" t="str">
        <f>IF(ISERROR(MATCH(B1080,Feriados!A:A,0)),,D1080)</f>
        <v/>
      </c>
    </row>
    <row r="1081">
      <c r="A1081" s="5">
        <v>83813.0</v>
      </c>
      <c r="B1081" s="10" t="s">
        <v>1132</v>
      </c>
      <c r="C1081" s="5">
        <v>1200.0</v>
      </c>
      <c r="D1081" s="5">
        <v>0.0</v>
      </c>
      <c r="E1081" s="12" t="str">
        <f t="shared" si="1"/>
        <v/>
      </c>
      <c r="F1081" s="13">
        <f t="shared" si="2"/>
        <v>8</v>
      </c>
      <c r="G1081" s="13" t="str">
        <f>IF(ISERROR(MATCH(B1081,Feriados!A:A,0)),,D1081)</f>
        <v/>
      </c>
    </row>
    <row r="1082">
      <c r="A1082" s="5">
        <v>83813.0</v>
      </c>
      <c r="B1082" s="10" t="s">
        <v>1133</v>
      </c>
      <c r="C1082" s="5">
        <v>1200.0</v>
      </c>
      <c r="D1082" s="5">
        <v>4.9</v>
      </c>
      <c r="E1082" s="12" t="str">
        <f t="shared" si="1"/>
        <v/>
      </c>
      <c r="F1082" s="13" t="str">
        <f t="shared" si="2"/>
        <v/>
      </c>
      <c r="G1082" s="13" t="str">
        <f>IF(ISERROR(MATCH(B1082,Feriados!A:A,0)),,D1082)</f>
        <v/>
      </c>
    </row>
    <row r="1083">
      <c r="A1083" s="5">
        <v>83813.0</v>
      </c>
      <c r="B1083" s="10" t="s">
        <v>1134</v>
      </c>
      <c r="C1083" s="5">
        <v>1200.0</v>
      </c>
      <c r="D1083" s="5">
        <v>8.9</v>
      </c>
      <c r="E1083" s="12" t="str">
        <f t="shared" si="1"/>
        <v/>
      </c>
      <c r="F1083" s="13" t="str">
        <f t="shared" si="2"/>
        <v/>
      </c>
      <c r="G1083" s="13" t="str">
        <f>IF(ISERROR(MATCH(B1083,Feriados!A:A,0)),,D1083)</f>
        <v/>
      </c>
    </row>
    <row r="1084">
      <c r="A1084" s="5">
        <v>83813.0</v>
      </c>
      <c r="B1084" s="10" t="s">
        <v>1135</v>
      </c>
      <c r="C1084" s="5">
        <v>1200.0</v>
      </c>
      <c r="D1084" s="5">
        <v>0.0</v>
      </c>
      <c r="E1084" s="12" t="str">
        <f t="shared" si="1"/>
        <v/>
      </c>
      <c r="F1084" s="13">
        <f t="shared" si="2"/>
        <v>1</v>
      </c>
      <c r="G1084" s="13" t="str">
        <f>IF(ISERROR(MATCH(B1084,Feriados!A:A,0)),,D1084)</f>
        <v/>
      </c>
    </row>
    <row r="1085">
      <c r="A1085" s="5">
        <v>83813.0</v>
      </c>
      <c r="B1085" s="10" t="s">
        <v>1136</v>
      </c>
      <c r="C1085" s="5">
        <v>1200.0</v>
      </c>
      <c r="D1085" s="5">
        <v>0.0</v>
      </c>
      <c r="E1085" s="12" t="str">
        <f t="shared" si="1"/>
        <v/>
      </c>
      <c r="F1085" s="13">
        <f t="shared" si="2"/>
        <v>2</v>
      </c>
      <c r="G1085" s="13" t="str">
        <f>IF(ISERROR(MATCH(B1085,Feriados!A:A,0)),,D1085)</f>
        <v/>
      </c>
    </row>
    <row r="1086">
      <c r="A1086" s="5">
        <v>83813.0</v>
      </c>
      <c r="B1086" s="10" t="s">
        <v>1137</v>
      </c>
      <c r="C1086" s="5">
        <v>1200.0</v>
      </c>
      <c r="D1086" s="5">
        <v>0.0</v>
      </c>
      <c r="E1086" s="12">
        <f t="shared" si="1"/>
        <v>0</v>
      </c>
      <c r="F1086" s="13">
        <f t="shared" si="2"/>
        <v>3</v>
      </c>
      <c r="G1086" s="13" t="str">
        <f>IF(ISERROR(MATCH(B1086,Feriados!A:A,0)),,D1086)</f>
        <v/>
      </c>
    </row>
    <row r="1087">
      <c r="A1087" s="5">
        <v>83813.0</v>
      </c>
      <c r="B1087" s="10" t="s">
        <v>1138</v>
      </c>
      <c r="C1087" s="5">
        <v>1200.0</v>
      </c>
      <c r="D1087" s="5">
        <v>0.0</v>
      </c>
      <c r="E1087" s="12">
        <f t="shared" si="1"/>
        <v>0</v>
      </c>
      <c r="F1087" s="13">
        <f t="shared" si="2"/>
        <v>4</v>
      </c>
      <c r="G1087" s="13" t="str">
        <f>IF(ISERROR(MATCH(B1087,Feriados!A:A,0)),,D1087)</f>
        <v/>
      </c>
    </row>
    <row r="1088">
      <c r="A1088" s="5">
        <v>83813.0</v>
      </c>
      <c r="B1088" s="10" t="s">
        <v>1139</v>
      </c>
      <c r="C1088" s="5">
        <v>1200.0</v>
      </c>
      <c r="D1088" s="5">
        <v>0.3</v>
      </c>
      <c r="E1088" s="12">
        <f t="shared" si="1"/>
        <v>0.3</v>
      </c>
      <c r="F1088" s="13" t="str">
        <f t="shared" si="2"/>
        <v/>
      </c>
      <c r="G1088" s="13" t="str">
        <f>IF(ISERROR(MATCH(B1088,Feriados!A:A,0)),,D1088)</f>
        <v/>
      </c>
    </row>
    <row r="1089">
      <c r="A1089" s="5">
        <v>83813.0</v>
      </c>
      <c r="B1089" s="10" t="s">
        <v>1140</v>
      </c>
      <c r="C1089" s="5">
        <v>1200.0</v>
      </c>
      <c r="D1089" s="5">
        <v>0.0</v>
      </c>
      <c r="E1089" s="12">
        <f t="shared" si="1"/>
        <v>0</v>
      </c>
      <c r="F1089" s="13">
        <f t="shared" si="2"/>
        <v>1</v>
      </c>
      <c r="G1089" s="13" t="str">
        <f>IF(ISERROR(MATCH(B1089,Feriados!A:A,0)),,D1089)</f>
        <v/>
      </c>
    </row>
    <row r="1090">
      <c r="A1090" s="5">
        <v>83813.0</v>
      </c>
      <c r="B1090" s="10" t="s">
        <v>1142</v>
      </c>
      <c r="C1090" s="5">
        <v>1200.0</v>
      </c>
      <c r="D1090" s="5">
        <v>0.0</v>
      </c>
      <c r="E1090" s="12">
        <f t="shared" si="1"/>
        <v>0</v>
      </c>
      <c r="F1090" s="13">
        <f t="shared" si="2"/>
        <v>2</v>
      </c>
      <c r="G1090" s="13" t="str">
        <f>IF(ISERROR(MATCH(B1090,Feriados!A:A,0)),,D1090)</f>
        <v/>
      </c>
    </row>
    <row r="1091">
      <c r="A1091" s="5">
        <v>83813.0</v>
      </c>
      <c r="B1091" s="10" t="s">
        <v>1143</v>
      </c>
      <c r="C1091" s="5">
        <v>1200.0</v>
      </c>
      <c r="D1091" s="5">
        <v>0.0</v>
      </c>
      <c r="E1091" s="12">
        <f t="shared" si="1"/>
        <v>0</v>
      </c>
      <c r="F1091" s="13">
        <f t="shared" si="2"/>
        <v>3</v>
      </c>
      <c r="G1091" s="13" t="str">
        <f>IF(ISERROR(MATCH(B1091,Feriados!A:A,0)),,D1091)</f>
        <v/>
      </c>
    </row>
    <row r="1092">
      <c r="A1092" s="5">
        <v>83813.0</v>
      </c>
      <c r="B1092" s="10" t="s">
        <v>1144</v>
      </c>
      <c r="C1092" s="5">
        <v>1200.0</v>
      </c>
      <c r="D1092" s="5">
        <v>0.0</v>
      </c>
      <c r="E1092" s="12">
        <f t="shared" si="1"/>
        <v>0</v>
      </c>
      <c r="F1092" s="13">
        <f t="shared" si="2"/>
        <v>4</v>
      </c>
      <c r="G1092" s="13" t="str">
        <f>IF(ISERROR(MATCH(B1092,Feriados!A:A,0)),,D1092)</f>
        <v/>
      </c>
    </row>
    <row r="1093">
      <c r="A1093" s="5">
        <v>83813.0</v>
      </c>
      <c r="B1093" s="10" t="s">
        <v>1145</v>
      </c>
      <c r="C1093" s="5">
        <v>1200.0</v>
      </c>
      <c r="D1093" s="5">
        <v>0.0</v>
      </c>
      <c r="E1093" s="12">
        <f t="shared" si="1"/>
        <v>0</v>
      </c>
      <c r="F1093" s="13">
        <f t="shared" si="2"/>
        <v>5</v>
      </c>
      <c r="G1093" s="13" t="str">
        <f>IF(ISERROR(MATCH(B1093,Feriados!A:A,0)),,D1093)</f>
        <v/>
      </c>
    </row>
    <row r="1094">
      <c r="A1094" s="5">
        <v>83813.0</v>
      </c>
      <c r="B1094" s="10" t="s">
        <v>1146</v>
      </c>
      <c r="C1094" s="5">
        <v>1200.0</v>
      </c>
      <c r="D1094" s="5">
        <v>0.0</v>
      </c>
      <c r="E1094" s="12">
        <f t="shared" si="1"/>
        <v>0</v>
      </c>
      <c r="F1094" s="13">
        <f t="shared" si="2"/>
        <v>6</v>
      </c>
      <c r="G1094" s="13" t="str">
        <f>IF(ISERROR(MATCH(B1094,Feriados!A:A,0)),,D1094)</f>
        <v/>
      </c>
    </row>
    <row r="1095">
      <c r="A1095" s="5">
        <v>83813.0</v>
      </c>
      <c r="B1095" s="10" t="s">
        <v>1147</v>
      </c>
      <c r="C1095" s="5">
        <v>1200.0</v>
      </c>
      <c r="D1095" s="5">
        <v>0.0</v>
      </c>
      <c r="E1095" s="12">
        <f t="shared" si="1"/>
        <v>0</v>
      </c>
      <c r="F1095" s="13">
        <f t="shared" si="2"/>
        <v>7</v>
      </c>
      <c r="G1095" s="13" t="str">
        <f>IF(ISERROR(MATCH(B1095,Feriados!A:A,0)),,D1095)</f>
        <v/>
      </c>
    </row>
    <row r="1096">
      <c r="A1096" s="5">
        <v>83813.0</v>
      </c>
      <c r="B1096" s="10" t="s">
        <v>1148</v>
      </c>
      <c r="C1096" s="5">
        <v>1200.0</v>
      </c>
      <c r="D1096" s="5">
        <v>0.0</v>
      </c>
      <c r="E1096" s="12">
        <f t="shared" si="1"/>
        <v>0</v>
      </c>
      <c r="F1096" s="13">
        <f t="shared" si="2"/>
        <v>8</v>
      </c>
      <c r="G1096" s="13" t="str">
        <f>IF(ISERROR(MATCH(B1096,Feriados!A:A,0)),,D1096)</f>
        <v/>
      </c>
    </row>
    <row r="1097">
      <c r="A1097" s="5">
        <v>83813.0</v>
      </c>
      <c r="B1097" s="10" t="s">
        <v>1149</v>
      </c>
      <c r="C1097" s="5">
        <v>1200.0</v>
      </c>
      <c r="D1097" s="5">
        <v>0.0</v>
      </c>
      <c r="E1097" s="12">
        <f t="shared" si="1"/>
        <v>0</v>
      </c>
      <c r="F1097" s="13">
        <f t="shared" si="2"/>
        <v>9</v>
      </c>
      <c r="G1097" s="13" t="str">
        <f>IF(ISERROR(MATCH(B1097,Feriados!A:A,0)),,D1097)</f>
        <v/>
      </c>
    </row>
    <row r="1098">
      <c r="A1098" s="5">
        <v>83813.0</v>
      </c>
      <c r="B1098" s="10" t="s">
        <v>1150</v>
      </c>
      <c r="C1098" s="5">
        <v>1200.0</v>
      </c>
      <c r="D1098" s="5">
        <v>0.0</v>
      </c>
      <c r="E1098" s="12">
        <f t="shared" si="1"/>
        <v>0</v>
      </c>
      <c r="F1098" s="13">
        <f t="shared" si="2"/>
        <v>10</v>
      </c>
      <c r="G1098" s="13" t="str">
        <f>IF(ISERROR(MATCH(B1098,Feriados!A:A,0)),,D1098)</f>
        <v/>
      </c>
    </row>
    <row r="1099">
      <c r="A1099" s="5">
        <v>83813.0</v>
      </c>
      <c r="B1099" s="10" t="s">
        <v>1151</v>
      </c>
      <c r="C1099" s="5">
        <v>1200.0</v>
      </c>
      <c r="D1099" s="5">
        <v>0.0</v>
      </c>
      <c r="E1099" s="12">
        <f t="shared" si="1"/>
        <v>0</v>
      </c>
      <c r="F1099" s="13">
        <f t="shared" si="2"/>
        <v>11</v>
      </c>
      <c r="G1099" s="13" t="str">
        <f>IF(ISERROR(MATCH(B1099,Feriados!A:A,0)),,D1099)</f>
        <v/>
      </c>
    </row>
    <row r="1100">
      <c r="A1100" s="5">
        <v>83813.0</v>
      </c>
      <c r="B1100" s="10" t="s">
        <v>1152</v>
      </c>
      <c r="C1100" s="5">
        <v>1200.0</v>
      </c>
      <c r="D1100" s="5">
        <v>0.0</v>
      </c>
      <c r="E1100" s="12">
        <f t="shared" si="1"/>
        <v>0</v>
      </c>
      <c r="F1100" s="13">
        <f t="shared" si="2"/>
        <v>12</v>
      </c>
      <c r="G1100" s="13" t="str">
        <f>IF(ISERROR(MATCH(B1100,Feriados!A:A,0)),,D1100)</f>
        <v/>
      </c>
    </row>
    <row r="1101">
      <c r="A1101" s="5">
        <v>83813.0</v>
      </c>
      <c r="B1101" s="10" t="s">
        <v>1154</v>
      </c>
      <c r="C1101" s="5">
        <v>1200.0</v>
      </c>
      <c r="D1101" s="5">
        <v>0.0</v>
      </c>
      <c r="E1101" s="12">
        <f t="shared" si="1"/>
        <v>0</v>
      </c>
      <c r="F1101" s="13">
        <f t="shared" si="2"/>
        <v>13</v>
      </c>
      <c r="G1101" s="13" t="str">
        <f>IF(ISERROR(MATCH(B1101,Feriados!A:A,0)),,D1101)</f>
        <v/>
      </c>
    </row>
    <row r="1102">
      <c r="A1102" s="5">
        <v>83813.0</v>
      </c>
      <c r="B1102" s="10" t="s">
        <v>1155</v>
      </c>
      <c r="C1102" s="5">
        <v>1200.0</v>
      </c>
      <c r="D1102" s="5">
        <v>0.0</v>
      </c>
      <c r="E1102" s="12">
        <f t="shared" si="1"/>
        <v>0</v>
      </c>
      <c r="F1102" s="13">
        <f t="shared" si="2"/>
        <v>14</v>
      </c>
      <c r="G1102" s="13" t="str">
        <f>IF(ISERROR(MATCH(B1102,Feriados!A:A,0)),,D1102)</f>
        <v/>
      </c>
    </row>
    <row r="1103">
      <c r="A1103" s="5">
        <v>83813.0</v>
      </c>
      <c r="B1103" s="10" t="s">
        <v>1156</v>
      </c>
      <c r="C1103" s="5">
        <v>1200.0</v>
      </c>
      <c r="D1103" s="5">
        <v>0.0</v>
      </c>
      <c r="E1103" s="12">
        <f t="shared" si="1"/>
        <v>0</v>
      </c>
      <c r="F1103" s="13">
        <f t="shared" si="2"/>
        <v>15</v>
      </c>
      <c r="G1103" s="13" t="str">
        <f>IF(ISERROR(MATCH(B1103,Feriados!A:A,0)),,D1103)</f>
        <v/>
      </c>
    </row>
    <row r="1104">
      <c r="A1104" s="5">
        <v>83813.0</v>
      </c>
      <c r="B1104" s="10" t="s">
        <v>1157</v>
      </c>
      <c r="C1104" s="5">
        <v>1200.0</v>
      </c>
      <c r="D1104" s="5">
        <v>0.4</v>
      </c>
      <c r="E1104" s="12">
        <f t="shared" si="1"/>
        <v>0.4</v>
      </c>
      <c r="F1104" s="13" t="str">
        <f t="shared" si="2"/>
        <v/>
      </c>
      <c r="G1104" s="13" t="str">
        <f>IF(ISERROR(MATCH(B1104,Feriados!A:A,0)),,D1104)</f>
        <v/>
      </c>
    </row>
    <row r="1105">
      <c r="A1105" s="5">
        <v>83813.0</v>
      </c>
      <c r="B1105" s="10" t="s">
        <v>1158</v>
      </c>
      <c r="C1105" s="5">
        <v>1200.0</v>
      </c>
      <c r="D1105" s="5">
        <v>0.2</v>
      </c>
      <c r="E1105" s="12">
        <f t="shared" si="1"/>
        <v>0.2</v>
      </c>
      <c r="F1105" s="13" t="str">
        <f t="shared" si="2"/>
        <v/>
      </c>
      <c r="G1105" s="13" t="str">
        <f>IF(ISERROR(MATCH(B1105,Feriados!A:A,0)),,D1105)</f>
        <v/>
      </c>
    </row>
    <row r="1106">
      <c r="A1106" s="5">
        <v>83813.0</v>
      </c>
      <c r="B1106" s="10" t="s">
        <v>1159</v>
      </c>
      <c r="C1106" s="5">
        <v>1200.0</v>
      </c>
      <c r="D1106" s="5">
        <v>0.0</v>
      </c>
      <c r="E1106" s="12">
        <f t="shared" si="1"/>
        <v>0</v>
      </c>
      <c r="F1106" s="13">
        <f t="shared" si="2"/>
        <v>1</v>
      </c>
      <c r="G1106" s="13" t="str">
        <f>IF(ISERROR(MATCH(B1106,Feriados!A:A,0)),,D1106)</f>
        <v/>
      </c>
    </row>
    <row r="1107">
      <c r="A1107" s="5">
        <v>83813.0</v>
      </c>
      <c r="B1107" s="10" t="s">
        <v>1160</v>
      </c>
      <c r="C1107" s="5">
        <v>1200.0</v>
      </c>
      <c r="D1107" s="5">
        <v>0.0</v>
      </c>
      <c r="E1107" s="12">
        <f t="shared" si="1"/>
        <v>0</v>
      </c>
      <c r="F1107" s="13">
        <f t="shared" si="2"/>
        <v>2</v>
      </c>
      <c r="G1107" s="13" t="str">
        <f>IF(ISERROR(MATCH(B1107,Feriados!A:A,0)),,D1107)</f>
        <v/>
      </c>
    </row>
    <row r="1108">
      <c r="A1108" s="5">
        <v>83813.0</v>
      </c>
      <c r="B1108" s="10" t="s">
        <v>1161</v>
      </c>
      <c r="C1108" s="5">
        <v>1200.0</v>
      </c>
      <c r="D1108" s="5">
        <v>0.0</v>
      </c>
      <c r="E1108" s="12">
        <f t="shared" si="1"/>
        <v>0</v>
      </c>
      <c r="F1108" s="13">
        <f t="shared" si="2"/>
        <v>3</v>
      </c>
      <c r="G1108" s="13" t="str">
        <f>IF(ISERROR(MATCH(B1108,Feriados!A:A,0)),,D1108)</f>
        <v/>
      </c>
    </row>
    <row r="1109">
      <c r="A1109" s="5">
        <v>83813.0</v>
      </c>
      <c r="B1109" s="10" t="s">
        <v>1162</v>
      </c>
      <c r="C1109" s="5">
        <v>1200.0</v>
      </c>
      <c r="D1109" s="5">
        <v>0.0</v>
      </c>
      <c r="E1109" s="12">
        <f t="shared" si="1"/>
        <v>0</v>
      </c>
      <c r="F1109" s="13">
        <f t="shared" si="2"/>
        <v>4</v>
      </c>
      <c r="G1109" s="13" t="str">
        <f>IF(ISERROR(MATCH(B1109,Feriados!A:A,0)),,D1109)</f>
        <v/>
      </c>
    </row>
    <row r="1110">
      <c r="A1110" s="5">
        <v>83813.0</v>
      </c>
      <c r="B1110" s="10" t="s">
        <v>1163</v>
      </c>
      <c r="C1110" s="5">
        <v>1200.0</v>
      </c>
      <c r="D1110" s="5">
        <v>0.0</v>
      </c>
      <c r="E1110" s="12">
        <f t="shared" si="1"/>
        <v>0</v>
      </c>
      <c r="F1110" s="13">
        <f t="shared" si="2"/>
        <v>5</v>
      </c>
      <c r="G1110" s="13" t="str">
        <f>IF(ISERROR(MATCH(B1110,Feriados!A:A,0)),,D1110)</f>
        <v/>
      </c>
    </row>
    <row r="1111">
      <c r="A1111" s="5">
        <v>83813.0</v>
      </c>
      <c r="B1111" s="10" t="s">
        <v>1164</v>
      </c>
      <c r="C1111" s="5">
        <v>1200.0</v>
      </c>
      <c r="D1111" s="5">
        <v>16.2</v>
      </c>
      <c r="E1111" s="12">
        <f t="shared" si="1"/>
        <v>16.2</v>
      </c>
      <c r="F1111" s="13" t="str">
        <f t="shared" si="2"/>
        <v/>
      </c>
      <c r="G1111" s="13" t="str">
        <f>IF(ISERROR(MATCH(B1111,Feriados!A:A,0)),,D1111)</f>
        <v/>
      </c>
    </row>
    <row r="1112">
      <c r="A1112" s="5">
        <v>83813.0</v>
      </c>
      <c r="B1112" s="10" t="s">
        <v>1165</v>
      </c>
      <c r="C1112" s="5">
        <v>1200.0</v>
      </c>
      <c r="D1112" s="5">
        <v>0.0</v>
      </c>
      <c r="E1112" s="12">
        <f t="shared" si="1"/>
        <v>0</v>
      </c>
      <c r="F1112" s="13">
        <f t="shared" si="2"/>
        <v>1</v>
      </c>
      <c r="G1112" s="13" t="str">
        <f>IF(ISERROR(MATCH(B1112,Feriados!A:A,0)),,D1112)</f>
        <v/>
      </c>
    </row>
    <row r="1113">
      <c r="A1113" s="5">
        <v>83813.0</v>
      </c>
      <c r="B1113" s="10" t="s">
        <v>1167</v>
      </c>
      <c r="C1113" s="5">
        <v>1200.0</v>
      </c>
      <c r="D1113" s="5">
        <v>0.2</v>
      </c>
      <c r="E1113" s="12">
        <f t="shared" si="1"/>
        <v>0.2</v>
      </c>
      <c r="F1113" s="13" t="str">
        <f t="shared" si="2"/>
        <v/>
      </c>
      <c r="G1113" s="13" t="str">
        <f>IF(ISERROR(MATCH(B1113,Feriados!A:A,0)),,D1113)</f>
        <v/>
      </c>
    </row>
    <row r="1114">
      <c r="A1114" s="5">
        <v>83813.0</v>
      </c>
      <c r="B1114" s="10" t="s">
        <v>1168</v>
      </c>
      <c r="C1114" s="5">
        <v>1200.0</v>
      </c>
      <c r="D1114" s="5">
        <v>1.2</v>
      </c>
      <c r="E1114" s="12">
        <f t="shared" si="1"/>
        <v>1.2</v>
      </c>
      <c r="F1114" s="13" t="str">
        <f t="shared" si="2"/>
        <v/>
      </c>
      <c r="G1114" s="13" t="str">
        <f>IF(ISERROR(MATCH(B1114,Feriados!A:A,0)),,D1114)</f>
        <v/>
      </c>
    </row>
    <row r="1115">
      <c r="A1115" s="5">
        <v>83813.0</v>
      </c>
      <c r="B1115" s="10" t="s">
        <v>1169</v>
      </c>
      <c r="C1115" s="5">
        <v>1200.0</v>
      </c>
      <c r="D1115" s="5">
        <v>3.1</v>
      </c>
      <c r="E1115" s="12">
        <f t="shared" si="1"/>
        <v>3.1</v>
      </c>
      <c r="F1115" s="13" t="str">
        <f t="shared" si="2"/>
        <v/>
      </c>
      <c r="G1115" s="13" t="str">
        <f>IF(ISERROR(MATCH(B1115,Feriados!A:A,0)),,D1115)</f>
        <v/>
      </c>
    </row>
    <row r="1116">
      <c r="A1116" s="5">
        <v>83813.0</v>
      </c>
      <c r="B1116" s="10" t="s">
        <v>1170</v>
      </c>
      <c r="C1116" s="5">
        <v>1200.0</v>
      </c>
      <c r="D1116" s="5">
        <v>0.0</v>
      </c>
      <c r="E1116" s="12">
        <f t="shared" si="1"/>
        <v>0</v>
      </c>
      <c r="F1116" s="13">
        <f t="shared" si="2"/>
        <v>1</v>
      </c>
      <c r="G1116" s="13" t="str">
        <f>IF(ISERROR(MATCH(B1116,Feriados!A:A,0)),,D1116)</f>
        <v/>
      </c>
    </row>
    <row r="1117">
      <c r="A1117" s="5">
        <v>83813.0</v>
      </c>
      <c r="B1117" s="10" t="s">
        <v>1171</v>
      </c>
      <c r="C1117" s="5">
        <v>1200.0</v>
      </c>
      <c r="D1117" s="5">
        <v>0.0</v>
      </c>
      <c r="E1117" s="12">
        <f t="shared" si="1"/>
        <v>0</v>
      </c>
      <c r="F1117" s="13">
        <f t="shared" si="2"/>
        <v>2</v>
      </c>
      <c r="G1117" s="13" t="str">
        <f>IF(ISERROR(MATCH(B1117,Feriados!A:A,0)),,D1117)</f>
        <v/>
      </c>
    </row>
    <row r="1118">
      <c r="A1118" s="5">
        <v>83813.0</v>
      </c>
      <c r="B1118" s="10" t="s">
        <v>1172</v>
      </c>
      <c r="C1118" s="5">
        <v>1200.0</v>
      </c>
      <c r="D1118" s="5">
        <v>5.7</v>
      </c>
      <c r="E1118" s="12">
        <f t="shared" si="1"/>
        <v>5.7</v>
      </c>
      <c r="F1118" s="13" t="str">
        <f t="shared" si="2"/>
        <v/>
      </c>
      <c r="G1118" s="13" t="str">
        <f>IF(ISERROR(MATCH(B1118,Feriados!A:A,0)),,D1118)</f>
        <v/>
      </c>
    </row>
    <row r="1119">
      <c r="A1119" s="5">
        <v>83813.0</v>
      </c>
      <c r="B1119" s="10" t="s">
        <v>1173</v>
      </c>
      <c r="C1119" s="5">
        <v>1200.0</v>
      </c>
      <c r="D1119" s="5">
        <v>0.0</v>
      </c>
      <c r="E1119" s="12">
        <f t="shared" si="1"/>
        <v>0</v>
      </c>
      <c r="F1119" s="13">
        <f t="shared" si="2"/>
        <v>1</v>
      </c>
      <c r="G1119" s="13" t="str">
        <f>IF(ISERROR(MATCH(B1119,Feriados!A:A,0)),,D1119)</f>
        <v/>
      </c>
    </row>
    <row r="1120">
      <c r="A1120" s="5">
        <v>83813.0</v>
      </c>
      <c r="B1120" s="10" t="s">
        <v>1174</v>
      </c>
      <c r="C1120" s="5">
        <v>1200.0</v>
      </c>
      <c r="D1120" s="5">
        <v>0.0</v>
      </c>
      <c r="E1120" s="12">
        <f t="shared" si="1"/>
        <v>0</v>
      </c>
      <c r="F1120" s="13">
        <f t="shared" si="2"/>
        <v>2</v>
      </c>
      <c r="G1120" s="13" t="str">
        <f>IF(ISERROR(MATCH(B1120,Feriados!A:A,0)),,D1120)</f>
        <v/>
      </c>
    </row>
    <row r="1121">
      <c r="A1121" s="5">
        <v>83813.0</v>
      </c>
      <c r="B1121" s="10" t="s">
        <v>1175</v>
      </c>
      <c r="C1121" s="5">
        <v>1200.0</v>
      </c>
      <c r="D1121" s="5">
        <v>0.0</v>
      </c>
      <c r="E1121" s="12">
        <f t="shared" si="1"/>
        <v>0</v>
      </c>
      <c r="F1121" s="13">
        <f t="shared" si="2"/>
        <v>3</v>
      </c>
      <c r="G1121" s="13" t="str">
        <f>IF(ISERROR(MATCH(B1121,Feriados!A:A,0)),,D1121)</f>
        <v/>
      </c>
    </row>
    <row r="1122">
      <c r="A1122" s="5">
        <v>83813.0</v>
      </c>
      <c r="B1122" s="10" t="s">
        <v>1176</v>
      </c>
      <c r="C1122" s="5">
        <v>1200.0</v>
      </c>
      <c r="D1122" s="5">
        <v>0.0</v>
      </c>
      <c r="E1122" s="12">
        <f t="shared" si="1"/>
        <v>0</v>
      </c>
      <c r="F1122" s="13">
        <f t="shared" si="2"/>
        <v>4</v>
      </c>
      <c r="G1122" s="13" t="str">
        <f>IF(ISERROR(MATCH(B1122,Feriados!A:A,0)),,D1122)</f>
        <v/>
      </c>
    </row>
    <row r="1123">
      <c r="A1123" s="5">
        <v>83813.0</v>
      </c>
      <c r="B1123" s="10" t="s">
        <v>1177</v>
      </c>
      <c r="C1123" s="5">
        <v>1200.0</v>
      </c>
      <c r="D1123" s="5">
        <v>1.0</v>
      </c>
      <c r="E1123" s="12">
        <f t="shared" si="1"/>
        <v>1</v>
      </c>
      <c r="F1123" s="13" t="str">
        <f t="shared" si="2"/>
        <v/>
      </c>
      <c r="G1123" s="13" t="str">
        <f>IF(ISERROR(MATCH(B1123,Feriados!A:A,0)),,D1123)</f>
        <v/>
      </c>
    </row>
    <row r="1124">
      <c r="A1124" s="5">
        <v>83813.0</v>
      </c>
      <c r="B1124" s="10" t="s">
        <v>1178</v>
      </c>
      <c r="C1124" s="5">
        <v>1200.0</v>
      </c>
      <c r="D1124" s="5">
        <v>0.0</v>
      </c>
      <c r="E1124" s="12">
        <f t="shared" si="1"/>
        <v>0</v>
      </c>
      <c r="F1124" s="13">
        <f t="shared" si="2"/>
        <v>1</v>
      </c>
      <c r="G1124" s="13" t="str">
        <f>IF(ISERROR(MATCH(B1124,Feriados!A:A,0)),,D1124)</f>
        <v/>
      </c>
    </row>
    <row r="1125">
      <c r="A1125" s="5">
        <v>83813.0</v>
      </c>
      <c r="B1125" s="10" t="s">
        <v>1180</v>
      </c>
      <c r="C1125" s="5">
        <v>1200.0</v>
      </c>
      <c r="D1125" s="5">
        <v>0.0</v>
      </c>
      <c r="E1125" s="12">
        <f t="shared" si="1"/>
        <v>0</v>
      </c>
      <c r="F1125" s="13">
        <f t="shared" si="2"/>
        <v>2</v>
      </c>
      <c r="G1125" s="13" t="str">
        <f>IF(ISERROR(MATCH(B1125,Feriados!A:A,0)),,D1125)</f>
        <v/>
      </c>
    </row>
    <row r="1126">
      <c r="A1126" s="5">
        <v>83813.0</v>
      </c>
      <c r="B1126" s="10" t="s">
        <v>1181</v>
      </c>
      <c r="C1126" s="5">
        <v>1200.0</v>
      </c>
      <c r="D1126" s="5">
        <v>0.0</v>
      </c>
      <c r="E1126" s="12">
        <f t="shared" si="1"/>
        <v>0</v>
      </c>
      <c r="F1126" s="13">
        <f t="shared" si="2"/>
        <v>3</v>
      </c>
      <c r="G1126" s="13" t="str">
        <f>IF(ISERROR(MATCH(B1126,Feriados!A:A,0)),,D1126)</f>
        <v/>
      </c>
    </row>
    <row r="1127">
      <c r="A1127" s="5">
        <v>83813.0</v>
      </c>
      <c r="B1127" s="10" t="s">
        <v>1182</v>
      </c>
      <c r="C1127" s="5">
        <v>1200.0</v>
      </c>
      <c r="D1127" s="5">
        <v>4.8</v>
      </c>
      <c r="E1127" s="12">
        <f t="shared" si="1"/>
        <v>4.8</v>
      </c>
      <c r="F1127" s="13" t="str">
        <f t="shared" si="2"/>
        <v/>
      </c>
      <c r="G1127" s="13" t="str">
        <f>IF(ISERROR(MATCH(B1127,Feriados!A:A,0)),,D1127)</f>
        <v/>
      </c>
    </row>
    <row r="1128">
      <c r="A1128" s="5">
        <v>83813.0</v>
      </c>
      <c r="B1128" s="10" t="s">
        <v>1183</v>
      </c>
      <c r="C1128" s="5">
        <v>1200.0</v>
      </c>
      <c r="D1128" s="5">
        <v>0.4</v>
      </c>
      <c r="E1128" s="12">
        <f t="shared" si="1"/>
        <v>0.4</v>
      </c>
      <c r="F1128" s="13" t="str">
        <f t="shared" si="2"/>
        <v/>
      </c>
      <c r="G1128" s="13" t="str">
        <f>IF(ISERROR(MATCH(B1128,Feriados!A:A,0)),,D1128)</f>
        <v/>
      </c>
    </row>
    <row r="1129">
      <c r="A1129" s="5">
        <v>83813.0</v>
      </c>
      <c r="B1129" s="10" t="s">
        <v>1184</v>
      </c>
      <c r="C1129" s="5">
        <v>1200.0</v>
      </c>
      <c r="D1129" s="5">
        <v>0.0</v>
      </c>
      <c r="E1129" s="12">
        <f t="shared" si="1"/>
        <v>0</v>
      </c>
      <c r="F1129" s="13">
        <f t="shared" si="2"/>
        <v>1</v>
      </c>
      <c r="G1129" s="13" t="str">
        <f>IF(ISERROR(MATCH(B1129,Feriados!A:A,0)),,D1129)</f>
        <v/>
      </c>
    </row>
    <row r="1130">
      <c r="A1130" s="5">
        <v>83813.0</v>
      </c>
      <c r="B1130" s="10" t="s">
        <v>1185</v>
      </c>
      <c r="C1130" s="5">
        <v>1200.0</v>
      </c>
      <c r="D1130" s="5">
        <v>28.0</v>
      </c>
      <c r="E1130" s="12">
        <f t="shared" si="1"/>
        <v>28</v>
      </c>
      <c r="F1130" s="13" t="str">
        <f t="shared" si="2"/>
        <v/>
      </c>
      <c r="G1130" s="13" t="str">
        <f>IF(ISERROR(MATCH(B1130,Feriados!A:A,0)),,D1130)</f>
        <v/>
      </c>
    </row>
    <row r="1131">
      <c r="A1131" s="5">
        <v>83813.0</v>
      </c>
      <c r="B1131" s="10" t="s">
        <v>1186</v>
      </c>
      <c r="C1131" s="5">
        <v>1200.0</v>
      </c>
      <c r="D1131" s="5">
        <v>0.0</v>
      </c>
      <c r="E1131" s="12">
        <f t="shared" si="1"/>
        <v>0</v>
      </c>
      <c r="F1131" s="13">
        <f t="shared" si="2"/>
        <v>1</v>
      </c>
      <c r="G1131" s="13" t="str">
        <f>IF(ISERROR(MATCH(B1131,Feriados!A:A,0)),,D1131)</f>
        <v/>
      </c>
    </row>
    <row r="1132">
      <c r="A1132" s="5">
        <v>83813.0</v>
      </c>
      <c r="B1132" s="10" t="s">
        <v>1187</v>
      </c>
      <c r="C1132" s="5">
        <v>1200.0</v>
      </c>
      <c r="D1132" s="5">
        <v>0.2</v>
      </c>
      <c r="E1132" s="12">
        <f t="shared" si="1"/>
        <v>0.2</v>
      </c>
      <c r="F1132" s="13" t="str">
        <f t="shared" si="2"/>
        <v/>
      </c>
      <c r="G1132" s="13" t="str">
        <f>IF(ISERROR(MATCH(B1132,Feriados!A:A,0)),,D1132)</f>
        <v/>
      </c>
    </row>
    <row r="1133">
      <c r="A1133" s="5">
        <v>83813.0</v>
      </c>
      <c r="B1133" s="10" t="s">
        <v>1189</v>
      </c>
      <c r="C1133" s="5">
        <v>1200.0</v>
      </c>
      <c r="D1133" s="5">
        <v>0.0</v>
      </c>
      <c r="E1133" s="12">
        <f t="shared" si="1"/>
        <v>0</v>
      </c>
      <c r="F1133" s="13">
        <f t="shared" si="2"/>
        <v>1</v>
      </c>
      <c r="G1133" s="13" t="str">
        <f>IF(ISERROR(MATCH(B1133,Feriados!A:A,0)),,D1133)</f>
        <v/>
      </c>
    </row>
    <row r="1134">
      <c r="A1134" s="5">
        <v>83813.0</v>
      </c>
      <c r="B1134" s="10" t="s">
        <v>1190</v>
      </c>
      <c r="C1134" s="5">
        <v>1200.0</v>
      </c>
      <c r="D1134" s="5">
        <v>0.0</v>
      </c>
      <c r="E1134" s="12">
        <f t="shared" si="1"/>
        <v>0</v>
      </c>
      <c r="F1134" s="13">
        <f t="shared" si="2"/>
        <v>2</v>
      </c>
      <c r="G1134" s="13" t="str">
        <f>IF(ISERROR(MATCH(B1134,Feriados!A:A,0)),,D1134)</f>
        <v/>
      </c>
    </row>
    <row r="1135">
      <c r="A1135" s="5">
        <v>83813.0</v>
      </c>
      <c r="B1135" s="10" t="s">
        <v>1191</v>
      </c>
      <c r="C1135" s="5">
        <v>1200.0</v>
      </c>
      <c r="D1135" s="5">
        <v>0.0</v>
      </c>
      <c r="E1135" s="12">
        <f t="shared" si="1"/>
        <v>0</v>
      </c>
      <c r="F1135" s="13">
        <f t="shared" si="2"/>
        <v>3</v>
      </c>
      <c r="G1135" s="13" t="str">
        <f>IF(ISERROR(MATCH(B1135,Feriados!A:A,0)),,D1135)</f>
        <v/>
      </c>
    </row>
    <row r="1136">
      <c r="A1136" s="5">
        <v>83813.0</v>
      </c>
      <c r="B1136" s="10" t="s">
        <v>1192</v>
      </c>
      <c r="C1136" s="5">
        <v>1200.0</v>
      </c>
      <c r="D1136" s="5">
        <v>2.0</v>
      </c>
      <c r="E1136" s="12">
        <f t="shared" si="1"/>
        <v>2</v>
      </c>
      <c r="F1136" s="13" t="str">
        <f t="shared" si="2"/>
        <v/>
      </c>
      <c r="G1136" s="13" t="str">
        <f>IF(ISERROR(MATCH(B1136,Feriados!A:A,0)),,D1136)</f>
        <v/>
      </c>
    </row>
    <row r="1137">
      <c r="A1137" s="5">
        <v>83813.0</v>
      </c>
      <c r="B1137" s="10" t="s">
        <v>1193</v>
      </c>
      <c r="C1137" s="5">
        <v>1200.0</v>
      </c>
      <c r="D1137" s="5">
        <v>0.0</v>
      </c>
      <c r="E1137" s="12">
        <f t="shared" si="1"/>
        <v>0</v>
      </c>
      <c r="F1137" s="13">
        <f t="shared" si="2"/>
        <v>1</v>
      </c>
      <c r="G1137" s="13" t="str">
        <f>IF(ISERROR(MATCH(B1137,Feriados!A:A,0)),,D1137)</f>
        <v/>
      </c>
    </row>
    <row r="1138">
      <c r="A1138" s="5">
        <v>83813.0</v>
      </c>
      <c r="B1138" s="10" t="s">
        <v>1194</v>
      </c>
      <c r="C1138" s="5">
        <v>1200.0</v>
      </c>
      <c r="D1138" s="5">
        <v>0.0</v>
      </c>
      <c r="E1138" s="12">
        <f t="shared" si="1"/>
        <v>0</v>
      </c>
      <c r="F1138" s="13">
        <f t="shared" si="2"/>
        <v>2</v>
      </c>
      <c r="G1138" s="13" t="str">
        <f>IF(ISERROR(MATCH(B1138,Feriados!A:A,0)),,D1138)</f>
        <v/>
      </c>
    </row>
    <row r="1139">
      <c r="A1139" s="5">
        <v>83813.0</v>
      </c>
      <c r="B1139" s="10" t="s">
        <v>1195</v>
      </c>
      <c r="C1139" s="5">
        <v>1200.0</v>
      </c>
      <c r="D1139" s="5">
        <v>0.0</v>
      </c>
      <c r="E1139" s="12">
        <f t="shared" si="1"/>
        <v>0</v>
      </c>
      <c r="F1139" s="13">
        <f t="shared" si="2"/>
        <v>3</v>
      </c>
      <c r="G1139" s="13" t="str">
        <f>IF(ISERROR(MATCH(B1139,Feriados!A:A,0)),,D1139)</f>
        <v/>
      </c>
    </row>
    <row r="1140">
      <c r="A1140" s="5">
        <v>83813.0</v>
      </c>
      <c r="B1140" s="10" t="s">
        <v>1197</v>
      </c>
      <c r="C1140" s="5">
        <v>1200.0</v>
      </c>
      <c r="D1140" s="5">
        <v>0.0</v>
      </c>
      <c r="E1140" s="12">
        <f t="shared" si="1"/>
        <v>0</v>
      </c>
      <c r="F1140" s="13">
        <f t="shared" si="2"/>
        <v>4</v>
      </c>
      <c r="G1140" s="13" t="str">
        <f>IF(ISERROR(MATCH(B1140,Feriados!A:A,0)),,D1140)</f>
        <v/>
      </c>
    </row>
    <row r="1141">
      <c r="A1141" s="5">
        <v>83813.0</v>
      </c>
      <c r="B1141" s="10" t="s">
        <v>1198</v>
      </c>
      <c r="C1141" s="5">
        <v>1200.0</v>
      </c>
      <c r="D1141" s="5">
        <v>0.0</v>
      </c>
      <c r="E1141" s="12">
        <f t="shared" si="1"/>
        <v>0</v>
      </c>
      <c r="F1141" s="13">
        <f t="shared" si="2"/>
        <v>5</v>
      </c>
      <c r="G1141" s="13" t="str">
        <f>IF(ISERROR(MATCH(B1141,Feriados!A:A,0)),,D1141)</f>
        <v/>
      </c>
    </row>
    <row r="1142">
      <c r="A1142" s="5">
        <v>83813.0</v>
      </c>
      <c r="B1142" s="10" t="s">
        <v>1199</v>
      </c>
      <c r="C1142" s="5">
        <v>1200.0</v>
      </c>
      <c r="D1142" s="5">
        <v>0.0</v>
      </c>
      <c r="E1142" s="12">
        <f t="shared" si="1"/>
        <v>0</v>
      </c>
      <c r="F1142" s="13">
        <f t="shared" si="2"/>
        <v>6</v>
      </c>
      <c r="G1142" s="13" t="str">
        <f>IF(ISERROR(MATCH(B1142,Feriados!A:A,0)),,D1142)</f>
        <v/>
      </c>
    </row>
    <row r="1143">
      <c r="A1143" s="5">
        <v>83813.0</v>
      </c>
      <c r="B1143" s="10" t="s">
        <v>1200</v>
      </c>
      <c r="C1143" s="5">
        <v>1200.0</v>
      </c>
      <c r="D1143" s="5">
        <v>0.0</v>
      </c>
      <c r="E1143" s="12">
        <f t="shared" si="1"/>
        <v>0</v>
      </c>
      <c r="F1143" s="13">
        <f t="shared" si="2"/>
        <v>7</v>
      </c>
      <c r="G1143" s="13" t="str">
        <f>IF(ISERROR(MATCH(B1143,Feriados!A:A,0)),,D1143)</f>
        <v/>
      </c>
    </row>
    <row r="1144">
      <c r="A1144" s="5">
        <v>83813.0</v>
      </c>
      <c r="B1144" s="10" t="s">
        <v>1201</v>
      </c>
      <c r="C1144" s="5">
        <v>1200.0</v>
      </c>
      <c r="D1144" s="5">
        <v>3.6</v>
      </c>
      <c r="E1144" s="12">
        <f t="shared" si="1"/>
        <v>3.6</v>
      </c>
      <c r="F1144" s="13" t="str">
        <f t="shared" si="2"/>
        <v/>
      </c>
      <c r="G1144" s="13" t="str">
        <f>IF(ISERROR(MATCH(B1144,Feriados!A:A,0)),,D1144)</f>
        <v/>
      </c>
    </row>
    <row r="1145">
      <c r="A1145" s="5">
        <v>83813.0</v>
      </c>
      <c r="B1145" s="10" t="s">
        <v>1203</v>
      </c>
      <c r="C1145" s="5">
        <v>1200.0</v>
      </c>
      <c r="D1145" s="5">
        <v>0.0</v>
      </c>
      <c r="E1145" s="12">
        <f t="shared" si="1"/>
        <v>0</v>
      </c>
      <c r="F1145" s="13">
        <f t="shared" si="2"/>
        <v>1</v>
      </c>
      <c r="G1145" s="13" t="str">
        <f>IF(ISERROR(MATCH(B1145,Feriados!A:A,0)),,D1145)</f>
        <v/>
      </c>
    </row>
    <row r="1146">
      <c r="A1146" s="5">
        <v>83813.0</v>
      </c>
      <c r="B1146" s="10" t="s">
        <v>1205</v>
      </c>
      <c r="C1146" s="5">
        <v>1200.0</v>
      </c>
      <c r="D1146" s="5">
        <v>0.3</v>
      </c>
      <c r="E1146" s="12">
        <f t="shared" si="1"/>
        <v>0.3</v>
      </c>
      <c r="F1146" s="13" t="str">
        <f t="shared" si="2"/>
        <v/>
      </c>
      <c r="G1146" s="13" t="str">
        <f>IF(ISERROR(MATCH(B1146,Feriados!A:A,0)),,D1146)</f>
        <v/>
      </c>
    </row>
    <row r="1147">
      <c r="A1147" s="5">
        <v>83813.0</v>
      </c>
      <c r="B1147" s="10" t="s">
        <v>1207</v>
      </c>
      <c r="C1147" s="5">
        <v>1200.0</v>
      </c>
      <c r="D1147" s="5">
        <v>0.0</v>
      </c>
      <c r="E1147" s="12">
        <f t="shared" si="1"/>
        <v>0</v>
      </c>
      <c r="F1147" s="13">
        <f t="shared" si="2"/>
        <v>1</v>
      </c>
      <c r="G1147" s="13" t="str">
        <f>IF(ISERROR(MATCH(B1147,Feriados!A:A,0)),,D1147)</f>
        <v/>
      </c>
    </row>
    <row r="1148">
      <c r="A1148" s="5">
        <v>83813.0</v>
      </c>
      <c r="B1148" s="10" t="s">
        <v>1209</v>
      </c>
      <c r="C1148" s="5">
        <v>1200.0</v>
      </c>
      <c r="D1148" s="5">
        <v>9.0</v>
      </c>
      <c r="E1148" s="12">
        <f t="shared" si="1"/>
        <v>9</v>
      </c>
      <c r="F1148" s="13" t="str">
        <f t="shared" si="2"/>
        <v/>
      </c>
      <c r="G1148" s="13" t="str">
        <f>IF(ISERROR(MATCH(B1148,Feriados!A:A,0)),,D1148)</f>
        <v/>
      </c>
    </row>
    <row r="1149">
      <c r="A1149" s="5">
        <v>83813.0</v>
      </c>
      <c r="B1149" s="10" t="s">
        <v>1211</v>
      </c>
      <c r="C1149" s="5">
        <v>1200.0</v>
      </c>
      <c r="D1149" s="5">
        <v>9.7</v>
      </c>
      <c r="E1149" s="12">
        <f t="shared" si="1"/>
        <v>9.7</v>
      </c>
      <c r="F1149" s="13" t="str">
        <f t="shared" si="2"/>
        <v/>
      </c>
      <c r="G1149" s="13" t="str">
        <f>IF(ISERROR(MATCH(B1149,Feriados!A:A,0)),,D1149)</f>
        <v/>
      </c>
    </row>
    <row r="1150">
      <c r="A1150" s="5">
        <v>83813.0</v>
      </c>
      <c r="B1150" s="10" t="s">
        <v>1213</v>
      </c>
      <c r="C1150" s="5">
        <v>1200.0</v>
      </c>
      <c r="D1150" s="5">
        <v>0.0</v>
      </c>
      <c r="E1150" s="12">
        <f t="shared" si="1"/>
        <v>0</v>
      </c>
      <c r="F1150" s="13">
        <f t="shared" si="2"/>
        <v>1</v>
      </c>
      <c r="G1150" s="13" t="str">
        <f>IF(ISERROR(MATCH(B1150,Feriados!A:A,0)),,D1150)</f>
        <v/>
      </c>
    </row>
    <row r="1151">
      <c r="A1151" s="5">
        <v>83813.0</v>
      </c>
      <c r="B1151" s="10" t="s">
        <v>1215</v>
      </c>
      <c r="C1151" s="5">
        <v>1200.0</v>
      </c>
      <c r="D1151" s="5">
        <v>0.0</v>
      </c>
      <c r="E1151" s="12">
        <f t="shared" si="1"/>
        <v>0</v>
      </c>
      <c r="F1151" s="13">
        <f t="shared" si="2"/>
        <v>2</v>
      </c>
      <c r="G1151" s="13" t="str">
        <f>IF(ISERROR(MATCH(B1151,Feriados!A:A,0)),,D1151)</f>
        <v/>
      </c>
    </row>
    <row r="1152">
      <c r="A1152" s="5">
        <v>83813.0</v>
      </c>
      <c r="B1152" s="10" t="s">
        <v>1217</v>
      </c>
      <c r="C1152" s="5">
        <v>1200.0</v>
      </c>
      <c r="D1152" s="5">
        <v>0.0</v>
      </c>
      <c r="E1152" s="12">
        <f t="shared" si="1"/>
        <v>0</v>
      </c>
      <c r="F1152" s="13">
        <f t="shared" si="2"/>
        <v>3</v>
      </c>
      <c r="G1152" s="13" t="str">
        <f>IF(ISERROR(MATCH(B1152,Feriados!A:A,0)),,D1152)</f>
        <v/>
      </c>
    </row>
    <row r="1153">
      <c r="A1153" s="5">
        <v>83813.0</v>
      </c>
      <c r="B1153" s="10" t="s">
        <v>1218</v>
      </c>
      <c r="C1153" s="5">
        <v>1200.0</v>
      </c>
      <c r="D1153" s="5">
        <v>5.4</v>
      </c>
      <c r="E1153" s="12">
        <f t="shared" si="1"/>
        <v>5.4</v>
      </c>
      <c r="F1153" s="13" t="str">
        <f t="shared" si="2"/>
        <v/>
      </c>
      <c r="G1153" s="13" t="str">
        <f>IF(ISERROR(MATCH(B1153,Feriados!A:A,0)),,D1153)</f>
        <v/>
      </c>
    </row>
    <row r="1154">
      <c r="A1154" s="5">
        <v>83813.0</v>
      </c>
      <c r="B1154" s="10" t="s">
        <v>1220</v>
      </c>
      <c r="C1154" s="5">
        <v>1200.0</v>
      </c>
      <c r="D1154" s="5">
        <v>3.0</v>
      </c>
      <c r="E1154" s="12">
        <f t="shared" si="1"/>
        <v>3</v>
      </c>
      <c r="F1154" s="13" t="str">
        <f t="shared" si="2"/>
        <v/>
      </c>
      <c r="G1154" s="13" t="str">
        <f>IF(ISERROR(MATCH(B1154,Feriados!A:A,0)),,D1154)</f>
        <v/>
      </c>
    </row>
    <row r="1155">
      <c r="A1155" s="5">
        <v>83813.0</v>
      </c>
      <c r="B1155" s="10" t="s">
        <v>1222</v>
      </c>
      <c r="C1155" s="5">
        <v>1200.0</v>
      </c>
      <c r="D1155" s="5">
        <v>0.0</v>
      </c>
      <c r="E1155" s="12">
        <f t="shared" si="1"/>
        <v>0</v>
      </c>
      <c r="F1155" s="13">
        <f t="shared" si="2"/>
        <v>1</v>
      </c>
      <c r="G1155" s="13" t="str">
        <f>IF(ISERROR(MATCH(B1155,Feriados!A:A,0)),,D1155)</f>
        <v/>
      </c>
    </row>
    <row r="1156">
      <c r="A1156" s="5">
        <v>83813.0</v>
      </c>
      <c r="B1156" s="10" t="s">
        <v>1224</v>
      </c>
      <c r="C1156" s="5">
        <v>1200.0</v>
      </c>
      <c r="D1156" s="5">
        <v>1.0</v>
      </c>
      <c r="E1156" s="12" t="str">
        <f t="shared" si="1"/>
        <v/>
      </c>
      <c r="F1156" s="13" t="str">
        <f t="shared" si="2"/>
        <v/>
      </c>
      <c r="G1156" s="13" t="str">
        <f>IF(ISERROR(MATCH(B1156,Feriados!A:A,0)),,D1156)</f>
        <v/>
      </c>
    </row>
    <row r="1157">
      <c r="A1157" s="5">
        <v>83813.0</v>
      </c>
      <c r="B1157" s="10" t="s">
        <v>1226</v>
      </c>
      <c r="C1157" s="5">
        <v>1200.0</v>
      </c>
      <c r="D1157" s="5">
        <v>8.1</v>
      </c>
      <c r="E1157" s="12" t="str">
        <f t="shared" si="1"/>
        <v/>
      </c>
      <c r="F1157" s="13" t="str">
        <f t="shared" si="2"/>
        <v/>
      </c>
      <c r="G1157" s="13" t="str">
        <f>IF(ISERROR(MATCH(B1157,Feriados!A:A,0)),,D1157)</f>
        <v/>
      </c>
    </row>
    <row r="1158">
      <c r="A1158" s="5">
        <v>83813.0</v>
      </c>
      <c r="B1158" s="10" t="s">
        <v>1227</v>
      </c>
      <c r="C1158" s="5">
        <v>1200.0</v>
      </c>
      <c r="D1158" s="5">
        <v>19.0</v>
      </c>
      <c r="E1158" s="12" t="str">
        <f t="shared" si="1"/>
        <v/>
      </c>
      <c r="F1158" s="13" t="str">
        <f t="shared" si="2"/>
        <v/>
      </c>
      <c r="G1158" s="13" t="str">
        <f>IF(ISERROR(MATCH(B1158,Feriados!A:A,0)),,D1158)</f>
        <v/>
      </c>
    </row>
    <row r="1159">
      <c r="A1159" s="5">
        <v>83813.0</v>
      </c>
      <c r="B1159" s="10" t="s">
        <v>1228</v>
      </c>
      <c r="C1159" s="5">
        <v>1200.0</v>
      </c>
      <c r="D1159" s="5">
        <v>0.6</v>
      </c>
      <c r="E1159" s="12" t="str">
        <f t="shared" si="1"/>
        <v/>
      </c>
      <c r="F1159" s="13" t="str">
        <f t="shared" si="2"/>
        <v/>
      </c>
      <c r="G1159" s="13" t="str">
        <f>IF(ISERROR(MATCH(B1159,Feriados!A:A,0)),,D1159)</f>
        <v/>
      </c>
    </row>
    <row r="1160">
      <c r="A1160" s="5">
        <v>83813.0</v>
      </c>
      <c r="B1160" s="10" t="s">
        <v>1230</v>
      </c>
      <c r="C1160" s="5">
        <v>1200.0</v>
      </c>
      <c r="D1160" s="5">
        <v>2.0</v>
      </c>
      <c r="E1160" s="12" t="str">
        <f t="shared" si="1"/>
        <v/>
      </c>
      <c r="F1160" s="13" t="str">
        <f t="shared" si="2"/>
        <v/>
      </c>
      <c r="G1160" s="13" t="str">
        <f>IF(ISERROR(MATCH(B1160,Feriados!A:A,0)),,D1160)</f>
        <v/>
      </c>
    </row>
    <row r="1161">
      <c r="A1161" s="5">
        <v>83813.0</v>
      </c>
      <c r="B1161" s="10" t="s">
        <v>1232</v>
      </c>
      <c r="C1161" s="5">
        <v>1200.0</v>
      </c>
      <c r="D1161" s="5">
        <v>2.2</v>
      </c>
      <c r="E1161" s="12" t="str">
        <f t="shared" si="1"/>
        <v/>
      </c>
      <c r="F1161" s="13" t="str">
        <f t="shared" si="2"/>
        <v/>
      </c>
      <c r="G1161" s="13" t="str">
        <f>IF(ISERROR(MATCH(B1161,Feriados!A:A,0)),,D1161)</f>
        <v/>
      </c>
    </row>
    <row r="1162">
      <c r="A1162" s="5">
        <v>83813.0</v>
      </c>
      <c r="B1162" s="10" t="s">
        <v>1234</v>
      </c>
      <c r="C1162" s="5">
        <v>1200.0</v>
      </c>
      <c r="D1162" s="5">
        <v>1.7</v>
      </c>
      <c r="E1162" s="12" t="str">
        <f t="shared" si="1"/>
        <v/>
      </c>
      <c r="F1162" s="13" t="str">
        <f t="shared" si="2"/>
        <v/>
      </c>
      <c r="G1162" s="13" t="str">
        <f>IF(ISERROR(MATCH(B1162,Feriados!A:A,0)),,D1162)</f>
        <v/>
      </c>
    </row>
    <row r="1163">
      <c r="A1163" s="5">
        <v>83813.0</v>
      </c>
      <c r="B1163" s="10" t="s">
        <v>1236</v>
      </c>
      <c r="C1163" s="5">
        <v>1200.0</v>
      </c>
      <c r="D1163" s="5">
        <v>0.4</v>
      </c>
      <c r="E1163" s="12" t="str">
        <f t="shared" si="1"/>
        <v/>
      </c>
      <c r="F1163" s="13" t="str">
        <f t="shared" si="2"/>
        <v/>
      </c>
      <c r="G1163" s="13" t="str">
        <f>IF(ISERROR(MATCH(B1163,Feriados!A:A,0)),,D1163)</f>
        <v/>
      </c>
    </row>
    <row r="1164">
      <c r="A1164" s="5">
        <v>83813.0</v>
      </c>
      <c r="B1164" s="10" t="s">
        <v>1238</v>
      </c>
      <c r="C1164" s="5">
        <v>1200.0</v>
      </c>
      <c r="D1164" s="5">
        <v>1.0</v>
      </c>
      <c r="E1164" s="12" t="str">
        <f t="shared" si="1"/>
        <v/>
      </c>
      <c r="F1164" s="13" t="str">
        <f t="shared" si="2"/>
        <v/>
      </c>
      <c r="G1164" s="13" t="str">
        <f>IF(ISERROR(MATCH(B1164,Feriados!A:A,0)),,D1164)</f>
        <v/>
      </c>
    </row>
    <row r="1165">
      <c r="A1165" s="5">
        <v>83813.0</v>
      </c>
      <c r="B1165" s="10" t="s">
        <v>1239</v>
      </c>
      <c r="C1165" s="5">
        <v>1200.0</v>
      </c>
      <c r="D1165" s="5">
        <v>0.0</v>
      </c>
      <c r="E1165" s="12" t="str">
        <f t="shared" si="1"/>
        <v/>
      </c>
      <c r="F1165" s="13">
        <f t="shared" si="2"/>
        <v>1</v>
      </c>
      <c r="G1165" s="13" t="str">
        <f>IF(ISERROR(MATCH(B1165,Feriados!A:A,0)),,D1165)</f>
        <v/>
      </c>
    </row>
    <row r="1166">
      <c r="A1166" s="5">
        <v>83813.0</v>
      </c>
      <c r="B1166" s="10" t="s">
        <v>1240</v>
      </c>
      <c r="C1166" s="5">
        <v>1200.0</v>
      </c>
      <c r="D1166" s="5">
        <v>0.0</v>
      </c>
      <c r="E1166" s="12" t="str">
        <f t="shared" si="1"/>
        <v/>
      </c>
      <c r="F1166" s="13">
        <f t="shared" si="2"/>
        <v>2</v>
      </c>
      <c r="G1166" s="13" t="str">
        <f>IF(ISERROR(MATCH(B1166,Feriados!A:A,0)),,D1166)</f>
        <v/>
      </c>
    </row>
    <row r="1167">
      <c r="A1167" s="5">
        <v>83813.0</v>
      </c>
      <c r="B1167" s="10" t="s">
        <v>1241</v>
      </c>
      <c r="C1167" s="5">
        <v>1200.0</v>
      </c>
      <c r="D1167" s="5">
        <v>0.0</v>
      </c>
      <c r="E1167" s="12" t="str">
        <f t="shared" si="1"/>
        <v/>
      </c>
      <c r="F1167" s="13">
        <f t="shared" si="2"/>
        <v>3</v>
      </c>
      <c r="G1167" s="13" t="str">
        <f>IF(ISERROR(MATCH(B1167,Feriados!A:A,0)),,D1167)</f>
        <v/>
      </c>
    </row>
    <row r="1168">
      <c r="A1168" s="5">
        <v>83813.0</v>
      </c>
      <c r="B1168" s="10" t="s">
        <v>1242</v>
      </c>
      <c r="C1168" s="5">
        <v>1200.0</v>
      </c>
      <c r="D1168" s="5">
        <v>0.0</v>
      </c>
      <c r="E1168" s="12" t="str">
        <f t="shared" si="1"/>
        <v/>
      </c>
      <c r="F1168" s="13">
        <f t="shared" si="2"/>
        <v>4</v>
      </c>
      <c r="G1168" s="13" t="str">
        <f>IF(ISERROR(MATCH(B1168,Feriados!A:A,0)),,D1168)</f>
        <v/>
      </c>
    </row>
    <row r="1169">
      <c r="A1169" s="5">
        <v>83813.0</v>
      </c>
      <c r="B1169" s="10" t="s">
        <v>1243</v>
      </c>
      <c r="C1169" s="5">
        <v>1200.0</v>
      </c>
      <c r="D1169" s="5">
        <v>0.1</v>
      </c>
      <c r="E1169" s="12" t="str">
        <f t="shared" si="1"/>
        <v/>
      </c>
      <c r="F1169" s="13" t="str">
        <f t="shared" si="2"/>
        <v/>
      </c>
      <c r="G1169" s="13" t="str">
        <f>IF(ISERROR(MATCH(B1169,Feriados!A:A,0)),,D1169)</f>
        <v/>
      </c>
    </row>
    <row r="1170">
      <c r="A1170" s="5">
        <v>83813.0</v>
      </c>
      <c r="B1170" s="10" t="s">
        <v>1244</v>
      </c>
      <c r="C1170" s="5">
        <v>1200.0</v>
      </c>
      <c r="D1170" s="5">
        <v>0.0</v>
      </c>
      <c r="E1170" s="12" t="str">
        <f t="shared" si="1"/>
        <v/>
      </c>
      <c r="F1170" s="13">
        <f t="shared" si="2"/>
        <v>1</v>
      </c>
      <c r="G1170" s="13" t="str">
        <f>IF(ISERROR(MATCH(B1170,Feriados!A:A,0)),,D1170)</f>
        <v/>
      </c>
    </row>
    <row r="1171">
      <c r="A1171" s="5">
        <v>83813.0</v>
      </c>
      <c r="B1171" s="10" t="s">
        <v>1245</v>
      </c>
      <c r="C1171" s="5">
        <v>1200.0</v>
      </c>
      <c r="D1171" s="5">
        <v>0.0</v>
      </c>
      <c r="E1171" s="12" t="str">
        <f t="shared" si="1"/>
        <v/>
      </c>
      <c r="F1171" s="13">
        <f t="shared" si="2"/>
        <v>2</v>
      </c>
      <c r="G1171" s="13" t="str">
        <f>IF(ISERROR(MATCH(B1171,Feriados!A:A,0)),,D1171)</f>
        <v/>
      </c>
    </row>
    <row r="1172">
      <c r="A1172" s="5">
        <v>83813.0</v>
      </c>
      <c r="B1172" s="10" t="s">
        <v>1247</v>
      </c>
      <c r="C1172" s="5">
        <v>1200.0</v>
      </c>
      <c r="D1172" s="5">
        <v>0.0</v>
      </c>
      <c r="E1172" s="12" t="str">
        <f t="shared" si="1"/>
        <v/>
      </c>
      <c r="F1172" s="13">
        <f t="shared" si="2"/>
        <v>3</v>
      </c>
      <c r="G1172" s="13" t="str">
        <f>IF(ISERROR(MATCH(B1172,Feriados!A:A,0)),,D1172)</f>
        <v/>
      </c>
    </row>
    <row r="1173">
      <c r="A1173" s="5">
        <v>83813.0</v>
      </c>
      <c r="B1173" s="10" t="s">
        <v>1248</v>
      </c>
      <c r="C1173" s="5">
        <v>1200.0</v>
      </c>
      <c r="D1173" s="5">
        <v>0.0</v>
      </c>
      <c r="E1173" s="12" t="str">
        <f t="shared" si="1"/>
        <v/>
      </c>
      <c r="F1173" s="13">
        <f t="shared" si="2"/>
        <v>4</v>
      </c>
      <c r="G1173" s="13" t="str">
        <f>IF(ISERROR(MATCH(B1173,Feriados!A:A,0)),,D1173)</f>
        <v/>
      </c>
    </row>
    <row r="1174">
      <c r="A1174" s="5">
        <v>83813.0</v>
      </c>
      <c r="B1174" s="10" t="s">
        <v>1249</v>
      </c>
      <c r="C1174" s="5">
        <v>1200.0</v>
      </c>
      <c r="D1174" s="5">
        <v>0.0</v>
      </c>
      <c r="E1174" s="12" t="str">
        <f t="shared" si="1"/>
        <v/>
      </c>
      <c r="F1174" s="13">
        <f t="shared" si="2"/>
        <v>5</v>
      </c>
      <c r="G1174" s="13" t="str">
        <f>IF(ISERROR(MATCH(B1174,Feriados!A:A,0)),,D1174)</f>
        <v/>
      </c>
    </row>
    <row r="1175">
      <c r="A1175" s="5">
        <v>83813.0</v>
      </c>
      <c r="B1175" s="10" t="s">
        <v>1250</v>
      </c>
      <c r="C1175" s="5">
        <v>1200.0</v>
      </c>
      <c r="D1175" s="5">
        <v>0.8</v>
      </c>
      <c r="E1175" s="12" t="str">
        <f t="shared" si="1"/>
        <v/>
      </c>
      <c r="F1175" s="13" t="str">
        <f t="shared" si="2"/>
        <v/>
      </c>
      <c r="G1175" s="13" t="str">
        <f>IF(ISERROR(MATCH(B1175,Feriados!A:A,0)),,D1175)</f>
        <v/>
      </c>
    </row>
    <row r="1176">
      <c r="A1176" s="5">
        <v>83813.0</v>
      </c>
      <c r="B1176" s="10" t="s">
        <v>1251</v>
      </c>
      <c r="C1176" s="5">
        <v>1200.0</v>
      </c>
      <c r="D1176" s="5">
        <v>0.0</v>
      </c>
      <c r="E1176" s="12" t="str">
        <f t="shared" si="1"/>
        <v/>
      </c>
      <c r="F1176" s="13">
        <f t="shared" si="2"/>
        <v>1</v>
      </c>
      <c r="G1176" s="13" t="str">
        <f>IF(ISERROR(MATCH(B1176,Feriados!A:A,0)),,D1176)</f>
        <v/>
      </c>
    </row>
    <row r="1177">
      <c r="A1177" s="5">
        <v>83813.0</v>
      </c>
      <c r="B1177" s="10" t="s">
        <v>1252</v>
      </c>
      <c r="C1177" s="5">
        <v>1200.0</v>
      </c>
      <c r="D1177" s="5">
        <v>0.0</v>
      </c>
      <c r="E1177" s="12" t="str">
        <f t="shared" si="1"/>
        <v/>
      </c>
      <c r="F1177" s="13">
        <f t="shared" si="2"/>
        <v>2</v>
      </c>
      <c r="G1177" s="13" t="str">
        <f>IF(ISERROR(MATCH(B1177,Feriados!A:A,0)),,D1177)</f>
        <v/>
      </c>
    </row>
    <row r="1178">
      <c r="A1178" s="5">
        <v>83813.0</v>
      </c>
      <c r="B1178" s="10" t="s">
        <v>1253</v>
      </c>
      <c r="C1178" s="5">
        <v>1200.0</v>
      </c>
      <c r="D1178" s="5">
        <v>0.0</v>
      </c>
      <c r="E1178" s="12" t="str">
        <f t="shared" si="1"/>
        <v/>
      </c>
      <c r="F1178" s="13">
        <f t="shared" si="2"/>
        <v>3</v>
      </c>
      <c r="G1178" s="13" t="str">
        <f>IF(ISERROR(MATCH(B1178,Feriados!A:A,0)),,D1178)</f>
        <v/>
      </c>
    </row>
    <row r="1179">
      <c r="A1179" s="5">
        <v>83813.0</v>
      </c>
      <c r="B1179" s="10" t="s">
        <v>1254</v>
      </c>
      <c r="C1179" s="5">
        <v>1200.0</v>
      </c>
      <c r="D1179" s="5">
        <v>0.0</v>
      </c>
      <c r="E1179" s="12" t="str">
        <f t="shared" si="1"/>
        <v/>
      </c>
      <c r="F1179" s="13">
        <f t="shared" si="2"/>
        <v>4</v>
      </c>
      <c r="G1179" s="13" t="str">
        <f>IF(ISERROR(MATCH(B1179,Feriados!A:A,0)),,D1179)</f>
        <v/>
      </c>
    </row>
    <row r="1180">
      <c r="A1180" s="5">
        <v>83813.0</v>
      </c>
      <c r="B1180" s="10" t="s">
        <v>1256</v>
      </c>
      <c r="C1180" s="5">
        <v>1200.0</v>
      </c>
      <c r="D1180" s="5">
        <v>0.0</v>
      </c>
      <c r="E1180" s="12" t="str">
        <f t="shared" si="1"/>
        <v/>
      </c>
      <c r="F1180" s="13">
        <f t="shared" si="2"/>
        <v>5</v>
      </c>
      <c r="G1180" s="13" t="str">
        <f>IF(ISERROR(MATCH(B1180,Feriados!A:A,0)),,D1180)</f>
        <v/>
      </c>
    </row>
    <row r="1181">
      <c r="A1181" s="5">
        <v>83813.0</v>
      </c>
      <c r="B1181" s="10" t="s">
        <v>1257</v>
      </c>
      <c r="C1181" s="5">
        <v>1200.0</v>
      </c>
      <c r="D1181" s="5">
        <v>0.1</v>
      </c>
      <c r="E1181" s="12" t="str">
        <f t="shared" si="1"/>
        <v/>
      </c>
      <c r="F1181" s="13" t="str">
        <f t="shared" si="2"/>
        <v/>
      </c>
      <c r="G1181" s="13" t="str">
        <f>IF(ISERROR(MATCH(B1181,Feriados!A:A,0)),,D1181)</f>
        <v/>
      </c>
    </row>
    <row r="1182">
      <c r="A1182" s="5">
        <v>83813.0</v>
      </c>
      <c r="B1182" s="10" t="s">
        <v>1258</v>
      </c>
      <c r="C1182" s="5">
        <v>1200.0</v>
      </c>
      <c r="D1182" s="5">
        <v>0.0</v>
      </c>
      <c r="E1182" s="12" t="str">
        <f t="shared" si="1"/>
        <v/>
      </c>
      <c r="F1182" s="13">
        <f t="shared" si="2"/>
        <v>1</v>
      </c>
      <c r="G1182" s="13" t="str">
        <f>IF(ISERROR(MATCH(B1182,Feriados!A:A,0)),,D1182)</f>
        <v/>
      </c>
    </row>
    <row r="1183">
      <c r="A1183" s="5">
        <v>83813.0</v>
      </c>
      <c r="B1183" s="10" t="s">
        <v>1259</v>
      </c>
      <c r="C1183" s="5">
        <v>1200.0</v>
      </c>
      <c r="D1183" s="5">
        <v>2.2</v>
      </c>
      <c r="E1183" s="12" t="str">
        <f t="shared" si="1"/>
        <v/>
      </c>
      <c r="F1183" s="13" t="str">
        <f t="shared" si="2"/>
        <v/>
      </c>
      <c r="G1183" s="13" t="str">
        <f>IF(ISERROR(MATCH(B1183,Feriados!A:A,0)),,D1183)</f>
        <v/>
      </c>
    </row>
    <row r="1184">
      <c r="A1184" s="5">
        <v>83813.0</v>
      </c>
      <c r="B1184" s="10" t="s">
        <v>1260</v>
      </c>
      <c r="C1184" s="5">
        <v>1200.0</v>
      </c>
      <c r="D1184" s="5">
        <v>0.0</v>
      </c>
      <c r="E1184" s="12" t="str">
        <f t="shared" si="1"/>
        <v/>
      </c>
      <c r="F1184" s="13">
        <f t="shared" si="2"/>
        <v>1</v>
      </c>
      <c r="G1184" s="13" t="str">
        <f>IF(ISERROR(MATCH(B1184,Feriados!A:A,0)),,D1184)</f>
        <v/>
      </c>
    </row>
    <row r="1185">
      <c r="A1185" s="5">
        <v>83813.0</v>
      </c>
      <c r="B1185" s="10" t="s">
        <v>1261</v>
      </c>
      <c r="C1185" s="5">
        <v>1200.0</v>
      </c>
      <c r="D1185" s="5">
        <v>0.0</v>
      </c>
      <c r="E1185" s="12" t="str">
        <f t="shared" si="1"/>
        <v/>
      </c>
      <c r="F1185" s="13">
        <f t="shared" si="2"/>
        <v>2</v>
      </c>
      <c r="G1185" s="13" t="str">
        <f>IF(ISERROR(MATCH(B1185,Feriados!A:A,0)),,D1185)</f>
        <v/>
      </c>
    </row>
    <row r="1186">
      <c r="A1186" s="5">
        <v>83813.0</v>
      </c>
      <c r="B1186" s="10" t="s">
        <v>1262</v>
      </c>
      <c r="C1186" s="5">
        <v>1200.0</v>
      </c>
      <c r="D1186" s="5">
        <v>0.0</v>
      </c>
      <c r="E1186" s="12" t="str">
        <f t="shared" si="1"/>
        <v/>
      </c>
      <c r="F1186" s="13">
        <f t="shared" si="2"/>
        <v>3</v>
      </c>
      <c r="G1186" s="13" t="str">
        <f>IF(ISERROR(MATCH(B1186,Feriados!A:A,0)),,D1186)</f>
        <v/>
      </c>
    </row>
    <row r="1187">
      <c r="A1187" s="5">
        <v>83813.0</v>
      </c>
      <c r="B1187" s="10" t="s">
        <v>1263</v>
      </c>
      <c r="C1187" s="5">
        <v>1200.0</v>
      </c>
      <c r="D1187" s="5">
        <v>0.0</v>
      </c>
      <c r="E1187" s="12" t="str">
        <f t="shared" si="1"/>
        <v/>
      </c>
      <c r="F1187" s="13">
        <f t="shared" si="2"/>
        <v>4</v>
      </c>
      <c r="G1187" s="13" t="str">
        <f>IF(ISERROR(MATCH(B1187,Feriados!A:A,0)),,D1187)</f>
        <v/>
      </c>
    </row>
    <row r="1188">
      <c r="A1188" s="5">
        <v>83813.0</v>
      </c>
      <c r="B1188" s="10" t="s">
        <v>1265</v>
      </c>
      <c r="C1188" s="5">
        <v>1200.0</v>
      </c>
      <c r="D1188" s="5">
        <v>4.4</v>
      </c>
      <c r="E1188" s="12" t="str">
        <f t="shared" si="1"/>
        <v/>
      </c>
      <c r="F1188" s="13" t="str">
        <f t="shared" si="2"/>
        <v/>
      </c>
      <c r="G1188" s="13" t="str">
        <f>IF(ISERROR(MATCH(B1188,Feriados!A:A,0)),,D1188)</f>
        <v/>
      </c>
    </row>
    <row r="1189">
      <c r="A1189" s="5">
        <v>83813.0</v>
      </c>
      <c r="B1189" s="10" t="s">
        <v>1266</v>
      </c>
      <c r="C1189" s="5">
        <v>1200.0</v>
      </c>
      <c r="D1189" s="5">
        <v>52.1</v>
      </c>
      <c r="E1189" s="12" t="str">
        <f t="shared" si="1"/>
        <v/>
      </c>
      <c r="F1189" s="13" t="str">
        <f t="shared" si="2"/>
        <v/>
      </c>
      <c r="G1189" s="13" t="str">
        <f>IF(ISERROR(MATCH(B1189,Feriados!A:A,0)),,D1189)</f>
        <v/>
      </c>
    </row>
    <row r="1190">
      <c r="A1190" s="5">
        <v>83813.0</v>
      </c>
      <c r="B1190" s="10" t="s">
        <v>1267</v>
      </c>
      <c r="C1190" s="5">
        <v>1200.0</v>
      </c>
      <c r="D1190" s="5">
        <v>0.2</v>
      </c>
      <c r="E1190" s="12" t="str">
        <f t="shared" si="1"/>
        <v/>
      </c>
      <c r="F1190" s="13" t="str">
        <f t="shared" si="2"/>
        <v/>
      </c>
      <c r="G1190" s="13" t="str">
        <f>IF(ISERROR(MATCH(B1190,Feriados!A:A,0)),,D1190)</f>
        <v/>
      </c>
    </row>
    <row r="1191">
      <c r="A1191" s="5">
        <v>83813.0</v>
      </c>
      <c r="B1191" s="10" t="s">
        <v>1268</v>
      </c>
      <c r="C1191" s="5">
        <v>1200.0</v>
      </c>
      <c r="D1191" s="5">
        <v>0.1</v>
      </c>
      <c r="E1191" s="12" t="str">
        <f t="shared" si="1"/>
        <v/>
      </c>
      <c r="F1191" s="13" t="str">
        <f t="shared" si="2"/>
        <v/>
      </c>
      <c r="G1191" s="13" t="str">
        <f>IF(ISERROR(MATCH(B1191,Feriados!A:A,0)),,D1191)</f>
        <v/>
      </c>
    </row>
    <row r="1192">
      <c r="A1192" s="5">
        <v>83813.0</v>
      </c>
      <c r="B1192" s="10" t="s">
        <v>1269</v>
      </c>
      <c r="C1192" s="5">
        <v>1200.0</v>
      </c>
      <c r="D1192" s="5">
        <v>0.0</v>
      </c>
      <c r="E1192" s="12" t="str">
        <f t="shared" si="1"/>
        <v/>
      </c>
      <c r="F1192" s="13">
        <f t="shared" si="2"/>
        <v>1</v>
      </c>
      <c r="G1192" s="13" t="str">
        <f>IF(ISERROR(MATCH(B1192,Feriados!A:A,0)),,D1192)</f>
        <v/>
      </c>
    </row>
    <row r="1193">
      <c r="A1193" s="5">
        <v>83813.0</v>
      </c>
      <c r="B1193" s="10" t="s">
        <v>1270</v>
      </c>
      <c r="C1193" s="5">
        <v>1200.0</v>
      </c>
      <c r="D1193" s="5">
        <v>0.0</v>
      </c>
      <c r="E1193" s="12" t="str">
        <f t="shared" si="1"/>
        <v/>
      </c>
      <c r="F1193" s="13">
        <f t="shared" si="2"/>
        <v>2</v>
      </c>
      <c r="G1193" s="13" t="str">
        <f>IF(ISERROR(MATCH(B1193,Feriados!A:A,0)),,D1193)</f>
        <v/>
      </c>
    </row>
    <row r="1194">
      <c r="A1194" s="5">
        <v>83813.0</v>
      </c>
      <c r="B1194" s="10" t="s">
        <v>1271</v>
      </c>
      <c r="C1194" s="5">
        <v>1200.0</v>
      </c>
      <c r="D1194" s="5">
        <v>0.1</v>
      </c>
      <c r="E1194" s="12" t="str">
        <f t="shared" si="1"/>
        <v/>
      </c>
      <c r="F1194" s="13" t="str">
        <f t="shared" si="2"/>
        <v/>
      </c>
      <c r="G1194" s="13" t="str">
        <f>IF(ISERROR(MATCH(B1194,Feriados!A:A,0)),,D1194)</f>
        <v/>
      </c>
    </row>
    <row r="1195">
      <c r="A1195" s="5">
        <v>83813.0</v>
      </c>
      <c r="B1195" s="10" t="s">
        <v>1272</v>
      </c>
      <c r="C1195" s="5">
        <v>1200.0</v>
      </c>
      <c r="D1195" s="5">
        <v>22.7</v>
      </c>
      <c r="E1195" s="12" t="str">
        <f t="shared" si="1"/>
        <v/>
      </c>
      <c r="F1195" s="13" t="str">
        <f t="shared" si="2"/>
        <v/>
      </c>
      <c r="G1195" s="13" t="str">
        <f>IF(ISERROR(MATCH(B1195,Feriados!A:A,0)),,D1195)</f>
        <v/>
      </c>
    </row>
    <row r="1196">
      <c r="A1196" s="5">
        <v>83813.0</v>
      </c>
      <c r="B1196" s="10" t="s">
        <v>1273</v>
      </c>
      <c r="C1196" s="5">
        <v>1200.0</v>
      </c>
      <c r="D1196" s="5">
        <v>0.0</v>
      </c>
      <c r="E1196" s="12" t="str">
        <f t="shared" si="1"/>
        <v/>
      </c>
      <c r="F1196" s="13">
        <f t="shared" si="2"/>
        <v>1</v>
      </c>
      <c r="G1196" s="13" t="str">
        <f>IF(ISERROR(MATCH(B1196,Feriados!A:A,0)),,D1196)</f>
        <v/>
      </c>
    </row>
    <row r="1197">
      <c r="A1197" s="5">
        <v>83813.0</v>
      </c>
      <c r="B1197" s="10" t="s">
        <v>1275</v>
      </c>
      <c r="C1197" s="5">
        <v>1200.0</v>
      </c>
      <c r="D1197" s="5">
        <v>0.0</v>
      </c>
      <c r="E1197" s="12" t="str">
        <f t="shared" si="1"/>
        <v/>
      </c>
      <c r="F1197" s="13">
        <f t="shared" si="2"/>
        <v>2</v>
      </c>
      <c r="G1197" s="13" t="str">
        <f>IF(ISERROR(MATCH(B1197,Feriados!A:A,0)),,D1197)</f>
        <v/>
      </c>
    </row>
    <row r="1198">
      <c r="A1198" s="5">
        <v>83813.0</v>
      </c>
      <c r="B1198" s="10" t="s">
        <v>1276</v>
      </c>
      <c r="C1198" s="5">
        <v>1200.0</v>
      </c>
      <c r="D1198" s="5">
        <v>0.0</v>
      </c>
      <c r="E1198" s="12" t="str">
        <f t="shared" si="1"/>
        <v/>
      </c>
      <c r="F1198" s="13">
        <f t="shared" si="2"/>
        <v>3</v>
      </c>
      <c r="G1198" s="13" t="str">
        <f>IF(ISERROR(MATCH(B1198,Feriados!A:A,0)),,D1198)</f>
        <v/>
      </c>
    </row>
    <row r="1199">
      <c r="A1199" s="5">
        <v>83813.0</v>
      </c>
      <c r="B1199" s="10" t="s">
        <v>1277</v>
      </c>
      <c r="C1199" s="5">
        <v>1200.0</v>
      </c>
      <c r="D1199" s="5">
        <v>0.0</v>
      </c>
      <c r="E1199" s="12" t="str">
        <f t="shared" si="1"/>
        <v/>
      </c>
      <c r="F1199" s="13">
        <f t="shared" si="2"/>
        <v>4</v>
      </c>
      <c r="G1199" s="13" t="str">
        <f>IF(ISERROR(MATCH(B1199,Feriados!A:A,0)),,D1199)</f>
        <v/>
      </c>
    </row>
    <row r="1200">
      <c r="A1200" s="5">
        <v>83813.0</v>
      </c>
      <c r="B1200" s="10" t="s">
        <v>1278</v>
      </c>
      <c r="C1200" s="5">
        <v>1200.0</v>
      </c>
      <c r="D1200" s="5">
        <v>0.0</v>
      </c>
      <c r="E1200" s="12" t="str">
        <f t="shared" si="1"/>
        <v/>
      </c>
      <c r="F1200" s="13">
        <f t="shared" si="2"/>
        <v>5</v>
      </c>
      <c r="G1200" s="13" t="str">
        <f>IF(ISERROR(MATCH(B1200,Feriados!A:A,0)),,D1200)</f>
        <v/>
      </c>
    </row>
    <row r="1201">
      <c r="A1201" s="5">
        <v>83813.0</v>
      </c>
      <c r="B1201" s="10" t="s">
        <v>1279</v>
      </c>
      <c r="C1201" s="5">
        <v>1200.0</v>
      </c>
      <c r="D1201" s="5">
        <v>0.0</v>
      </c>
      <c r="E1201" s="12" t="str">
        <f t="shared" si="1"/>
        <v/>
      </c>
      <c r="F1201" s="13">
        <f t="shared" si="2"/>
        <v>6</v>
      </c>
      <c r="G1201" s="13" t="str">
        <f>IF(ISERROR(MATCH(B1201,Feriados!A:A,0)),,D1201)</f>
        <v/>
      </c>
    </row>
    <row r="1202">
      <c r="A1202" s="5">
        <v>83813.0</v>
      </c>
      <c r="B1202" s="10" t="s">
        <v>1280</v>
      </c>
      <c r="C1202" s="5">
        <v>1200.0</v>
      </c>
      <c r="D1202" s="5">
        <v>0.0</v>
      </c>
      <c r="E1202" s="12" t="str">
        <f t="shared" si="1"/>
        <v/>
      </c>
      <c r="F1202" s="13">
        <f t="shared" si="2"/>
        <v>7</v>
      </c>
      <c r="G1202" s="13" t="str">
        <f>IF(ISERROR(MATCH(B1202,Feriados!A:A,0)),,D1202)</f>
        <v/>
      </c>
    </row>
    <row r="1203">
      <c r="A1203" s="5">
        <v>83813.0</v>
      </c>
      <c r="B1203" s="10" t="s">
        <v>1281</v>
      </c>
      <c r="C1203" s="5">
        <v>1200.0</v>
      </c>
      <c r="D1203" s="5">
        <v>0.0</v>
      </c>
      <c r="E1203" s="12" t="str">
        <f t="shared" si="1"/>
        <v/>
      </c>
      <c r="F1203" s="13">
        <f t="shared" si="2"/>
        <v>8</v>
      </c>
      <c r="G1203" s="13" t="str">
        <f>IF(ISERROR(MATCH(B1203,Feriados!A:A,0)),,D1203)</f>
        <v/>
      </c>
    </row>
    <row r="1204">
      <c r="A1204" s="5">
        <v>83813.0</v>
      </c>
      <c r="B1204" s="10" t="s">
        <v>1282</v>
      </c>
      <c r="C1204" s="5">
        <v>1200.0</v>
      </c>
      <c r="D1204" s="5">
        <v>12.8</v>
      </c>
      <c r="E1204" s="12" t="str">
        <f t="shared" si="1"/>
        <v/>
      </c>
      <c r="F1204" s="13" t="str">
        <f t="shared" si="2"/>
        <v/>
      </c>
      <c r="G1204" s="13" t="str">
        <f>IF(ISERROR(MATCH(B1204,Feriados!A:A,0)),,D1204)</f>
        <v/>
      </c>
    </row>
    <row r="1205">
      <c r="A1205" s="5">
        <v>83813.0</v>
      </c>
      <c r="B1205" s="10" t="s">
        <v>1283</v>
      </c>
      <c r="C1205" s="5">
        <v>1200.0</v>
      </c>
      <c r="D1205" s="5">
        <v>0.0</v>
      </c>
      <c r="E1205" s="12" t="str">
        <f t="shared" si="1"/>
        <v/>
      </c>
      <c r="F1205" s="13">
        <f t="shared" si="2"/>
        <v>1</v>
      </c>
      <c r="G1205" s="13" t="str">
        <f>IF(ISERROR(MATCH(B1205,Feriados!A:A,0)),,D1205)</f>
        <v/>
      </c>
    </row>
    <row r="1206">
      <c r="A1206" s="5">
        <v>83813.0</v>
      </c>
      <c r="B1206" s="10" t="s">
        <v>1284</v>
      </c>
      <c r="C1206" s="5">
        <v>1200.0</v>
      </c>
      <c r="D1206" s="5">
        <v>0.3</v>
      </c>
      <c r="E1206" s="12" t="str">
        <f t="shared" si="1"/>
        <v/>
      </c>
      <c r="F1206" s="13" t="str">
        <f t="shared" si="2"/>
        <v/>
      </c>
      <c r="G1206" s="13" t="str">
        <f>IF(ISERROR(MATCH(B1206,Feriados!A:A,0)),,D1206)</f>
        <v/>
      </c>
    </row>
    <row r="1207">
      <c r="A1207" s="5">
        <v>83813.0</v>
      </c>
      <c r="B1207" s="10" t="s">
        <v>1285</v>
      </c>
      <c r="C1207" s="5">
        <v>1200.0</v>
      </c>
      <c r="D1207" s="5">
        <v>22.0</v>
      </c>
      <c r="E1207" s="12" t="str">
        <f t="shared" si="1"/>
        <v/>
      </c>
      <c r="F1207" s="13" t="str">
        <f t="shared" si="2"/>
        <v/>
      </c>
      <c r="G1207" s="13" t="str">
        <f>IF(ISERROR(MATCH(B1207,Feriados!A:A,0)),,D1207)</f>
        <v/>
      </c>
    </row>
    <row r="1208">
      <c r="A1208" s="5">
        <v>83813.0</v>
      </c>
      <c r="B1208" s="10" t="s">
        <v>1286</v>
      </c>
      <c r="C1208" s="5">
        <v>1200.0</v>
      </c>
      <c r="D1208" s="5">
        <v>0.0</v>
      </c>
      <c r="E1208" s="12" t="str">
        <f t="shared" si="1"/>
        <v/>
      </c>
      <c r="F1208" s="13">
        <f t="shared" si="2"/>
        <v>1</v>
      </c>
      <c r="G1208" s="13" t="str">
        <f>IF(ISERROR(MATCH(B1208,Feriados!A:A,0)),,D1208)</f>
        <v/>
      </c>
    </row>
    <row r="1209">
      <c r="A1209" s="5">
        <v>83813.0</v>
      </c>
      <c r="B1209" s="10" t="s">
        <v>1287</v>
      </c>
      <c r="C1209" s="5">
        <v>1200.0</v>
      </c>
      <c r="D1209" s="5">
        <v>0.0</v>
      </c>
      <c r="E1209" s="12" t="str">
        <f t="shared" si="1"/>
        <v/>
      </c>
      <c r="F1209" s="13">
        <f t="shared" si="2"/>
        <v>2</v>
      </c>
      <c r="G1209" s="13" t="str">
        <f>IF(ISERROR(MATCH(B1209,Feriados!A:A,0)),,D1209)</f>
        <v/>
      </c>
    </row>
    <row r="1210">
      <c r="A1210" s="5">
        <v>83813.0</v>
      </c>
      <c r="B1210" s="10" t="s">
        <v>1288</v>
      </c>
      <c r="C1210" s="5">
        <v>1200.0</v>
      </c>
      <c r="D1210" s="5">
        <v>0.0</v>
      </c>
      <c r="E1210" s="12" t="str">
        <f t="shared" si="1"/>
        <v/>
      </c>
      <c r="F1210" s="13">
        <f t="shared" si="2"/>
        <v>3</v>
      </c>
      <c r="G1210" s="13" t="str">
        <f>IF(ISERROR(MATCH(B1210,Feriados!A:A,0)),,D1210)</f>
        <v/>
      </c>
    </row>
    <row r="1211">
      <c r="A1211" s="5">
        <v>83813.0</v>
      </c>
      <c r="B1211" s="10" t="s">
        <v>1289</v>
      </c>
      <c r="C1211" s="5">
        <v>1200.0</v>
      </c>
      <c r="D1211" s="5">
        <v>5.9</v>
      </c>
      <c r="E1211" s="12" t="str">
        <f t="shared" si="1"/>
        <v/>
      </c>
      <c r="F1211" s="13" t="str">
        <f t="shared" si="2"/>
        <v/>
      </c>
      <c r="G1211" s="13" t="str">
        <f>IF(ISERROR(MATCH(B1211,Feriados!A:A,0)),,D1211)</f>
        <v/>
      </c>
    </row>
    <row r="1212">
      <c r="A1212" s="5">
        <v>83813.0</v>
      </c>
      <c r="B1212" s="10" t="s">
        <v>1290</v>
      </c>
      <c r="C1212" s="5">
        <v>1200.0</v>
      </c>
      <c r="D1212" s="5">
        <v>2.6</v>
      </c>
      <c r="E1212" s="12" t="str">
        <f t="shared" si="1"/>
        <v/>
      </c>
      <c r="F1212" s="13" t="str">
        <f t="shared" si="2"/>
        <v/>
      </c>
      <c r="G1212" s="13" t="str">
        <f>IF(ISERROR(MATCH(B1212,Feriados!A:A,0)),,D1212)</f>
        <v/>
      </c>
    </row>
    <row r="1213">
      <c r="A1213" s="5">
        <v>83813.0</v>
      </c>
      <c r="B1213" s="10" t="s">
        <v>1291</v>
      </c>
      <c r="C1213" s="5">
        <v>1200.0</v>
      </c>
      <c r="D1213" s="5">
        <v>0.2</v>
      </c>
      <c r="E1213" s="12" t="str">
        <f t="shared" si="1"/>
        <v/>
      </c>
      <c r="F1213" s="13" t="str">
        <f t="shared" si="2"/>
        <v/>
      </c>
      <c r="G1213" s="13" t="str">
        <f>IF(ISERROR(MATCH(B1213,Feriados!A:A,0)),,D1213)</f>
        <v/>
      </c>
    </row>
    <row r="1214">
      <c r="A1214" s="5">
        <v>83813.0</v>
      </c>
      <c r="B1214" s="10" t="s">
        <v>1292</v>
      </c>
      <c r="C1214" s="5">
        <v>1200.0</v>
      </c>
      <c r="D1214" s="5">
        <v>0.0</v>
      </c>
      <c r="E1214" s="12" t="str">
        <f t="shared" si="1"/>
        <v/>
      </c>
      <c r="F1214" s="13">
        <f t="shared" si="2"/>
        <v>1</v>
      </c>
      <c r="G1214" s="13" t="str">
        <f>IF(ISERROR(MATCH(B1214,Feriados!A:A,0)),,D1214)</f>
        <v/>
      </c>
    </row>
    <row r="1215">
      <c r="A1215" s="17"/>
      <c r="B1215" s="18"/>
      <c r="C1215" s="15"/>
      <c r="D1215" s="19">
        <f>SUM(D3:D1214)/D1217</f>
        <v>4.546864686</v>
      </c>
      <c r="E1215" s="14">
        <f>sum(E3:E1214)/E1217 </f>
        <v>2.749013158</v>
      </c>
      <c r="F1215" s="8">
        <f>countif(F3:F1214,15)+countif(F3:F1214,30)+countif(F3:F1214,45)+countif(F3:F1214,60)+countif(F3:F1214,75)</f>
        <v>6</v>
      </c>
      <c r="G1215" s="15">
        <f>max(G3:G1214)</f>
        <v>64.7</v>
      </c>
    </row>
    <row r="1216">
      <c r="B1216" s="10"/>
      <c r="D1216" s="20"/>
      <c r="E1216" s="21"/>
    </row>
    <row r="1217">
      <c r="B1217" s="10">
        <f t="shared" ref="B1217:C1217" si="3">(counta(#REF!))</f>
        <v>1</v>
      </c>
      <c r="C1217" s="5">
        <f t="shared" si="3"/>
        <v>1</v>
      </c>
      <c r="D1217" s="20">
        <f t="shared" ref="D1217:E1217" si="4">(counta(D3:D1214))</f>
        <v>1212</v>
      </c>
      <c r="E1217" s="9">
        <f t="shared" si="4"/>
        <v>304</v>
      </c>
      <c r="F1217" s="9"/>
      <c r="G1217" s="9">
        <f>(counta(G3:G1214))</f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/>
      <c r="B1" s="10"/>
      <c r="C1" s="5"/>
      <c r="D1" s="5"/>
    </row>
    <row r="2">
      <c r="A2" s="5" t="s">
        <v>40</v>
      </c>
      <c r="B2" s="10" t="s">
        <v>41</v>
      </c>
      <c r="C2" s="5" t="s">
        <v>42</v>
      </c>
      <c r="D2" s="5" t="s">
        <v>43</v>
      </c>
    </row>
    <row r="3">
      <c r="A3" s="5">
        <v>83842.0</v>
      </c>
      <c r="B3" s="10" t="s">
        <v>0</v>
      </c>
      <c r="C3" s="5">
        <v>1200.0</v>
      </c>
      <c r="D3" s="5">
        <v>0.2</v>
      </c>
      <c r="E3" s="14" t="str">
        <f t="shared" ref="E3:E1360" si="1">if(and(month(B3)&gt;=7,month(B3)&lt;=9),D3,)</f>
        <v/>
      </c>
      <c r="F3" s="15" t="str">
        <f t="shared" ref="F3:F1360" si="2">if(D3=0,1+F2,)</f>
        <v/>
      </c>
      <c r="G3" s="16">
        <f>IF(ISERROR(MATCH(B3,Feriados!A:A,0)),,D3)</f>
        <v>0.2</v>
      </c>
    </row>
    <row r="4">
      <c r="A4" s="5">
        <v>83842.0</v>
      </c>
      <c r="B4" s="10" t="s">
        <v>44</v>
      </c>
      <c r="C4" s="5">
        <v>1200.0</v>
      </c>
      <c r="D4" s="5">
        <v>10.4</v>
      </c>
      <c r="E4" s="14" t="str">
        <f t="shared" si="1"/>
        <v/>
      </c>
      <c r="F4" s="15" t="str">
        <f t="shared" si="2"/>
        <v/>
      </c>
      <c r="G4" s="16" t="str">
        <f>IF(ISERROR(MATCH(B4,Feriados!A:A,0)),,D4)</f>
        <v/>
      </c>
    </row>
    <row r="5">
      <c r="A5" s="5">
        <v>83842.0</v>
      </c>
      <c r="B5" s="10" t="s">
        <v>45</v>
      </c>
      <c r="C5" s="5">
        <v>1200.0</v>
      </c>
      <c r="D5" s="5">
        <v>0.7</v>
      </c>
      <c r="E5" s="14" t="str">
        <f t="shared" si="1"/>
        <v/>
      </c>
      <c r="F5" s="15" t="str">
        <f t="shared" si="2"/>
        <v/>
      </c>
      <c r="G5" s="16" t="str">
        <f>IF(ISERROR(MATCH(B5,Feriados!A:A,0)),,D5)</f>
        <v/>
      </c>
    </row>
    <row r="6">
      <c r="A6" s="5">
        <v>83842.0</v>
      </c>
      <c r="B6" s="10" t="s">
        <v>46</v>
      </c>
      <c r="C6" s="5">
        <v>1200.0</v>
      </c>
      <c r="D6" s="5">
        <v>6.7</v>
      </c>
      <c r="E6" s="14" t="str">
        <f t="shared" si="1"/>
        <v/>
      </c>
      <c r="F6" s="15" t="str">
        <f t="shared" si="2"/>
        <v/>
      </c>
      <c r="G6" s="16" t="str">
        <f>IF(ISERROR(MATCH(B6,Feriados!A:A,0)),,D6)</f>
        <v/>
      </c>
    </row>
    <row r="7">
      <c r="A7" s="5">
        <v>83842.0</v>
      </c>
      <c r="B7" s="10" t="s">
        <v>47</v>
      </c>
      <c r="C7" s="5">
        <v>1200.0</v>
      </c>
      <c r="D7" s="5">
        <v>10.3</v>
      </c>
      <c r="E7" s="14" t="str">
        <f t="shared" si="1"/>
        <v/>
      </c>
      <c r="F7" s="15" t="str">
        <f t="shared" si="2"/>
        <v/>
      </c>
      <c r="G7" s="16" t="str">
        <f>IF(ISERROR(MATCH(B7,Feriados!A:A,0)),,D7)</f>
        <v/>
      </c>
    </row>
    <row r="8">
      <c r="A8" s="5">
        <v>83842.0</v>
      </c>
      <c r="B8" s="10" t="s">
        <v>48</v>
      </c>
      <c r="C8" s="5">
        <v>1200.0</v>
      </c>
      <c r="D8" s="5">
        <v>22.2</v>
      </c>
      <c r="E8" s="14" t="str">
        <f t="shared" si="1"/>
        <v/>
      </c>
      <c r="F8" s="15" t="str">
        <f t="shared" si="2"/>
        <v/>
      </c>
      <c r="G8" s="16" t="str">
        <f>IF(ISERROR(MATCH(B8,Feriados!A:A,0)),,D8)</f>
        <v/>
      </c>
    </row>
    <row r="9">
      <c r="A9" s="5">
        <v>83842.0</v>
      </c>
      <c r="B9" s="10" t="s">
        <v>49</v>
      </c>
      <c r="C9" s="5">
        <v>1200.0</v>
      </c>
      <c r="D9" s="5">
        <v>40.2</v>
      </c>
      <c r="E9" s="14" t="str">
        <f t="shared" si="1"/>
        <v/>
      </c>
      <c r="F9" s="15" t="str">
        <f t="shared" si="2"/>
        <v/>
      </c>
      <c r="G9" s="16" t="str">
        <f>IF(ISERROR(MATCH(B9,Feriados!A:A,0)),,D9)</f>
        <v/>
      </c>
    </row>
    <row r="10">
      <c r="A10" s="5">
        <v>83842.0</v>
      </c>
      <c r="B10" s="10" t="s">
        <v>50</v>
      </c>
      <c r="C10" s="5">
        <v>1200.0</v>
      </c>
      <c r="D10" s="5">
        <v>0.4</v>
      </c>
      <c r="E10" s="14" t="str">
        <f t="shared" si="1"/>
        <v/>
      </c>
      <c r="F10" s="15" t="str">
        <f t="shared" si="2"/>
        <v/>
      </c>
      <c r="G10" s="16" t="str">
        <f>IF(ISERROR(MATCH(B10,Feriados!A:A,0)),,D10)</f>
        <v/>
      </c>
    </row>
    <row r="11">
      <c r="A11" s="5">
        <v>83842.0</v>
      </c>
      <c r="B11" s="10" t="s">
        <v>51</v>
      </c>
      <c r="C11" s="5">
        <v>1200.0</v>
      </c>
      <c r="D11" s="5">
        <v>4.5</v>
      </c>
      <c r="E11" s="14" t="str">
        <f t="shared" si="1"/>
        <v/>
      </c>
      <c r="F11" s="15" t="str">
        <f t="shared" si="2"/>
        <v/>
      </c>
      <c r="G11" s="16" t="str">
        <f>IF(ISERROR(MATCH(B11,Feriados!A:A,0)),,D11)</f>
        <v/>
      </c>
    </row>
    <row r="12">
      <c r="A12" s="5">
        <v>83842.0</v>
      </c>
      <c r="B12" s="10" t="s">
        <v>52</v>
      </c>
      <c r="C12" s="5">
        <v>1200.0</v>
      </c>
      <c r="D12" s="5">
        <v>0.0</v>
      </c>
      <c r="E12" s="14" t="str">
        <f t="shared" si="1"/>
        <v/>
      </c>
      <c r="F12" s="15">
        <f t="shared" si="2"/>
        <v>1</v>
      </c>
      <c r="G12" s="16" t="str">
        <f>IF(ISERROR(MATCH(B12,Feriados!A:A,0)),,D12)</f>
        <v/>
      </c>
    </row>
    <row r="13">
      <c r="A13" s="5">
        <v>83842.0</v>
      </c>
      <c r="B13" s="10" t="s">
        <v>53</v>
      </c>
      <c r="C13" s="5">
        <v>1200.0</v>
      </c>
      <c r="D13" s="5">
        <v>3.0</v>
      </c>
      <c r="E13" s="14" t="str">
        <f t="shared" si="1"/>
        <v/>
      </c>
      <c r="F13" s="15" t="str">
        <f t="shared" si="2"/>
        <v/>
      </c>
      <c r="G13" s="16" t="str">
        <f>IF(ISERROR(MATCH(B13,Feriados!A:A,0)),,D13)</f>
        <v/>
      </c>
    </row>
    <row r="14">
      <c r="A14" s="5">
        <v>83842.0</v>
      </c>
      <c r="B14" s="10" t="s">
        <v>54</v>
      </c>
      <c r="C14" s="5">
        <v>1200.0</v>
      </c>
      <c r="D14" s="5">
        <v>19.8</v>
      </c>
      <c r="E14" s="14" t="str">
        <f t="shared" si="1"/>
        <v/>
      </c>
      <c r="F14" s="15" t="str">
        <f t="shared" si="2"/>
        <v/>
      </c>
      <c r="G14" s="16" t="str">
        <f>IF(ISERROR(MATCH(B14,Feriados!A:A,0)),,D14)</f>
        <v/>
      </c>
    </row>
    <row r="15">
      <c r="A15" s="5">
        <v>83842.0</v>
      </c>
      <c r="B15" s="10" t="s">
        <v>55</v>
      </c>
      <c r="C15" s="5">
        <v>1200.0</v>
      </c>
      <c r="D15" s="5">
        <v>0.5</v>
      </c>
      <c r="E15" s="14" t="str">
        <f t="shared" si="1"/>
        <v/>
      </c>
      <c r="F15" s="15" t="str">
        <f t="shared" si="2"/>
        <v/>
      </c>
      <c r="G15" s="16" t="str">
        <f>IF(ISERROR(MATCH(B15,Feriados!A:A,0)),,D15)</f>
        <v/>
      </c>
    </row>
    <row r="16">
      <c r="A16" s="5">
        <v>83842.0</v>
      </c>
      <c r="B16" s="10" t="s">
        <v>56</v>
      </c>
      <c r="C16" s="5">
        <v>1200.0</v>
      </c>
      <c r="D16" s="5">
        <v>10.8</v>
      </c>
      <c r="E16" s="14" t="str">
        <f t="shared" si="1"/>
        <v/>
      </c>
      <c r="F16" s="15" t="str">
        <f t="shared" si="2"/>
        <v/>
      </c>
      <c r="G16" s="16" t="str">
        <f>IF(ISERROR(MATCH(B16,Feriados!A:A,0)),,D16)</f>
        <v/>
      </c>
    </row>
    <row r="17">
      <c r="A17" s="5">
        <v>83842.0</v>
      </c>
      <c r="B17" s="10" t="s">
        <v>57</v>
      </c>
      <c r="C17" s="5">
        <v>1200.0</v>
      </c>
      <c r="D17" s="5">
        <v>0.4</v>
      </c>
      <c r="E17" s="14" t="str">
        <f t="shared" si="1"/>
        <v/>
      </c>
      <c r="F17" s="15" t="str">
        <f t="shared" si="2"/>
        <v/>
      </c>
      <c r="G17" s="16" t="str">
        <f>IF(ISERROR(MATCH(B17,Feriados!A:A,0)),,D17)</f>
        <v/>
      </c>
    </row>
    <row r="18">
      <c r="A18" s="5">
        <v>83842.0</v>
      </c>
      <c r="B18" s="10" t="s">
        <v>58</v>
      </c>
      <c r="C18" s="5">
        <v>1200.0</v>
      </c>
      <c r="D18" s="5">
        <v>0.0</v>
      </c>
      <c r="E18" s="14" t="str">
        <f t="shared" si="1"/>
        <v/>
      </c>
      <c r="F18" s="15">
        <f t="shared" si="2"/>
        <v>1</v>
      </c>
      <c r="G18" s="16" t="str">
        <f>IF(ISERROR(MATCH(B18,Feriados!A:A,0)),,D18)</f>
        <v/>
      </c>
    </row>
    <row r="19">
      <c r="A19" s="5">
        <v>83842.0</v>
      </c>
      <c r="B19" s="10" t="s">
        <v>59</v>
      </c>
      <c r="C19" s="5">
        <v>1200.0</v>
      </c>
      <c r="D19" s="5">
        <v>0.0</v>
      </c>
      <c r="E19" s="14" t="str">
        <f t="shared" si="1"/>
        <v/>
      </c>
      <c r="F19" s="15">
        <f t="shared" si="2"/>
        <v>2</v>
      </c>
      <c r="G19" s="16" t="str">
        <f>IF(ISERROR(MATCH(B19,Feriados!A:A,0)),,D19)</f>
        <v/>
      </c>
    </row>
    <row r="20">
      <c r="A20" s="5">
        <v>83842.0</v>
      </c>
      <c r="B20" s="10" t="s">
        <v>60</v>
      </c>
      <c r="C20" s="5">
        <v>1200.0</v>
      </c>
      <c r="D20" s="5">
        <v>0.0</v>
      </c>
      <c r="E20" s="14" t="str">
        <f t="shared" si="1"/>
        <v/>
      </c>
      <c r="F20" s="15">
        <f t="shared" si="2"/>
        <v>3</v>
      </c>
      <c r="G20" s="16" t="str">
        <f>IF(ISERROR(MATCH(B20,Feriados!A:A,0)),,D20)</f>
        <v/>
      </c>
    </row>
    <row r="21">
      <c r="A21" s="5">
        <v>83842.0</v>
      </c>
      <c r="B21" s="10" t="s">
        <v>61</v>
      </c>
      <c r="C21" s="5">
        <v>1200.0</v>
      </c>
      <c r="D21" s="5">
        <v>0.0</v>
      </c>
      <c r="E21" s="14" t="str">
        <f t="shared" si="1"/>
        <v/>
      </c>
      <c r="F21" s="15">
        <f t="shared" si="2"/>
        <v>4</v>
      </c>
      <c r="G21" s="16" t="str">
        <f>IF(ISERROR(MATCH(B21,Feriados!A:A,0)),,D21)</f>
        <v/>
      </c>
    </row>
    <row r="22">
      <c r="A22" s="5">
        <v>83842.0</v>
      </c>
      <c r="B22" s="10" t="s">
        <v>62</v>
      </c>
      <c r="C22" s="5">
        <v>1200.0</v>
      </c>
      <c r="D22" s="5">
        <v>8.4</v>
      </c>
      <c r="E22" s="14" t="str">
        <f t="shared" si="1"/>
        <v/>
      </c>
      <c r="F22" s="15" t="str">
        <f t="shared" si="2"/>
        <v/>
      </c>
      <c r="G22" s="16" t="str">
        <f>IF(ISERROR(MATCH(B22,Feriados!A:A,0)),,D22)</f>
        <v/>
      </c>
    </row>
    <row r="23">
      <c r="A23" s="5">
        <v>83842.0</v>
      </c>
      <c r="B23" s="10" t="s">
        <v>63</v>
      </c>
      <c r="C23" s="5">
        <v>1200.0</v>
      </c>
      <c r="D23" s="5">
        <v>11.6</v>
      </c>
      <c r="E23" s="14" t="str">
        <f t="shared" si="1"/>
        <v/>
      </c>
      <c r="F23" s="15" t="str">
        <f t="shared" si="2"/>
        <v/>
      </c>
      <c r="G23" s="16" t="str">
        <f>IF(ISERROR(MATCH(B23,Feriados!A:A,0)),,D23)</f>
        <v/>
      </c>
    </row>
    <row r="24">
      <c r="A24" s="5">
        <v>83842.0</v>
      </c>
      <c r="B24" s="10" t="s">
        <v>64</v>
      </c>
      <c r="C24" s="5">
        <v>1200.0</v>
      </c>
      <c r="D24" s="5">
        <v>0.5</v>
      </c>
      <c r="E24" s="14" t="str">
        <f t="shared" si="1"/>
        <v/>
      </c>
      <c r="F24" s="15" t="str">
        <f t="shared" si="2"/>
        <v/>
      </c>
      <c r="G24" s="16" t="str">
        <f>IF(ISERROR(MATCH(B24,Feriados!A:A,0)),,D24)</f>
        <v/>
      </c>
    </row>
    <row r="25">
      <c r="A25" s="5">
        <v>83842.0</v>
      </c>
      <c r="B25" s="10" t="s">
        <v>65</v>
      </c>
      <c r="C25" s="5">
        <v>1200.0</v>
      </c>
      <c r="D25" s="5">
        <v>0.3</v>
      </c>
      <c r="E25" s="14" t="str">
        <f t="shared" si="1"/>
        <v/>
      </c>
      <c r="F25" s="15" t="str">
        <f t="shared" si="2"/>
        <v/>
      </c>
      <c r="G25" s="16" t="str">
        <f>IF(ISERROR(MATCH(B25,Feriados!A:A,0)),,D25)</f>
        <v/>
      </c>
    </row>
    <row r="26">
      <c r="A26" s="5">
        <v>83842.0</v>
      </c>
      <c r="B26" s="10" t="s">
        <v>66</v>
      </c>
      <c r="C26" s="5">
        <v>1200.0</v>
      </c>
      <c r="D26" s="5">
        <v>0.0</v>
      </c>
      <c r="E26" s="14" t="str">
        <f t="shared" si="1"/>
        <v/>
      </c>
      <c r="F26" s="15">
        <f t="shared" si="2"/>
        <v>1</v>
      </c>
      <c r="G26" s="16" t="str">
        <f>IF(ISERROR(MATCH(B26,Feriados!A:A,0)),,D26)</f>
        <v/>
      </c>
    </row>
    <row r="27">
      <c r="A27" s="5">
        <v>83842.0</v>
      </c>
      <c r="B27" s="10" t="s">
        <v>67</v>
      </c>
      <c r="C27" s="5">
        <v>1200.0</v>
      </c>
      <c r="D27" s="5">
        <v>0.0</v>
      </c>
      <c r="E27" s="14" t="str">
        <f t="shared" si="1"/>
        <v/>
      </c>
      <c r="F27" s="15">
        <f t="shared" si="2"/>
        <v>2</v>
      </c>
      <c r="G27" s="16" t="str">
        <f>IF(ISERROR(MATCH(B27,Feriados!A:A,0)),,D27)</f>
        <v/>
      </c>
    </row>
    <row r="28">
      <c r="A28" s="5">
        <v>83842.0</v>
      </c>
      <c r="B28" s="10" t="s">
        <v>68</v>
      </c>
      <c r="C28" s="5">
        <v>1200.0</v>
      </c>
      <c r="D28" s="5">
        <v>1.4</v>
      </c>
      <c r="E28" s="14" t="str">
        <f t="shared" si="1"/>
        <v/>
      </c>
      <c r="F28" s="15" t="str">
        <f t="shared" si="2"/>
        <v/>
      </c>
      <c r="G28" s="16" t="str">
        <f>IF(ISERROR(MATCH(B28,Feriados!A:A,0)),,D28)</f>
        <v/>
      </c>
    </row>
    <row r="29">
      <c r="A29" s="5">
        <v>83842.0</v>
      </c>
      <c r="B29" s="10" t="s">
        <v>69</v>
      </c>
      <c r="C29" s="5">
        <v>1200.0</v>
      </c>
      <c r="D29" s="5">
        <v>0.0</v>
      </c>
      <c r="E29" s="14" t="str">
        <f t="shared" si="1"/>
        <v/>
      </c>
      <c r="F29" s="15">
        <f t="shared" si="2"/>
        <v>1</v>
      </c>
      <c r="G29" s="16" t="str">
        <f>IF(ISERROR(MATCH(B29,Feriados!A:A,0)),,D29)</f>
        <v/>
      </c>
    </row>
    <row r="30">
      <c r="A30" s="5">
        <v>83842.0</v>
      </c>
      <c r="B30" s="10" t="s">
        <v>70</v>
      </c>
      <c r="C30" s="5">
        <v>1200.0</v>
      </c>
      <c r="D30" s="5">
        <v>12.2</v>
      </c>
      <c r="E30" s="14" t="str">
        <f t="shared" si="1"/>
        <v/>
      </c>
      <c r="F30" s="15" t="str">
        <f t="shared" si="2"/>
        <v/>
      </c>
      <c r="G30" s="16" t="str">
        <f>IF(ISERROR(MATCH(B30,Feriados!A:A,0)),,D30)</f>
        <v/>
      </c>
    </row>
    <row r="31">
      <c r="A31" s="5">
        <v>83842.0</v>
      </c>
      <c r="B31" s="10" t="s">
        <v>71</v>
      </c>
      <c r="C31" s="5">
        <v>1200.0</v>
      </c>
      <c r="D31" s="5">
        <v>4.0</v>
      </c>
      <c r="E31" s="14" t="str">
        <f t="shared" si="1"/>
        <v/>
      </c>
      <c r="F31" s="15" t="str">
        <f t="shared" si="2"/>
        <v/>
      </c>
      <c r="G31" s="16" t="str">
        <f>IF(ISERROR(MATCH(B31,Feriados!A:A,0)),,D31)</f>
        <v/>
      </c>
    </row>
    <row r="32">
      <c r="A32" s="5">
        <v>83842.0</v>
      </c>
      <c r="B32" s="10" t="s">
        <v>72</v>
      </c>
      <c r="C32" s="5">
        <v>1200.0</v>
      </c>
      <c r="D32" s="5">
        <v>9.8</v>
      </c>
      <c r="E32" s="14" t="str">
        <f t="shared" si="1"/>
        <v/>
      </c>
      <c r="F32" s="15" t="str">
        <f t="shared" si="2"/>
        <v/>
      </c>
      <c r="G32" s="16" t="str">
        <f>IF(ISERROR(MATCH(B32,Feriados!A:A,0)),,D32)</f>
        <v/>
      </c>
    </row>
    <row r="33">
      <c r="A33" s="5">
        <v>83842.0</v>
      </c>
      <c r="B33" s="10" t="s">
        <v>73</v>
      </c>
      <c r="C33" s="5">
        <v>1200.0</v>
      </c>
      <c r="D33" s="5">
        <v>2.2</v>
      </c>
      <c r="E33" s="14" t="str">
        <f t="shared" si="1"/>
        <v/>
      </c>
      <c r="F33" s="15" t="str">
        <f t="shared" si="2"/>
        <v/>
      </c>
      <c r="G33" s="16" t="str">
        <f>IF(ISERROR(MATCH(B33,Feriados!A:A,0)),,D33)</f>
        <v/>
      </c>
    </row>
    <row r="34">
      <c r="A34" s="5">
        <v>83842.0</v>
      </c>
      <c r="B34" s="10" t="s">
        <v>74</v>
      </c>
      <c r="C34" s="5">
        <v>1200.0</v>
      </c>
      <c r="D34" s="5">
        <v>0.0</v>
      </c>
      <c r="E34" s="14" t="str">
        <f t="shared" si="1"/>
        <v/>
      </c>
      <c r="F34" s="15">
        <f t="shared" si="2"/>
        <v>1</v>
      </c>
      <c r="G34" s="16" t="str">
        <f>IF(ISERROR(MATCH(B34,Feriados!A:A,0)),,D34)</f>
        <v/>
      </c>
    </row>
    <row r="35">
      <c r="A35" s="5">
        <v>83842.0</v>
      </c>
      <c r="B35" s="10" t="s">
        <v>75</v>
      </c>
      <c r="C35" s="5">
        <v>1200.0</v>
      </c>
      <c r="D35" s="5">
        <v>0.1</v>
      </c>
      <c r="E35" s="14" t="str">
        <f t="shared" si="1"/>
        <v/>
      </c>
      <c r="F35" s="15" t="str">
        <f t="shared" si="2"/>
        <v/>
      </c>
      <c r="G35" s="16" t="str">
        <f>IF(ISERROR(MATCH(B35,Feriados!A:A,0)),,D35)</f>
        <v/>
      </c>
    </row>
    <row r="36">
      <c r="A36" s="5">
        <v>83842.0</v>
      </c>
      <c r="B36" s="10" t="s">
        <v>76</v>
      </c>
      <c r="C36" s="5">
        <v>1200.0</v>
      </c>
      <c r="D36" s="5">
        <v>0.0</v>
      </c>
      <c r="E36" s="14" t="str">
        <f t="shared" si="1"/>
        <v/>
      </c>
      <c r="F36" s="15">
        <f t="shared" si="2"/>
        <v>1</v>
      </c>
      <c r="G36" s="16" t="str">
        <f>IF(ISERROR(MATCH(B36,Feriados!A:A,0)),,D36)</f>
        <v/>
      </c>
    </row>
    <row r="37">
      <c r="A37" s="5">
        <v>83842.0</v>
      </c>
      <c r="B37" s="10" t="s">
        <v>77</v>
      </c>
      <c r="C37" s="5">
        <v>1200.0</v>
      </c>
      <c r="D37" s="5">
        <v>19.6</v>
      </c>
      <c r="E37" s="14" t="str">
        <f t="shared" si="1"/>
        <v/>
      </c>
      <c r="F37" s="15" t="str">
        <f t="shared" si="2"/>
        <v/>
      </c>
      <c r="G37" s="16" t="str">
        <f>IF(ISERROR(MATCH(B37,Feriados!A:A,0)),,D37)</f>
        <v/>
      </c>
    </row>
    <row r="38">
      <c r="A38" s="5">
        <v>83842.0</v>
      </c>
      <c r="B38" s="10" t="s">
        <v>78</v>
      </c>
      <c r="C38" s="5">
        <v>1200.0</v>
      </c>
      <c r="D38" s="5">
        <v>54.3</v>
      </c>
      <c r="E38" s="14" t="str">
        <f t="shared" si="1"/>
        <v/>
      </c>
      <c r="F38" s="15" t="str">
        <f t="shared" si="2"/>
        <v/>
      </c>
      <c r="G38" s="16" t="str">
        <f>IF(ISERROR(MATCH(B38,Feriados!A:A,0)),,D38)</f>
        <v/>
      </c>
    </row>
    <row r="39">
      <c r="A39" s="5">
        <v>83842.0</v>
      </c>
      <c r="B39" s="10" t="s">
        <v>79</v>
      </c>
      <c r="C39" s="5">
        <v>1200.0</v>
      </c>
      <c r="D39" s="5">
        <v>4.7</v>
      </c>
      <c r="E39" s="14" t="str">
        <f t="shared" si="1"/>
        <v/>
      </c>
      <c r="F39" s="15" t="str">
        <f t="shared" si="2"/>
        <v/>
      </c>
      <c r="G39" s="16" t="str">
        <f>IF(ISERROR(MATCH(B39,Feriados!A:A,0)),,D39)</f>
        <v/>
      </c>
    </row>
    <row r="40">
      <c r="A40" s="5">
        <v>83842.0</v>
      </c>
      <c r="B40" s="10" t="s">
        <v>80</v>
      </c>
      <c r="C40" s="5">
        <v>1200.0</v>
      </c>
      <c r="D40" s="5">
        <v>6.6</v>
      </c>
      <c r="E40" s="14" t="str">
        <f t="shared" si="1"/>
        <v/>
      </c>
      <c r="F40" s="15" t="str">
        <f t="shared" si="2"/>
        <v/>
      </c>
      <c r="G40" s="16" t="str">
        <f>IF(ISERROR(MATCH(B40,Feriados!A:A,0)),,D40)</f>
        <v/>
      </c>
    </row>
    <row r="41">
      <c r="A41" s="5">
        <v>83842.0</v>
      </c>
      <c r="B41" s="10" t="s">
        <v>81</v>
      </c>
      <c r="C41" s="5">
        <v>1200.0</v>
      </c>
      <c r="D41" s="5">
        <v>0.0</v>
      </c>
      <c r="E41" s="14" t="str">
        <f t="shared" si="1"/>
        <v/>
      </c>
      <c r="F41" s="15">
        <f t="shared" si="2"/>
        <v>1</v>
      </c>
      <c r="G41" s="16" t="str">
        <f>IF(ISERROR(MATCH(B41,Feriados!A:A,0)),,D41)</f>
        <v/>
      </c>
    </row>
    <row r="42">
      <c r="A42" s="5">
        <v>83842.0</v>
      </c>
      <c r="B42" s="10" t="s">
        <v>82</v>
      </c>
      <c r="C42" s="5">
        <v>1200.0</v>
      </c>
      <c r="D42" s="5">
        <v>22.4</v>
      </c>
      <c r="E42" s="14" t="str">
        <f t="shared" si="1"/>
        <v/>
      </c>
      <c r="F42" s="15" t="str">
        <f t="shared" si="2"/>
        <v/>
      </c>
      <c r="G42" s="16" t="str">
        <f>IF(ISERROR(MATCH(B42,Feriados!A:A,0)),,D42)</f>
        <v/>
      </c>
    </row>
    <row r="43">
      <c r="A43" s="5">
        <v>83842.0</v>
      </c>
      <c r="B43" s="10" t="s">
        <v>83</v>
      </c>
      <c r="C43" s="5">
        <v>1200.0</v>
      </c>
      <c r="D43" s="5">
        <v>1.0</v>
      </c>
      <c r="E43" s="14" t="str">
        <f t="shared" si="1"/>
        <v/>
      </c>
      <c r="F43" s="15" t="str">
        <f t="shared" si="2"/>
        <v/>
      </c>
      <c r="G43" s="16" t="str">
        <f>IF(ISERROR(MATCH(B43,Feriados!A:A,0)),,D43)</f>
        <v/>
      </c>
    </row>
    <row r="44">
      <c r="A44" s="5">
        <v>83842.0</v>
      </c>
      <c r="B44" s="10" t="s">
        <v>84</v>
      </c>
      <c r="C44" s="5">
        <v>1200.0</v>
      </c>
      <c r="D44" s="5">
        <v>0.0</v>
      </c>
      <c r="E44" s="14" t="str">
        <f t="shared" si="1"/>
        <v/>
      </c>
      <c r="F44" s="15">
        <f t="shared" si="2"/>
        <v>1</v>
      </c>
      <c r="G44" s="16" t="str">
        <f>IF(ISERROR(MATCH(B44,Feriados!A:A,0)),,D44)</f>
        <v/>
      </c>
    </row>
    <row r="45">
      <c r="A45" s="5">
        <v>83842.0</v>
      </c>
      <c r="B45" s="10" t="s">
        <v>85</v>
      </c>
      <c r="C45" s="5">
        <v>1200.0</v>
      </c>
      <c r="D45" s="5">
        <v>4.4</v>
      </c>
      <c r="E45" s="14" t="str">
        <f t="shared" si="1"/>
        <v/>
      </c>
      <c r="F45" s="15" t="str">
        <f t="shared" si="2"/>
        <v/>
      </c>
      <c r="G45" s="16" t="str">
        <f>IF(ISERROR(MATCH(B45,Feriados!A:A,0)),,D45)</f>
        <v/>
      </c>
    </row>
    <row r="46">
      <c r="A46" s="5">
        <v>83842.0</v>
      </c>
      <c r="B46" s="10" t="s">
        <v>86</v>
      </c>
      <c r="C46" s="5">
        <v>1200.0</v>
      </c>
      <c r="D46" s="5">
        <v>4.5</v>
      </c>
      <c r="E46" s="14" t="str">
        <f t="shared" si="1"/>
        <v/>
      </c>
      <c r="F46" s="15" t="str">
        <f t="shared" si="2"/>
        <v/>
      </c>
      <c r="G46" s="16" t="str">
        <f>IF(ISERROR(MATCH(B46,Feriados!A:A,0)),,D46)</f>
        <v/>
      </c>
    </row>
    <row r="47">
      <c r="A47" s="5">
        <v>83842.0</v>
      </c>
      <c r="B47" s="10" t="s">
        <v>87</v>
      </c>
      <c r="C47" s="5">
        <v>1200.0</v>
      </c>
      <c r="D47" s="5">
        <v>13.8</v>
      </c>
      <c r="E47" s="14" t="str">
        <f t="shared" si="1"/>
        <v/>
      </c>
      <c r="F47" s="15" t="str">
        <f t="shared" si="2"/>
        <v/>
      </c>
      <c r="G47" s="16" t="str">
        <f>IF(ISERROR(MATCH(B47,Feriados!A:A,0)),,D47)</f>
        <v/>
      </c>
    </row>
    <row r="48">
      <c r="A48" s="5">
        <v>83842.0</v>
      </c>
      <c r="B48" s="10" t="s">
        <v>88</v>
      </c>
      <c r="C48" s="5">
        <v>1200.0</v>
      </c>
      <c r="D48" s="5">
        <v>32.6</v>
      </c>
      <c r="E48" s="14" t="str">
        <f t="shared" si="1"/>
        <v/>
      </c>
      <c r="F48" s="15" t="str">
        <f t="shared" si="2"/>
        <v/>
      </c>
      <c r="G48" s="16" t="str">
        <f>IF(ISERROR(MATCH(B48,Feriados!A:A,0)),,D48)</f>
        <v/>
      </c>
    </row>
    <row r="49">
      <c r="A49" s="5">
        <v>83842.0</v>
      </c>
      <c r="B49" s="10" t="s">
        <v>89</v>
      </c>
      <c r="C49" s="5">
        <v>1200.0</v>
      </c>
      <c r="D49" s="5">
        <v>7.2</v>
      </c>
      <c r="E49" s="14" t="str">
        <f t="shared" si="1"/>
        <v/>
      </c>
      <c r="F49" s="15" t="str">
        <f t="shared" si="2"/>
        <v/>
      </c>
      <c r="G49" s="16" t="str">
        <f>IF(ISERROR(MATCH(B49,Feriados!A:A,0)),,D49)</f>
        <v/>
      </c>
    </row>
    <row r="50">
      <c r="A50" s="5">
        <v>83842.0</v>
      </c>
      <c r="B50" s="10" t="s">
        <v>1</v>
      </c>
      <c r="C50" s="5">
        <v>1200.0</v>
      </c>
      <c r="D50" s="5">
        <v>0.0</v>
      </c>
      <c r="E50" s="14" t="str">
        <f t="shared" si="1"/>
        <v/>
      </c>
      <c r="F50" s="15">
        <f t="shared" si="2"/>
        <v>1</v>
      </c>
      <c r="G50" s="16">
        <f>IF(ISERROR(MATCH(B50,Feriados!A:A,0)),,D50)</f>
        <v>0</v>
      </c>
    </row>
    <row r="51">
      <c r="A51" s="5">
        <v>83842.0</v>
      </c>
      <c r="B51" s="10" t="s">
        <v>90</v>
      </c>
      <c r="C51" s="5">
        <v>1200.0</v>
      </c>
      <c r="D51" s="5">
        <v>8.8</v>
      </c>
      <c r="E51" s="14" t="str">
        <f t="shared" si="1"/>
        <v/>
      </c>
      <c r="F51" s="15" t="str">
        <f t="shared" si="2"/>
        <v/>
      </c>
      <c r="G51" s="16" t="str">
        <f>IF(ISERROR(MATCH(B51,Feriados!A:A,0)),,D51)</f>
        <v/>
      </c>
    </row>
    <row r="52">
      <c r="A52" s="5">
        <v>83842.0</v>
      </c>
      <c r="B52" s="10" t="s">
        <v>91</v>
      </c>
      <c r="C52" s="5">
        <v>1200.0</v>
      </c>
      <c r="D52" s="5">
        <v>11.5</v>
      </c>
      <c r="E52" s="14" t="str">
        <f t="shared" si="1"/>
        <v/>
      </c>
      <c r="F52" s="15" t="str">
        <f t="shared" si="2"/>
        <v/>
      </c>
      <c r="G52" s="16" t="str">
        <f>IF(ISERROR(MATCH(B52,Feriados!A:A,0)),,D52)</f>
        <v/>
      </c>
    </row>
    <row r="53">
      <c r="A53" s="5">
        <v>83842.0</v>
      </c>
      <c r="B53" s="10" t="s">
        <v>92</v>
      </c>
      <c r="C53" s="5">
        <v>1200.0</v>
      </c>
      <c r="D53" s="5">
        <v>0.0</v>
      </c>
      <c r="E53" s="14" t="str">
        <f t="shared" si="1"/>
        <v/>
      </c>
      <c r="F53" s="15">
        <f t="shared" si="2"/>
        <v>1</v>
      </c>
      <c r="G53" s="16" t="str">
        <f>IF(ISERROR(MATCH(B53,Feriados!A:A,0)),,D53)</f>
        <v/>
      </c>
    </row>
    <row r="54">
      <c r="A54" s="5">
        <v>83842.0</v>
      </c>
      <c r="B54" s="10" t="s">
        <v>93</v>
      </c>
      <c r="C54" s="5">
        <v>1200.0</v>
      </c>
      <c r="D54" s="5">
        <v>13.6</v>
      </c>
      <c r="E54" s="14" t="str">
        <f t="shared" si="1"/>
        <v/>
      </c>
      <c r="F54" s="15" t="str">
        <f t="shared" si="2"/>
        <v/>
      </c>
      <c r="G54" s="16" t="str">
        <f>IF(ISERROR(MATCH(B54,Feriados!A:A,0)),,D54)</f>
        <v/>
      </c>
    </row>
    <row r="55">
      <c r="A55" s="5">
        <v>83842.0</v>
      </c>
      <c r="B55" s="10" t="s">
        <v>94</v>
      </c>
      <c r="C55" s="5">
        <v>1200.0</v>
      </c>
      <c r="D55" s="5">
        <v>0.0</v>
      </c>
      <c r="E55" s="14" t="str">
        <f t="shared" si="1"/>
        <v/>
      </c>
      <c r="F55" s="15">
        <f t="shared" si="2"/>
        <v>1</v>
      </c>
      <c r="G55" s="16" t="str">
        <f>IF(ISERROR(MATCH(B55,Feriados!A:A,0)),,D55)</f>
        <v/>
      </c>
    </row>
    <row r="56">
      <c r="A56" s="5">
        <v>83842.0</v>
      </c>
      <c r="B56" s="10" t="s">
        <v>95</v>
      </c>
      <c r="C56" s="5">
        <v>1200.0</v>
      </c>
      <c r="D56" s="5">
        <v>0.0</v>
      </c>
      <c r="E56" s="14" t="str">
        <f t="shared" si="1"/>
        <v/>
      </c>
      <c r="F56" s="15">
        <f t="shared" si="2"/>
        <v>2</v>
      </c>
      <c r="G56" s="16" t="str">
        <f>IF(ISERROR(MATCH(B56,Feriados!A:A,0)),,D56)</f>
        <v/>
      </c>
    </row>
    <row r="57">
      <c r="A57" s="5">
        <v>83842.0</v>
      </c>
      <c r="B57" s="10" t="s">
        <v>96</v>
      </c>
      <c r="C57" s="5">
        <v>1200.0</v>
      </c>
      <c r="D57" s="5">
        <v>0.0</v>
      </c>
      <c r="E57" s="14" t="str">
        <f t="shared" si="1"/>
        <v/>
      </c>
      <c r="F57" s="15">
        <f t="shared" si="2"/>
        <v>3</v>
      </c>
      <c r="G57" s="16" t="str">
        <f>IF(ISERROR(MATCH(B57,Feriados!A:A,0)),,D57)</f>
        <v/>
      </c>
    </row>
    <row r="58">
      <c r="A58" s="5">
        <v>83842.0</v>
      </c>
      <c r="B58" s="10" t="s">
        <v>97</v>
      </c>
      <c r="C58" s="5">
        <v>1200.0</v>
      </c>
      <c r="D58" s="5">
        <v>30.4</v>
      </c>
      <c r="E58" s="14" t="str">
        <f t="shared" si="1"/>
        <v/>
      </c>
      <c r="F58" s="15" t="str">
        <f t="shared" si="2"/>
        <v/>
      </c>
      <c r="G58" s="16" t="str">
        <f>IF(ISERROR(MATCH(B58,Feriados!A:A,0)),,D58)</f>
        <v/>
      </c>
    </row>
    <row r="59">
      <c r="A59" s="5">
        <v>83842.0</v>
      </c>
      <c r="B59" s="10" t="s">
        <v>98</v>
      </c>
      <c r="C59" s="5">
        <v>1200.0</v>
      </c>
      <c r="D59" s="5">
        <v>2.1</v>
      </c>
      <c r="E59" s="14" t="str">
        <f t="shared" si="1"/>
        <v/>
      </c>
      <c r="F59" s="15" t="str">
        <f t="shared" si="2"/>
        <v/>
      </c>
      <c r="G59" s="16" t="str">
        <f>IF(ISERROR(MATCH(B59,Feriados!A:A,0)),,D59)</f>
        <v/>
      </c>
    </row>
    <row r="60">
      <c r="A60" s="5">
        <v>83842.0</v>
      </c>
      <c r="B60" s="10" t="s">
        <v>99</v>
      </c>
      <c r="C60" s="5">
        <v>1200.0</v>
      </c>
      <c r="D60" s="5">
        <v>3.8</v>
      </c>
      <c r="E60" s="14" t="str">
        <f t="shared" si="1"/>
        <v/>
      </c>
      <c r="F60" s="15" t="str">
        <f t="shared" si="2"/>
        <v/>
      </c>
      <c r="G60" s="16" t="str">
        <f>IF(ISERROR(MATCH(B60,Feriados!A:A,0)),,D60)</f>
        <v/>
      </c>
    </row>
    <row r="61">
      <c r="A61" s="5">
        <v>83842.0</v>
      </c>
      <c r="B61" s="10" t="s">
        <v>100</v>
      </c>
      <c r="C61" s="5">
        <v>1200.0</v>
      </c>
      <c r="D61" s="5">
        <v>1.7</v>
      </c>
      <c r="E61" s="14" t="str">
        <f t="shared" si="1"/>
        <v/>
      </c>
      <c r="F61" s="15" t="str">
        <f t="shared" si="2"/>
        <v/>
      </c>
      <c r="G61" s="16" t="str">
        <f>IF(ISERROR(MATCH(B61,Feriados!A:A,0)),,D61)</f>
        <v/>
      </c>
    </row>
    <row r="62">
      <c r="A62" s="5">
        <v>83842.0</v>
      </c>
      <c r="B62" s="10" t="s">
        <v>101</v>
      </c>
      <c r="C62" s="5">
        <v>1200.0</v>
      </c>
      <c r="D62" s="5">
        <v>0.2</v>
      </c>
      <c r="E62" s="14" t="str">
        <f t="shared" si="1"/>
        <v/>
      </c>
      <c r="F62" s="15" t="str">
        <f t="shared" si="2"/>
        <v/>
      </c>
      <c r="G62" s="16" t="str">
        <f>IF(ISERROR(MATCH(B62,Feriados!A:A,0)),,D62)</f>
        <v/>
      </c>
    </row>
    <row r="63">
      <c r="A63" s="5">
        <v>83842.0</v>
      </c>
      <c r="B63" s="10" t="s">
        <v>102</v>
      </c>
      <c r="C63" s="5">
        <v>1200.0</v>
      </c>
      <c r="D63" s="5">
        <v>0.0</v>
      </c>
      <c r="E63" s="14" t="str">
        <f t="shared" si="1"/>
        <v/>
      </c>
      <c r="F63" s="15">
        <f t="shared" si="2"/>
        <v>1</v>
      </c>
      <c r="G63" s="16" t="str">
        <f>IF(ISERROR(MATCH(B63,Feriados!A:A,0)),,D63)</f>
        <v/>
      </c>
    </row>
    <row r="64">
      <c r="A64" s="5">
        <v>83842.0</v>
      </c>
      <c r="B64" s="10" t="s">
        <v>103</v>
      </c>
      <c r="C64" s="5">
        <v>1200.0</v>
      </c>
      <c r="D64" s="5">
        <v>0.0</v>
      </c>
      <c r="E64" s="14" t="str">
        <f t="shared" si="1"/>
        <v/>
      </c>
      <c r="F64" s="15">
        <f t="shared" si="2"/>
        <v>2</v>
      </c>
      <c r="G64" s="16" t="str">
        <f>IF(ISERROR(MATCH(B64,Feriados!A:A,0)),,D64)</f>
        <v/>
      </c>
    </row>
    <row r="65">
      <c r="A65" s="5">
        <v>83842.0</v>
      </c>
      <c r="B65" s="10" t="s">
        <v>104</v>
      </c>
      <c r="C65" s="5">
        <v>1200.0</v>
      </c>
      <c r="D65" s="5">
        <v>0.0</v>
      </c>
      <c r="E65" s="14" t="str">
        <f t="shared" si="1"/>
        <v/>
      </c>
      <c r="F65" s="15">
        <f t="shared" si="2"/>
        <v>3</v>
      </c>
      <c r="G65" s="16" t="str">
        <f>IF(ISERROR(MATCH(B65,Feriados!A:A,0)),,D65)</f>
        <v/>
      </c>
    </row>
    <row r="66">
      <c r="A66" s="5">
        <v>83842.0</v>
      </c>
      <c r="B66" s="10" t="s">
        <v>105</v>
      </c>
      <c r="C66" s="5">
        <v>1200.0</v>
      </c>
      <c r="D66" s="5">
        <v>0.0</v>
      </c>
      <c r="E66" s="14" t="str">
        <f t="shared" si="1"/>
        <v/>
      </c>
      <c r="F66" s="15">
        <f t="shared" si="2"/>
        <v>4</v>
      </c>
      <c r="G66" s="16" t="str">
        <f>IF(ISERROR(MATCH(B66,Feriados!A:A,0)),,D66)</f>
        <v/>
      </c>
    </row>
    <row r="67">
      <c r="A67" s="5">
        <v>83842.0</v>
      </c>
      <c r="B67" s="10" t="s">
        <v>106</v>
      </c>
      <c r="C67" s="5">
        <v>1200.0</v>
      </c>
      <c r="D67" s="5">
        <v>46.0</v>
      </c>
      <c r="E67" s="14" t="str">
        <f t="shared" si="1"/>
        <v/>
      </c>
      <c r="F67" s="15" t="str">
        <f t="shared" si="2"/>
        <v/>
      </c>
      <c r="G67" s="16" t="str">
        <f>IF(ISERROR(MATCH(B67,Feriados!A:A,0)),,D67)</f>
        <v/>
      </c>
    </row>
    <row r="68">
      <c r="A68" s="5">
        <v>83842.0</v>
      </c>
      <c r="B68" s="10" t="s">
        <v>107</v>
      </c>
      <c r="C68" s="5">
        <v>1200.0</v>
      </c>
      <c r="D68" s="5">
        <v>3.5</v>
      </c>
      <c r="E68" s="14" t="str">
        <f t="shared" si="1"/>
        <v/>
      </c>
      <c r="F68" s="15" t="str">
        <f t="shared" si="2"/>
        <v/>
      </c>
      <c r="G68" s="16" t="str">
        <f>IF(ISERROR(MATCH(B68,Feriados!A:A,0)),,D68)</f>
        <v/>
      </c>
    </row>
    <row r="69">
      <c r="A69" s="5">
        <v>83842.0</v>
      </c>
      <c r="B69" s="10" t="s">
        <v>108</v>
      </c>
      <c r="C69" s="5">
        <v>1200.0</v>
      </c>
      <c r="D69" s="5">
        <v>15.0</v>
      </c>
      <c r="E69" s="14" t="str">
        <f t="shared" si="1"/>
        <v/>
      </c>
      <c r="F69" s="15" t="str">
        <f t="shared" si="2"/>
        <v/>
      </c>
      <c r="G69" s="16" t="str">
        <f>IF(ISERROR(MATCH(B69,Feriados!A:A,0)),,D69)</f>
        <v/>
      </c>
    </row>
    <row r="70">
      <c r="A70" s="5">
        <v>83842.0</v>
      </c>
      <c r="B70" s="10" t="s">
        <v>109</v>
      </c>
      <c r="C70" s="5">
        <v>1200.0</v>
      </c>
      <c r="D70" s="5">
        <v>10.2</v>
      </c>
      <c r="E70" s="14" t="str">
        <f t="shared" si="1"/>
        <v/>
      </c>
      <c r="F70" s="15" t="str">
        <f t="shared" si="2"/>
        <v/>
      </c>
      <c r="G70" s="16" t="str">
        <f>IF(ISERROR(MATCH(B70,Feriados!A:A,0)),,D70)</f>
        <v/>
      </c>
    </row>
    <row r="71">
      <c r="A71" s="5">
        <v>83842.0</v>
      </c>
      <c r="B71" s="10" t="s">
        <v>110</v>
      </c>
      <c r="C71" s="5">
        <v>1200.0</v>
      </c>
      <c r="D71" s="5">
        <v>0.0</v>
      </c>
      <c r="E71" s="14" t="str">
        <f t="shared" si="1"/>
        <v/>
      </c>
      <c r="F71" s="15">
        <f t="shared" si="2"/>
        <v>1</v>
      </c>
      <c r="G71" s="16" t="str">
        <f>IF(ISERROR(MATCH(B71,Feriados!A:A,0)),,D71)</f>
        <v/>
      </c>
    </row>
    <row r="72">
      <c r="A72" s="5">
        <v>83842.0</v>
      </c>
      <c r="B72" s="10" t="s">
        <v>111</v>
      </c>
      <c r="C72" s="5">
        <v>1200.0</v>
      </c>
      <c r="D72" s="5">
        <v>1.3</v>
      </c>
      <c r="E72" s="14" t="str">
        <f t="shared" si="1"/>
        <v/>
      </c>
      <c r="F72" s="15" t="str">
        <f t="shared" si="2"/>
        <v/>
      </c>
      <c r="G72" s="16" t="str">
        <f>IF(ISERROR(MATCH(B72,Feriados!A:A,0)),,D72)</f>
        <v/>
      </c>
    </row>
    <row r="73">
      <c r="A73" s="5">
        <v>83842.0</v>
      </c>
      <c r="B73" s="10" t="s">
        <v>112</v>
      </c>
      <c r="C73" s="5">
        <v>1200.0</v>
      </c>
      <c r="D73" s="5">
        <v>10.6</v>
      </c>
      <c r="E73" s="14" t="str">
        <f t="shared" si="1"/>
        <v/>
      </c>
      <c r="F73" s="15" t="str">
        <f t="shared" si="2"/>
        <v/>
      </c>
      <c r="G73" s="16" t="str">
        <f>IF(ISERROR(MATCH(B73,Feriados!A:A,0)),,D73)</f>
        <v/>
      </c>
    </row>
    <row r="74">
      <c r="A74" s="5">
        <v>83842.0</v>
      </c>
      <c r="B74" s="10" t="s">
        <v>113</v>
      </c>
      <c r="C74" s="5">
        <v>1200.0</v>
      </c>
      <c r="D74" s="5">
        <v>16.2</v>
      </c>
      <c r="E74" s="14" t="str">
        <f t="shared" si="1"/>
        <v/>
      </c>
      <c r="F74" s="15" t="str">
        <f t="shared" si="2"/>
        <v/>
      </c>
      <c r="G74" s="16" t="str">
        <f>IF(ISERROR(MATCH(B74,Feriados!A:A,0)),,D74)</f>
        <v/>
      </c>
    </row>
    <row r="75">
      <c r="A75" s="5">
        <v>83842.0</v>
      </c>
      <c r="B75" s="10" t="s">
        <v>114</v>
      </c>
      <c r="C75" s="5">
        <v>1200.0</v>
      </c>
      <c r="D75" s="5">
        <v>0.0</v>
      </c>
      <c r="E75" s="14" t="str">
        <f t="shared" si="1"/>
        <v/>
      </c>
      <c r="F75" s="15">
        <f t="shared" si="2"/>
        <v>1</v>
      </c>
      <c r="G75" s="16" t="str">
        <f>IF(ISERROR(MATCH(B75,Feriados!A:A,0)),,D75)</f>
        <v/>
      </c>
    </row>
    <row r="76">
      <c r="A76" s="5">
        <v>83842.0</v>
      </c>
      <c r="B76" s="10" t="s">
        <v>115</v>
      </c>
      <c r="C76" s="5">
        <v>1200.0</v>
      </c>
      <c r="D76" s="5">
        <v>10.1</v>
      </c>
      <c r="E76" s="14" t="str">
        <f t="shared" si="1"/>
        <v/>
      </c>
      <c r="F76" s="15" t="str">
        <f t="shared" si="2"/>
        <v/>
      </c>
      <c r="G76" s="16" t="str">
        <f>IF(ISERROR(MATCH(B76,Feriados!A:A,0)),,D76)</f>
        <v/>
      </c>
    </row>
    <row r="77">
      <c r="A77" s="5">
        <v>83842.0</v>
      </c>
      <c r="B77" s="10" t="s">
        <v>116</v>
      </c>
      <c r="C77" s="5">
        <v>1200.0</v>
      </c>
      <c r="D77" s="5">
        <v>0.0</v>
      </c>
      <c r="E77" s="14" t="str">
        <f t="shared" si="1"/>
        <v/>
      </c>
      <c r="F77" s="15">
        <f t="shared" si="2"/>
        <v>1</v>
      </c>
      <c r="G77" s="16" t="str">
        <f>IF(ISERROR(MATCH(B77,Feriados!A:A,0)),,D77)</f>
        <v/>
      </c>
    </row>
    <row r="78">
      <c r="A78" s="5">
        <v>83842.0</v>
      </c>
      <c r="B78" s="10" t="s">
        <v>117</v>
      </c>
      <c r="C78" s="5">
        <v>1200.0</v>
      </c>
      <c r="D78" s="5">
        <v>10.1</v>
      </c>
      <c r="E78" s="14" t="str">
        <f t="shared" si="1"/>
        <v/>
      </c>
      <c r="F78" s="15" t="str">
        <f t="shared" si="2"/>
        <v/>
      </c>
      <c r="G78" s="16" t="str">
        <f>IF(ISERROR(MATCH(B78,Feriados!A:A,0)),,D78)</f>
        <v/>
      </c>
    </row>
    <row r="79">
      <c r="A79" s="5">
        <v>83842.0</v>
      </c>
      <c r="B79" s="10" t="s">
        <v>118</v>
      </c>
      <c r="C79" s="5">
        <v>1200.0</v>
      </c>
      <c r="D79" s="5">
        <v>0.0</v>
      </c>
      <c r="E79" s="14" t="str">
        <f t="shared" si="1"/>
        <v/>
      </c>
      <c r="F79" s="15">
        <f t="shared" si="2"/>
        <v>1</v>
      </c>
      <c r="G79" s="16" t="str">
        <f>IF(ISERROR(MATCH(B79,Feriados!A:A,0)),,D79)</f>
        <v/>
      </c>
    </row>
    <row r="80">
      <c r="A80" s="5">
        <v>83842.0</v>
      </c>
      <c r="B80" s="10" t="s">
        <v>119</v>
      </c>
      <c r="C80" s="5">
        <v>1200.0</v>
      </c>
      <c r="D80" s="5">
        <v>0.0</v>
      </c>
      <c r="E80" s="14" t="str">
        <f t="shared" si="1"/>
        <v/>
      </c>
      <c r="F80" s="15">
        <f t="shared" si="2"/>
        <v>2</v>
      </c>
      <c r="G80" s="16" t="str">
        <f>IF(ISERROR(MATCH(B80,Feriados!A:A,0)),,D80)</f>
        <v/>
      </c>
    </row>
    <row r="81">
      <c r="A81" s="5">
        <v>83842.0</v>
      </c>
      <c r="B81" s="10" t="s">
        <v>120</v>
      </c>
      <c r="C81" s="5">
        <v>1200.0</v>
      </c>
      <c r="D81" s="5">
        <v>0.0</v>
      </c>
      <c r="E81" s="14" t="str">
        <f t="shared" si="1"/>
        <v/>
      </c>
      <c r="F81" s="15">
        <f t="shared" si="2"/>
        <v>3</v>
      </c>
      <c r="G81" s="16" t="str">
        <f>IF(ISERROR(MATCH(B81,Feriados!A:A,0)),,D81)</f>
        <v/>
      </c>
    </row>
    <row r="82">
      <c r="A82" s="5">
        <v>83842.0</v>
      </c>
      <c r="B82" s="10" t="s">
        <v>121</v>
      </c>
      <c r="C82" s="5">
        <v>1200.0</v>
      </c>
      <c r="D82" s="5">
        <v>0.2</v>
      </c>
      <c r="E82" s="14" t="str">
        <f t="shared" si="1"/>
        <v/>
      </c>
      <c r="F82" s="15" t="str">
        <f t="shared" si="2"/>
        <v/>
      </c>
      <c r="G82" s="16" t="str">
        <f>IF(ISERROR(MATCH(B82,Feriados!A:A,0)),,D82)</f>
        <v/>
      </c>
    </row>
    <row r="83">
      <c r="A83" s="5">
        <v>83842.0</v>
      </c>
      <c r="B83" s="10" t="s">
        <v>122</v>
      </c>
      <c r="C83" s="5">
        <v>1200.0</v>
      </c>
      <c r="D83" s="5">
        <v>4.2</v>
      </c>
      <c r="E83" s="14" t="str">
        <f t="shared" si="1"/>
        <v/>
      </c>
      <c r="F83" s="15" t="str">
        <f t="shared" si="2"/>
        <v/>
      </c>
      <c r="G83" s="16" t="str">
        <f>IF(ISERROR(MATCH(B83,Feriados!A:A,0)),,D83)</f>
        <v/>
      </c>
    </row>
    <row r="84">
      <c r="A84" s="5">
        <v>83842.0</v>
      </c>
      <c r="B84" s="10" t="s">
        <v>123</v>
      </c>
      <c r="C84" s="5">
        <v>1200.0</v>
      </c>
      <c r="D84" s="5">
        <v>0.2</v>
      </c>
      <c r="E84" s="14" t="str">
        <f t="shared" si="1"/>
        <v/>
      </c>
      <c r="F84" s="15" t="str">
        <f t="shared" si="2"/>
        <v/>
      </c>
      <c r="G84" s="16" t="str">
        <f>IF(ISERROR(MATCH(B84,Feriados!A:A,0)),,D84)</f>
        <v/>
      </c>
    </row>
    <row r="85">
      <c r="A85" s="5">
        <v>83842.0</v>
      </c>
      <c r="B85" s="10" t="s">
        <v>124</v>
      </c>
      <c r="C85" s="5">
        <v>1200.0</v>
      </c>
      <c r="D85" s="5">
        <v>0.0</v>
      </c>
      <c r="E85" s="14" t="str">
        <f t="shared" si="1"/>
        <v/>
      </c>
      <c r="F85" s="15">
        <f t="shared" si="2"/>
        <v>1</v>
      </c>
      <c r="G85" s="16" t="str">
        <f>IF(ISERROR(MATCH(B85,Feriados!A:A,0)),,D85)</f>
        <v/>
      </c>
    </row>
    <row r="86">
      <c r="A86" s="5">
        <v>83842.0</v>
      </c>
      <c r="B86" s="10" t="s">
        <v>125</v>
      </c>
      <c r="C86" s="5">
        <v>1200.0</v>
      </c>
      <c r="D86" s="5">
        <v>0.0</v>
      </c>
      <c r="E86" s="14" t="str">
        <f t="shared" si="1"/>
        <v/>
      </c>
      <c r="F86" s="15">
        <f t="shared" si="2"/>
        <v>2</v>
      </c>
      <c r="G86" s="16" t="str">
        <f>IF(ISERROR(MATCH(B86,Feriados!A:A,0)),,D86)</f>
        <v/>
      </c>
    </row>
    <row r="87">
      <c r="A87" s="5">
        <v>83842.0</v>
      </c>
      <c r="B87" s="10" t="s">
        <v>126</v>
      </c>
      <c r="C87" s="5">
        <v>1200.0</v>
      </c>
      <c r="D87" s="5">
        <v>0.0</v>
      </c>
      <c r="E87" s="14" t="str">
        <f t="shared" si="1"/>
        <v/>
      </c>
      <c r="F87" s="15">
        <f t="shared" si="2"/>
        <v>3</v>
      </c>
      <c r="G87" s="16" t="str">
        <f>IF(ISERROR(MATCH(B87,Feriados!A:A,0)),,D87)</f>
        <v/>
      </c>
    </row>
    <row r="88">
      <c r="A88" s="5">
        <v>83842.0</v>
      </c>
      <c r="B88" s="10" t="s">
        <v>127</v>
      </c>
      <c r="C88" s="5">
        <v>1200.0</v>
      </c>
      <c r="D88" s="5">
        <v>0.4</v>
      </c>
      <c r="E88" s="14" t="str">
        <f t="shared" si="1"/>
        <v/>
      </c>
      <c r="F88" s="15" t="str">
        <f t="shared" si="2"/>
        <v/>
      </c>
      <c r="G88" s="16" t="str">
        <f>IF(ISERROR(MATCH(B88,Feriados!A:A,0)),,D88)</f>
        <v/>
      </c>
    </row>
    <row r="89">
      <c r="A89" s="5">
        <v>83842.0</v>
      </c>
      <c r="B89" s="10" t="s">
        <v>128</v>
      </c>
      <c r="C89" s="5">
        <v>1200.0</v>
      </c>
      <c r="D89" s="5">
        <v>31.0</v>
      </c>
      <c r="E89" s="14" t="str">
        <f t="shared" si="1"/>
        <v/>
      </c>
      <c r="F89" s="15" t="str">
        <f t="shared" si="2"/>
        <v/>
      </c>
      <c r="G89" s="16" t="str">
        <f>IF(ISERROR(MATCH(B89,Feriados!A:A,0)),,D89)</f>
        <v/>
      </c>
    </row>
    <row r="90">
      <c r="A90" s="5">
        <v>83842.0</v>
      </c>
      <c r="B90" s="10" t="s">
        <v>129</v>
      </c>
      <c r="C90" s="5">
        <v>1200.0</v>
      </c>
      <c r="D90" s="5">
        <v>17.9</v>
      </c>
      <c r="E90" s="14" t="str">
        <f t="shared" si="1"/>
        <v/>
      </c>
      <c r="F90" s="15" t="str">
        <f t="shared" si="2"/>
        <v/>
      </c>
      <c r="G90" s="16" t="str">
        <f>IF(ISERROR(MATCH(B90,Feriados!A:A,0)),,D90)</f>
        <v/>
      </c>
    </row>
    <row r="91">
      <c r="A91" s="5">
        <v>83842.0</v>
      </c>
      <c r="B91" s="10" t="s">
        <v>130</v>
      </c>
      <c r="C91" s="5">
        <v>1200.0</v>
      </c>
      <c r="D91" s="5">
        <v>10.1</v>
      </c>
      <c r="E91" s="14" t="str">
        <f t="shared" si="1"/>
        <v/>
      </c>
      <c r="F91" s="15" t="str">
        <f t="shared" si="2"/>
        <v/>
      </c>
      <c r="G91" s="16" t="str">
        <f>IF(ISERROR(MATCH(B91,Feriados!A:A,0)),,D91)</f>
        <v/>
      </c>
    </row>
    <row r="92">
      <c r="A92" s="5">
        <v>83842.0</v>
      </c>
      <c r="B92" s="10" t="s">
        <v>131</v>
      </c>
      <c r="C92" s="5">
        <v>1200.0</v>
      </c>
      <c r="D92" s="5">
        <v>6.5</v>
      </c>
      <c r="E92" s="14" t="str">
        <f t="shared" si="1"/>
        <v/>
      </c>
      <c r="F92" s="15" t="str">
        <f t="shared" si="2"/>
        <v/>
      </c>
      <c r="G92" s="16" t="str">
        <f>IF(ISERROR(MATCH(B92,Feriados!A:A,0)),,D92)</f>
        <v/>
      </c>
    </row>
    <row r="93">
      <c r="A93" s="5">
        <v>83842.0</v>
      </c>
      <c r="B93" s="10" t="s">
        <v>132</v>
      </c>
      <c r="C93" s="5">
        <v>1200.0</v>
      </c>
      <c r="D93" s="5">
        <v>0.0</v>
      </c>
      <c r="E93" s="14" t="str">
        <f t="shared" si="1"/>
        <v/>
      </c>
      <c r="F93" s="15">
        <f t="shared" si="2"/>
        <v>1</v>
      </c>
      <c r="G93" s="16" t="str">
        <f>IF(ISERROR(MATCH(B93,Feriados!A:A,0)),,D93)</f>
        <v/>
      </c>
    </row>
    <row r="94">
      <c r="A94" s="5">
        <v>83842.0</v>
      </c>
      <c r="B94" s="10" t="s">
        <v>2</v>
      </c>
      <c r="C94" s="5">
        <v>1200.0</v>
      </c>
      <c r="D94" s="5">
        <v>0.0</v>
      </c>
      <c r="E94" s="14" t="str">
        <f t="shared" si="1"/>
        <v/>
      </c>
      <c r="F94" s="15">
        <f t="shared" si="2"/>
        <v>2</v>
      </c>
      <c r="G94" s="16">
        <f>IF(ISERROR(MATCH(B94,Feriados!A:A,0)),,D94)</f>
        <v>0</v>
      </c>
    </row>
    <row r="95">
      <c r="A95" s="5">
        <v>83842.0</v>
      </c>
      <c r="B95" s="10" t="s">
        <v>3</v>
      </c>
      <c r="C95" s="5">
        <v>1200.0</v>
      </c>
      <c r="D95" s="5">
        <v>0.0</v>
      </c>
      <c r="E95" s="14" t="str">
        <f t="shared" si="1"/>
        <v/>
      </c>
      <c r="F95" s="15">
        <f t="shared" si="2"/>
        <v>3</v>
      </c>
      <c r="G95" s="16">
        <f>IF(ISERROR(MATCH(B95,Feriados!A:A,0)),,D95)</f>
        <v>0</v>
      </c>
    </row>
    <row r="96">
      <c r="A96" s="5">
        <v>83842.0</v>
      </c>
      <c r="B96" s="10" t="s">
        <v>133</v>
      </c>
      <c r="C96" s="5">
        <v>1200.0</v>
      </c>
      <c r="D96" s="5">
        <v>0.0</v>
      </c>
      <c r="E96" s="14" t="str">
        <f t="shared" si="1"/>
        <v/>
      </c>
      <c r="F96" s="15">
        <f t="shared" si="2"/>
        <v>4</v>
      </c>
      <c r="G96" s="16" t="str">
        <f>IF(ISERROR(MATCH(B96,Feriados!A:A,0)),,D96)</f>
        <v/>
      </c>
    </row>
    <row r="97">
      <c r="A97" s="5">
        <v>83842.0</v>
      </c>
      <c r="B97" s="10" t="s">
        <v>4</v>
      </c>
      <c r="C97" s="5">
        <v>1200.0</v>
      </c>
      <c r="D97" s="5">
        <v>0.2</v>
      </c>
      <c r="E97" s="14" t="str">
        <f t="shared" si="1"/>
        <v/>
      </c>
      <c r="F97" s="15" t="str">
        <f t="shared" si="2"/>
        <v/>
      </c>
      <c r="G97" s="16">
        <f>IF(ISERROR(MATCH(B97,Feriados!A:A,0)),,D97)</f>
        <v>0.2</v>
      </c>
    </row>
    <row r="98">
      <c r="A98" s="5">
        <v>83842.0</v>
      </c>
      <c r="B98" s="10" t="s">
        <v>134</v>
      </c>
      <c r="C98" s="5">
        <v>1200.0</v>
      </c>
      <c r="D98" s="5">
        <v>1.0</v>
      </c>
      <c r="E98" s="14" t="str">
        <f t="shared" si="1"/>
        <v/>
      </c>
      <c r="F98" s="15" t="str">
        <f t="shared" si="2"/>
        <v/>
      </c>
      <c r="G98" s="16" t="str">
        <f>IF(ISERROR(MATCH(B98,Feriados!A:A,0)),,D98)</f>
        <v/>
      </c>
    </row>
    <row r="99">
      <c r="A99" s="5">
        <v>83842.0</v>
      </c>
      <c r="B99" s="10" t="s">
        <v>135</v>
      </c>
      <c r="C99" s="5">
        <v>1200.0</v>
      </c>
      <c r="D99" s="5">
        <v>0.0</v>
      </c>
      <c r="E99" s="14" t="str">
        <f t="shared" si="1"/>
        <v/>
      </c>
      <c r="F99" s="15">
        <f t="shared" si="2"/>
        <v>1</v>
      </c>
      <c r="G99" s="16" t="str">
        <f>IF(ISERROR(MATCH(B99,Feriados!A:A,0)),,D99)</f>
        <v/>
      </c>
    </row>
    <row r="100">
      <c r="A100" s="5">
        <v>83842.0</v>
      </c>
      <c r="B100" s="10" t="s">
        <v>136</v>
      </c>
      <c r="C100" s="5">
        <v>1200.0</v>
      </c>
      <c r="D100" s="5">
        <v>0.0</v>
      </c>
      <c r="E100" s="14" t="str">
        <f t="shared" si="1"/>
        <v/>
      </c>
      <c r="F100" s="15">
        <f t="shared" si="2"/>
        <v>2</v>
      </c>
      <c r="G100" s="16" t="str">
        <f>IF(ISERROR(MATCH(B100,Feriados!A:A,0)),,D100)</f>
        <v/>
      </c>
    </row>
    <row r="101">
      <c r="A101" s="5">
        <v>83842.0</v>
      </c>
      <c r="B101" s="10" t="s">
        <v>137</v>
      </c>
      <c r="C101" s="5">
        <v>1200.0</v>
      </c>
      <c r="D101" s="5">
        <v>0.0</v>
      </c>
      <c r="E101" s="14" t="str">
        <f t="shared" si="1"/>
        <v/>
      </c>
      <c r="F101" s="15">
        <f t="shared" si="2"/>
        <v>3</v>
      </c>
      <c r="G101" s="16" t="str">
        <f>IF(ISERROR(MATCH(B101,Feriados!A:A,0)),,D101)</f>
        <v/>
      </c>
    </row>
    <row r="102">
      <c r="A102" s="5">
        <v>83842.0</v>
      </c>
      <c r="B102" s="10" t="s">
        <v>138</v>
      </c>
      <c r="C102" s="5">
        <v>1200.0</v>
      </c>
      <c r="D102" s="5">
        <v>0.0</v>
      </c>
      <c r="E102" s="14" t="str">
        <f t="shared" si="1"/>
        <v/>
      </c>
      <c r="F102" s="15">
        <f t="shared" si="2"/>
        <v>4</v>
      </c>
      <c r="G102" s="16" t="str">
        <f>IF(ISERROR(MATCH(B102,Feriados!A:A,0)),,D102)</f>
        <v/>
      </c>
    </row>
    <row r="103">
      <c r="A103" s="5">
        <v>83842.0</v>
      </c>
      <c r="B103" s="10" t="s">
        <v>139</v>
      </c>
      <c r="C103" s="5">
        <v>1200.0</v>
      </c>
      <c r="D103" s="5">
        <v>0.0</v>
      </c>
      <c r="E103" s="14" t="str">
        <f t="shared" si="1"/>
        <v/>
      </c>
      <c r="F103" s="15">
        <f t="shared" si="2"/>
        <v>5</v>
      </c>
      <c r="G103" s="16" t="str">
        <f>IF(ISERROR(MATCH(B103,Feriados!A:A,0)),,D103)</f>
        <v/>
      </c>
    </row>
    <row r="104">
      <c r="A104" s="5">
        <v>83842.0</v>
      </c>
      <c r="B104" s="10" t="s">
        <v>140</v>
      </c>
      <c r="C104" s="5">
        <v>1200.0</v>
      </c>
      <c r="D104" s="5">
        <v>0.0</v>
      </c>
      <c r="E104" s="14" t="str">
        <f t="shared" si="1"/>
        <v/>
      </c>
      <c r="F104" s="15">
        <f t="shared" si="2"/>
        <v>6</v>
      </c>
      <c r="G104" s="16" t="str">
        <f>IF(ISERROR(MATCH(B104,Feriados!A:A,0)),,D104)</f>
        <v/>
      </c>
    </row>
    <row r="105">
      <c r="A105" s="5">
        <v>83842.0</v>
      </c>
      <c r="B105" s="10" t="s">
        <v>141</v>
      </c>
      <c r="C105" s="5">
        <v>1200.0</v>
      </c>
      <c r="D105" s="5">
        <v>0.0</v>
      </c>
      <c r="E105" s="14" t="str">
        <f t="shared" si="1"/>
        <v/>
      </c>
      <c r="F105" s="15">
        <f t="shared" si="2"/>
        <v>7</v>
      </c>
      <c r="G105" s="16" t="str">
        <f>IF(ISERROR(MATCH(B105,Feriados!A:A,0)),,D105)</f>
        <v/>
      </c>
    </row>
    <row r="106">
      <c r="A106" s="5">
        <v>83842.0</v>
      </c>
      <c r="B106" s="10" t="s">
        <v>142</v>
      </c>
      <c r="C106" s="5">
        <v>1200.0</v>
      </c>
      <c r="D106" s="5">
        <v>0.0</v>
      </c>
      <c r="E106" s="14" t="str">
        <f t="shared" si="1"/>
        <v/>
      </c>
      <c r="F106" s="15">
        <f t="shared" si="2"/>
        <v>8</v>
      </c>
      <c r="G106" s="16" t="str">
        <f>IF(ISERROR(MATCH(B106,Feriados!A:A,0)),,D106)</f>
        <v/>
      </c>
    </row>
    <row r="107">
      <c r="A107" s="5">
        <v>83842.0</v>
      </c>
      <c r="B107" s="10" t="s">
        <v>143</v>
      </c>
      <c r="C107" s="5">
        <v>1200.0</v>
      </c>
      <c r="D107" s="5">
        <v>0.0</v>
      </c>
      <c r="E107" s="14" t="str">
        <f t="shared" si="1"/>
        <v/>
      </c>
      <c r="F107" s="15">
        <f t="shared" si="2"/>
        <v>9</v>
      </c>
      <c r="G107" s="16" t="str">
        <f>IF(ISERROR(MATCH(B107,Feriados!A:A,0)),,D107)</f>
        <v/>
      </c>
    </row>
    <row r="108">
      <c r="A108" s="5">
        <v>83842.0</v>
      </c>
      <c r="B108" s="10" t="s">
        <v>144</v>
      </c>
      <c r="C108" s="5">
        <v>1200.0</v>
      </c>
      <c r="D108" s="5">
        <v>0.0</v>
      </c>
      <c r="E108" s="14" t="str">
        <f t="shared" si="1"/>
        <v/>
      </c>
      <c r="F108" s="15">
        <f t="shared" si="2"/>
        <v>10</v>
      </c>
      <c r="G108" s="16" t="str">
        <f>IF(ISERROR(MATCH(B108,Feriados!A:A,0)),,D108)</f>
        <v/>
      </c>
    </row>
    <row r="109">
      <c r="A109" s="5">
        <v>83842.0</v>
      </c>
      <c r="B109" s="10" t="s">
        <v>145</v>
      </c>
      <c r="C109" s="5">
        <v>1200.0</v>
      </c>
      <c r="D109" s="5">
        <v>1.9</v>
      </c>
      <c r="E109" s="14" t="str">
        <f t="shared" si="1"/>
        <v/>
      </c>
      <c r="F109" s="15" t="str">
        <f t="shared" si="2"/>
        <v/>
      </c>
      <c r="G109" s="16" t="str">
        <f>IF(ISERROR(MATCH(B109,Feriados!A:A,0)),,D109)</f>
        <v/>
      </c>
    </row>
    <row r="110">
      <c r="A110" s="5">
        <v>83842.0</v>
      </c>
      <c r="B110" s="10" t="s">
        <v>146</v>
      </c>
      <c r="C110" s="5">
        <v>1200.0</v>
      </c>
      <c r="D110" s="5">
        <v>0.0</v>
      </c>
      <c r="E110" s="14" t="str">
        <f t="shared" si="1"/>
        <v/>
      </c>
      <c r="F110" s="15">
        <f t="shared" si="2"/>
        <v>1</v>
      </c>
      <c r="G110" s="16" t="str">
        <f>IF(ISERROR(MATCH(B110,Feriados!A:A,0)),,D110)</f>
        <v/>
      </c>
    </row>
    <row r="111">
      <c r="A111" s="5">
        <v>83842.0</v>
      </c>
      <c r="B111" s="10" t="s">
        <v>147</v>
      </c>
      <c r="C111" s="5">
        <v>1200.0</v>
      </c>
      <c r="D111" s="5">
        <v>1.2</v>
      </c>
      <c r="E111" s="14" t="str">
        <f t="shared" si="1"/>
        <v/>
      </c>
      <c r="F111" s="15" t="str">
        <f t="shared" si="2"/>
        <v/>
      </c>
      <c r="G111" s="16" t="str">
        <f>IF(ISERROR(MATCH(B111,Feriados!A:A,0)),,D111)</f>
        <v/>
      </c>
    </row>
    <row r="112">
      <c r="A112" s="5">
        <v>83842.0</v>
      </c>
      <c r="B112" s="10" t="s">
        <v>148</v>
      </c>
      <c r="C112" s="5">
        <v>1200.0</v>
      </c>
      <c r="D112" s="5">
        <v>0.0</v>
      </c>
      <c r="E112" s="14" t="str">
        <f t="shared" si="1"/>
        <v/>
      </c>
      <c r="F112" s="15">
        <f t="shared" si="2"/>
        <v>1</v>
      </c>
      <c r="G112" s="16" t="str">
        <f>IF(ISERROR(MATCH(B112,Feriados!A:A,0)),,D112)</f>
        <v/>
      </c>
    </row>
    <row r="113">
      <c r="A113" s="5">
        <v>83842.0</v>
      </c>
      <c r="B113" s="10" t="s">
        <v>5</v>
      </c>
      <c r="C113" s="5">
        <v>1200.0</v>
      </c>
      <c r="D113" s="5">
        <v>7.1</v>
      </c>
      <c r="E113" s="14" t="str">
        <f t="shared" si="1"/>
        <v/>
      </c>
      <c r="F113" s="15" t="str">
        <f t="shared" si="2"/>
        <v/>
      </c>
      <c r="G113" s="16">
        <f>IF(ISERROR(MATCH(B113,Feriados!A:A,0)),,D113)</f>
        <v>7.1</v>
      </c>
    </row>
    <row r="114">
      <c r="A114" s="5">
        <v>83842.0</v>
      </c>
      <c r="B114" s="10" t="s">
        <v>149</v>
      </c>
      <c r="C114" s="5">
        <v>1200.0</v>
      </c>
      <c r="D114" s="5">
        <v>30.8</v>
      </c>
      <c r="E114" s="14" t="str">
        <f t="shared" si="1"/>
        <v/>
      </c>
      <c r="F114" s="15" t="str">
        <f t="shared" si="2"/>
        <v/>
      </c>
      <c r="G114" s="16" t="str">
        <f>IF(ISERROR(MATCH(B114,Feriados!A:A,0)),,D114)</f>
        <v/>
      </c>
    </row>
    <row r="115">
      <c r="A115" s="5">
        <v>83842.0</v>
      </c>
      <c r="B115" s="10" t="s">
        <v>150</v>
      </c>
      <c r="C115" s="5">
        <v>1200.0</v>
      </c>
      <c r="D115" s="5">
        <v>9.2</v>
      </c>
      <c r="E115" s="14" t="str">
        <f t="shared" si="1"/>
        <v/>
      </c>
      <c r="F115" s="15" t="str">
        <f t="shared" si="2"/>
        <v/>
      </c>
      <c r="G115" s="16" t="str">
        <f>IF(ISERROR(MATCH(B115,Feriados!A:A,0)),,D115)</f>
        <v/>
      </c>
    </row>
    <row r="116">
      <c r="A116" s="5">
        <v>83842.0</v>
      </c>
      <c r="B116" s="10" t="s">
        <v>151</v>
      </c>
      <c r="C116" s="5">
        <v>1200.0</v>
      </c>
      <c r="D116" s="5">
        <v>0.0</v>
      </c>
      <c r="E116" s="14" t="str">
        <f t="shared" si="1"/>
        <v/>
      </c>
      <c r="F116" s="15">
        <f t="shared" si="2"/>
        <v>1</v>
      </c>
      <c r="G116" s="16" t="str">
        <f>IF(ISERROR(MATCH(B116,Feriados!A:A,0)),,D116)</f>
        <v/>
      </c>
    </row>
    <row r="117">
      <c r="A117" s="5">
        <v>83842.0</v>
      </c>
      <c r="B117" s="10" t="s">
        <v>152</v>
      </c>
      <c r="C117" s="5">
        <v>1200.0</v>
      </c>
      <c r="D117" s="5">
        <v>0.0</v>
      </c>
      <c r="E117" s="14" t="str">
        <f t="shared" si="1"/>
        <v/>
      </c>
      <c r="F117" s="15">
        <f t="shared" si="2"/>
        <v>2</v>
      </c>
      <c r="G117" s="16" t="str">
        <f>IF(ISERROR(MATCH(B117,Feriados!A:A,0)),,D117)</f>
        <v/>
      </c>
    </row>
    <row r="118">
      <c r="A118" s="5">
        <v>83842.0</v>
      </c>
      <c r="B118" s="10" t="s">
        <v>153</v>
      </c>
      <c r="C118" s="5">
        <v>1200.0</v>
      </c>
      <c r="D118" s="5">
        <v>0.0</v>
      </c>
      <c r="E118" s="14" t="str">
        <f t="shared" si="1"/>
        <v/>
      </c>
      <c r="F118" s="15">
        <f t="shared" si="2"/>
        <v>3</v>
      </c>
      <c r="G118" s="16" t="str">
        <f>IF(ISERROR(MATCH(B118,Feriados!A:A,0)),,D118)</f>
        <v/>
      </c>
    </row>
    <row r="119">
      <c r="A119" s="5">
        <v>83842.0</v>
      </c>
      <c r="B119" s="10" t="s">
        <v>154</v>
      </c>
      <c r="C119" s="5">
        <v>1200.0</v>
      </c>
      <c r="D119" s="5">
        <v>0.4</v>
      </c>
      <c r="E119" s="14" t="str">
        <f t="shared" si="1"/>
        <v/>
      </c>
      <c r="F119" s="15" t="str">
        <f t="shared" si="2"/>
        <v/>
      </c>
      <c r="G119" s="16" t="str">
        <f>IF(ISERROR(MATCH(B119,Feriados!A:A,0)),,D119)</f>
        <v/>
      </c>
    </row>
    <row r="120">
      <c r="A120" s="5">
        <v>83842.0</v>
      </c>
      <c r="B120" s="10" t="s">
        <v>155</v>
      </c>
      <c r="C120" s="5">
        <v>1200.0</v>
      </c>
      <c r="D120" s="5">
        <v>0.0</v>
      </c>
      <c r="E120" s="14" t="str">
        <f t="shared" si="1"/>
        <v/>
      </c>
      <c r="F120" s="15">
        <f t="shared" si="2"/>
        <v>1</v>
      </c>
      <c r="G120" s="16" t="str">
        <f>IF(ISERROR(MATCH(B120,Feriados!A:A,0)),,D120)</f>
        <v/>
      </c>
    </row>
    <row r="121">
      <c r="A121" s="5">
        <v>83842.0</v>
      </c>
      <c r="B121" s="10" t="s">
        <v>156</v>
      </c>
      <c r="C121" s="5">
        <v>1200.0</v>
      </c>
      <c r="D121" s="5">
        <v>0.0</v>
      </c>
      <c r="E121" s="14" t="str">
        <f t="shared" si="1"/>
        <v/>
      </c>
      <c r="F121" s="15">
        <f t="shared" si="2"/>
        <v>2</v>
      </c>
      <c r="G121" s="16" t="str">
        <f>IF(ISERROR(MATCH(B121,Feriados!A:A,0)),,D121)</f>
        <v/>
      </c>
    </row>
    <row r="122">
      <c r="A122" s="5">
        <v>83842.0</v>
      </c>
      <c r="B122" s="10" t="s">
        <v>157</v>
      </c>
      <c r="C122" s="5">
        <v>1200.0</v>
      </c>
      <c r="D122" s="5">
        <v>0.4</v>
      </c>
      <c r="E122" s="14" t="str">
        <f t="shared" si="1"/>
        <v/>
      </c>
      <c r="F122" s="15" t="str">
        <f t="shared" si="2"/>
        <v/>
      </c>
      <c r="G122" s="16" t="str">
        <f>IF(ISERROR(MATCH(B122,Feriados!A:A,0)),,D122)</f>
        <v/>
      </c>
    </row>
    <row r="123">
      <c r="A123" s="5">
        <v>83842.0</v>
      </c>
      <c r="B123" s="10" t="s">
        <v>6</v>
      </c>
      <c r="C123" s="5">
        <v>1200.0</v>
      </c>
      <c r="D123" s="5">
        <v>0.0</v>
      </c>
      <c r="E123" s="14" t="str">
        <f t="shared" si="1"/>
        <v/>
      </c>
      <c r="F123" s="15">
        <f t="shared" si="2"/>
        <v>1</v>
      </c>
      <c r="G123" s="16">
        <f>IF(ISERROR(MATCH(B123,Feriados!A:A,0)),,D123)</f>
        <v>0</v>
      </c>
    </row>
    <row r="124">
      <c r="A124" s="5">
        <v>83842.0</v>
      </c>
      <c r="B124" s="10" t="s">
        <v>158</v>
      </c>
      <c r="C124" s="5">
        <v>1200.0</v>
      </c>
      <c r="D124" s="5">
        <v>0.0</v>
      </c>
      <c r="E124" s="14" t="str">
        <f t="shared" si="1"/>
        <v/>
      </c>
      <c r="F124" s="15">
        <f t="shared" si="2"/>
        <v>2</v>
      </c>
      <c r="G124" s="16" t="str">
        <f>IF(ISERROR(MATCH(B124,Feriados!A:A,0)),,D124)</f>
        <v/>
      </c>
    </row>
    <row r="125">
      <c r="A125" s="5">
        <v>83842.0</v>
      </c>
      <c r="B125" s="10" t="s">
        <v>159</v>
      </c>
      <c r="C125" s="5">
        <v>1200.0</v>
      </c>
      <c r="D125" s="5">
        <v>0.0</v>
      </c>
      <c r="E125" s="14" t="str">
        <f t="shared" si="1"/>
        <v/>
      </c>
      <c r="F125" s="15">
        <f t="shared" si="2"/>
        <v>3</v>
      </c>
      <c r="G125" s="16" t="str">
        <f>IF(ISERROR(MATCH(B125,Feriados!A:A,0)),,D125)</f>
        <v/>
      </c>
    </row>
    <row r="126">
      <c r="A126" s="5">
        <v>83842.0</v>
      </c>
      <c r="B126" s="10" t="s">
        <v>160</v>
      </c>
      <c r="C126" s="5">
        <v>1200.0</v>
      </c>
      <c r="D126" s="5">
        <v>34.4</v>
      </c>
      <c r="E126" s="14" t="str">
        <f t="shared" si="1"/>
        <v/>
      </c>
      <c r="F126" s="15" t="str">
        <f t="shared" si="2"/>
        <v/>
      </c>
      <c r="G126" s="16" t="str">
        <f>IF(ISERROR(MATCH(B126,Feriados!A:A,0)),,D126)</f>
        <v/>
      </c>
    </row>
    <row r="127">
      <c r="A127" s="5">
        <v>83842.0</v>
      </c>
      <c r="B127" s="10" t="s">
        <v>161</v>
      </c>
      <c r="C127" s="5">
        <v>1200.0</v>
      </c>
      <c r="D127" s="5">
        <v>0.0</v>
      </c>
      <c r="E127" s="14" t="str">
        <f t="shared" si="1"/>
        <v/>
      </c>
      <c r="F127" s="15">
        <f t="shared" si="2"/>
        <v>1</v>
      </c>
      <c r="G127" s="16" t="str">
        <f>IF(ISERROR(MATCH(B127,Feriados!A:A,0)),,D127)</f>
        <v/>
      </c>
    </row>
    <row r="128">
      <c r="A128" s="5">
        <v>83842.0</v>
      </c>
      <c r="B128" s="10" t="s">
        <v>162</v>
      </c>
      <c r="C128" s="5">
        <v>1200.0</v>
      </c>
      <c r="D128" s="5">
        <v>0.0</v>
      </c>
      <c r="E128" s="14" t="str">
        <f t="shared" si="1"/>
        <v/>
      </c>
      <c r="F128" s="15">
        <f t="shared" si="2"/>
        <v>2</v>
      </c>
      <c r="G128" s="16" t="str">
        <f>IF(ISERROR(MATCH(B128,Feriados!A:A,0)),,D128)</f>
        <v/>
      </c>
    </row>
    <row r="129">
      <c r="A129" s="5">
        <v>83842.0</v>
      </c>
      <c r="B129" s="10" t="s">
        <v>163</v>
      </c>
      <c r="C129" s="5">
        <v>1200.0</v>
      </c>
      <c r="D129" s="5">
        <v>0.0</v>
      </c>
      <c r="E129" s="14" t="str">
        <f t="shared" si="1"/>
        <v/>
      </c>
      <c r="F129" s="15">
        <f t="shared" si="2"/>
        <v>3</v>
      </c>
      <c r="G129" s="16" t="str">
        <f>IF(ISERROR(MATCH(B129,Feriados!A:A,0)),,D129)</f>
        <v/>
      </c>
    </row>
    <row r="130">
      <c r="A130" s="5">
        <v>83842.0</v>
      </c>
      <c r="B130" s="10" t="s">
        <v>164</v>
      </c>
      <c r="C130" s="5">
        <v>1200.0</v>
      </c>
      <c r="D130" s="5">
        <v>0.0</v>
      </c>
      <c r="E130" s="14" t="str">
        <f t="shared" si="1"/>
        <v/>
      </c>
      <c r="F130" s="15">
        <f t="shared" si="2"/>
        <v>4</v>
      </c>
      <c r="G130" s="16" t="str">
        <f>IF(ISERROR(MATCH(B130,Feriados!A:A,0)),,D130)</f>
        <v/>
      </c>
    </row>
    <row r="131">
      <c r="A131" s="5">
        <v>83842.0</v>
      </c>
      <c r="B131" s="10" t="s">
        <v>165</v>
      </c>
      <c r="C131" s="5">
        <v>1200.0</v>
      </c>
      <c r="D131" s="5">
        <v>0.0</v>
      </c>
      <c r="E131" s="14" t="str">
        <f t="shared" si="1"/>
        <v/>
      </c>
      <c r="F131" s="15">
        <f t="shared" si="2"/>
        <v>5</v>
      </c>
      <c r="G131" s="16" t="str">
        <f>IF(ISERROR(MATCH(B131,Feriados!A:A,0)),,D131)</f>
        <v/>
      </c>
    </row>
    <row r="132">
      <c r="A132" s="5">
        <v>83842.0</v>
      </c>
      <c r="B132" s="10" t="s">
        <v>166</v>
      </c>
      <c r="C132" s="5">
        <v>1200.0</v>
      </c>
      <c r="D132" s="5">
        <v>7.4</v>
      </c>
      <c r="E132" s="14" t="str">
        <f t="shared" si="1"/>
        <v/>
      </c>
      <c r="F132" s="15" t="str">
        <f t="shared" si="2"/>
        <v/>
      </c>
      <c r="G132" s="16" t="str">
        <f>IF(ISERROR(MATCH(B132,Feriados!A:A,0)),,D132)</f>
        <v/>
      </c>
    </row>
    <row r="133">
      <c r="A133" s="5">
        <v>83842.0</v>
      </c>
      <c r="B133" s="10" t="s">
        <v>167</v>
      </c>
      <c r="C133" s="5">
        <v>1200.0</v>
      </c>
      <c r="D133" s="5">
        <v>15.3</v>
      </c>
      <c r="E133" s="14" t="str">
        <f t="shared" si="1"/>
        <v/>
      </c>
      <c r="F133" s="15" t="str">
        <f t="shared" si="2"/>
        <v/>
      </c>
      <c r="G133" s="16" t="str">
        <f>IF(ISERROR(MATCH(B133,Feriados!A:A,0)),,D133)</f>
        <v/>
      </c>
    </row>
    <row r="134">
      <c r="A134" s="5">
        <v>83842.0</v>
      </c>
      <c r="B134" s="10" t="s">
        <v>168</v>
      </c>
      <c r="C134" s="5">
        <v>1200.0</v>
      </c>
      <c r="D134" s="5">
        <v>1.4</v>
      </c>
      <c r="E134" s="14" t="str">
        <f t="shared" si="1"/>
        <v/>
      </c>
      <c r="F134" s="15" t="str">
        <f t="shared" si="2"/>
        <v/>
      </c>
      <c r="G134" s="16" t="str">
        <f>IF(ISERROR(MATCH(B134,Feriados!A:A,0)),,D134)</f>
        <v/>
      </c>
    </row>
    <row r="135">
      <c r="A135" s="5">
        <v>83842.0</v>
      </c>
      <c r="B135" s="10" t="s">
        <v>169</v>
      </c>
      <c r="C135" s="5">
        <v>1200.0</v>
      </c>
      <c r="D135" s="5">
        <v>0.4</v>
      </c>
      <c r="E135" s="14" t="str">
        <f t="shared" si="1"/>
        <v/>
      </c>
      <c r="F135" s="15" t="str">
        <f t="shared" si="2"/>
        <v/>
      </c>
      <c r="G135" s="16" t="str">
        <f>IF(ISERROR(MATCH(B135,Feriados!A:A,0)),,D135)</f>
        <v/>
      </c>
    </row>
    <row r="136">
      <c r="A136" s="5">
        <v>83842.0</v>
      </c>
      <c r="B136" s="10" t="s">
        <v>170</v>
      </c>
      <c r="C136" s="5">
        <v>1200.0</v>
      </c>
      <c r="D136" s="5">
        <v>0.4</v>
      </c>
      <c r="E136" s="14" t="str">
        <f t="shared" si="1"/>
        <v/>
      </c>
      <c r="F136" s="15" t="str">
        <f t="shared" si="2"/>
        <v/>
      </c>
      <c r="G136" s="16" t="str">
        <f>IF(ISERROR(MATCH(B136,Feriados!A:A,0)),,D136)</f>
        <v/>
      </c>
    </row>
    <row r="137">
      <c r="A137" s="5">
        <v>83842.0</v>
      </c>
      <c r="B137" s="10" t="s">
        <v>171</v>
      </c>
      <c r="C137" s="5">
        <v>1200.0</v>
      </c>
      <c r="D137" s="5">
        <v>0.6</v>
      </c>
      <c r="E137" s="14" t="str">
        <f t="shared" si="1"/>
        <v/>
      </c>
      <c r="F137" s="15" t="str">
        <f t="shared" si="2"/>
        <v/>
      </c>
      <c r="G137" s="16" t="str">
        <f>IF(ISERROR(MATCH(B137,Feriados!A:A,0)),,D137)</f>
        <v/>
      </c>
    </row>
    <row r="138">
      <c r="A138" s="5">
        <v>83842.0</v>
      </c>
      <c r="B138" s="10" t="s">
        <v>172</v>
      </c>
      <c r="C138" s="5">
        <v>1200.0</v>
      </c>
      <c r="D138" s="5">
        <v>0.0</v>
      </c>
      <c r="E138" s="14" t="str">
        <f t="shared" si="1"/>
        <v/>
      </c>
      <c r="F138" s="15">
        <f t="shared" si="2"/>
        <v>1</v>
      </c>
      <c r="G138" s="16" t="str">
        <f>IF(ISERROR(MATCH(B138,Feriados!A:A,0)),,D138)</f>
        <v/>
      </c>
    </row>
    <row r="139">
      <c r="A139" s="5">
        <v>83842.0</v>
      </c>
      <c r="B139" s="10" t="s">
        <v>173</v>
      </c>
      <c r="C139" s="5">
        <v>1200.0</v>
      </c>
      <c r="D139" s="5">
        <v>0.0</v>
      </c>
      <c r="E139" s="14" t="str">
        <f t="shared" si="1"/>
        <v/>
      </c>
      <c r="F139" s="15">
        <f t="shared" si="2"/>
        <v>2</v>
      </c>
      <c r="G139" s="16" t="str">
        <f>IF(ISERROR(MATCH(B139,Feriados!A:A,0)),,D139)</f>
        <v/>
      </c>
    </row>
    <row r="140">
      <c r="A140" s="5">
        <v>83842.0</v>
      </c>
      <c r="B140" s="10" t="s">
        <v>174</v>
      </c>
      <c r="C140" s="5">
        <v>1200.0</v>
      </c>
      <c r="D140" s="5">
        <v>0.1</v>
      </c>
      <c r="E140" s="14" t="str">
        <f t="shared" si="1"/>
        <v/>
      </c>
      <c r="F140" s="15" t="str">
        <f t="shared" si="2"/>
        <v/>
      </c>
      <c r="G140" s="16" t="str">
        <f>IF(ISERROR(MATCH(B140,Feriados!A:A,0)),,D140)</f>
        <v/>
      </c>
    </row>
    <row r="141">
      <c r="A141" s="5">
        <v>83842.0</v>
      </c>
      <c r="B141" s="10" t="s">
        <v>175</v>
      </c>
      <c r="C141" s="5">
        <v>1200.0</v>
      </c>
      <c r="D141" s="5">
        <v>0.0</v>
      </c>
      <c r="E141" s="14" t="str">
        <f t="shared" si="1"/>
        <v/>
      </c>
      <c r="F141" s="15">
        <f t="shared" si="2"/>
        <v>1</v>
      </c>
      <c r="G141" s="16" t="str">
        <f>IF(ISERROR(MATCH(B141,Feriados!A:A,0)),,D141)</f>
        <v/>
      </c>
    </row>
    <row r="142">
      <c r="A142" s="5">
        <v>83842.0</v>
      </c>
      <c r="B142" s="10" t="s">
        <v>176</v>
      </c>
      <c r="C142" s="5">
        <v>1200.0</v>
      </c>
      <c r="D142" s="5">
        <v>0.8</v>
      </c>
      <c r="E142" s="14" t="str">
        <f t="shared" si="1"/>
        <v/>
      </c>
      <c r="F142" s="15" t="str">
        <f t="shared" si="2"/>
        <v/>
      </c>
      <c r="G142" s="16" t="str">
        <f>IF(ISERROR(MATCH(B142,Feriados!A:A,0)),,D142)</f>
        <v/>
      </c>
    </row>
    <row r="143">
      <c r="A143" s="5">
        <v>83842.0</v>
      </c>
      <c r="B143" s="10" t="s">
        <v>177</v>
      </c>
      <c r="C143" s="5">
        <v>1200.0</v>
      </c>
      <c r="D143" s="5">
        <v>0.2</v>
      </c>
      <c r="E143" s="14" t="str">
        <f t="shared" si="1"/>
        <v/>
      </c>
      <c r="F143" s="15" t="str">
        <f t="shared" si="2"/>
        <v/>
      </c>
      <c r="G143" s="16" t="str">
        <f>IF(ISERROR(MATCH(B143,Feriados!A:A,0)),,D143)</f>
        <v/>
      </c>
    </row>
    <row r="144">
      <c r="A144" s="5">
        <v>83842.0</v>
      </c>
      <c r="B144" s="10" t="s">
        <v>178</v>
      </c>
      <c r="C144" s="5">
        <v>1200.0</v>
      </c>
      <c r="D144" s="5">
        <v>0.0</v>
      </c>
      <c r="E144" s="14" t="str">
        <f t="shared" si="1"/>
        <v/>
      </c>
      <c r="F144" s="15">
        <f t="shared" si="2"/>
        <v>1</v>
      </c>
      <c r="G144" s="16" t="str">
        <f>IF(ISERROR(MATCH(B144,Feriados!A:A,0)),,D144)</f>
        <v/>
      </c>
    </row>
    <row r="145">
      <c r="A145" s="5">
        <v>83842.0</v>
      </c>
      <c r="B145" s="10" t="s">
        <v>179</v>
      </c>
      <c r="C145" s="5">
        <v>1200.0</v>
      </c>
      <c r="D145" s="5">
        <v>0.0</v>
      </c>
      <c r="E145" s="14" t="str">
        <f t="shared" si="1"/>
        <v/>
      </c>
      <c r="F145" s="15">
        <f t="shared" si="2"/>
        <v>2</v>
      </c>
      <c r="G145" s="16" t="str">
        <f>IF(ISERROR(MATCH(B145,Feriados!A:A,0)),,D145)</f>
        <v/>
      </c>
    </row>
    <row r="146">
      <c r="A146" s="5">
        <v>83842.0</v>
      </c>
      <c r="B146" s="10" t="s">
        <v>180</v>
      </c>
      <c r="C146" s="5">
        <v>1200.0</v>
      </c>
      <c r="D146" s="5">
        <v>0.0</v>
      </c>
      <c r="E146" s="14" t="str">
        <f t="shared" si="1"/>
        <v/>
      </c>
      <c r="F146" s="15">
        <f t="shared" si="2"/>
        <v>3</v>
      </c>
      <c r="G146" s="16" t="str">
        <f>IF(ISERROR(MATCH(B146,Feriados!A:A,0)),,D146)</f>
        <v/>
      </c>
    </row>
    <row r="147">
      <c r="A147" s="5">
        <v>83842.0</v>
      </c>
      <c r="B147" s="10" t="s">
        <v>181</v>
      </c>
      <c r="C147" s="5">
        <v>1200.0</v>
      </c>
      <c r="D147" s="5">
        <v>9.4</v>
      </c>
      <c r="E147" s="14" t="str">
        <f t="shared" si="1"/>
        <v/>
      </c>
      <c r="F147" s="15" t="str">
        <f t="shared" si="2"/>
        <v/>
      </c>
      <c r="G147" s="16" t="str">
        <f>IF(ISERROR(MATCH(B147,Feriados!A:A,0)),,D147)</f>
        <v/>
      </c>
    </row>
    <row r="148">
      <c r="A148" s="5">
        <v>83842.0</v>
      </c>
      <c r="B148" s="10" t="s">
        <v>182</v>
      </c>
      <c r="C148" s="5">
        <v>1200.0</v>
      </c>
      <c r="D148" s="5">
        <v>7.6</v>
      </c>
      <c r="E148" s="14" t="str">
        <f t="shared" si="1"/>
        <v/>
      </c>
      <c r="F148" s="15" t="str">
        <f t="shared" si="2"/>
        <v/>
      </c>
      <c r="G148" s="16" t="str">
        <f>IF(ISERROR(MATCH(B148,Feriados!A:A,0)),,D148)</f>
        <v/>
      </c>
    </row>
    <row r="149">
      <c r="A149" s="5">
        <v>83842.0</v>
      </c>
      <c r="B149" s="10" t="s">
        <v>183</v>
      </c>
      <c r="C149" s="5">
        <v>1200.0</v>
      </c>
      <c r="D149" s="5">
        <v>27.9</v>
      </c>
      <c r="E149" s="14" t="str">
        <f t="shared" si="1"/>
        <v/>
      </c>
      <c r="F149" s="15" t="str">
        <f t="shared" si="2"/>
        <v/>
      </c>
      <c r="G149" s="16" t="str">
        <f>IF(ISERROR(MATCH(B149,Feriados!A:A,0)),,D149)</f>
        <v/>
      </c>
    </row>
    <row r="150">
      <c r="A150" s="5">
        <v>83842.0</v>
      </c>
      <c r="B150" s="10" t="s">
        <v>184</v>
      </c>
      <c r="C150" s="5">
        <v>1200.0</v>
      </c>
      <c r="D150" s="5">
        <v>9.2</v>
      </c>
      <c r="E150" s="14" t="str">
        <f t="shared" si="1"/>
        <v/>
      </c>
      <c r="F150" s="15" t="str">
        <f t="shared" si="2"/>
        <v/>
      </c>
      <c r="G150" s="16" t="str">
        <f>IF(ISERROR(MATCH(B150,Feriados!A:A,0)),,D150)</f>
        <v/>
      </c>
    </row>
    <row r="151">
      <c r="A151" s="5">
        <v>83842.0</v>
      </c>
      <c r="B151" s="10" t="s">
        <v>185</v>
      </c>
      <c r="C151" s="5">
        <v>1200.0</v>
      </c>
      <c r="D151" s="5">
        <v>0.0</v>
      </c>
      <c r="E151" s="14" t="str">
        <f t="shared" si="1"/>
        <v/>
      </c>
      <c r="F151" s="15">
        <f t="shared" si="2"/>
        <v>1</v>
      </c>
      <c r="G151" s="16" t="str">
        <f>IF(ISERROR(MATCH(B151,Feriados!A:A,0)),,D151)</f>
        <v/>
      </c>
    </row>
    <row r="152">
      <c r="A152" s="5">
        <v>83842.0</v>
      </c>
      <c r="B152" s="10" t="s">
        <v>186</v>
      </c>
      <c r="C152" s="5">
        <v>1200.0</v>
      </c>
      <c r="D152" s="5">
        <v>0.0</v>
      </c>
      <c r="E152" s="14" t="str">
        <f t="shared" si="1"/>
        <v/>
      </c>
      <c r="F152" s="15">
        <f t="shared" si="2"/>
        <v>2</v>
      </c>
      <c r="G152" s="16" t="str">
        <f>IF(ISERROR(MATCH(B152,Feriados!A:A,0)),,D152)</f>
        <v/>
      </c>
    </row>
    <row r="153">
      <c r="A153" s="5">
        <v>83842.0</v>
      </c>
      <c r="B153" s="10" t="s">
        <v>187</v>
      </c>
      <c r="C153" s="5">
        <v>1200.0</v>
      </c>
      <c r="D153" s="5">
        <v>0.0</v>
      </c>
      <c r="E153" s="14" t="str">
        <f t="shared" si="1"/>
        <v/>
      </c>
      <c r="F153" s="15">
        <f t="shared" si="2"/>
        <v>3</v>
      </c>
      <c r="G153" s="16" t="str">
        <f>IF(ISERROR(MATCH(B153,Feriados!A:A,0)),,D153)</f>
        <v/>
      </c>
    </row>
    <row r="154">
      <c r="A154" s="5">
        <v>83842.0</v>
      </c>
      <c r="B154" s="10" t="s">
        <v>188</v>
      </c>
      <c r="C154" s="5">
        <v>1200.0</v>
      </c>
      <c r="D154" s="5">
        <v>0.1</v>
      </c>
      <c r="E154" s="14" t="str">
        <f t="shared" si="1"/>
        <v/>
      </c>
      <c r="F154" s="15" t="str">
        <f t="shared" si="2"/>
        <v/>
      </c>
      <c r="G154" s="16" t="str">
        <f>IF(ISERROR(MATCH(B154,Feriados!A:A,0)),,D154)</f>
        <v/>
      </c>
    </row>
    <row r="155">
      <c r="A155" s="5">
        <v>83842.0</v>
      </c>
      <c r="B155" s="10" t="s">
        <v>189</v>
      </c>
      <c r="C155" s="5">
        <v>1200.0</v>
      </c>
      <c r="D155" s="5">
        <v>0.2</v>
      </c>
      <c r="E155" s="14" t="str">
        <f t="shared" si="1"/>
        <v/>
      </c>
      <c r="F155" s="15" t="str">
        <f t="shared" si="2"/>
        <v/>
      </c>
      <c r="G155" s="16" t="str">
        <f>IF(ISERROR(MATCH(B155,Feriados!A:A,0)),,D155)</f>
        <v/>
      </c>
    </row>
    <row r="156">
      <c r="A156" s="5">
        <v>83842.0</v>
      </c>
      <c r="B156" s="10" t="s">
        <v>190</v>
      </c>
      <c r="C156" s="5">
        <v>1200.0</v>
      </c>
      <c r="D156" s="5">
        <v>0.0</v>
      </c>
      <c r="E156" s="14" t="str">
        <f t="shared" si="1"/>
        <v/>
      </c>
      <c r="F156" s="15">
        <f t="shared" si="2"/>
        <v>1</v>
      </c>
      <c r="G156" s="16" t="str">
        <f>IF(ISERROR(MATCH(B156,Feriados!A:A,0)),,D156)</f>
        <v/>
      </c>
    </row>
    <row r="157">
      <c r="A157" s="5">
        <v>83842.0</v>
      </c>
      <c r="B157" s="10" t="s">
        <v>7</v>
      </c>
      <c r="C157" s="5">
        <v>1200.0</v>
      </c>
      <c r="D157" s="5">
        <v>0.0</v>
      </c>
      <c r="E157" s="14" t="str">
        <f t="shared" si="1"/>
        <v/>
      </c>
      <c r="F157" s="15">
        <f t="shared" si="2"/>
        <v>2</v>
      </c>
      <c r="G157" s="16">
        <f>IF(ISERROR(MATCH(B157,Feriados!A:A,0)),,D157)</f>
        <v>0</v>
      </c>
    </row>
    <row r="158">
      <c r="A158" s="5">
        <v>83842.0</v>
      </c>
      <c r="B158" s="10" t="s">
        <v>191</v>
      </c>
      <c r="C158" s="5">
        <v>1200.0</v>
      </c>
      <c r="D158" s="5">
        <v>0.2</v>
      </c>
      <c r="E158" s="14" t="str">
        <f t="shared" si="1"/>
        <v/>
      </c>
      <c r="F158" s="15" t="str">
        <f t="shared" si="2"/>
        <v/>
      </c>
      <c r="G158" s="16" t="str">
        <f>IF(ISERROR(MATCH(B158,Feriados!A:A,0)),,D158)</f>
        <v/>
      </c>
    </row>
    <row r="159">
      <c r="A159" s="5">
        <v>83842.0</v>
      </c>
      <c r="B159" s="10" t="s">
        <v>192</v>
      </c>
      <c r="C159" s="5">
        <v>1200.0</v>
      </c>
      <c r="D159" s="5">
        <v>0.0</v>
      </c>
      <c r="E159" s="14" t="str">
        <f t="shared" si="1"/>
        <v/>
      </c>
      <c r="F159" s="15">
        <f t="shared" si="2"/>
        <v>1</v>
      </c>
      <c r="G159" s="16" t="str">
        <f>IF(ISERROR(MATCH(B159,Feriados!A:A,0)),,D159)</f>
        <v/>
      </c>
    </row>
    <row r="160">
      <c r="A160" s="5">
        <v>83842.0</v>
      </c>
      <c r="B160" s="10" t="s">
        <v>193</v>
      </c>
      <c r="C160" s="5">
        <v>1200.0</v>
      </c>
      <c r="D160" s="5">
        <v>0.0</v>
      </c>
      <c r="E160" s="14" t="str">
        <f t="shared" si="1"/>
        <v/>
      </c>
      <c r="F160" s="15">
        <f t="shared" si="2"/>
        <v>2</v>
      </c>
      <c r="G160" s="16" t="str">
        <f>IF(ISERROR(MATCH(B160,Feriados!A:A,0)),,D160)</f>
        <v/>
      </c>
    </row>
    <row r="161">
      <c r="A161" s="5">
        <v>83842.0</v>
      </c>
      <c r="B161" s="10" t="s">
        <v>194</v>
      </c>
      <c r="C161" s="5">
        <v>1200.0</v>
      </c>
      <c r="D161" s="5">
        <v>0.0</v>
      </c>
      <c r="E161" s="14" t="str">
        <f t="shared" si="1"/>
        <v/>
      </c>
      <c r="F161" s="15">
        <f t="shared" si="2"/>
        <v>3</v>
      </c>
      <c r="G161" s="16" t="str">
        <f>IF(ISERROR(MATCH(B161,Feriados!A:A,0)),,D161)</f>
        <v/>
      </c>
    </row>
    <row r="162">
      <c r="A162" s="5">
        <v>83842.0</v>
      </c>
      <c r="B162" s="10" t="s">
        <v>195</v>
      </c>
      <c r="C162" s="5">
        <v>1200.0</v>
      </c>
      <c r="D162" s="5">
        <v>0.0</v>
      </c>
      <c r="E162" s="14" t="str">
        <f t="shared" si="1"/>
        <v/>
      </c>
      <c r="F162" s="15">
        <f t="shared" si="2"/>
        <v>4</v>
      </c>
      <c r="G162" s="16" t="str">
        <f>IF(ISERROR(MATCH(B162,Feriados!A:A,0)),,D162)</f>
        <v/>
      </c>
    </row>
    <row r="163">
      <c r="A163" s="5">
        <v>83842.0</v>
      </c>
      <c r="B163" s="10" t="s">
        <v>196</v>
      </c>
      <c r="C163" s="5">
        <v>1200.0</v>
      </c>
      <c r="D163" s="5">
        <v>0.0</v>
      </c>
      <c r="E163" s="14" t="str">
        <f t="shared" si="1"/>
        <v/>
      </c>
      <c r="F163" s="15">
        <f t="shared" si="2"/>
        <v>5</v>
      </c>
      <c r="G163" s="16" t="str">
        <f>IF(ISERROR(MATCH(B163,Feriados!A:A,0)),,D163)</f>
        <v/>
      </c>
    </row>
    <row r="164">
      <c r="A164" s="5">
        <v>83842.0</v>
      </c>
      <c r="B164" s="10" t="s">
        <v>197</v>
      </c>
      <c r="C164" s="5">
        <v>1200.0</v>
      </c>
      <c r="D164" s="5">
        <v>0.0</v>
      </c>
      <c r="E164" s="14" t="str">
        <f t="shared" si="1"/>
        <v/>
      </c>
      <c r="F164" s="15">
        <f t="shared" si="2"/>
        <v>6</v>
      </c>
      <c r="G164" s="16" t="str">
        <f>IF(ISERROR(MATCH(B164,Feriados!A:A,0)),,D164)</f>
        <v/>
      </c>
    </row>
    <row r="165">
      <c r="A165" s="5">
        <v>83842.0</v>
      </c>
      <c r="B165" s="10" t="s">
        <v>8</v>
      </c>
      <c r="C165" s="5">
        <v>1200.0</v>
      </c>
      <c r="D165" s="5">
        <v>14.3</v>
      </c>
      <c r="E165" s="14" t="str">
        <f t="shared" si="1"/>
        <v/>
      </c>
      <c r="F165" s="15" t="str">
        <f t="shared" si="2"/>
        <v/>
      </c>
      <c r="G165" s="16">
        <f>IF(ISERROR(MATCH(B165,Feriados!A:A,0)),,D165)</f>
        <v>14.3</v>
      </c>
    </row>
    <row r="166">
      <c r="A166" s="5">
        <v>83842.0</v>
      </c>
      <c r="B166" s="10" t="s">
        <v>198</v>
      </c>
      <c r="C166" s="5">
        <v>1200.0</v>
      </c>
      <c r="D166" s="5">
        <v>27.0</v>
      </c>
      <c r="E166" s="14" t="str">
        <f t="shared" si="1"/>
        <v/>
      </c>
      <c r="F166" s="15" t="str">
        <f t="shared" si="2"/>
        <v/>
      </c>
      <c r="G166" s="16" t="str">
        <f>IF(ISERROR(MATCH(B166,Feriados!A:A,0)),,D166)</f>
        <v/>
      </c>
    </row>
    <row r="167">
      <c r="A167" s="5">
        <v>83842.0</v>
      </c>
      <c r="B167" s="10" t="s">
        <v>199</v>
      </c>
      <c r="C167" s="5">
        <v>1200.0</v>
      </c>
      <c r="D167" s="5">
        <v>0.0</v>
      </c>
      <c r="E167" s="14" t="str">
        <f t="shared" si="1"/>
        <v/>
      </c>
      <c r="F167" s="15">
        <f t="shared" si="2"/>
        <v>1</v>
      </c>
      <c r="G167" s="16" t="str">
        <f>IF(ISERROR(MATCH(B167,Feriados!A:A,0)),,D167)</f>
        <v/>
      </c>
    </row>
    <row r="168">
      <c r="A168" s="5">
        <v>83842.0</v>
      </c>
      <c r="B168" s="10" t="s">
        <v>200</v>
      </c>
      <c r="C168" s="5">
        <v>1200.0</v>
      </c>
      <c r="D168" s="5">
        <v>28.3</v>
      </c>
      <c r="E168" s="14" t="str">
        <f t="shared" si="1"/>
        <v/>
      </c>
      <c r="F168" s="15" t="str">
        <f t="shared" si="2"/>
        <v/>
      </c>
      <c r="G168" s="16" t="str">
        <f>IF(ISERROR(MATCH(B168,Feriados!A:A,0)),,D168)</f>
        <v/>
      </c>
    </row>
    <row r="169">
      <c r="A169" s="5">
        <v>83842.0</v>
      </c>
      <c r="B169" s="10" t="s">
        <v>201</v>
      </c>
      <c r="C169" s="5">
        <v>1200.0</v>
      </c>
      <c r="D169" s="5">
        <v>0.0</v>
      </c>
      <c r="E169" s="14" t="str">
        <f t="shared" si="1"/>
        <v/>
      </c>
      <c r="F169" s="15">
        <f t="shared" si="2"/>
        <v>1</v>
      </c>
      <c r="G169" s="16" t="str">
        <f>IF(ISERROR(MATCH(B169,Feriados!A:A,0)),,D169)</f>
        <v/>
      </c>
    </row>
    <row r="170">
      <c r="A170" s="5">
        <v>83842.0</v>
      </c>
      <c r="B170" s="10" t="s">
        <v>202</v>
      </c>
      <c r="C170" s="5">
        <v>1200.0</v>
      </c>
      <c r="D170" s="5">
        <v>0.0</v>
      </c>
      <c r="E170" s="14" t="str">
        <f t="shared" si="1"/>
        <v/>
      </c>
      <c r="F170" s="15">
        <f t="shared" si="2"/>
        <v>2</v>
      </c>
      <c r="G170" s="16" t="str">
        <f>IF(ISERROR(MATCH(B170,Feriados!A:A,0)),,D170)</f>
        <v/>
      </c>
    </row>
    <row r="171">
      <c r="A171" s="5">
        <v>83842.0</v>
      </c>
      <c r="B171" s="10" t="s">
        <v>203</v>
      </c>
      <c r="C171" s="5">
        <v>1200.0</v>
      </c>
      <c r="D171" s="5">
        <v>0.0</v>
      </c>
      <c r="E171" s="14" t="str">
        <f t="shared" si="1"/>
        <v/>
      </c>
      <c r="F171" s="15">
        <f t="shared" si="2"/>
        <v>3</v>
      </c>
      <c r="G171" s="16" t="str">
        <f>IF(ISERROR(MATCH(B171,Feriados!A:A,0)),,D171)</f>
        <v/>
      </c>
    </row>
    <row r="172">
      <c r="A172" s="5">
        <v>83842.0</v>
      </c>
      <c r="B172" s="10" t="s">
        <v>204</v>
      </c>
      <c r="C172" s="5">
        <v>1200.0</v>
      </c>
      <c r="D172" s="5">
        <v>9.2</v>
      </c>
      <c r="E172" s="14" t="str">
        <f t="shared" si="1"/>
        <v/>
      </c>
      <c r="F172" s="15" t="str">
        <f t="shared" si="2"/>
        <v/>
      </c>
      <c r="G172" s="16" t="str">
        <f>IF(ISERROR(MATCH(B172,Feriados!A:A,0)),,D172)</f>
        <v/>
      </c>
    </row>
    <row r="173">
      <c r="A173" s="5">
        <v>83842.0</v>
      </c>
      <c r="B173" s="10" t="s">
        <v>205</v>
      </c>
      <c r="C173" s="5">
        <v>1200.0</v>
      </c>
      <c r="D173" s="5">
        <v>0.0</v>
      </c>
      <c r="E173" s="14" t="str">
        <f t="shared" si="1"/>
        <v/>
      </c>
      <c r="F173" s="15">
        <f t="shared" si="2"/>
        <v>1</v>
      </c>
      <c r="G173" s="16" t="str">
        <f>IF(ISERROR(MATCH(B173,Feriados!A:A,0)),,D173)</f>
        <v/>
      </c>
    </row>
    <row r="174">
      <c r="A174" s="5">
        <v>83842.0</v>
      </c>
      <c r="B174" s="10" t="s">
        <v>206</v>
      </c>
      <c r="C174" s="5">
        <v>1200.0</v>
      </c>
      <c r="D174" s="5">
        <v>0.0</v>
      </c>
      <c r="E174" s="14" t="str">
        <f t="shared" si="1"/>
        <v/>
      </c>
      <c r="F174" s="15">
        <f t="shared" si="2"/>
        <v>2</v>
      </c>
      <c r="G174" s="16" t="str">
        <f>IF(ISERROR(MATCH(B174,Feriados!A:A,0)),,D174)</f>
        <v/>
      </c>
    </row>
    <row r="175">
      <c r="A175" s="5">
        <v>83842.0</v>
      </c>
      <c r="B175" s="10" t="s">
        <v>207</v>
      </c>
      <c r="C175" s="5">
        <v>1200.0</v>
      </c>
      <c r="D175" s="5">
        <v>0.2</v>
      </c>
      <c r="E175" s="14" t="str">
        <f t="shared" si="1"/>
        <v/>
      </c>
      <c r="F175" s="15" t="str">
        <f t="shared" si="2"/>
        <v/>
      </c>
      <c r="G175" s="16" t="str">
        <f>IF(ISERROR(MATCH(B175,Feriados!A:A,0)),,D175)</f>
        <v/>
      </c>
    </row>
    <row r="176">
      <c r="A176" s="5">
        <v>83842.0</v>
      </c>
      <c r="B176" s="10" t="s">
        <v>208</v>
      </c>
      <c r="C176" s="5">
        <v>1200.0</v>
      </c>
      <c r="D176" s="5">
        <v>0.0</v>
      </c>
      <c r="E176" s="14" t="str">
        <f t="shared" si="1"/>
        <v/>
      </c>
      <c r="F176" s="15">
        <f t="shared" si="2"/>
        <v>1</v>
      </c>
      <c r="G176" s="16" t="str">
        <f>IF(ISERROR(MATCH(B176,Feriados!A:A,0)),,D176)</f>
        <v/>
      </c>
    </row>
    <row r="177">
      <c r="A177" s="5">
        <v>83842.0</v>
      </c>
      <c r="B177" s="10" t="s">
        <v>9</v>
      </c>
      <c r="C177" s="5">
        <v>1200.0</v>
      </c>
      <c r="D177" s="5">
        <v>0.0</v>
      </c>
      <c r="E177" s="14" t="str">
        <f t="shared" si="1"/>
        <v/>
      </c>
      <c r="F177" s="15">
        <f t="shared" si="2"/>
        <v>2</v>
      </c>
      <c r="G177" s="16">
        <f>IF(ISERROR(MATCH(B177,Feriados!A:A,0)),,D177)</f>
        <v>0</v>
      </c>
    </row>
    <row r="178">
      <c r="A178" s="5">
        <v>83842.0</v>
      </c>
      <c r="B178" s="10" t="s">
        <v>209</v>
      </c>
      <c r="C178" s="5">
        <v>1200.0</v>
      </c>
      <c r="D178" s="5">
        <v>0.0</v>
      </c>
      <c r="E178" s="14" t="str">
        <f t="shared" si="1"/>
        <v/>
      </c>
      <c r="F178" s="15">
        <f t="shared" si="2"/>
        <v>3</v>
      </c>
      <c r="G178" s="16" t="str">
        <f>IF(ISERROR(MATCH(B178,Feriados!A:A,0)),,D178)</f>
        <v/>
      </c>
    </row>
    <row r="179">
      <c r="A179" s="5">
        <v>83842.0</v>
      </c>
      <c r="B179" s="10" t="s">
        <v>210</v>
      </c>
      <c r="C179" s="5">
        <v>1200.0</v>
      </c>
      <c r="D179" s="5">
        <v>0.1</v>
      </c>
      <c r="E179" s="14" t="str">
        <f t="shared" si="1"/>
        <v/>
      </c>
      <c r="F179" s="15" t="str">
        <f t="shared" si="2"/>
        <v/>
      </c>
      <c r="G179" s="16" t="str">
        <f>IF(ISERROR(MATCH(B179,Feriados!A:A,0)),,D179)</f>
        <v/>
      </c>
    </row>
    <row r="180">
      <c r="A180" s="5">
        <v>83842.0</v>
      </c>
      <c r="B180" s="10" t="s">
        <v>211</v>
      </c>
      <c r="C180" s="5">
        <v>1200.0</v>
      </c>
      <c r="D180" s="5">
        <v>2.4</v>
      </c>
      <c r="E180" s="14" t="str">
        <f t="shared" si="1"/>
        <v/>
      </c>
      <c r="F180" s="15" t="str">
        <f t="shared" si="2"/>
        <v/>
      </c>
      <c r="G180" s="16" t="str">
        <f>IF(ISERROR(MATCH(B180,Feriados!A:A,0)),,D180)</f>
        <v/>
      </c>
    </row>
    <row r="181">
      <c r="A181" s="5">
        <v>83842.0</v>
      </c>
      <c r="B181" s="10" t="s">
        <v>212</v>
      </c>
      <c r="C181" s="5">
        <v>1200.0</v>
      </c>
      <c r="D181" s="5">
        <v>0.2</v>
      </c>
      <c r="E181" s="14" t="str">
        <f t="shared" si="1"/>
        <v/>
      </c>
      <c r="F181" s="15" t="str">
        <f t="shared" si="2"/>
        <v/>
      </c>
      <c r="G181" s="16" t="str">
        <f>IF(ISERROR(MATCH(B181,Feriados!A:A,0)),,D181)</f>
        <v/>
      </c>
    </row>
    <row r="182">
      <c r="A182" s="5">
        <v>83842.0</v>
      </c>
      <c r="B182" s="10" t="s">
        <v>213</v>
      </c>
      <c r="C182" s="5">
        <v>1200.0</v>
      </c>
      <c r="D182" s="5">
        <v>0.0</v>
      </c>
      <c r="E182" s="14" t="str">
        <f t="shared" si="1"/>
        <v/>
      </c>
      <c r="F182" s="15">
        <f t="shared" si="2"/>
        <v>1</v>
      </c>
      <c r="G182" s="16" t="str">
        <f>IF(ISERROR(MATCH(B182,Feriados!A:A,0)),,D182)</f>
        <v/>
      </c>
    </row>
    <row r="183">
      <c r="A183" s="5">
        <v>83842.0</v>
      </c>
      <c r="B183" s="10" t="s">
        <v>214</v>
      </c>
      <c r="C183" s="5">
        <v>1200.0</v>
      </c>
      <c r="D183" s="5">
        <v>0.0</v>
      </c>
      <c r="E183" s="14" t="str">
        <f t="shared" si="1"/>
        <v/>
      </c>
      <c r="F183" s="15">
        <f t="shared" si="2"/>
        <v>2</v>
      </c>
      <c r="G183" s="16" t="str">
        <f>IF(ISERROR(MATCH(B183,Feriados!A:A,0)),,D183)</f>
        <v/>
      </c>
    </row>
    <row r="184">
      <c r="A184" s="5">
        <v>83842.0</v>
      </c>
      <c r="B184" s="10" t="s">
        <v>215</v>
      </c>
      <c r="C184" s="5">
        <v>1200.0</v>
      </c>
      <c r="D184" s="5">
        <v>4.3</v>
      </c>
      <c r="E184" s="14">
        <f t="shared" si="1"/>
        <v>4.3</v>
      </c>
      <c r="F184" s="15" t="str">
        <f t="shared" si="2"/>
        <v/>
      </c>
      <c r="G184" s="16" t="str">
        <f>IF(ISERROR(MATCH(B184,Feriados!A:A,0)),,D184)</f>
        <v/>
      </c>
    </row>
    <row r="185">
      <c r="A185" s="5">
        <v>83842.0</v>
      </c>
      <c r="B185" s="10" t="s">
        <v>216</v>
      </c>
      <c r="C185" s="5">
        <v>1200.0</v>
      </c>
      <c r="D185" s="5">
        <v>0.0</v>
      </c>
      <c r="E185" s="14">
        <f t="shared" si="1"/>
        <v>0</v>
      </c>
      <c r="F185" s="15">
        <f t="shared" si="2"/>
        <v>1</v>
      </c>
      <c r="G185" s="16" t="str">
        <f>IF(ISERROR(MATCH(B185,Feriados!A:A,0)),,D185)</f>
        <v/>
      </c>
    </row>
    <row r="186">
      <c r="A186" s="5">
        <v>83842.0</v>
      </c>
      <c r="B186" s="10" t="s">
        <v>217</v>
      </c>
      <c r="C186" s="5">
        <v>1200.0</v>
      </c>
      <c r="D186" s="5">
        <v>11.8</v>
      </c>
      <c r="E186" s="14">
        <f t="shared" si="1"/>
        <v>11.8</v>
      </c>
      <c r="F186" s="15" t="str">
        <f t="shared" si="2"/>
        <v/>
      </c>
      <c r="G186" s="16" t="str">
        <f>IF(ISERROR(MATCH(B186,Feriados!A:A,0)),,D186)</f>
        <v/>
      </c>
    </row>
    <row r="187">
      <c r="A187" s="5">
        <v>83842.0</v>
      </c>
      <c r="B187" s="10" t="s">
        <v>218</v>
      </c>
      <c r="C187" s="5">
        <v>1200.0</v>
      </c>
      <c r="D187" s="5">
        <v>0.0</v>
      </c>
      <c r="E187" s="14">
        <f t="shared" si="1"/>
        <v>0</v>
      </c>
      <c r="F187" s="15">
        <f t="shared" si="2"/>
        <v>1</v>
      </c>
      <c r="G187" s="16" t="str">
        <f>IF(ISERROR(MATCH(B187,Feriados!A:A,0)),,D187)</f>
        <v/>
      </c>
    </row>
    <row r="188">
      <c r="A188" s="5">
        <v>83842.0</v>
      </c>
      <c r="B188" s="10" t="s">
        <v>219</v>
      </c>
      <c r="C188" s="5">
        <v>1200.0</v>
      </c>
      <c r="D188" s="5">
        <v>0.0</v>
      </c>
      <c r="E188" s="14">
        <f t="shared" si="1"/>
        <v>0</v>
      </c>
      <c r="F188" s="15">
        <f t="shared" si="2"/>
        <v>2</v>
      </c>
      <c r="G188" s="16" t="str">
        <f>IF(ISERROR(MATCH(B188,Feriados!A:A,0)),,D188)</f>
        <v/>
      </c>
    </row>
    <row r="189">
      <c r="A189" s="5">
        <v>83842.0</v>
      </c>
      <c r="B189" s="10" t="s">
        <v>220</v>
      </c>
      <c r="C189" s="5">
        <v>1200.0</v>
      </c>
      <c r="D189" s="5">
        <v>0.0</v>
      </c>
      <c r="E189" s="14">
        <f t="shared" si="1"/>
        <v>0</v>
      </c>
      <c r="F189" s="15">
        <f t="shared" si="2"/>
        <v>3</v>
      </c>
      <c r="G189" s="16" t="str">
        <f>IF(ISERROR(MATCH(B189,Feriados!A:A,0)),,D189)</f>
        <v/>
      </c>
    </row>
    <row r="190">
      <c r="A190" s="5">
        <v>83842.0</v>
      </c>
      <c r="B190" s="10" t="s">
        <v>221</v>
      </c>
      <c r="C190" s="5">
        <v>1200.0</v>
      </c>
      <c r="D190" s="5">
        <v>1.8</v>
      </c>
      <c r="E190" s="14">
        <f t="shared" si="1"/>
        <v>1.8</v>
      </c>
      <c r="F190" s="15" t="str">
        <f t="shared" si="2"/>
        <v/>
      </c>
      <c r="G190" s="16" t="str">
        <f>IF(ISERROR(MATCH(B190,Feriados!A:A,0)),,D190)</f>
        <v/>
      </c>
    </row>
    <row r="191">
      <c r="A191" s="5">
        <v>83842.0</v>
      </c>
      <c r="B191" s="10" t="s">
        <v>222</v>
      </c>
      <c r="C191" s="5">
        <v>1200.0</v>
      </c>
      <c r="D191" s="5">
        <v>29.2</v>
      </c>
      <c r="E191" s="14">
        <f t="shared" si="1"/>
        <v>29.2</v>
      </c>
      <c r="F191" s="15" t="str">
        <f t="shared" si="2"/>
        <v/>
      </c>
      <c r="G191" s="16" t="str">
        <f>IF(ISERROR(MATCH(B191,Feriados!A:A,0)),,D191)</f>
        <v/>
      </c>
    </row>
    <row r="192">
      <c r="A192" s="5">
        <v>83842.0</v>
      </c>
      <c r="B192" s="10" t="s">
        <v>223</v>
      </c>
      <c r="C192" s="5">
        <v>1200.0</v>
      </c>
      <c r="D192" s="5">
        <v>8.6</v>
      </c>
      <c r="E192" s="14">
        <f t="shared" si="1"/>
        <v>8.6</v>
      </c>
      <c r="F192" s="15" t="str">
        <f t="shared" si="2"/>
        <v/>
      </c>
      <c r="G192" s="16" t="str">
        <f>IF(ISERROR(MATCH(B192,Feriados!A:A,0)),,D192)</f>
        <v/>
      </c>
    </row>
    <row r="193">
      <c r="A193" s="5">
        <v>83842.0</v>
      </c>
      <c r="B193" s="10" t="s">
        <v>224</v>
      </c>
      <c r="C193" s="5">
        <v>1200.0</v>
      </c>
      <c r="D193" s="5">
        <v>0.0</v>
      </c>
      <c r="E193" s="14">
        <f t="shared" si="1"/>
        <v>0</v>
      </c>
      <c r="F193" s="15">
        <f t="shared" si="2"/>
        <v>1</v>
      </c>
      <c r="G193" s="16" t="str">
        <f>IF(ISERROR(MATCH(B193,Feriados!A:A,0)),,D193)</f>
        <v/>
      </c>
    </row>
    <row r="194">
      <c r="A194" s="5">
        <v>83842.0</v>
      </c>
      <c r="B194" s="10" t="s">
        <v>225</v>
      </c>
      <c r="C194" s="5">
        <v>1200.0</v>
      </c>
      <c r="D194" s="5">
        <v>34.8</v>
      </c>
      <c r="E194" s="14">
        <f t="shared" si="1"/>
        <v>34.8</v>
      </c>
      <c r="F194" s="15" t="str">
        <f t="shared" si="2"/>
        <v/>
      </c>
      <c r="G194" s="16" t="str">
        <f>IF(ISERROR(MATCH(B194,Feriados!A:A,0)),,D194)</f>
        <v/>
      </c>
    </row>
    <row r="195">
      <c r="A195" s="5">
        <v>83842.0</v>
      </c>
      <c r="B195" s="10" t="s">
        <v>226</v>
      </c>
      <c r="C195" s="5">
        <v>1200.0</v>
      </c>
      <c r="D195" s="5">
        <v>0.0</v>
      </c>
      <c r="E195" s="14">
        <f t="shared" si="1"/>
        <v>0</v>
      </c>
      <c r="F195" s="15">
        <f t="shared" si="2"/>
        <v>1</v>
      </c>
      <c r="G195" s="16" t="str">
        <f>IF(ISERROR(MATCH(B195,Feriados!A:A,0)),,D195)</f>
        <v/>
      </c>
    </row>
    <row r="196">
      <c r="A196" s="5">
        <v>83842.0</v>
      </c>
      <c r="B196" s="10" t="s">
        <v>227</v>
      </c>
      <c r="C196" s="5">
        <v>1200.0</v>
      </c>
      <c r="D196" s="5">
        <v>17.3</v>
      </c>
      <c r="E196" s="14">
        <f t="shared" si="1"/>
        <v>17.3</v>
      </c>
      <c r="F196" s="15" t="str">
        <f t="shared" si="2"/>
        <v/>
      </c>
      <c r="G196" s="16" t="str">
        <f>IF(ISERROR(MATCH(B196,Feriados!A:A,0)),,D196)</f>
        <v/>
      </c>
    </row>
    <row r="197">
      <c r="A197" s="5">
        <v>83842.0</v>
      </c>
      <c r="B197" s="10" t="s">
        <v>228</v>
      </c>
      <c r="C197" s="5">
        <v>1200.0</v>
      </c>
      <c r="D197" s="5">
        <v>0.0</v>
      </c>
      <c r="E197" s="14">
        <f t="shared" si="1"/>
        <v>0</v>
      </c>
      <c r="F197" s="15">
        <f t="shared" si="2"/>
        <v>1</v>
      </c>
      <c r="G197" s="16" t="str">
        <f>IF(ISERROR(MATCH(B197,Feriados!A:A,0)),,D197)</f>
        <v/>
      </c>
    </row>
    <row r="198">
      <c r="A198" s="5">
        <v>83842.0</v>
      </c>
      <c r="B198" s="10" t="s">
        <v>229</v>
      </c>
      <c r="C198" s="5">
        <v>1200.0</v>
      </c>
      <c r="D198" s="5">
        <v>7.2</v>
      </c>
      <c r="E198" s="14">
        <f t="shared" si="1"/>
        <v>7.2</v>
      </c>
      <c r="F198" s="15" t="str">
        <f t="shared" si="2"/>
        <v/>
      </c>
      <c r="G198" s="16" t="str">
        <f>IF(ISERROR(MATCH(B198,Feriados!A:A,0)),,D198)</f>
        <v/>
      </c>
    </row>
    <row r="199">
      <c r="A199" s="5">
        <v>83842.0</v>
      </c>
      <c r="B199" s="10" t="s">
        <v>230</v>
      </c>
      <c r="C199" s="5">
        <v>1200.0</v>
      </c>
      <c r="D199" s="5">
        <v>0.0</v>
      </c>
      <c r="E199" s="14">
        <f t="shared" si="1"/>
        <v>0</v>
      </c>
      <c r="F199" s="15">
        <f t="shared" si="2"/>
        <v>1</v>
      </c>
      <c r="G199" s="16" t="str">
        <f>IF(ISERROR(MATCH(B199,Feriados!A:A,0)),,D199)</f>
        <v/>
      </c>
    </row>
    <row r="200">
      <c r="A200" s="5">
        <v>83842.0</v>
      </c>
      <c r="B200" s="10" t="s">
        <v>231</v>
      </c>
      <c r="C200" s="5">
        <v>1200.0</v>
      </c>
      <c r="D200" s="5">
        <v>37.6</v>
      </c>
      <c r="E200" s="14">
        <f t="shared" si="1"/>
        <v>37.6</v>
      </c>
      <c r="F200" s="15" t="str">
        <f t="shared" si="2"/>
        <v/>
      </c>
      <c r="G200" s="16" t="str">
        <f>IF(ISERROR(MATCH(B200,Feriados!A:A,0)),,D200)</f>
        <v/>
      </c>
    </row>
    <row r="201">
      <c r="A201" s="5">
        <v>83842.0</v>
      </c>
      <c r="B201" s="10" t="s">
        <v>232</v>
      </c>
      <c r="C201" s="5">
        <v>1200.0</v>
      </c>
      <c r="D201" s="5">
        <v>6.2</v>
      </c>
      <c r="E201" s="14">
        <f t="shared" si="1"/>
        <v>6.2</v>
      </c>
      <c r="F201" s="15" t="str">
        <f t="shared" si="2"/>
        <v/>
      </c>
      <c r="G201" s="16" t="str">
        <f>IF(ISERROR(MATCH(B201,Feriados!A:A,0)),,D201)</f>
        <v/>
      </c>
    </row>
    <row r="202">
      <c r="A202" s="5">
        <v>83842.0</v>
      </c>
      <c r="B202" s="10" t="s">
        <v>233</v>
      </c>
      <c r="C202" s="5">
        <v>1200.0</v>
      </c>
      <c r="D202" s="5">
        <v>0.0</v>
      </c>
      <c r="E202" s="14">
        <f t="shared" si="1"/>
        <v>0</v>
      </c>
      <c r="F202" s="15">
        <f t="shared" si="2"/>
        <v>1</v>
      </c>
      <c r="G202" s="16" t="str">
        <f>IF(ISERROR(MATCH(B202,Feriados!A:A,0)),,D202)</f>
        <v/>
      </c>
    </row>
    <row r="203">
      <c r="A203" s="5">
        <v>83842.0</v>
      </c>
      <c r="B203" s="10" t="s">
        <v>234</v>
      </c>
      <c r="C203" s="5">
        <v>1200.0</v>
      </c>
      <c r="D203" s="5">
        <v>0.0</v>
      </c>
      <c r="E203" s="14">
        <f t="shared" si="1"/>
        <v>0</v>
      </c>
      <c r="F203" s="15">
        <f t="shared" si="2"/>
        <v>2</v>
      </c>
      <c r="G203" s="16" t="str">
        <f>IF(ISERROR(MATCH(B203,Feriados!A:A,0)),,D203)</f>
        <v/>
      </c>
    </row>
    <row r="204">
      <c r="A204" s="5">
        <v>83842.0</v>
      </c>
      <c r="B204" s="10" t="s">
        <v>235</v>
      </c>
      <c r="C204" s="5">
        <v>1200.0</v>
      </c>
      <c r="D204" s="5">
        <v>18.4</v>
      </c>
      <c r="E204" s="14">
        <f t="shared" si="1"/>
        <v>18.4</v>
      </c>
      <c r="F204" s="15" t="str">
        <f t="shared" si="2"/>
        <v/>
      </c>
      <c r="G204" s="16" t="str">
        <f>IF(ISERROR(MATCH(B204,Feriados!A:A,0)),,D204)</f>
        <v/>
      </c>
    </row>
    <row r="205">
      <c r="A205" s="5">
        <v>83842.0</v>
      </c>
      <c r="B205" s="10" t="s">
        <v>236</v>
      </c>
      <c r="C205" s="5">
        <v>1200.0</v>
      </c>
      <c r="D205" s="5">
        <v>0.0</v>
      </c>
      <c r="E205" s="14">
        <f t="shared" si="1"/>
        <v>0</v>
      </c>
      <c r="F205" s="15">
        <f t="shared" si="2"/>
        <v>1</v>
      </c>
      <c r="G205" s="16" t="str">
        <f>IF(ISERROR(MATCH(B205,Feriados!A:A,0)),,D205)</f>
        <v/>
      </c>
    </row>
    <row r="206">
      <c r="A206" s="5">
        <v>83842.0</v>
      </c>
      <c r="B206" s="10" t="s">
        <v>237</v>
      </c>
      <c r="C206" s="5">
        <v>1200.0</v>
      </c>
      <c r="D206" s="5">
        <v>0.0</v>
      </c>
      <c r="E206" s="14">
        <f t="shared" si="1"/>
        <v>0</v>
      </c>
      <c r="F206" s="15">
        <f t="shared" si="2"/>
        <v>2</v>
      </c>
      <c r="G206" s="16" t="str">
        <f>IF(ISERROR(MATCH(B206,Feriados!A:A,0)),,D206)</f>
        <v/>
      </c>
    </row>
    <row r="207">
      <c r="A207" s="5">
        <v>83842.0</v>
      </c>
      <c r="B207" s="10" t="s">
        <v>238</v>
      </c>
      <c r="C207" s="5">
        <v>1200.0</v>
      </c>
      <c r="D207" s="5">
        <v>0.0</v>
      </c>
      <c r="E207" s="14">
        <f t="shared" si="1"/>
        <v>0</v>
      </c>
      <c r="F207" s="15">
        <f t="shared" si="2"/>
        <v>3</v>
      </c>
      <c r="G207" s="16" t="str">
        <f>IF(ISERROR(MATCH(B207,Feriados!A:A,0)),,D207)</f>
        <v/>
      </c>
    </row>
    <row r="208">
      <c r="A208" s="5">
        <v>83842.0</v>
      </c>
      <c r="B208" s="10" t="s">
        <v>239</v>
      </c>
      <c r="C208" s="5">
        <v>1200.0</v>
      </c>
      <c r="D208" s="5">
        <v>12.2</v>
      </c>
      <c r="E208" s="14">
        <f t="shared" si="1"/>
        <v>12.2</v>
      </c>
      <c r="F208" s="15" t="str">
        <f t="shared" si="2"/>
        <v/>
      </c>
      <c r="G208" s="16" t="str">
        <f>IF(ISERROR(MATCH(B208,Feriados!A:A,0)),,D208)</f>
        <v/>
      </c>
    </row>
    <row r="209">
      <c r="A209" s="5">
        <v>83842.0</v>
      </c>
      <c r="B209" s="10" t="s">
        <v>240</v>
      </c>
      <c r="C209" s="5">
        <v>1200.0</v>
      </c>
      <c r="D209" s="5">
        <v>0.0</v>
      </c>
      <c r="E209" s="14">
        <f t="shared" si="1"/>
        <v>0</v>
      </c>
      <c r="F209" s="15">
        <f t="shared" si="2"/>
        <v>1</v>
      </c>
      <c r="G209" s="16" t="str">
        <f>IF(ISERROR(MATCH(B209,Feriados!A:A,0)),,D209)</f>
        <v/>
      </c>
    </row>
    <row r="210">
      <c r="A210" s="5">
        <v>83842.0</v>
      </c>
      <c r="B210" s="10" t="s">
        <v>241</v>
      </c>
      <c r="C210" s="5">
        <v>1200.0</v>
      </c>
      <c r="D210" s="5">
        <v>0.0</v>
      </c>
      <c r="E210" s="14">
        <f t="shared" si="1"/>
        <v>0</v>
      </c>
      <c r="F210" s="15">
        <f t="shared" si="2"/>
        <v>2</v>
      </c>
      <c r="G210" s="16" t="str">
        <f>IF(ISERROR(MATCH(B210,Feriados!A:A,0)),,D210)</f>
        <v/>
      </c>
    </row>
    <row r="211">
      <c r="A211" s="5">
        <v>83842.0</v>
      </c>
      <c r="B211" s="10" t="s">
        <v>242</v>
      </c>
      <c r="C211" s="5">
        <v>1200.0</v>
      </c>
      <c r="D211" s="5">
        <v>0.0</v>
      </c>
      <c r="E211" s="14">
        <f t="shared" si="1"/>
        <v>0</v>
      </c>
      <c r="F211" s="15">
        <f t="shared" si="2"/>
        <v>3</v>
      </c>
      <c r="G211" s="16" t="str">
        <f>IF(ISERROR(MATCH(B211,Feriados!A:A,0)),,D211)</f>
        <v/>
      </c>
    </row>
    <row r="212">
      <c r="A212" s="5">
        <v>83842.0</v>
      </c>
      <c r="B212" s="10" t="s">
        <v>243</v>
      </c>
      <c r="C212" s="5">
        <v>1200.0</v>
      </c>
      <c r="D212" s="5">
        <v>0.0</v>
      </c>
      <c r="E212" s="14">
        <f t="shared" si="1"/>
        <v>0</v>
      </c>
      <c r="F212" s="15">
        <f t="shared" si="2"/>
        <v>4</v>
      </c>
      <c r="G212" s="16" t="str">
        <f>IF(ISERROR(MATCH(B212,Feriados!A:A,0)),,D212)</f>
        <v/>
      </c>
    </row>
    <row r="213">
      <c r="A213" s="5">
        <v>83842.0</v>
      </c>
      <c r="B213" s="10" t="s">
        <v>244</v>
      </c>
      <c r="C213" s="5">
        <v>1200.0</v>
      </c>
      <c r="D213" s="5">
        <v>0.1</v>
      </c>
      <c r="E213" s="14">
        <f t="shared" si="1"/>
        <v>0.1</v>
      </c>
      <c r="F213" s="15" t="str">
        <f t="shared" si="2"/>
        <v/>
      </c>
      <c r="G213" s="16" t="str">
        <f>IF(ISERROR(MATCH(B213,Feriados!A:A,0)),,D213)</f>
        <v/>
      </c>
    </row>
    <row r="214">
      <c r="A214" s="5">
        <v>83842.0</v>
      </c>
      <c r="B214" s="10" t="s">
        <v>245</v>
      </c>
      <c r="C214" s="5">
        <v>1200.0</v>
      </c>
      <c r="D214" s="5">
        <v>0.0</v>
      </c>
      <c r="E214" s="14">
        <f t="shared" si="1"/>
        <v>0</v>
      </c>
      <c r="F214" s="15">
        <f t="shared" si="2"/>
        <v>1</v>
      </c>
      <c r="G214" s="16" t="str">
        <f>IF(ISERROR(MATCH(B214,Feriados!A:A,0)),,D214)</f>
        <v/>
      </c>
    </row>
    <row r="215">
      <c r="A215" s="5">
        <v>83842.0</v>
      </c>
      <c r="B215" s="10" t="s">
        <v>246</v>
      </c>
      <c r="C215" s="5">
        <v>1200.0</v>
      </c>
      <c r="D215" s="5">
        <v>0.0</v>
      </c>
      <c r="E215" s="14">
        <f t="shared" si="1"/>
        <v>0</v>
      </c>
      <c r="F215" s="15">
        <f t="shared" si="2"/>
        <v>2</v>
      </c>
      <c r="G215" s="16" t="str">
        <f>IF(ISERROR(MATCH(B215,Feriados!A:A,0)),,D215)</f>
        <v/>
      </c>
    </row>
    <row r="216">
      <c r="A216" s="5">
        <v>83842.0</v>
      </c>
      <c r="B216" s="10" t="s">
        <v>247</v>
      </c>
      <c r="C216" s="5">
        <v>1200.0</v>
      </c>
      <c r="D216" s="5">
        <v>0.0</v>
      </c>
      <c r="E216" s="14">
        <f t="shared" si="1"/>
        <v>0</v>
      </c>
      <c r="F216" s="15">
        <f t="shared" si="2"/>
        <v>3</v>
      </c>
      <c r="G216" s="16" t="str">
        <f>IF(ISERROR(MATCH(B216,Feriados!A:A,0)),,D216)</f>
        <v/>
      </c>
    </row>
    <row r="217">
      <c r="A217" s="5">
        <v>83842.0</v>
      </c>
      <c r="B217" s="10" t="s">
        <v>248</v>
      </c>
      <c r="C217" s="5">
        <v>1200.0</v>
      </c>
      <c r="D217" s="5">
        <v>0.0</v>
      </c>
      <c r="E217" s="14">
        <f t="shared" si="1"/>
        <v>0</v>
      </c>
      <c r="F217" s="15">
        <f t="shared" si="2"/>
        <v>4</v>
      </c>
      <c r="G217" s="16" t="str">
        <f>IF(ISERROR(MATCH(B217,Feriados!A:A,0)),,D217)</f>
        <v/>
      </c>
    </row>
    <row r="218">
      <c r="A218" s="5">
        <v>83842.0</v>
      </c>
      <c r="B218" s="10" t="s">
        <v>249</v>
      </c>
      <c r="C218" s="5">
        <v>1200.0</v>
      </c>
      <c r="D218" s="5">
        <v>0.0</v>
      </c>
      <c r="E218" s="14">
        <f t="shared" si="1"/>
        <v>0</v>
      </c>
      <c r="F218" s="15">
        <f t="shared" si="2"/>
        <v>5</v>
      </c>
      <c r="G218" s="16" t="str">
        <f>IF(ISERROR(MATCH(B218,Feriados!A:A,0)),,D218)</f>
        <v/>
      </c>
    </row>
    <row r="219">
      <c r="A219" s="5">
        <v>83842.0</v>
      </c>
      <c r="B219" s="10" t="s">
        <v>250</v>
      </c>
      <c r="C219" s="5">
        <v>1200.0</v>
      </c>
      <c r="D219" s="5">
        <v>0.0</v>
      </c>
      <c r="E219" s="14">
        <f t="shared" si="1"/>
        <v>0</v>
      </c>
      <c r="F219" s="15">
        <f t="shared" si="2"/>
        <v>6</v>
      </c>
      <c r="G219" s="16" t="str">
        <f>IF(ISERROR(MATCH(B219,Feriados!A:A,0)),,D219)</f>
        <v/>
      </c>
    </row>
    <row r="220">
      <c r="A220" s="5">
        <v>83842.0</v>
      </c>
      <c r="B220" s="10" t="s">
        <v>251</v>
      </c>
      <c r="C220" s="5">
        <v>1200.0</v>
      </c>
      <c r="D220" s="5">
        <v>0.0</v>
      </c>
      <c r="E220" s="14">
        <f t="shared" si="1"/>
        <v>0</v>
      </c>
      <c r="F220" s="15">
        <f t="shared" si="2"/>
        <v>7</v>
      </c>
      <c r="G220" s="16" t="str">
        <f>IF(ISERROR(MATCH(B220,Feriados!A:A,0)),,D220)</f>
        <v/>
      </c>
    </row>
    <row r="221">
      <c r="A221" s="5">
        <v>83842.0</v>
      </c>
      <c r="B221" s="10" t="s">
        <v>252</v>
      </c>
      <c r="C221" s="5">
        <v>1200.0</v>
      </c>
      <c r="D221" s="5">
        <v>0.0</v>
      </c>
      <c r="E221" s="14">
        <f t="shared" si="1"/>
        <v>0</v>
      </c>
      <c r="F221" s="15">
        <f t="shared" si="2"/>
        <v>8</v>
      </c>
      <c r="G221" s="16" t="str">
        <f>IF(ISERROR(MATCH(B221,Feriados!A:A,0)),,D221)</f>
        <v/>
      </c>
    </row>
    <row r="222">
      <c r="A222" s="5">
        <v>83842.0</v>
      </c>
      <c r="B222" s="10" t="s">
        <v>253</v>
      </c>
      <c r="C222" s="5">
        <v>1200.0</v>
      </c>
      <c r="D222" s="5">
        <v>0.0</v>
      </c>
      <c r="E222" s="14">
        <f t="shared" si="1"/>
        <v>0</v>
      </c>
      <c r="F222" s="15">
        <f t="shared" si="2"/>
        <v>9</v>
      </c>
      <c r="G222" s="16" t="str">
        <f>IF(ISERROR(MATCH(B222,Feriados!A:A,0)),,D222)</f>
        <v/>
      </c>
    </row>
    <row r="223">
      <c r="A223" s="5">
        <v>83842.0</v>
      </c>
      <c r="B223" s="10" t="s">
        <v>254</v>
      </c>
      <c r="C223" s="5">
        <v>1200.0</v>
      </c>
      <c r="D223" s="5">
        <v>0.0</v>
      </c>
      <c r="E223" s="14">
        <f t="shared" si="1"/>
        <v>0</v>
      </c>
      <c r="F223" s="15">
        <f t="shared" si="2"/>
        <v>10</v>
      </c>
      <c r="G223" s="16" t="str">
        <f>IF(ISERROR(MATCH(B223,Feriados!A:A,0)),,D223)</f>
        <v/>
      </c>
    </row>
    <row r="224">
      <c r="A224" s="5">
        <v>83842.0</v>
      </c>
      <c r="B224" s="10" t="s">
        <v>255</v>
      </c>
      <c r="C224" s="5">
        <v>1200.0</v>
      </c>
      <c r="D224" s="5">
        <v>0.0</v>
      </c>
      <c r="E224" s="14">
        <f t="shared" si="1"/>
        <v>0</v>
      </c>
      <c r="F224" s="15">
        <f t="shared" si="2"/>
        <v>11</v>
      </c>
      <c r="G224" s="16" t="str">
        <f>IF(ISERROR(MATCH(B224,Feriados!A:A,0)),,D224)</f>
        <v/>
      </c>
    </row>
    <row r="225">
      <c r="A225" s="5">
        <v>83842.0</v>
      </c>
      <c r="B225" s="10" t="s">
        <v>256</v>
      </c>
      <c r="C225" s="5">
        <v>1200.0</v>
      </c>
      <c r="D225" s="5">
        <v>0.0</v>
      </c>
      <c r="E225" s="14">
        <f t="shared" si="1"/>
        <v>0</v>
      </c>
      <c r="F225" s="15">
        <f t="shared" si="2"/>
        <v>12</v>
      </c>
      <c r="G225" s="16" t="str">
        <f>IF(ISERROR(MATCH(B225,Feriados!A:A,0)),,D225)</f>
        <v/>
      </c>
    </row>
    <row r="226">
      <c r="A226" s="5">
        <v>83842.0</v>
      </c>
      <c r="B226" s="10" t="s">
        <v>257</v>
      </c>
      <c r="C226" s="5">
        <v>1200.0</v>
      </c>
      <c r="D226" s="5">
        <v>0.0</v>
      </c>
      <c r="E226" s="14">
        <f t="shared" si="1"/>
        <v>0</v>
      </c>
      <c r="F226" s="15">
        <f t="shared" si="2"/>
        <v>13</v>
      </c>
      <c r="G226" s="16" t="str">
        <f>IF(ISERROR(MATCH(B226,Feriados!A:A,0)),,D226)</f>
        <v/>
      </c>
    </row>
    <row r="227">
      <c r="A227" s="5">
        <v>83842.0</v>
      </c>
      <c r="B227" s="10" t="s">
        <v>258</v>
      </c>
      <c r="C227" s="5">
        <v>1200.0</v>
      </c>
      <c r="D227" s="5">
        <v>0.0</v>
      </c>
      <c r="E227" s="14">
        <f t="shared" si="1"/>
        <v>0</v>
      </c>
      <c r="F227" s="15">
        <f t="shared" si="2"/>
        <v>14</v>
      </c>
      <c r="G227" s="16" t="str">
        <f>IF(ISERROR(MATCH(B227,Feriados!A:A,0)),,D227)</f>
        <v/>
      </c>
    </row>
    <row r="228">
      <c r="A228" s="5">
        <v>83842.0</v>
      </c>
      <c r="B228" s="10" t="s">
        <v>259</v>
      </c>
      <c r="C228" s="5">
        <v>1200.0</v>
      </c>
      <c r="D228" s="5">
        <v>0.0</v>
      </c>
      <c r="E228" s="14">
        <f t="shared" si="1"/>
        <v>0</v>
      </c>
      <c r="F228" s="15">
        <f t="shared" si="2"/>
        <v>15</v>
      </c>
      <c r="G228" s="16" t="str">
        <f>IF(ISERROR(MATCH(B228,Feriados!A:A,0)),,D228)</f>
        <v/>
      </c>
    </row>
    <row r="229">
      <c r="A229" s="5">
        <v>83842.0</v>
      </c>
      <c r="B229" s="10" t="s">
        <v>260</v>
      </c>
      <c r="C229" s="5">
        <v>1200.0</v>
      </c>
      <c r="D229" s="5">
        <v>0.0</v>
      </c>
      <c r="E229" s="14">
        <f t="shared" si="1"/>
        <v>0</v>
      </c>
      <c r="F229" s="15">
        <f t="shared" si="2"/>
        <v>16</v>
      </c>
      <c r="G229" s="16" t="str">
        <f>IF(ISERROR(MATCH(B229,Feriados!A:A,0)),,D229)</f>
        <v/>
      </c>
    </row>
    <row r="230">
      <c r="A230" s="5">
        <v>83842.0</v>
      </c>
      <c r="B230" s="10" t="s">
        <v>261</v>
      </c>
      <c r="C230" s="5">
        <v>1200.0</v>
      </c>
      <c r="D230" s="5">
        <v>0.0</v>
      </c>
      <c r="E230" s="14">
        <f t="shared" si="1"/>
        <v>0</v>
      </c>
      <c r="F230" s="15">
        <f t="shared" si="2"/>
        <v>17</v>
      </c>
      <c r="G230" s="16" t="str">
        <f>IF(ISERROR(MATCH(B230,Feriados!A:A,0)),,D230)</f>
        <v/>
      </c>
    </row>
    <row r="231">
      <c r="A231" s="5">
        <v>83842.0</v>
      </c>
      <c r="B231" s="10" t="s">
        <v>262</v>
      </c>
      <c r="C231" s="5">
        <v>1200.0</v>
      </c>
      <c r="D231" s="5">
        <v>0.0</v>
      </c>
      <c r="E231" s="14">
        <f t="shared" si="1"/>
        <v>0</v>
      </c>
      <c r="F231" s="15">
        <f t="shared" si="2"/>
        <v>18</v>
      </c>
      <c r="G231" s="16" t="str">
        <f>IF(ISERROR(MATCH(B231,Feriados!A:A,0)),,D231)</f>
        <v/>
      </c>
    </row>
    <row r="232">
      <c r="A232" s="5">
        <v>83842.0</v>
      </c>
      <c r="B232" s="10" t="s">
        <v>263</v>
      </c>
      <c r="C232" s="5">
        <v>1200.0</v>
      </c>
      <c r="D232" s="5">
        <v>0.2</v>
      </c>
      <c r="E232" s="14">
        <f t="shared" si="1"/>
        <v>0.2</v>
      </c>
      <c r="F232" s="15" t="str">
        <f t="shared" si="2"/>
        <v/>
      </c>
      <c r="G232" s="16" t="str">
        <f>IF(ISERROR(MATCH(B232,Feriados!A:A,0)),,D232)</f>
        <v/>
      </c>
    </row>
    <row r="233">
      <c r="A233" s="5">
        <v>83842.0</v>
      </c>
      <c r="B233" s="10" t="s">
        <v>264</v>
      </c>
      <c r="C233" s="5">
        <v>1200.0</v>
      </c>
      <c r="D233" s="5">
        <v>3.6</v>
      </c>
      <c r="E233" s="14">
        <f t="shared" si="1"/>
        <v>3.6</v>
      </c>
      <c r="F233" s="15" t="str">
        <f t="shared" si="2"/>
        <v/>
      </c>
      <c r="G233" s="16" t="str">
        <f>IF(ISERROR(MATCH(B233,Feriados!A:A,0)),,D233)</f>
        <v/>
      </c>
    </row>
    <row r="234">
      <c r="A234" s="5">
        <v>83842.0</v>
      </c>
      <c r="B234" s="10" t="s">
        <v>265</v>
      </c>
      <c r="C234" s="5">
        <v>1200.0</v>
      </c>
      <c r="D234" s="5">
        <v>0.0</v>
      </c>
      <c r="E234" s="14">
        <f t="shared" si="1"/>
        <v>0</v>
      </c>
      <c r="F234" s="15">
        <f t="shared" si="2"/>
        <v>1</v>
      </c>
      <c r="G234" s="16" t="str">
        <f>IF(ISERROR(MATCH(B234,Feriados!A:A,0)),,D234)</f>
        <v/>
      </c>
    </row>
    <row r="235">
      <c r="A235" s="5">
        <v>83842.0</v>
      </c>
      <c r="B235" s="10" t="s">
        <v>266</v>
      </c>
      <c r="C235" s="5">
        <v>1200.0</v>
      </c>
      <c r="D235" s="5">
        <v>0.0</v>
      </c>
      <c r="E235" s="14">
        <f t="shared" si="1"/>
        <v>0</v>
      </c>
      <c r="F235" s="15">
        <f t="shared" si="2"/>
        <v>2</v>
      </c>
      <c r="G235" s="16" t="str">
        <f>IF(ISERROR(MATCH(B235,Feriados!A:A,0)),,D235)</f>
        <v/>
      </c>
    </row>
    <row r="236">
      <c r="A236" s="5">
        <v>83842.0</v>
      </c>
      <c r="B236" s="10" t="s">
        <v>267</v>
      </c>
      <c r="C236" s="5">
        <v>1200.0</v>
      </c>
      <c r="D236" s="5">
        <v>0.0</v>
      </c>
      <c r="E236" s="14">
        <f t="shared" si="1"/>
        <v>0</v>
      </c>
      <c r="F236" s="15">
        <f t="shared" si="2"/>
        <v>3</v>
      </c>
      <c r="G236" s="16" t="str">
        <f>IF(ISERROR(MATCH(B236,Feriados!A:A,0)),,D236)</f>
        <v/>
      </c>
    </row>
    <row r="237">
      <c r="A237" s="5">
        <v>83842.0</v>
      </c>
      <c r="B237" s="10" t="s">
        <v>268</v>
      </c>
      <c r="C237" s="5">
        <v>1200.0</v>
      </c>
      <c r="D237" s="5">
        <v>0.0</v>
      </c>
      <c r="E237" s="14">
        <f t="shared" si="1"/>
        <v>0</v>
      </c>
      <c r="F237" s="15">
        <f t="shared" si="2"/>
        <v>4</v>
      </c>
      <c r="G237" s="16" t="str">
        <f>IF(ISERROR(MATCH(B237,Feriados!A:A,0)),,D237)</f>
        <v/>
      </c>
    </row>
    <row r="238">
      <c r="A238" s="5">
        <v>83842.0</v>
      </c>
      <c r="B238" s="10" t="s">
        <v>269</v>
      </c>
      <c r="C238" s="5">
        <v>1200.0</v>
      </c>
      <c r="D238" s="5">
        <v>6.9</v>
      </c>
      <c r="E238" s="14">
        <f t="shared" si="1"/>
        <v>6.9</v>
      </c>
      <c r="F238" s="15" t="str">
        <f t="shared" si="2"/>
        <v/>
      </c>
      <c r="G238" s="16" t="str">
        <f>IF(ISERROR(MATCH(B238,Feriados!A:A,0)),,D238)</f>
        <v/>
      </c>
    </row>
    <row r="239">
      <c r="A239" s="5">
        <v>83842.0</v>
      </c>
      <c r="B239" s="10" t="s">
        <v>270</v>
      </c>
      <c r="C239" s="5">
        <v>1200.0</v>
      </c>
      <c r="D239" s="5">
        <v>0.1</v>
      </c>
      <c r="E239" s="14">
        <f t="shared" si="1"/>
        <v>0.1</v>
      </c>
      <c r="F239" s="15" t="str">
        <f t="shared" si="2"/>
        <v/>
      </c>
      <c r="G239" s="16" t="str">
        <f>IF(ISERROR(MATCH(B239,Feriados!A:A,0)),,D239)</f>
        <v/>
      </c>
    </row>
    <row r="240">
      <c r="A240" s="5">
        <v>83842.0</v>
      </c>
      <c r="B240" s="10" t="s">
        <v>271</v>
      </c>
      <c r="C240" s="5">
        <v>1200.0</v>
      </c>
      <c r="D240" s="5">
        <v>0.9</v>
      </c>
      <c r="E240" s="14">
        <f t="shared" si="1"/>
        <v>0.9</v>
      </c>
      <c r="F240" s="15" t="str">
        <f t="shared" si="2"/>
        <v/>
      </c>
      <c r="G240" s="16" t="str">
        <f>IF(ISERROR(MATCH(B240,Feriados!A:A,0)),,D240)</f>
        <v/>
      </c>
    </row>
    <row r="241">
      <c r="A241" s="5">
        <v>83842.0</v>
      </c>
      <c r="B241" s="10" t="s">
        <v>272</v>
      </c>
      <c r="C241" s="5">
        <v>1200.0</v>
      </c>
      <c r="D241" s="5">
        <v>14.3</v>
      </c>
      <c r="E241" s="14">
        <f t="shared" si="1"/>
        <v>14.3</v>
      </c>
      <c r="F241" s="15" t="str">
        <f t="shared" si="2"/>
        <v/>
      </c>
      <c r="G241" s="16" t="str">
        <f>IF(ISERROR(MATCH(B241,Feriados!A:A,0)),,D241)</f>
        <v/>
      </c>
    </row>
    <row r="242">
      <c r="A242" s="5">
        <v>83842.0</v>
      </c>
      <c r="B242" s="10" t="s">
        <v>273</v>
      </c>
      <c r="C242" s="5">
        <v>1200.0</v>
      </c>
      <c r="D242" s="5">
        <v>0.0</v>
      </c>
      <c r="E242" s="14">
        <f t="shared" si="1"/>
        <v>0</v>
      </c>
      <c r="F242" s="15">
        <f t="shared" si="2"/>
        <v>1</v>
      </c>
      <c r="G242" s="16" t="str">
        <f>IF(ISERROR(MATCH(B242,Feriados!A:A,0)),,D242)</f>
        <v/>
      </c>
    </row>
    <row r="243">
      <c r="A243" s="5">
        <v>83842.0</v>
      </c>
      <c r="B243" s="10" t="s">
        <v>274</v>
      </c>
      <c r="C243" s="5">
        <v>1200.0</v>
      </c>
      <c r="D243" s="5">
        <v>0.0</v>
      </c>
      <c r="E243" s="14">
        <f t="shared" si="1"/>
        <v>0</v>
      </c>
      <c r="F243" s="15">
        <f t="shared" si="2"/>
        <v>2</v>
      </c>
      <c r="G243" s="16" t="str">
        <f>IF(ISERROR(MATCH(B243,Feriados!A:A,0)),,D243)</f>
        <v/>
      </c>
    </row>
    <row r="244">
      <c r="A244" s="5">
        <v>83842.0</v>
      </c>
      <c r="B244" s="10" t="s">
        <v>275</v>
      </c>
      <c r="C244" s="5">
        <v>1200.0</v>
      </c>
      <c r="D244" s="5">
        <v>0.0</v>
      </c>
      <c r="E244" s="14">
        <f t="shared" si="1"/>
        <v>0</v>
      </c>
      <c r="F244" s="15">
        <f t="shared" si="2"/>
        <v>3</v>
      </c>
      <c r="G244" s="16" t="str">
        <f>IF(ISERROR(MATCH(B244,Feriados!A:A,0)),,D244)</f>
        <v/>
      </c>
    </row>
    <row r="245">
      <c r="A245" s="5">
        <v>83842.0</v>
      </c>
      <c r="B245" s="10" t="s">
        <v>276</v>
      </c>
      <c r="C245" s="5">
        <v>1200.0</v>
      </c>
      <c r="D245" s="5">
        <v>0.0</v>
      </c>
      <c r="E245" s="14">
        <f t="shared" si="1"/>
        <v>0</v>
      </c>
      <c r="F245" s="15">
        <f t="shared" si="2"/>
        <v>4</v>
      </c>
      <c r="G245" s="16" t="str">
        <f>IF(ISERROR(MATCH(B245,Feriados!A:A,0)),,D245)</f>
        <v/>
      </c>
    </row>
    <row r="246">
      <c r="A246" s="5">
        <v>83842.0</v>
      </c>
      <c r="B246" s="10" t="s">
        <v>277</v>
      </c>
      <c r="C246" s="5">
        <v>1200.0</v>
      </c>
      <c r="D246" s="5">
        <v>0.0</v>
      </c>
      <c r="E246" s="14">
        <f t="shared" si="1"/>
        <v>0</v>
      </c>
      <c r="F246" s="15">
        <f t="shared" si="2"/>
        <v>5</v>
      </c>
      <c r="G246" s="16" t="str">
        <f>IF(ISERROR(MATCH(B246,Feriados!A:A,0)),,D246)</f>
        <v/>
      </c>
    </row>
    <row r="247">
      <c r="A247" s="5">
        <v>83842.0</v>
      </c>
      <c r="B247" s="10" t="s">
        <v>278</v>
      </c>
      <c r="C247" s="5">
        <v>1200.0</v>
      </c>
      <c r="D247" s="5">
        <v>0.0</v>
      </c>
      <c r="E247" s="14">
        <f t="shared" si="1"/>
        <v>0</v>
      </c>
      <c r="F247" s="15">
        <f t="shared" si="2"/>
        <v>6</v>
      </c>
      <c r="G247" s="16" t="str">
        <f>IF(ISERROR(MATCH(B247,Feriados!A:A,0)),,D247)</f>
        <v/>
      </c>
    </row>
    <row r="248">
      <c r="A248" s="5">
        <v>83842.0</v>
      </c>
      <c r="B248" s="10" t="s">
        <v>279</v>
      </c>
      <c r="C248" s="5">
        <v>1200.0</v>
      </c>
      <c r="D248" s="5">
        <v>4.9</v>
      </c>
      <c r="E248" s="14">
        <f t="shared" si="1"/>
        <v>4.9</v>
      </c>
      <c r="F248" s="15" t="str">
        <f t="shared" si="2"/>
        <v/>
      </c>
      <c r="G248" s="16" t="str">
        <f>IF(ISERROR(MATCH(B248,Feriados!A:A,0)),,D248)</f>
        <v/>
      </c>
    </row>
    <row r="249">
      <c r="A249" s="5">
        <v>83842.0</v>
      </c>
      <c r="B249" s="10" t="s">
        <v>280</v>
      </c>
      <c r="C249" s="5">
        <v>1200.0</v>
      </c>
      <c r="D249" s="5">
        <v>20.3</v>
      </c>
      <c r="E249" s="14">
        <f t="shared" si="1"/>
        <v>20.3</v>
      </c>
      <c r="F249" s="15" t="str">
        <f t="shared" si="2"/>
        <v/>
      </c>
      <c r="G249" s="16" t="str">
        <f>IF(ISERROR(MATCH(B249,Feriados!A:A,0)),,D249)</f>
        <v/>
      </c>
    </row>
    <row r="250">
      <c r="A250" s="5">
        <v>83842.0</v>
      </c>
      <c r="B250" s="10" t="s">
        <v>281</v>
      </c>
      <c r="C250" s="5">
        <v>1200.0</v>
      </c>
      <c r="D250" s="5">
        <v>0.0</v>
      </c>
      <c r="E250" s="14">
        <f t="shared" si="1"/>
        <v>0</v>
      </c>
      <c r="F250" s="15">
        <f t="shared" si="2"/>
        <v>1</v>
      </c>
      <c r="G250" s="16" t="str">
        <f>IF(ISERROR(MATCH(B250,Feriados!A:A,0)),,D250)</f>
        <v/>
      </c>
    </row>
    <row r="251">
      <c r="A251" s="5">
        <v>83842.0</v>
      </c>
      <c r="B251" s="10" t="s">
        <v>282</v>
      </c>
      <c r="C251" s="5">
        <v>1200.0</v>
      </c>
      <c r="D251" s="5">
        <v>0.0</v>
      </c>
      <c r="E251" s="14">
        <f t="shared" si="1"/>
        <v>0</v>
      </c>
      <c r="F251" s="15">
        <f t="shared" si="2"/>
        <v>2</v>
      </c>
      <c r="G251" s="16" t="str">
        <f>IF(ISERROR(MATCH(B251,Feriados!A:A,0)),,D251)</f>
        <v/>
      </c>
    </row>
    <row r="252">
      <c r="A252" s="5">
        <v>83842.0</v>
      </c>
      <c r="B252" s="10" t="s">
        <v>10</v>
      </c>
      <c r="C252" s="5">
        <v>1200.0</v>
      </c>
      <c r="D252" s="5">
        <v>0.3</v>
      </c>
      <c r="E252" s="14">
        <f t="shared" si="1"/>
        <v>0.3</v>
      </c>
      <c r="F252" s="15" t="str">
        <f t="shared" si="2"/>
        <v/>
      </c>
      <c r="G252" s="16">
        <f>IF(ISERROR(MATCH(B252,Feriados!A:A,0)),,D252)</f>
        <v>0.3</v>
      </c>
    </row>
    <row r="253">
      <c r="A253" s="5">
        <v>83842.0</v>
      </c>
      <c r="B253" s="10" t="s">
        <v>283</v>
      </c>
      <c r="C253" s="5">
        <v>1200.0</v>
      </c>
      <c r="D253" s="5">
        <v>26.8</v>
      </c>
      <c r="E253" s="14">
        <f t="shared" si="1"/>
        <v>26.8</v>
      </c>
      <c r="F253" s="15" t="str">
        <f t="shared" si="2"/>
        <v/>
      </c>
      <c r="G253" s="16" t="str">
        <f>IF(ISERROR(MATCH(B253,Feriados!A:A,0)),,D253)</f>
        <v/>
      </c>
    </row>
    <row r="254">
      <c r="A254" s="5">
        <v>83842.0</v>
      </c>
      <c r="B254" s="10" t="s">
        <v>284</v>
      </c>
      <c r="C254" s="5">
        <v>1200.0</v>
      </c>
      <c r="D254" s="5">
        <v>16.6</v>
      </c>
      <c r="E254" s="14">
        <f t="shared" si="1"/>
        <v>16.6</v>
      </c>
      <c r="F254" s="15" t="str">
        <f t="shared" si="2"/>
        <v/>
      </c>
      <c r="G254" s="16" t="str">
        <f>IF(ISERROR(MATCH(B254,Feriados!A:A,0)),,D254)</f>
        <v/>
      </c>
    </row>
    <row r="255">
      <c r="A255" s="5">
        <v>83842.0</v>
      </c>
      <c r="B255" s="10" t="s">
        <v>285</v>
      </c>
      <c r="C255" s="5">
        <v>1200.0</v>
      </c>
      <c r="D255" s="5">
        <v>0.0</v>
      </c>
      <c r="E255" s="14">
        <f t="shared" si="1"/>
        <v>0</v>
      </c>
      <c r="F255" s="15">
        <f t="shared" si="2"/>
        <v>1</v>
      </c>
      <c r="G255" s="16" t="str">
        <f>IF(ISERROR(MATCH(B255,Feriados!A:A,0)),,D255)</f>
        <v/>
      </c>
    </row>
    <row r="256">
      <c r="A256" s="5">
        <v>83842.0</v>
      </c>
      <c r="B256" s="10" t="s">
        <v>286</v>
      </c>
      <c r="C256" s="5">
        <v>1200.0</v>
      </c>
      <c r="D256" s="5">
        <v>19.8</v>
      </c>
      <c r="E256" s="14">
        <f t="shared" si="1"/>
        <v>19.8</v>
      </c>
      <c r="F256" s="15" t="str">
        <f t="shared" si="2"/>
        <v/>
      </c>
      <c r="G256" s="16" t="str">
        <f>IF(ISERROR(MATCH(B256,Feriados!A:A,0)),,D256)</f>
        <v/>
      </c>
    </row>
    <row r="257">
      <c r="A257" s="5">
        <v>83842.0</v>
      </c>
      <c r="B257" s="10" t="s">
        <v>287</v>
      </c>
      <c r="C257" s="5">
        <v>1200.0</v>
      </c>
      <c r="D257" s="5">
        <v>0.2</v>
      </c>
      <c r="E257" s="14">
        <f t="shared" si="1"/>
        <v>0.2</v>
      </c>
      <c r="F257" s="15" t="str">
        <f t="shared" si="2"/>
        <v/>
      </c>
      <c r="G257" s="16" t="str">
        <f>IF(ISERROR(MATCH(B257,Feriados!A:A,0)),,D257)</f>
        <v/>
      </c>
    </row>
    <row r="258">
      <c r="A258" s="5">
        <v>83842.0</v>
      </c>
      <c r="B258" s="10" t="s">
        <v>288</v>
      </c>
      <c r="C258" s="5">
        <v>1200.0</v>
      </c>
      <c r="D258" s="5">
        <v>0.0</v>
      </c>
      <c r="E258" s="14">
        <f t="shared" si="1"/>
        <v>0</v>
      </c>
      <c r="F258" s="15">
        <f t="shared" si="2"/>
        <v>1</v>
      </c>
      <c r="G258" s="16" t="str">
        <f>IF(ISERROR(MATCH(B258,Feriados!A:A,0)),,D258)</f>
        <v/>
      </c>
    </row>
    <row r="259">
      <c r="A259" s="5">
        <v>83842.0</v>
      </c>
      <c r="B259" s="10" t="s">
        <v>289</v>
      </c>
      <c r="C259" s="5">
        <v>1200.0</v>
      </c>
      <c r="D259" s="5">
        <v>0.0</v>
      </c>
      <c r="E259" s="14">
        <f t="shared" si="1"/>
        <v>0</v>
      </c>
      <c r="F259" s="15">
        <f t="shared" si="2"/>
        <v>2</v>
      </c>
      <c r="G259" s="16" t="str">
        <f>IF(ISERROR(MATCH(B259,Feriados!A:A,0)),,D259)</f>
        <v/>
      </c>
    </row>
    <row r="260">
      <c r="A260" s="5">
        <v>83842.0</v>
      </c>
      <c r="B260" s="10" t="s">
        <v>290</v>
      </c>
      <c r="C260" s="5">
        <v>1200.0</v>
      </c>
      <c r="D260" s="5">
        <v>0.0</v>
      </c>
      <c r="E260" s="14">
        <f t="shared" si="1"/>
        <v>0</v>
      </c>
      <c r="F260" s="15">
        <f t="shared" si="2"/>
        <v>3</v>
      </c>
      <c r="G260" s="16" t="str">
        <f>IF(ISERROR(MATCH(B260,Feriados!A:A,0)),,D260)</f>
        <v/>
      </c>
    </row>
    <row r="261">
      <c r="A261" s="5">
        <v>83842.0</v>
      </c>
      <c r="B261" s="10" t="s">
        <v>291</v>
      </c>
      <c r="C261" s="5">
        <v>1200.0</v>
      </c>
      <c r="D261" s="5">
        <v>0.0</v>
      </c>
      <c r="E261" s="14">
        <f t="shared" si="1"/>
        <v>0</v>
      </c>
      <c r="F261" s="15">
        <f t="shared" si="2"/>
        <v>4</v>
      </c>
      <c r="G261" s="16" t="str">
        <f>IF(ISERROR(MATCH(B261,Feriados!A:A,0)),,D261)</f>
        <v/>
      </c>
    </row>
    <row r="262">
      <c r="A262" s="5">
        <v>83842.0</v>
      </c>
      <c r="B262" s="10" t="s">
        <v>292</v>
      </c>
      <c r="C262" s="5">
        <v>1200.0</v>
      </c>
      <c r="D262" s="5">
        <v>0.0</v>
      </c>
      <c r="E262" s="14">
        <f t="shared" si="1"/>
        <v>0</v>
      </c>
      <c r="F262" s="15">
        <f t="shared" si="2"/>
        <v>5</v>
      </c>
      <c r="G262" s="16" t="str">
        <f>IF(ISERROR(MATCH(B262,Feriados!A:A,0)),,D262)</f>
        <v/>
      </c>
    </row>
    <row r="263">
      <c r="A263" s="5">
        <v>83842.0</v>
      </c>
      <c r="B263" s="10" t="s">
        <v>293</v>
      </c>
      <c r="C263" s="5">
        <v>1200.0</v>
      </c>
      <c r="D263" s="5">
        <v>0.0</v>
      </c>
      <c r="E263" s="14">
        <f t="shared" si="1"/>
        <v>0</v>
      </c>
      <c r="F263" s="15">
        <f t="shared" si="2"/>
        <v>6</v>
      </c>
      <c r="G263" s="16" t="str">
        <f>IF(ISERROR(MATCH(B263,Feriados!A:A,0)),,D263)</f>
        <v/>
      </c>
    </row>
    <row r="264">
      <c r="A264" s="5">
        <v>83842.0</v>
      </c>
      <c r="B264" s="10" t="s">
        <v>294</v>
      </c>
      <c r="C264" s="5">
        <v>1200.0</v>
      </c>
      <c r="D264" s="5">
        <v>0.0</v>
      </c>
      <c r="E264" s="14">
        <f t="shared" si="1"/>
        <v>0</v>
      </c>
      <c r="F264" s="15">
        <f t="shared" si="2"/>
        <v>7</v>
      </c>
      <c r="G264" s="16" t="str">
        <f>IF(ISERROR(MATCH(B264,Feriados!A:A,0)),,D264)</f>
        <v/>
      </c>
    </row>
    <row r="265">
      <c r="A265" s="5">
        <v>83842.0</v>
      </c>
      <c r="B265" s="10" t="s">
        <v>295</v>
      </c>
      <c r="C265" s="5">
        <v>1200.0</v>
      </c>
      <c r="D265" s="5">
        <v>0.4</v>
      </c>
      <c r="E265" s="14">
        <f t="shared" si="1"/>
        <v>0.4</v>
      </c>
      <c r="F265" s="15" t="str">
        <f t="shared" si="2"/>
        <v/>
      </c>
      <c r="G265" s="16" t="str">
        <f>IF(ISERROR(MATCH(B265,Feriados!A:A,0)),,D265)</f>
        <v/>
      </c>
    </row>
    <row r="266">
      <c r="A266" s="5">
        <v>83842.0</v>
      </c>
      <c r="B266" s="10" t="s">
        <v>296</v>
      </c>
      <c r="C266" s="5">
        <v>1200.0</v>
      </c>
      <c r="D266" s="5">
        <v>0.0</v>
      </c>
      <c r="E266" s="14">
        <f t="shared" si="1"/>
        <v>0</v>
      </c>
      <c r="F266" s="15">
        <f t="shared" si="2"/>
        <v>1</v>
      </c>
      <c r="G266" s="16" t="str">
        <f>IF(ISERROR(MATCH(B266,Feriados!A:A,0)),,D266)</f>
        <v/>
      </c>
    </row>
    <row r="267">
      <c r="A267" s="5">
        <v>83842.0</v>
      </c>
      <c r="B267" s="10" t="s">
        <v>297</v>
      </c>
      <c r="C267" s="5">
        <v>1200.0</v>
      </c>
      <c r="D267" s="5">
        <v>0.0</v>
      </c>
      <c r="E267" s="14">
        <f t="shared" si="1"/>
        <v>0</v>
      </c>
      <c r="F267" s="15">
        <f t="shared" si="2"/>
        <v>2</v>
      </c>
      <c r="G267" s="16" t="str">
        <f>IF(ISERROR(MATCH(B267,Feriados!A:A,0)),,D267)</f>
        <v/>
      </c>
    </row>
    <row r="268">
      <c r="A268" s="5">
        <v>83842.0</v>
      </c>
      <c r="B268" s="10" t="s">
        <v>298</v>
      </c>
      <c r="C268" s="5">
        <v>1200.0</v>
      </c>
      <c r="D268" s="5">
        <v>0.0</v>
      </c>
      <c r="E268" s="14">
        <f t="shared" si="1"/>
        <v>0</v>
      </c>
      <c r="F268" s="15">
        <f t="shared" si="2"/>
        <v>3</v>
      </c>
      <c r="G268" s="16" t="str">
        <f>IF(ISERROR(MATCH(B268,Feriados!A:A,0)),,D268)</f>
        <v/>
      </c>
    </row>
    <row r="269">
      <c r="A269" s="5">
        <v>83842.0</v>
      </c>
      <c r="B269" s="10" t="s">
        <v>299</v>
      </c>
      <c r="C269" s="5">
        <v>1200.0</v>
      </c>
      <c r="D269" s="5">
        <v>0.0</v>
      </c>
      <c r="E269" s="14">
        <f t="shared" si="1"/>
        <v>0</v>
      </c>
      <c r="F269" s="15">
        <f t="shared" si="2"/>
        <v>4</v>
      </c>
      <c r="G269" s="16" t="str">
        <f>IF(ISERROR(MATCH(B269,Feriados!A:A,0)),,D269)</f>
        <v/>
      </c>
    </row>
    <row r="270">
      <c r="A270" s="5">
        <v>83842.0</v>
      </c>
      <c r="B270" s="10" t="s">
        <v>300</v>
      </c>
      <c r="C270" s="5">
        <v>1200.0</v>
      </c>
      <c r="D270" s="5">
        <v>0.0</v>
      </c>
      <c r="E270" s="14">
        <f t="shared" si="1"/>
        <v>0</v>
      </c>
      <c r="F270" s="15">
        <f t="shared" si="2"/>
        <v>5</v>
      </c>
      <c r="G270" s="16" t="str">
        <f>IF(ISERROR(MATCH(B270,Feriados!A:A,0)),,D270)</f>
        <v/>
      </c>
    </row>
    <row r="271">
      <c r="A271" s="5">
        <v>83842.0</v>
      </c>
      <c r="B271" s="10" t="s">
        <v>301</v>
      </c>
      <c r="C271" s="5">
        <v>1200.0</v>
      </c>
      <c r="D271" s="5">
        <v>11.6</v>
      </c>
      <c r="E271" s="14">
        <f t="shared" si="1"/>
        <v>11.6</v>
      </c>
      <c r="F271" s="15" t="str">
        <f t="shared" si="2"/>
        <v/>
      </c>
      <c r="G271" s="16" t="str">
        <f>IF(ISERROR(MATCH(B271,Feriados!A:A,0)),,D271)</f>
        <v/>
      </c>
    </row>
    <row r="272">
      <c r="A272" s="5">
        <v>83842.0</v>
      </c>
      <c r="B272" s="10" t="s">
        <v>302</v>
      </c>
      <c r="C272" s="5">
        <v>1200.0</v>
      </c>
      <c r="D272" s="5">
        <v>1.8</v>
      </c>
      <c r="E272" s="14">
        <f t="shared" si="1"/>
        <v>1.8</v>
      </c>
      <c r="F272" s="15" t="str">
        <f t="shared" si="2"/>
        <v/>
      </c>
      <c r="G272" s="16" t="str">
        <f>IF(ISERROR(MATCH(B272,Feriados!A:A,0)),,D272)</f>
        <v/>
      </c>
    </row>
    <row r="273">
      <c r="A273" s="5">
        <v>83842.0</v>
      </c>
      <c r="B273" s="10" t="s">
        <v>303</v>
      </c>
      <c r="C273" s="5">
        <v>1200.0</v>
      </c>
      <c r="D273" s="5">
        <v>27.0</v>
      </c>
      <c r="E273" s="14">
        <f t="shared" si="1"/>
        <v>27</v>
      </c>
      <c r="F273" s="15" t="str">
        <f t="shared" si="2"/>
        <v/>
      </c>
      <c r="G273" s="16" t="str">
        <f>IF(ISERROR(MATCH(B273,Feriados!A:A,0)),,D273)</f>
        <v/>
      </c>
    </row>
    <row r="274">
      <c r="A274" s="5">
        <v>83842.0</v>
      </c>
      <c r="B274" s="10" t="s">
        <v>304</v>
      </c>
      <c r="C274" s="5">
        <v>1200.0</v>
      </c>
      <c r="D274" s="5">
        <v>0.0</v>
      </c>
      <c r="E274" s="14">
        <f t="shared" si="1"/>
        <v>0</v>
      </c>
      <c r="F274" s="15">
        <f t="shared" si="2"/>
        <v>1</v>
      </c>
      <c r="G274" s="16" t="str">
        <f>IF(ISERROR(MATCH(B274,Feriados!A:A,0)),,D274)</f>
        <v/>
      </c>
    </row>
    <row r="275">
      <c r="A275" s="5">
        <v>83842.0</v>
      </c>
      <c r="B275" s="10" t="s">
        <v>305</v>
      </c>
      <c r="C275" s="5">
        <v>1200.0</v>
      </c>
      <c r="D275" s="5">
        <v>0.0</v>
      </c>
      <c r="E275" s="14">
        <f t="shared" si="1"/>
        <v>0</v>
      </c>
      <c r="F275" s="15">
        <f t="shared" si="2"/>
        <v>2</v>
      </c>
      <c r="G275" s="16" t="str">
        <f>IF(ISERROR(MATCH(B275,Feriados!A:A,0)),,D275)</f>
        <v/>
      </c>
    </row>
    <row r="276">
      <c r="A276" s="5">
        <v>83842.0</v>
      </c>
      <c r="B276" s="10" t="s">
        <v>306</v>
      </c>
      <c r="C276" s="5">
        <v>1200.0</v>
      </c>
      <c r="D276" s="5">
        <v>20.7</v>
      </c>
      <c r="E276" s="14" t="str">
        <f t="shared" si="1"/>
        <v/>
      </c>
      <c r="F276" s="15" t="str">
        <f t="shared" si="2"/>
        <v/>
      </c>
      <c r="G276" s="16" t="str">
        <f>IF(ISERROR(MATCH(B276,Feriados!A:A,0)),,D276)</f>
        <v/>
      </c>
    </row>
    <row r="277">
      <c r="A277" s="5">
        <v>83842.0</v>
      </c>
      <c r="B277" s="10" t="s">
        <v>307</v>
      </c>
      <c r="C277" s="5">
        <v>1200.0</v>
      </c>
      <c r="D277" s="5">
        <v>0.0</v>
      </c>
      <c r="E277" s="14" t="str">
        <f t="shared" si="1"/>
        <v/>
      </c>
      <c r="F277" s="15">
        <f t="shared" si="2"/>
        <v>1</v>
      </c>
      <c r="G277" s="16" t="str">
        <f>IF(ISERROR(MATCH(B277,Feriados!A:A,0)),,D277)</f>
        <v/>
      </c>
    </row>
    <row r="278">
      <c r="A278" s="5">
        <v>83842.0</v>
      </c>
      <c r="B278" s="10" t="s">
        <v>308</v>
      </c>
      <c r="C278" s="5">
        <v>1200.0</v>
      </c>
      <c r="D278" s="5">
        <v>17.8</v>
      </c>
      <c r="E278" s="14" t="str">
        <f t="shared" si="1"/>
        <v/>
      </c>
      <c r="F278" s="15" t="str">
        <f t="shared" si="2"/>
        <v/>
      </c>
      <c r="G278" s="16" t="str">
        <f>IF(ISERROR(MATCH(B278,Feriados!A:A,0)),,D278)</f>
        <v/>
      </c>
    </row>
    <row r="279">
      <c r="A279" s="5">
        <v>83842.0</v>
      </c>
      <c r="B279" s="10" t="s">
        <v>309</v>
      </c>
      <c r="C279" s="5">
        <v>1200.0</v>
      </c>
      <c r="D279" s="5">
        <v>0.0</v>
      </c>
      <c r="E279" s="14" t="str">
        <f t="shared" si="1"/>
        <v/>
      </c>
      <c r="F279" s="15">
        <f t="shared" si="2"/>
        <v>1</v>
      </c>
      <c r="G279" s="16" t="str">
        <f>IF(ISERROR(MATCH(B279,Feriados!A:A,0)),,D279)</f>
        <v/>
      </c>
    </row>
    <row r="280">
      <c r="A280" s="5">
        <v>83842.0</v>
      </c>
      <c r="B280" s="10" t="s">
        <v>310</v>
      </c>
      <c r="C280" s="5">
        <v>1200.0</v>
      </c>
      <c r="D280" s="5">
        <v>0.0</v>
      </c>
      <c r="E280" s="14" t="str">
        <f t="shared" si="1"/>
        <v/>
      </c>
      <c r="F280" s="15">
        <f t="shared" si="2"/>
        <v>2</v>
      </c>
      <c r="G280" s="16" t="str">
        <f>IF(ISERROR(MATCH(B280,Feriados!A:A,0)),,D280)</f>
        <v/>
      </c>
    </row>
    <row r="281">
      <c r="A281" s="5">
        <v>83842.0</v>
      </c>
      <c r="B281" s="10" t="s">
        <v>311</v>
      </c>
      <c r="C281" s="5">
        <v>1200.0</v>
      </c>
      <c r="D281" s="5">
        <v>0.0</v>
      </c>
      <c r="E281" s="14" t="str">
        <f t="shared" si="1"/>
        <v/>
      </c>
      <c r="F281" s="15">
        <f t="shared" si="2"/>
        <v>3</v>
      </c>
      <c r="G281" s="16" t="str">
        <f>IF(ISERROR(MATCH(B281,Feriados!A:A,0)),,D281)</f>
        <v/>
      </c>
    </row>
    <row r="282">
      <c r="A282" s="5">
        <v>83842.0</v>
      </c>
      <c r="B282" s="10" t="s">
        <v>312</v>
      </c>
      <c r="C282" s="5">
        <v>1200.0</v>
      </c>
      <c r="D282" s="5">
        <v>0.0</v>
      </c>
      <c r="E282" s="14" t="str">
        <f t="shared" si="1"/>
        <v/>
      </c>
      <c r="F282" s="15">
        <f t="shared" si="2"/>
        <v>4</v>
      </c>
      <c r="G282" s="16" t="str">
        <f>IF(ISERROR(MATCH(B282,Feriados!A:A,0)),,D282)</f>
        <v/>
      </c>
    </row>
    <row r="283">
      <c r="A283" s="5">
        <v>83842.0</v>
      </c>
      <c r="B283" s="10" t="s">
        <v>313</v>
      </c>
      <c r="C283" s="5">
        <v>1200.0</v>
      </c>
      <c r="D283" s="5">
        <v>0.0</v>
      </c>
      <c r="E283" s="14" t="str">
        <f t="shared" si="1"/>
        <v/>
      </c>
      <c r="F283" s="15">
        <f t="shared" si="2"/>
        <v>5</v>
      </c>
      <c r="G283" s="16" t="str">
        <f>IF(ISERROR(MATCH(B283,Feriados!A:A,0)),,D283)</f>
        <v/>
      </c>
    </row>
    <row r="284">
      <c r="A284" s="5">
        <v>83842.0</v>
      </c>
      <c r="B284" s="10" t="s">
        <v>314</v>
      </c>
      <c r="C284" s="5">
        <v>1200.0</v>
      </c>
      <c r="D284" s="5">
        <v>44.3</v>
      </c>
      <c r="E284" s="14" t="str">
        <f t="shared" si="1"/>
        <v/>
      </c>
      <c r="F284" s="15" t="str">
        <f t="shared" si="2"/>
        <v/>
      </c>
      <c r="G284" s="16" t="str">
        <f>IF(ISERROR(MATCH(B284,Feriados!A:A,0)),,D284)</f>
        <v/>
      </c>
    </row>
    <row r="285">
      <c r="A285" s="5">
        <v>83842.0</v>
      </c>
      <c r="B285" s="10" t="s">
        <v>315</v>
      </c>
      <c r="C285" s="5">
        <v>1200.0</v>
      </c>
      <c r="D285" s="5">
        <v>19.6</v>
      </c>
      <c r="E285" s="14" t="str">
        <f t="shared" si="1"/>
        <v/>
      </c>
      <c r="F285" s="15" t="str">
        <f t="shared" si="2"/>
        <v/>
      </c>
      <c r="G285" s="16" t="str">
        <f>IF(ISERROR(MATCH(B285,Feriados!A:A,0)),,D285)</f>
        <v/>
      </c>
    </row>
    <row r="286">
      <c r="A286" s="5">
        <v>83842.0</v>
      </c>
      <c r="B286" s="10" t="s">
        <v>316</v>
      </c>
      <c r="C286" s="5">
        <v>1200.0</v>
      </c>
      <c r="D286" s="5">
        <v>1.8</v>
      </c>
      <c r="E286" s="14" t="str">
        <f t="shared" si="1"/>
        <v/>
      </c>
      <c r="F286" s="15" t="str">
        <f t="shared" si="2"/>
        <v/>
      </c>
      <c r="G286" s="16" t="str">
        <f>IF(ISERROR(MATCH(B286,Feriados!A:A,0)),,D286)</f>
        <v/>
      </c>
    </row>
    <row r="287">
      <c r="A287" s="5">
        <v>83842.0</v>
      </c>
      <c r="B287" s="10" t="s">
        <v>11</v>
      </c>
      <c r="C287" s="5">
        <v>1200.0</v>
      </c>
      <c r="D287" s="5">
        <v>26.3</v>
      </c>
      <c r="E287" s="14" t="str">
        <f t="shared" si="1"/>
        <v/>
      </c>
      <c r="F287" s="15" t="str">
        <f t="shared" si="2"/>
        <v/>
      </c>
      <c r="G287" s="16">
        <f>IF(ISERROR(MATCH(B287,Feriados!A:A,0)),,D287)</f>
        <v>26.3</v>
      </c>
    </row>
    <row r="288">
      <c r="A288" s="5">
        <v>83842.0</v>
      </c>
      <c r="B288" s="10" t="s">
        <v>317</v>
      </c>
      <c r="C288" s="5">
        <v>1200.0</v>
      </c>
      <c r="D288" s="5">
        <v>1.8</v>
      </c>
      <c r="E288" s="14" t="str">
        <f t="shared" si="1"/>
        <v/>
      </c>
      <c r="F288" s="15" t="str">
        <f t="shared" si="2"/>
        <v/>
      </c>
      <c r="G288" s="16" t="str">
        <f>IF(ISERROR(MATCH(B288,Feriados!A:A,0)),,D288)</f>
        <v/>
      </c>
    </row>
    <row r="289">
      <c r="A289" s="5">
        <v>83842.0</v>
      </c>
      <c r="B289" s="10" t="s">
        <v>318</v>
      </c>
      <c r="C289" s="5">
        <v>1200.0</v>
      </c>
      <c r="D289" s="5">
        <v>0.0</v>
      </c>
      <c r="E289" s="14" t="str">
        <f t="shared" si="1"/>
        <v/>
      </c>
      <c r="F289" s="15">
        <f t="shared" si="2"/>
        <v>1</v>
      </c>
      <c r="G289" s="16" t="str">
        <f>IF(ISERROR(MATCH(B289,Feriados!A:A,0)),,D289)</f>
        <v/>
      </c>
    </row>
    <row r="290">
      <c r="A290" s="5">
        <v>83842.0</v>
      </c>
      <c r="B290" s="10" t="s">
        <v>319</v>
      </c>
      <c r="C290" s="5">
        <v>1200.0</v>
      </c>
      <c r="D290" s="5">
        <v>0.0</v>
      </c>
      <c r="E290" s="14" t="str">
        <f t="shared" si="1"/>
        <v/>
      </c>
      <c r="F290" s="15">
        <f t="shared" si="2"/>
        <v>2</v>
      </c>
      <c r="G290" s="16" t="str">
        <f>IF(ISERROR(MATCH(B290,Feriados!A:A,0)),,D290)</f>
        <v/>
      </c>
    </row>
    <row r="291">
      <c r="A291" s="5">
        <v>83842.0</v>
      </c>
      <c r="B291" s="10" t="s">
        <v>320</v>
      </c>
      <c r="C291" s="5">
        <v>1200.0</v>
      </c>
      <c r="D291" s="5">
        <v>0.0</v>
      </c>
      <c r="E291" s="14" t="str">
        <f t="shared" si="1"/>
        <v/>
      </c>
      <c r="F291" s="15">
        <f t="shared" si="2"/>
        <v>3</v>
      </c>
      <c r="G291" s="16" t="str">
        <f>IF(ISERROR(MATCH(B291,Feriados!A:A,0)),,D291)</f>
        <v/>
      </c>
    </row>
    <row r="292">
      <c r="A292" s="5">
        <v>83842.0</v>
      </c>
      <c r="B292" s="10" t="s">
        <v>321</v>
      </c>
      <c r="C292" s="5">
        <v>1200.0</v>
      </c>
      <c r="D292" s="5">
        <v>4.2</v>
      </c>
      <c r="E292" s="14" t="str">
        <f t="shared" si="1"/>
        <v/>
      </c>
      <c r="F292" s="15" t="str">
        <f t="shared" si="2"/>
        <v/>
      </c>
      <c r="G292" s="16" t="str">
        <f>IF(ISERROR(MATCH(B292,Feriados!A:A,0)),,D292)</f>
        <v/>
      </c>
    </row>
    <row r="293">
      <c r="A293" s="5">
        <v>83842.0</v>
      </c>
      <c r="B293" s="10" t="s">
        <v>322</v>
      </c>
      <c r="C293" s="5">
        <v>1200.0</v>
      </c>
      <c r="D293" s="5">
        <v>0.0</v>
      </c>
      <c r="E293" s="14" t="str">
        <f t="shared" si="1"/>
        <v/>
      </c>
      <c r="F293" s="15">
        <f t="shared" si="2"/>
        <v>1</v>
      </c>
      <c r="G293" s="16" t="str">
        <f>IF(ISERROR(MATCH(B293,Feriados!A:A,0)),,D293)</f>
        <v/>
      </c>
    </row>
    <row r="294">
      <c r="A294" s="5">
        <v>83842.0</v>
      </c>
      <c r="B294" s="10" t="s">
        <v>323</v>
      </c>
      <c r="C294" s="5">
        <v>1200.0</v>
      </c>
      <c r="D294" s="5">
        <v>0.0</v>
      </c>
      <c r="E294" s="14" t="str">
        <f t="shared" si="1"/>
        <v/>
      </c>
      <c r="F294" s="15">
        <f t="shared" si="2"/>
        <v>2</v>
      </c>
      <c r="G294" s="16" t="str">
        <f>IF(ISERROR(MATCH(B294,Feriados!A:A,0)),,D294)</f>
        <v/>
      </c>
    </row>
    <row r="295">
      <c r="A295" s="5">
        <v>83842.0</v>
      </c>
      <c r="B295" s="10" t="s">
        <v>324</v>
      </c>
      <c r="C295" s="5">
        <v>1200.0</v>
      </c>
      <c r="D295" s="5">
        <v>0.0</v>
      </c>
      <c r="E295" s="14" t="str">
        <f t="shared" si="1"/>
        <v/>
      </c>
      <c r="F295" s="15">
        <f t="shared" si="2"/>
        <v>3</v>
      </c>
      <c r="G295" s="16" t="str">
        <f>IF(ISERROR(MATCH(B295,Feriados!A:A,0)),,D295)</f>
        <v/>
      </c>
    </row>
    <row r="296">
      <c r="A296" s="5">
        <v>83842.0</v>
      </c>
      <c r="B296" s="10" t="s">
        <v>325</v>
      </c>
      <c r="C296" s="5">
        <v>1200.0</v>
      </c>
      <c r="D296" s="5">
        <v>0.2</v>
      </c>
      <c r="E296" s="14" t="str">
        <f t="shared" si="1"/>
        <v/>
      </c>
      <c r="F296" s="15" t="str">
        <f t="shared" si="2"/>
        <v/>
      </c>
      <c r="G296" s="16" t="str">
        <f>IF(ISERROR(MATCH(B296,Feriados!A:A,0)),,D296)</f>
        <v/>
      </c>
    </row>
    <row r="297">
      <c r="A297" s="5">
        <v>83842.0</v>
      </c>
      <c r="B297" s="10" t="s">
        <v>326</v>
      </c>
      <c r="C297" s="5">
        <v>1200.0</v>
      </c>
      <c r="D297" s="5">
        <v>42.4</v>
      </c>
      <c r="E297" s="14" t="str">
        <f t="shared" si="1"/>
        <v/>
      </c>
      <c r="F297" s="15" t="str">
        <f t="shared" si="2"/>
        <v/>
      </c>
      <c r="G297" s="16" t="str">
        <f>IF(ISERROR(MATCH(B297,Feriados!A:A,0)),,D297)</f>
        <v/>
      </c>
    </row>
    <row r="298">
      <c r="A298" s="5">
        <v>83842.0</v>
      </c>
      <c r="B298" s="10" t="s">
        <v>327</v>
      </c>
      <c r="C298" s="5">
        <v>1200.0</v>
      </c>
      <c r="D298" s="5">
        <v>52.3</v>
      </c>
      <c r="E298" s="14" t="str">
        <f t="shared" si="1"/>
        <v/>
      </c>
      <c r="F298" s="15" t="str">
        <f t="shared" si="2"/>
        <v/>
      </c>
      <c r="G298" s="16" t="str">
        <f>IF(ISERROR(MATCH(B298,Feriados!A:A,0)),,D298)</f>
        <v/>
      </c>
    </row>
    <row r="299">
      <c r="A299" s="5">
        <v>83842.0</v>
      </c>
      <c r="B299" s="10" t="s">
        <v>328</v>
      </c>
      <c r="C299" s="5">
        <v>1200.0</v>
      </c>
      <c r="D299" s="5">
        <v>0.9</v>
      </c>
      <c r="E299" s="14" t="str">
        <f t="shared" si="1"/>
        <v/>
      </c>
      <c r="F299" s="15" t="str">
        <f t="shared" si="2"/>
        <v/>
      </c>
      <c r="G299" s="16" t="str">
        <f>IF(ISERROR(MATCH(B299,Feriados!A:A,0)),,D299)</f>
        <v/>
      </c>
    </row>
    <row r="300">
      <c r="A300" s="5">
        <v>83842.0</v>
      </c>
      <c r="B300" s="10" t="s">
        <v>329</v>
      </c>
      <c r="C300" s="5">
        <v>1200.0</v>
      </c>
      <c r="D300" s="5">
        <v>0.4</v>
      </c>
      <c r="E300" s="14" t="str">
        <f t="shared" si="1"/>
        <v/>
      </c>
      <c r="F300" s="15" t="str">
        <f t="shared" si="2"/>
        <v/>
      </c>
      <c r="G300" s="16" t="str">
        <f>IF(ISERROR(MATCH(B300,Feriados!A:A,0)),,D300)</f>
        <v/>
      </c>
    </row>
    <row r="301">
      <c r="A301" s="5">
        <v>83842.0</v>
      </c>
      <c r="B301" s="10" t="s">
        <v>330</v>
      </c>
      <c r="C301" s="5">
        <v>1200.0</v>
      </c>
      <c r="D301" s="5">
        <v>1.3</v>
      </c>
      <c r="E301" s="14" t="str">
        <f t="shared" si="1"/>
        <v/>
      </c>
      <c r="F301" s="15" t="str">
        <f t="shared" si="2"/>
        <v/>
      </c>
      <c r="G301" s="16" t="str">
        <f>IF(ISERROR(MATCH(B301,Feriados!A:A,0)),,D301)</f>
        <v/>
      </c>
    </row>
    <row r="302">
      <c r="A302" s="5">
        <v>83842.0</v>
      </c>
      <c r="B302" s="10" t="s">
        <v>331</v>
      </c>
      <c r="C302" s="5">
        <v>1200.0</v>
      </c>
      <c r="D302" s="5">
        <v>11.3</v>
      </c>
      <c r="E302" s="14" t="str">
        <f t="shared" si="1"/>
        <v/>
      </c>
      <c r="F302" s="15" t="str">
        <f t="shared" si="2"/>
        <v/>
      </c>
      <c r="G302" s="16" t="str">
        <f>IF(ISERROR(MATCH(B302,Feriados!A:A,0)),,D302)</f>
        <v/>
      </c>
    </row>
    <row r="303">
      <c r="A303" s="5">
        <v>83842.0</v>
      </c>
      <c r="B303" s="10" t="s">
        <v>332</v>
      </c>
      <c r="C303" s="5">
        <v>1200.0</v>
      </c>
      <c r="D303" s="5">
        <v>0.0</v>
      </c>
      <c r="E303" s="14" t="str">
        <f t="shared" si="1"/>
        <v/>
      </c>
      <c r="F303" s="15">
        <f t="shared" si="2"/>
        <v>1</v>
      </c>
      <c r="G303" s="16" t="str">
        <f>IF(ISERROR(MATCH(B303,Feriados!A:A,0)),,D303)</f>
        <v/>
      </c>
    </row>
    <row r="304">
      <c r="A304" s="5">
        <v>83842.0</v>
      </c>
      <c r="B304" s="10" t="s">
        <v>333</v>
      </c>
      <c r="C304" s="5">
        <v>1200.0</v>
      </c>
      <c r="D304" s="5">
        <v>0.4</v>
      </c>
      <c r="E304" s="14" t="str">
        <f t="shared" si="1"/>
        <v/>
      </c>
      <c r="F304" s="15" t="str">
        <f t="shared" si="2"/>
        <v/>
      </c>
      <c r="G304" s="16" t="str">
        <f>IF(ISERROR(MATCH(B304,Feriados!A:A,0)),,D304)</f>
        <v/>
      </c>
    </row>
    <row r="305">
      <c r="A305" s="5">
        <v>83842.0</v>
      </c>
      <c r="B305" s="10" t="s">
        <v>334</v>
      </c>
      <c r="C305" s="5">
        <v>1200.0</v>
      </c>
      <c r="D305" s="5">
        <v>0.9</v>
      </c>
      <c r="E305" s="14" t="str">
        <f t="shared" si="1"/>
        <v/>
      </c>
      <c r="F305" s="15" t="str">
        <f t="shared" si="2"/>
        <v/>
      </c>
      <c r="G305" s="16" t="str">
        <f>IF(ISERROR(MATCH(B305,Feriados!A:A,0)),,D305)</f>
        <v/>
      </c>
    </row>
    <row r="306">
      <c r="A306" s="5">
        <v>83842.0</v>
      </c>
      <c r="B306" s="10" t="s">
        <v>335</v>
      </c>
      <c r="C306" s="5">
        <v>1200.0</v>
      </c>
      <c r="D306" s="5">
        <v>0.1</v>
      </c>
      <c r="E306" s="14" t="str">
        <f t="shared" si="1"/>
        <v/>
      </c>
      <c r="F306" s="15" t="str">
        <f t="shared" si="2"/>
        <v/>
      </c>
      <c r="G306" s="16" t="str">
        <f>IF(ISERROR(MATCH(B306,Feriados!A:A,0)),,D306)</f>
        <v/>
      </c>
    </row>
    <row r="307">
      <c r="A307" s="5">
        <v>83842.0</v>
      </c>
      <c r="B307" s="10" t="s">
        <v>336</v>
      </c>
      <c r="C307" s="5">
        <v>1200.0</v>
      </c>
      <c r="D307" s="5">
        <v>19.1</v>
      </c>
      <c r="E307" s="14" t="str">
        <f t="shared" si="1"/>
        <v/>
      </c>
      <c r="F307" s="15" t="str">
        <f t="shared" si="2"/>
        <v/>
      </c>
      <c r="G307" s="16" t="str">
        <f>IF(ISERROR(MATCH(B307,Feriados!A:A,0)),,D307)</f>
        <v/>
      </c>
    </row>
    <row r="308">
      <c r="A308" s="5">
        <v>83842.0</v>
      </c>
      <c r="B308" s="10" t="s">
        <v>12</v>
      </c>
      <c r="C308" s="5">
        <v>1200.0</v>
      </c>
      <c r="D308" s="5">
        <v>1.8</v>
      </c>
      <c r="E308" s="14" t="str">
        <f t="shared" si="1"/>
        <v/>
      </c>
      <c r="F308" s="15" t="str">
        <f t="shared" si="2"/>
        <v/>
      </c>
      <c r="G308" s="16">
        <f>IF(ISERROR(MATCH(B308,Feriados!A:A,0)),,D308)</f>
        <v>1.8</v>
      </c>
    </row>
    <row r="309">
      <c r="A309" s="5">
        <v>83842.0</v>
      </c>
      <c r="B309" s="10" t="s">
        <v>337</v>
      </c>
      <c r="C309" s="5">
        <v>1200.0</v>
      </c>
      <c r="D309" s="5">
        <v>1.9</v>
      </c>
      <c r="E309" s="14" t="str">
        <f t="shared" si="1"/>
        <v/>
      </c>
      <c r="F309" s="15" t="str">
        <f t="shared" si="2"/>
        <v/>
      </c>
      <c r="G309" s="16" t="str">
        <f>IF(ISERROR(MATCH(B309,Feriados!A:A,0)),,D309)</f>
        <v/>
      </c>
    </row>
    <row r="310">
      <c r="A310" s="5">
        <v>83842.0</v>
      </c>
      <c r="B310" s="10" t="s">
        <v>338</v>
      </c>
      <c r="C310" s="5">
        <v>1200.0</v>
      </c>
      <c r="D310" s="5">
        <v>1.0</v>
      </c>
      <c r="E310" s="14" t="str">
        <f t="shared" si="1"/>
        <v/>
      </c>
      <c r="F310" s="15" t="str">
        <f t="shared" si="2"/>
        <v/>
      </c>
      <c r="G310" s="16" t="str">
        <f>IF(ISERROR(MATCH(B310,Feriados!A:A,0)),,D310)</f>
        <v/>
      </c>
    </row>
    <row r="311">
      <c r="A311" s="5">
        <v>83842.0</v>
      </c>
      <c r="B311" s="10" t="s">
        <v>339</v>
      </c>
      <c r="C311" s="5">
        <v>1200.0</v>
      </c>
      <c r="D311" s="5">
        <v>19.7</v>
      </c>
      <c r="E311" s="14" t="str">
        <f t="shared" si="1"/>
        <v/>
      </c>
      <c r="F311" s="15" t="str">
        <f t="shared" si="2"/>
        <v/>
      </c>
      <c r="G311" s="16" t="str">
        <f>IF(ISERROR(MATCH(B311,Feriados!A:A,0)),,D311)</f>
        <v/>
      </c>
    </row>
    <row r="312">
      <c r="A312" s="5">
        <v>83842.0</v>
      </c>
      <c r="B312" s="10" t="s">
        <v>340</v>
      </c>
      <c r="C312" s="5">
        <v>1200.0</v>
      </c>
      <c r="D312" s="5">
        <v>13.9</v>
      </c>
      <c r="E312" s="14" t="str">
        <f t="shared" si="1"/>
        <v/>
      </c>
      <c r="F312" s="15" t="str">
        <f t="shared" si="2"/>
        <v/>
      </c>
      <c r="G312" s="16" t="str">
        <f>IF(ISERROR(MATCH(B312,Feriados!A:A,0)),,D312)</f>
        <v/>
      </c>
    </row>
    <row r="313">
      <c r="A313" s="5">
        <v>83842.0</v>
      </c>
      <c r="B313" s="10" t="s">
        <v>341</v>
      </c>
      <c r="C313" s="5">
        <v>1200.0</v>
      </c>
      <c r="D313" s="5">
        <v>0.0</v>
      </c>
      <c r="E313" s="14" t="str">
        <f t="shared" si="1"/>
        <v/>
      </c>
      <c r="F313" s="15">
        <f t="shared" si="2"/>
        <v>1</v>
      </c>
      <c r="G313" s="16" t="str">
        <f>IF(ISERROR(MATCH(B313,Feriados!A:A,0)),,D313)</f>
        <v/>
      </c>
    </row>
    <row r="314">
      <c r="A314" s="5">
        <v>83842.0</v>
      </c>
      <c r="B314" s="10" t="s">
        <v>342</v>
      </c>
      <c r="C314" s="5">
        <v>1200.0</v>
      </c>
      <c r="D314" s="5">
        <v>0.7</v>
      </c>
      <c r="E314" s="14" t="str">
        <f t="shared" si="1"/>
        <v/>
      </c>
      <c r="F314" s="15" t="str">
        <f t="shared" si="2"/>
        <v/>
      </c>
      <c r="G314" s="16" t="str">
        <f>IF(ISERROR(MATCH(B314,Feriados!A:A,0)),,D314)</f>
        <v/>
      </c>
    </row>
    <row r="315">
      <c r="A315" s="5">
        <v>83842.0</v>
      </c>
      <c r="B315" s="10" t="s">
        <v>343</v>
      </c>
      <c r="C315" s="5">
        <v>1200.0</v>
      </c>
      <c r="D315" s="5">
        <v>3.0</v>
      </c>
      <c r="E315" s="14" t="str">
        <f t="shared" si="1"/>
        <v/>
      </c>
      <c r="F315" s="15" t="str">
        <f t="shared" si="2"/>
        <v/>
      </c>
      <c r="G315" s="16" t="str">
        <f>IF(ISERROR(MATCH(B315,Feriados!A:A,0)),,D315)</f>
        <v/>
      </c>
    </row>
    <row r="316">
      <c r="A316" s="5">
        <v>83842.0</v>
      </c>
      <c r="B316" s="10" t="s">
        <v>344</v>
      </c>
      <c r="C316" s="5">
        <v>1200.0</v>
      </c>
      <c r="D316" s="5">
        <v>0.0</v>
      </c>
      <c r="E316" s="14" t="str">
        <f t="shared" si="1"/>
        <v/>
      </c>
      <c r="F316" s="15">
        <f t="shared" si="2"/>
        <v>1</v>
      </c>
      <c r="G316" s="16" t="str">
        <f>IF(ISERROR(MATCH(B316,Feriados!A:A,0)),,D316)</f>
        <v/>
      </c>
    </row>
    <row r="317">
      <c r="A317" s="5">
        <v>83842.0</v>
      </c>
      <c r="B317" s="10" t="s">
        <v>345</v>
      </c>
      <c r="C317" s="5">
        <v>1200.0</v>
      </c>
      <c r="D317" s="5">
        <v>12.8</v>
      </c>
      <c r="E317" s="14" t="str">
        <f t="shared" si="1"/>
        <v/>
      </c>
      <c r="F317" s="15" t="str">
        <f t="shared" si="2"/>
        <v/>
      </c>
      <c r="G317" s="16" t="str">
        <f>IF(ISERROR(MATCH(B317,Feriados!A:A,0)),,D317)</f>
        <v/>
      </c>
    </row>
    <row r="318">
      <c r="A318" s="5">
        <v>83842.0</v>
      </c>
      <c r="B318" s="10" t="s">
        <v>346</v>
      </c>
      <c r="C318" s="5">
        <v>1200.0</v>
      </c>
      <c r="D318" s="5">
        <v>5.2</v>
      </c>
      <c r="E318" s="14" t="str">
        <f t="shared" si="1"/>
        <v/>
      </c>
      <c r="F318" s="15" t="str">
        <f t="shared" si="2"/>
        <v/>
      </c>
      <c r="G318" s="16" t="str">
        <f>IF(ISERROR(MATCH(B318,Feriados!A:A,0)),,D318)</f>
        <v/>
      </c>
    </row>
    <row r="319">
      <c r="A319" s="5">
        <v>83842.0</v>
      </c>
      <c r="B319" s="10" t="s">
        <v>347</v>
      </c>
      <c r="C319" s="5">
        <v>1200.0</v>
      </c>
      <c r="D319" s="5">
        <v>2.5</v>
      </c>
      <c r="E319" s="14" t="str">
        <f t="shared" si="1"/>
        <v/>
      </c>
      <c r="F319" s="15" t="str">
        <f t="shared" si="2"/>
        <v/>
      </c>
      <c r="G319" s="16" t="str">
        <f>IF(ISERROR(MATCH(B319,Feriados!A:A,0)),,D319)</f>
        <v/>
      </c>
    </row>
    <row r="320">
      <c r="A320" s="5">
        <v>83842.0</v>
      </c>
      <c r="B320" s="10" t="s">
        <v>348</v>
      </c>
      <c r="C320" s="5">
        <v>1200.0</v>
      </c>
      <c r="D320" s="5">
        <v>0.3</v>
      </c>
      <c r="E320" s="14" t="str">
        <f t="shared" si="1"/>
        <v/>
      </c>
      <c r="F320" s="15" t="str">
        <f t="shared" si="2"/>
        <v/>
      </c>
      <c r="G320" s="16" t="str">
        <f>IF(ISERROR(MATCH(B320,Feriados!A:A,0)),,D320)</f>
        <v/>
      </c>
    </row>
    <row r="321">
      <c r="A321" s="5">
        <v>83842.0</v>
      </c>
      <c r="B321" s="10" t="s">
        <v>13</v>
      </c>
      <c r="C321" s="5">
        <v>1200.0</v>
      </c>
      <c r="D321" s="5">
        <v>0.5</v>
      </c>
      <c r="E321" s="14" t="str">
        <f t="shared" si="1"/>
        <v/>
      </c>
      <c r="F321" s="15" t="str">
        <f t="shared" si="2"/>
        <v/>
      </c>
      <c r="G321" s="16">
        <f>IF(ISERROR(MATCH(B321,Feriados!A:A,0)),,D321)</f>
        <v>0.5</v>
      </c>
    </row>
    <row r="322">
      <c r="A322" s="5">
        <v>83842.0</v>
      </c>
      <c r="B322" s="10" t="s">
        <v>349</v>
      </c>
      <c r="C322" s="5">
        <v>1200.0</v>
      </c>
      <c r="D322" s="5">
        <v>35.0</v>
      </c>
      <c r="E322" s="14" t="str">
        <f t="shared" si="1"/>
        <v/>
      </c>
      <c r="F322" s="15" t="str">
        <f t="shared" si="2"/>
        <v/>
      </c>
      <c r="G322" s="16" t="str">
        <f>IF(ISERROR(MATCH(B322,Feriados!A:A,0)),,D322)</f>
        <v/>
      </c>
    </row>
    <row r="323">
      <c r="A323" s="5">
        <v>83842.0</v>
      </c>
      <c r="B323" s="10" t="s">
        <v>350</v>
      </c>
      <c r="C323" s="5">
        <v>1200.0</v>
      </c>
      <c r="D323" s="5">
        <v>0.0</v>
      </c>
      <c r="E323" s="14" t="str">
        <f t="shared" si="1"/>
        <v/>
      </c>
      <c r="F323" s="15">
        <f t="shared" si="2"/>
        <v>1</v>
      </c>
      <c r="G323" s="16" t="str">
        <f>IF(ISERROR(MATCH(B323,Feriados!A:A,0)),,D323)</f>
        <v/>
      </c>
    </row>
    <row r="324">
      <c r="A324" s="5">
        <v>83842.0</v>
      </c>
      <c r="B324" s="10" t="s">
        <v>351</v>
      </c>
      <c r="C324" s="5">
        <v>1200.0</v>
      </c>
      <c r="D324" s="5">
        <v>6.9</v>
      </c>
      <c r="E324" s="14" t="str">
        <f t="shared" si="1"/>
        <v/>
      </c>
      <c r="F324" s="15" t="str">
        <f t="shared" si="2"/>
        <v/>
      </c>
      <c r="G324" s="16" t="str">
        <f>IF(ISERROR(MATCH(B324,Feriados!A:A,0)),,D324)</f>
        <v/>
      </c>
    </row>
    <row r="325">
      <c r="A325" s="5">
        <v>83842.0</v>
      </c>
      <c r="B325" s="10" t="s">
        <v>352</v>
      </c>
      <c r="C325" s="5">
        <v>1200.0</v>
      </c>
      <c r="D325" s="5">
        <v>2.4</v>
      </c>
      <c r="E325" s="14" t="str">
        <f t="shared" si="1"/>
        <v/>
      </c>
      <c r="F325" s="15" t="str">
        <f t="shared" si="2"/>
        <v/>
      </c>
      <c r="G325" s="16" t="str">
        <f>IF(ISERROR(MATCH(B325,Feriados!A:A,0)),,D325)</f>
        <v/>
      </c>
    </row>
    <row r="326">
      <c r="A326" s="5">
        <v>83842.0</v>
      </c>
      <c r="B326" s="10" t="s">
        <v>353</v>
      </c>
      <c r="C326" s="5">
        <v>1200.0</v>
      </c>
      <c r="D326" s="5">
        <v>16.7</v>
      </c>
      <c r="E326" s="14" t="str">
        <f t="shared" si="1"/>
        <v/>
      </c>
      <c r="F326" s="15" t="str">
        <f t="shared" si="2"/>
        <v/>
      </c>
      <c r="G326" s="16" t="str">
        <f>IF(ISERROR(MATCH(B326,Feriados!A:A,0)),,D326)</f>
        <v/>
      </c>
    </row>
    <row r="327">
      <c r="A327" s="5">
        <v>83842.0</v>
      </c>
      <c r="B327" s="10" t="s">
        <v>354</v>
      </c>
      <c r="C327" s="5">
        <v>1200.0</v>
      </c>
      <c r="D327" s="5">
        <v>0.0</v>
      </c>
      <c r="E327" s="14" t="str">
        <f t="shared" si="1"/>
        <v/>
      </c>
      <c r="F327" s="15">
        <f t="shared" si="2"/>
        <v>1</v>
      </c>
      <c r="G327" s="16" t="str">
        <f>IF(ISERROR(MATCH(B327,Feriados!A:A,0)),,D327)</f>
        <v/>
      </c>
    </row>
    <row r="328">
      <c r="A328" s="5">
        <v>83842.0</v>
      </c>
      <c r="B328" s="10" t="s">
        <v>355</v>
      </c>
      <c r="C328" s="5">
        <v>1200.0</v>
      </c>
      <c r="D328" s="5">
        <v>0.0</v>
      </c>
      <c r="E328" s="14" t="str">
        <f t="shared" si="1"/>
        <v/>
      </c>
      <c r="F328" s="15">
        <f t="shared" si="2"/>
        <v>2</v>
      </c>
      <c r="G328" s="16" t="str">
        <f>IF(ISERROR(MATCH(B328,Feriados!A:A,0)),,D328)</f>
        <v/>
      </c>
    </row>
    <row r="329">
      <c r="A329" s="5">
        <v>83842.0</v>
      </c>
      <c r="B329" s="10" t="s">
        <v>356</v>
      </c>
      <c r="C329" s="5">
        <v>1200.0</v>
      </c>
      <c r="D329" s="5">
        <v>48.0</v>
      </c>
      <c r="E329" s="14" t="str">
        <f t="shared" si="1"/>
        <v/>
      </c>
      <c r="F329" s="15" t="str">
        <f t="shared" si="2"/>
        <v/>
      </c>
      <c r="G329" s="16" t="str">
        <f>IF(ISERROR(MATCH(B329,Feriados!A:A,0)),,D329)</f>
        <v/>
      </c>
    </row>
    <row r="330">
      <c r="A330" s="5">
        <v>83842.0</v>
      </c>
      <c r="B330" s="10" t="s">
        <v>357</v>
      </c>
      <c r="C330" s="5">
        <v>1200.0</v>
      </c>
      <c r="D330" s="5">
        <v>16.6</v>
      </c>
      <c r="E330" s="14" t="str">
        <f t="shared" si="1"/>
        <v/>
      </c>
      <c r="F330" s="15" t="str">
        <f t="shared" si="2"/>
        <v/>
      </c>
      <c r="G330" s="16" t="str">
        <f>IF(ISERROR(MATCH(B330,Feriados!A:A,0)),,D330)</f>
        <v/>
      </c>
    </row>
    <row r="331">
      <c r="A331" s="5">
        <v>83842.0</v>
      </c>
      <c r="B331" s="10" t="s">
        <v>14</v>
      </c>
      <c r="C331" s="5">
        <v>1200.0</v>
      </c>
      <c r="D331" s="5">
        <v>10.1</v>
      </c>
      <c r="E331" s="14" t="str">
        <f t="shared" si="1"/>
        <v/>
      </c>
      <c r="F331" s="15" t="str">
        <f t="shared" si="2"/>
        <v/>
      </c>
      <c r="G331" s="16">
        <f>IF(ISERROR(MATCH(B331,Feriados!A:A,0)),,D331)</f>
        <v>10.1</v>
      </c>
    </row>
    <row r="332">
      <c r="A332" s="5">
        <v>83842.0</v>
      </c>
      <c r="B332" s="10" t="s">
        <v>358</v>
      </c>
      <c r="C332" s="5">
        <v>1200.0</v>
      </c>
      <c r="D332" s="5">
        <v>0.1</v>
      </c>
      <c r="E332" s="14" t="str">
        <f t="shared" si="1"/>
        <v/>
      </c>
      <c r="F332" s="15" t="str">
        <f t="shared" si="2"/>
        <v/>
      </c>
      <c r="G332" s="16" t="str">
        <f>IF(ISERROR(MATCH(B332,Feriados!A:A,0)),,D332)</f>
        <v/>
      </c>
    </row>
    <row r="333">
      <c r="A333" s="5">
        <v>83842.0</v>
      </c>
      <c r="B333" s="10" t="s">
        <v>359</v>
      </c>
      <c r="C333" s="5">
        <v>1200.0</v>
      </c>
      <c r="D333" s="5">
        <v>0.1</v>
      </c>
      <c r="E333" s="14" t="str">
        <f t="shared" si="1"/>
        <v/>
      </c>
      <c r="F333" s="15" t="str">
        <f t="shared" si="2"/>
        <v/>
      </c>
      <c r="G333" s="16" t="str">
        <f>IF(ISERROR(MATCH(B333,Feriados!A:A,0)),,D333)</f>
        <v/>
      </c>
    </row>
    <row r="334">
      <c r="A334" s="5">
        <v>83842.0</v>
      </c>
      <c r="B334" s="10" t="s">
        <v>360</v>
      </c>
      <c r="C334" s="5">
        <v>1200.0</v>
      </c>
      <c r="D334" s="5">
        <v>4.9</v>
      </c>
      <c r="E334" s="14" t="str">
        <f t="shared" si="1"/>
        <v/>
      </c>
      <c r="F334" s="15" t="str">
        <f t="shared" si="2"/>
        <v/>
      </c>
      <c r="G334" s="16" t="str">
        <f>IF(ISERROR(MATCH(B334,Feriados!A:A,0)),,D334)</f>
        <v/>
      </c>
    </row>
    <row r="335">
      <c r="A335" s="5">
        <v>83842.0</v>
      </c>
      <c r="B335" s="10" t="s">
        <v>361</v>
      </c>
      <c r="C335" s="5">
        <v>1200.0</v>
      </c>
      <c r="D335" s="5">
        <v>0.2</v>
      </c>
      <c r="E335" s="14" t="str">
        <f t="shared" si="1"/>
        <v/>
      </c>
      <c r="F335" s="15" t="str">
        <f t="shared" si="2"/>
        <v/>
      </c>
      <c r="G335" s="16" t="str">
        <f>IF(ISERROR(MATCH(B335,Feriados!A:A,0)),,D335)</f>
        <v/>
      </c>
    </row>
    <row r="336">
      <c r="A336" s="5">
        <v>83842.0</v>
      </c>
      <c r="B336" s="10" t="s">
        <v>362</v>
      </c>
      <c r="C336" s="5">
        <v>1200.0</v>
      </c>
      <c r="D336" s="5">
        <v>17.8</v>
      </c>
      <c r="E336" s="14" t="str">
        <f t="shared" si="1"/>
        <v/>
      </c>
      <c r="F336" s="15" t="str">
        <f t="shared" si="2"/>
        <v/>
      </c>
      <c r="G336" s="16" t="str">
        <f>IF(ISERROR(MATCH(B336,Feriados!A:A,0)),,D336)</f>
        <v/>
      </c>
    </row>
    <row r="337">
      <c r="A337" s="5">
        <v>83842.0</v>
      </c>
      <c r="B337" s="10" t="s">
        <v>363</v>
      </c>
      <c r="C337" s="5">
        <v>1200.0</v>
      </c>
      <c r="D337" s="5">
        <v>4.8</v>
      </c>
      <c r="E337" s="14" t="str">
        <f t="shared" si="1"/>
        <v/>
      </c>
      <c r="F337" s="15" t="str">
        <f t="shared" si="2"/>
        <v/>
      </c>
      <c r="G337" s="16" t="str">
        <f>IF(ISERROR(MATCH(B337,Feriados!A:A,0)),,D337)</f>
        <v/>
      </c>
    </row>
    <row r="338">
      <c r="A338" s="5">
        <v>83842.0</v>
      </c>
      <c r="B338" s="10" t="s">
        <v>364</v>
      </c>
      <c r="C338" s="5">
        <v>1200.0</v>
      </c>
      <c r="D338" s="5">
        <v>0.3</v>
      </c>
      <c r="E338" s="14" t="str">
        <f t="shared" si="1"/>
        <v/>
      </c>
      <c r="F338" s="15" t="str">
        <f t="shared" si="2"/>
        <v/>
      </c>
      <c r="G338" s="16" t="str">
        <f>IF(ISERROR(MATCH(B338,Feriados!A:A,0)),,D338)</f>
        <v/>
      </c>
    </row>
    <row r="339">
      <c r="A339" s="5">
        <v>83842.0</v>
      </c>
      <c r="B339" s="10" t="s">
        <v>365</v>
      </c>
      <c r="C339" s="5">
        <v>1200.0</v>
      </c>
      <c r="D339" s="5">
        <v>18.6</v>
      </c>
      <c r="E339" s="14" t="str">
        <f t="shared" si="1"/>
        <v/>
      </c>
      <c r="F339" s="15" t="str">
        <f t="shared" si="2"/>
        <v/>
      </c>
      <c r="G339" s="16" t="str">
        <f>IF(ISERROR(MATCH(B339,Feriados!A:A,0)),,D339)</f>
        <v/>
      </c>
    </row>
    <row r="340">
      <c r="A340" s="5">
        <v>83842.0</v>
      </c>
      <c r="B340" s="10" t="s">
        <v>366</v>
      </c>
      <c r="C340" s="5">
        <v>1200.0</v>
      </c>
      <c r="D340" s="5">
        <v>8.0</v>
      </c>
      <c r="E340" s="14" t="str">
        <f t="shared" si="1"/>
        <v/>
      </c>
      <c r="F340" s="15" t="str">
        <f t="shared" si="2"/>
        <v/>
      </c>
      <c r="G340" s="16" t="str">
        <f>IF(ISERROR(MATCH(B340,Feriados!A:A,0)),,D340)</f>
        <v/>
      </c>
    </row>
    <row r="341">
      <c r="A341" s="5">
        <v>83842.0</v>
      </c>
      <c r="B341" s="10" t="s">
        <v>367</v>
      </c>
      <c r="C341" s="5">
        <v>1200.0</v>
      </c>
      <c r="D341" s="5">
        <v>0.4</v>
      </c>
      <c r="E341" s="14" t="str">
        <f t="shared" si="1"/>
        <v/>
      </c>
      <c r="F341" s="15" t="str">
        <f t="shared" si="2"/>
        <v/>
      </c>
      <c r="G341" s="16" t="str">
        <f>IF(ISERROR(MATCH(B341,Feriados!A:A,0)),,D341)</f>
        <v/>
      </c>
    </row>
    <row r="342">
      <c r="A342" s="5">
        <v>83842.0</v>
      </c>
      <c r="B342" s="10" t="s">
        <v>368</v>
      </c>
      <c r="C342" s="5">
        <v>1200.0</v>
      </c>
      <c r="D342" s="5">
        <v>1.2</v>
      </c>
      <c r="E342" s="14" t="str">
        <f t="shared" si="1"/>
        <v/>
      </c>
      <c r="F342" s="15" t="str">
        <f t="shared" si="2"/>
        <v/>
      </c>
      <c r="G342" s="16" t="str">
        <f>IF(ISERROR(MATCH(B342,Feriados!A:A,0)),,D342)</f>
        <v/>
      </c>
    </row>
    <row r="343">
      <c r="A343" s="5">
        <v>83842.0</v>
      </c>
      <c r="B343" s="10" t="s">
        <v>369</v>
      </c>
      <c r="C343" s="5">
        <v>1200.0</v>
      </c>
      <c r="D343" s="5">
        <v>21.2</v>
      </c>
      <c r="E343" s="14" t="str">
        <f t="shared" si="1"/>
        <v/>
      </c>
      <c r="F343" s="15" t="str">
        <f t="shared" si="2"/>
        <v/>
      </c>
      <c r="G343" s="16" t="str">
        <f>IF(ISERROR(MATCH(B343,Feriados!A:A,0)),,D343)</f>
        <v/>
      </c>
    </row>
    <row r="344">
      <c r="A344" s="5">
        <v>83842.0</v>
      </c>
      <c r="B344" s="10" t="s">
        <v>370</v>
      </c>
      <c r="C344" s="5">
        <v>1200.0</v>
      </c>
      <c r="D344" s="5">
        <v>0.0</v>
      </c>
      <c r="E344" s="14" t="str">
        <f t="shared" si="1"/>
        <v/>
      </c>
      <c r="F344" s="15">
        <f t="shared" si="2"/>
        <v>1</v>
      </c>
      <c r="G344" s="16" t="str">
        <f>IF(ISERROR(MATCH(B344,Feriados!A:A,0)),,D344)</f>
        <v/>
      </c>
    </row>
    <row r="345">
      <c r="A345" s="5">
        <v>83842.0</v>
      </c>
      <c r="B345" s="10" t="s">
        <v>371</v>
      </c>
      <c r="C345" s="5">
        <v>1200.0</v>
      </c>
      <c r="D345" s="5">
        <v>0.0</v>
      </c>
      <c r="E345" s="14" t="str">
        <f t="shared" si="1"/>
        <v/>
      </c>
      <c r="F345" s="15">
        <f t="shared" si="2"/>
        <v>2</v>
      </c>
      <c r="G345" s="16" t="str">
        <f>IF(ISERROR(MATCH(B345,Feriados!A:A,0)),,D345)</f>
        <v/>
      </c>
    </row>
    <row r="346">
      <c r="A346" s="5">
        <v>83842.0</v>
      </c>
      <c r="B346" s="10" t="s">
        <v>372</v>
      </c>
      <c r="C346" s="5">
        <v>1200.0</v>
      </c>
      <c r="D346" s="5">
        <v>11.4</v>
      </c>
      <c r="E346" s="14" t="str">
        <f t="shared" si="1"/>
        <v/>
      </c>
      <c r="F346" s="15" t="str">
        <f t="shared" si="2"/>
        <v/>
      </c>
      <c r="G346" s="16" t="str">
        <f>IF(ISERROR(MATCH(B346,Feriados!A:A,0)),,D346)</f>
        <v/>
      </c>
    </row>
    <row r="347">
      <c r="A347" s="5">
        <v>83842.0</v>
      </c>
      <c r="B347" s="10" t="s">
        <v>373</v>
      </c>
      <c r="C347" s="5">
        <v>1200.0</v>
      </c>
      <c r="D347" s="5">
        <v>0.2</v>
      </c>
      <c r="E347" s="14" t="str">
        <f t="shared" si="1"/>
        <v/>
      </c>
      <c r="F347" s="15" t="str">
        <f t="shared" si="2"/>
        <v/>
      </c>
      <c r="G347" s="16" t="str">
        <f>IF(ISERROR(MATCH(B347,Feriados!A:A,0)),,D347)</f>
        <v/>
      </c>
    </row>
    <row r="348">
      <c r="A348" s="5">
        <v>83842.0</v>
      </c>
      <c r="B348" s="10" t="s">
        <v>374</v>
      </c>
      <c r="C348" s="5">
        <v>1200.0</v>
      </c>
      <c r="D348" s="5">
        <v>0.0</v>
      </c>
      <c r="E348" s="14" t="str">
        <f t="shared" si="1"/>
        <v/>
      </c>
      <c r="F348" s="15">
        <f t="shared" si="2"/>
        <v>1</v>
      </c>
      <c r="G348" s="16" t="str">
        <f>IF(ISERROR(MATCH(B348,Feriados!A:A,0)),,D348)</f>
        <v/>
      </c>
    </row>
    <row r="349">
      <c r="A349" s="5">
        <v>83842.0</v>
      </c>
      <c r="B349" s="10" t="s">
        <v>375</v>
      </c>
      <c r="C349" s="5">
        <v>1200.0</v>
      </c>
      <c r="D349" s="5">
        <v>15.8</v>
      </c>
      <c r="E349" s="14" t="str">
        <f t="shared" si="1"/>
        <v/>
      </c>
      <c r="F349" s="15" t="str">
        <f t="shared" si="2"/>
        <v/>
      </c>
      <c r="G349" s="16" t="str">
        <f>IF(ISERROR(MATCH(B349,Feriados!A:A,0)),,D349)</f>
        <v/>
      </c>
    </row>
    <row r="350">
      <c r="A350" s="5">
        <v>83842.0</v>
      </c>
      <c r="B350" s="10" t="s">
        <v>376</v>
      </c>
      <c r="C350" s="5">
        <v>1200.0</v>
      </c>
      <c r="D350" s="5">
        <v>0.0</v>
      </c>
      <c r="E350" s="14" t="str">
        <f t="shared" si="1"/>
        <v/>
      </c>
      <c r="F350" s="15">
        <f t="shared" si="2"/>
        <v>1</v>
      </c>
      <c r="G350" s="16" t="str">
        <f>IF(ISERROR(MATCH(B350,Feriados!A:A,0)),,D350)</f>
        <v/>
      </c>
    </row>
    <row r="351">
      <c r="A351" s="5">
        <v>83842.0</v>
      </c>
      <c r="B351" s="10" t="s">
        <v>377</v>
      </c>
      <c r="C351" s="5">
        <v>1200.0</v>
      </c>
      <c r="D351" s="5">
        <v>0.3</v>
      </c>
      <c r="E351" s="14" t="str">
        <f t="shared" si="1"/>
        <v/>
      </c>
      <c r="F351" s="15" t="str">
        <f t="shared" si="2"/>
        <v/>
      </c>
      <c r="G351" s="16" t="str">
        <f>IF(ISERROR(MATCH(B351,Feriados!A:A,0)),,D351)</f>
        <v/>
      </c>
    </row>
    <row r="352">
      <c r="A352" s="5">
        <v>83842.0</v>
      </c>
      <c r="B352" s="10" t="s">
        <v>378</v>
      </c>
      <c r="C352" s="5">
        <v>1200.0</v>
      </c>
      <c r="D352" s="5">
        <v>0.2</v>
      </c>
      <c r="E352" s="14" t="str">
        <f t="shared" si="1"/>
        <v/>
      </c>
      <c r="F352" s="15" t="str">
        <f t="shared" si="2"/>
        <v/>
      </c>
      <c r="G352" s="16" t="str">
        <f>IF(ISERROR(MATCH(B352,Feriados!A:A,0)),,D352)</f>
        <v/>
      </c>
    </row>
    <row r="353">
      <c r="A353" s="5">
        <v>83842.0</v>
      </c>
      <c r="B353" s="10" t="s">
        <v>379</v>
      </c>
      <c r="C353" s="5">
        <v>1200.0</v>
      </c>
      <c r="D353" s="5">
        <v>0.0</v>
      </c>
      <c r="E353" s="14" t="str">
        <f t="shared" si="1"/>
        <v/>
      </c>
      <c r="F353" s="15">
        <f t="shared" si="2"/>
        <v>1</v>
      </c>
      <c r="G353" s="16" t="str">
        <f>IF(ISERROR(MATCH(B353,Feriados!A:A,0)),,D353)</f>
        <v/>
      </c>
    </row>
    <row r="354">
      <c r="A354" s="5">
        <v>83842.0</v>
      </c>
      <c r="B354" s="10" t="s">
        <v>380</v>
      </c>
      <c r="C354" s="5">
        <v>1200.0</v>
      </c>
      <c r="D354" s="5">
        <v>0.0</v>
      </c>
      <c r="E354" s="14" t="str">
        <f t="shared" si="1"/>
        <v/>
      </c>
      <c r="F354" s="15">
        <f t="shared" si="2"/>
        <v>2</v>
      </c>
      <c r="G354" s="16" t="str">
        <f>IF(ISERROR(MATCH(B354,Feriados!A:A,0)),,D354)</f>
        <v/>
      </c>
    </row>
    <row r="355">
      <c r="A355" s="5">
        <v>83842.0</v>
      </c>
      <c r="B355" s="10" t="s">
        <v>381</v>
      </c>
      <c r="C355" s="5">
        <v>1200.0</v>
      </c>
      <c r="D355" s="5">
        <v>2.9</v>
      </c>
      <c r="E355" s="14" t="str">
        <f t="shared" si="1"/>
        <v/>
      </c>
      <c r="F355" s="15" t="str">
        <f t="shared" si="2"/>
        <v/>
      </c>
      <c r="G355" s="16" t="str">
        <f>IF(ISERROR(MATCH(B355,Feriados!A:A,0)),,D355)</f>
        <v/>
      </c>
    </row>
    <row r="356">
      <c r="A356" s="5">
        <v>83842.0</v>
      </c>
      <c r="B356" s="10" t="s">
        <v>382</v>
      </c>
      <c r="C356" s="5">
        <v>1200.0</v>
      </c>
      <c r="D356" s="5">
        <v>18.8</v>
      </c>
      <c r="E356" s="14" t="str">
        <f t="shared" si="1"/>
        <v/>
      </c>
      <c r="F356" s="15" t="str">
        <f t="shared" si="2"/>
        <v/>
      </c>
      <c r="G356" s="16" t="str">
        <f>IF(ISERROR(MATCH(B356,Feriados!A:A,0)),,D356)</f>
        <v/>
      </c>
    </row>
    <row r="357">
      <c r="A357" s="5">
        <v>83842.0</v>
      </c>
      <c r="B357" s="10" t="s">
        <v>383</v>
      </c>
      <c r="C357" s="5">
        <v>1200.0</v>
      </c>
      <c r="D357" s="5">
        <v>18.7</v>
      </c>
      <c r="E357" s="14" t="str">
        <f t="shared" si="1"/>
        <v/>
      </c>
      <c r="F357" s="15" t="str">
        <f t="shared" si="2"/>
        <v/>
      </c>
      <c r="G357" s="16" t="str">
        <f>IF(ISERROR(MATCH(B357,Feriados!A:A,0)),,D357)</f>
        <v/>
      </c>
    </row>
    <row r="358">
      <c r="A358" s="5">
        <v>83842.0</v>
      </c>
      <c r="B358" s="10" t="s">
        <v>384</v>
      </c>
      <c r="C358" s="5">
        <v>1200.0</v>
      </c>
      <c r="D358" s="5">
        <v>0.0</v>
      </c>
      <c r="E358" s="14" t="str">
        <f t="shared" si="1"/>
        <v/>
      </c>
      <c r="F358" s="15">
        <f t="shared" si="2"/>
        <v>1</v>
      </c>
      <c r="G358" s="16" t="str">
        <f>IF(ISERROR(MATCH(B358,Feriados!A:A,0)),,D358)</f>
        <v/>
      </c>
    </row>
    <row r="359">
      <c r="A359" s="5">
        <v>83842.0</v>
      </c>
      <c r="B359" s="10" t="s">
        <v>385</v>
      </c>
      <c r="C359" s="5">
        <v>1200.0</v>
      </c>
      <c r="D359" s="5">
        <v>0.2</v>
      </c>
      <c r="E359" s="14" t="str">
        <f t="shared" si="1"/>
        <v/>
      </c>
      <c r="F359" s="15" t="str">
        <f t="shared" si="2"/>
        <v/>
      </c>
      <c r="G359" s="16" t="str">
        <f>IF(ISERROR(MATCH(B359,Feriados!A:A,0)),,D359)</f>
        <v/>
      </c>
    </row>
    <row r="360">
      <c r="A360" s="5">
        <v>83842.0</v>
      </c>
      <c r="B360" s="10" t="s">
        <v>386</v>
      </c>
      <c r="C360" s="5">
        <v>1200.0</v>
      </c>
      <c r="D360" s="5">
        <v>0.0</v>
      </c>
      <c r="E360" s="14" t="str">
        <f t="shared" si="1"/>
        <v/>
      </c>
      <c r="F360" s="15">
        <f t="shared" si="2"/>
        <v>1</v>
      </c>
      <c r="G360" s="16" t="str">
        <f>IF(ISERROR(MATCH(B360,Feriados!A:A,0)),,D360)</f>
        <v/>
      </c>
    </row>
    <row r="361">
      <c r="A361" s="5">
        <v>83842.0</v>
      </c>
      <c r="B361" s="10" t="s">
        <v>387</v>
      </c>
      <c r="C361" s="5">
        <v>1200.0</v>
      </c>
      <c r="D361" s="5">
        <v>0.0</v>
      </c>
      <c r="E361" s="14" t="str">
        <f t="shared" si="1"/>
        <v/>
      </c>
      <c r="F361" s="15">
        <f t="shared" si="2"/>
        <v>2</v>
      </c>
      <c r="G361" s="16" t="str">
        <f>IF(ISERROR(MATCH(B361,Feriados!A:A,0)),,D361)</f>
        <v/>
      </c>
    </row>
    <row r="362">
      <c r="A362" s="5">
        <v>83842.0</v>
      </c>
      <c r="B362" s="10" t="s">
        <v>388</v>
      </c>
      <c r="C362" s="5">
        <v>1200.0</v>
      </c>
      <c r="D362" s="5">
        <v>60.3</v>
      </c>
      <c r="E362" s="14" t="str">
        <f t="shared" si="1"/>
        <v/>
      </c>
      <c r="F362" s="15" t="str">
        <f t="shared" si="2"/>
        <v/>
      </c>
      <c r="G362" s="16" t="str">
        <f>IF(ISERROR(MATCH(B362,Feriados!A:A,0)),,D362)</f>
        <v/>
      </c>
    </row>
    <row r="363">
      <c r="A363" s="5">
        <v>83842.0</v>
      </c>
      <c r="B363" s="10" t="s">
        <v>389</v>
      </c>
      <c r="C363" s="5">
        <v>1200.0</v>
      </c>
      <c r="D363" s="5">
        <v>52.2</v>
      </c>
      <c r="E363" s="14" t="str">
        <f t="shared" si="1"/>
        <v/>
      </c>
      <c r="F363" s="15" t="str">
        <f t="shared" si="2"/>
        <v/>
      </c>
      <c r="G363" s="16" t="str">
        <f>IF(ISERROR(MATCH(B363,Feriados!A:A,0)),,D363)</f>
        <v/>
      </c>
    </row>
    <row r="364">
      <c r="A364" s="5">
        <v>83842.0</v>
      </c>
      <c r="B364" s="10" t="s">
        <v>390</v>
      </c>
      <c r="C364" s="5">
        <v>1200.0</v>
      </c>
      <c r="D364" s="5">
        <v>0.5</v>
      </c>
      <c r="E364" s="14" t="str">
        <f t="shared" si="1"/>
        <v/>
      </c>
      <c r="F364" s="15" t="str">
        <f t="shared" si="2"/>
        <v/>
      </c>
      <c r="G364" s="16" t="str">
        <f>IF(ISERROR(MATCH(B364,Feriados!A:A,0)),,D364)</f>
        <v/>
      </c>
    </row>
    <row r="365">
      <c r="A365" s="5">
        <v>83842.0</v>
      </c>
      <c r="B365" s="10" t="s">
        <v>391</v>
      </c>
      <c r="C365" s="5">
        <v>1200.0</v>
      </c>
      <c r="D365" s="5">
        <v>16.8</v>
      </c>
      <c r="E365" s="14" t="str">
        <f t="shared" si="1"/>
        <v/>
      </c>
      <c r="F365" s="15" t="str">
        <f t="shared" si="2"/>
        <v/>
      </c>
      <c r="G365" s="16" t="str">
        <f>IF(ISERROR(MATCH(B365,Feriados!A:A,0)),,D365)</f>
        <v/>
      </c>
    </row>
    <row r="366">
      <c r="A366" s="5">
        <v>83842.0</v>
      </c>
      <c r="B366" s="10" t="s">
        <v>392</v>
      </c>
      <c r="C366" s="5">
        <v>1200.0</v>
      </c>
      <c r="D366" s="5">
        <v>5.9</v>
      </c>
      <c r="E366" s="14" t="str">
        <f t="shared" si="1"/>
        <v/>
      </c>
      <c r="F366" s="15" t="str">
        <f t="shared" si="2"/>
        <v/>
      </c>
      <c r="G366" s="16" t="str">
        <f>IF(ISERROR(MATCH(B366,Feriados!A:A,0)),,D366)</f>
        <v/>
      </c>
    </row>
    <row r="367">
      <c r="A367" s="5">
        <v>83842.0</v>
      </c>
      <c r="B367" s="10" t="s">
        <v>393</v>
      </c>
      <c r="C367" s="5">
        <v>1200.0</v>
      </c>
      <c r="D367" s="5">
        <v>0.8</v>
      </c>
      <c r="E367" s="14" t="str">
        <f t="shared" si="1"/>
        <v/>
      </c>
      <c r="F367" s="15" t="str">
        <f t="shared" si="2"/>
        <v/>
      </c>
      <c r="G367" s="16" t="str">
        <f>IF(ISERROR(MATCH(B367,Feriados!A:A,0)),,D367)</f>
        <v/>
      </c>
    </row>
    <row r="368">
      <c r="A368" s="5">
        <v>83842.0</v>
      </c>
      <c r="B368" s="10" t="s">
        <v>15</v>
      </c>
      <c r="C368" s="5">
        <v>1200.0</v>
      </c>
      <c r="D368" s="5">
        <v>0.4</v>
      </c>
      <c r="E368" s="14" t="str">
        <f t="shared" si="1"/>
        <v/>
      </c>
      <c r="F368" s="15" t="str">
        <f t="shared" si="2"/>
        <v/>
      </c>
      <c r="G368" s="16">
        <f>IF(ISERROR(MATCH(B368,Feriados!A:A,0)),,D368)</f>
        <v>0.4</v>
      </c>
    </row>
    <row r="369">
      <c r="A369" s="5">
        <v>83842.0</v>
      </c>
      <c r="B369" s="10" t="s">
        <v>394</v>
      </c>
      <c r="C369" s="5">
        <v>1200.0</v>
      </c>
      <c r="D369" s="5">
        <v>10.8</v>
      </c>
      <c r="E369" s="14" t="str">
        <f t="shared" si="1"/>
        <v/>
      </c>
      <c r="F369" s="15" t="str">
        <f t="shared" si="2"/>
        <v/>
      </c>
      <c r="G369" s="16" t="str">
        <f>IF(ISERROR(MATCH(B369,Feriados!A:A,0)),,D369)</f>
        <v/>
      </c>
    </row>
    <row r="370">
      <c r="A370" s="5">
        <v>83842.0</v>
      </c>
      <c r="B370" s="10" t="s">
        <v>395</v>
      </c>
      <c r="C370" s="5">
        <v>1200.0</v>
      </c>
      <c r="D370" s="5">
        <v>1.4</v>
      </c>
      <c r="E370" s="14" t="str">
        <f t="shared" si="1"/>
        <v/>
      </c>
      <c r="F370" s="15" t="str">
        <f t="shared" si="2"/>
        <v/>
      </c>
      <c r="G370" s="16" t="str">
        <f>IF(ISERROR(MATCH(B370,Feriados!A:A,0)),,D370)</f>
        <v/>
      </c>
    </row>
    <row r="371">
      <c r="A371" s="5">
        <v>83842.0</v>
      </c>
      <c r="B371" s="10" t="s">
        <v>396</v>
      </c>
      <c r="C371" s="5">
        <v>1200.0</v>
      </c>
      <c r="D371" s="5">
        <v>0.7</v>
      </c>
      <c r="E371" s="14" t="str">
        <f t="shared" si="1"/>
        <v/>
      </c>
      <c r="F371" s="15" t="str">
        <f t="shared" si="2"/>
        <v/>
      </c>
      <c r="G371" s="16" t="str">
        <f>IF(ISERROR(MATCH(B371,Feriados!A:A,0)),,D371)</f>
        <v/>
      </c>
    </row>
    <row r="372">
      <c r="A372" s="5">
        <v>83842.0</v>
      </c>
      <c r="B372" s="10" t="s">
        <v>397</v>
      </c>
      <c r="C372" s="5">
        <v>1200.0</v>
      </c>
      <c r="D372" s="5">
        <v>0.0</v>
      </c>
      <c r="E372" s="14" t="str">
        <f t="shared" si="1"/>
        <v/>
      </c>
      <c r="F372" s="15">
        <f t="shared" si="2"/>
        <v>1</v>
      </c>
      <c r="G372" s="16" t="str">
        <f>IF(ISERROR(MATCH(B372,Feriados!A:A,0)),,D372)</f>
        <v/>
      </c>
    </row>
    <row r="373">
      <c r="A373" s="5">
        <v>83842.0</v>
      </c>
      <c r="B373" s="10" t="s">
        <v>398</v>
      </c>
      <c r="C373" s="5">
        <v>1200.0</v>
      </c>
      <c r="D373" s="5">
        <v>0.0</v>
      </c>
      <c r="E373" s="14" t="str">
        <f t="shared" si="1"/>
        <v/>
      </c>
      <c r="F373" s="15">
        <f t="shared" si="2"/>
        <v>2</v>
      </c>
      <c r="G373" s="16" t="str">
        <f>IF(ISERROR(MATCH(B373,Feriados!A:A,0)),,D373)</f>
        <v/>
      </c>
    </row>
    <row r="374">
      <c r="A374" s="5">
        <v>83842.0</v>
      </c>
      <c r="B374" s="10" t="s">
        <v>399</v>
      </c>
      <c r="C374" s="5">
        <v>1200.0</v>
      </c>
      <c r="D374" s="5">
        <v>0.0</v>
      </c>
      <c r="E374" s="14" t="str">
        <f t="shared" si="1"/>
        <v/>
      </c>
      <c r="F374" s="15">
        <f t="shared" si="2"/>
        <v>3</v>
      </c>
      <c r="G374" s="16" t="str">
        <f>IF(ISERROR(MATCH(B374,Feriados!A:A,0)),,D374)</f>
        <v/>
      </c>
    </row>
    <row r="375">
      <c r="A375" s="5">
        <v>83842.0</v>
      </c>
      <c r="B375" s="10" t="s">
        <v>400</v>
      </c>
      <c r="C375" s="5">
        <v>1200.0</v>
      </c>
      <c r="D375" s="5">
        <v>0.0</v>
      </c>
      <c r="E375" s="14" t="str">
        <f t="shared" si="1"/>
        <v/>
      </c>
      <c r="F375" s="15">
        <f t="shared" si="2"/>
        <v>4</v>
      </c>
      <c r="G375" s="16" t="str">
        <f>IF(ISERROR(MATCH(B375,Feriados!A:A,0)),,D375)</f>
        <v/>
      </c>
    </row>
    <row r="376">
      <c r="A376" s="5">
        <v>83842.0</v>
      </c>
      <c r="B376" s="10" t="s">
        <v>401</v>
      </c>
      <c r="C376" s="5">
        <v>1200.0</v>
      </c>
      <c r="D376" s="5">
        <v>0.0</v>
      </c>
      <c r="E376" s="14" t="str">
        <f t="shared" si="1"/>
        <v/>
      </c>
      <c r="F376" s="15">
        <f t="shared" si="2"/>
        <v>5</v>
      </c>
      <c r="G376" s="16" t="str">
        <f>IF(ISERROR(MATCH(B376,Feriados!A:A,0)),,D376)</f>
        <v/>
      </c>
    </row>
    <row r="377">
      <c r="A377" s="5">
        <v>83842.0</v>
      </c>
      <c r="B377" s="10" t="s">
        <v>402</v>
      </c>
      <c r="C377" s="5">
        <v>1200.0</v>
      </c>
      <c r="D377" s="5">
        <v>55.5</v>
      </c>
      <c r="E377" s="14" t="str">
        <f t="shared" si="1"/>
        <v/>
      </c>
      <c r="F377" s="15" t="str">
        <f t="shared" si="2"/>
        <v/>
      </c>
      <c r="G377" s="16" t="str">
        <f>IF(ISERROR(MATCH(B377,Feriados!A:A,0)),,D377)</f>
        <v/>
      </c>
    </row>
    <row r="378">
      <c r="A378" s="5">
        <v>83842.0</v>
      </c>
      <c r="B378" s="10" t="s">
        <v>403</v>
      </c>
      <c r="C378" s="5">
        <v>1200.0</v>
      </c>
      <c r="D378" s="5">
        <v>28.0</v>
      </c>
      <c r="E378" s="14" t="str">
        <f t="shared" si="1"/>
        <v/>
      </c>
      <c r="F378" s="15" t="str">
        <f t="shared" si="2"/>
        <v/>
      </c>
      <c r="G378" s="16" t="str">
        <f>IF(ISERROR(MATCH(B378,Feriados!A:A,0)),,D378)</f>
        <v/>
      </c>
    </row>
    <row r="379">
      <c r="A379" s="5">
        <v>83842.0</v>
      </c>
      <c r="B379" s="10" t="s">
        <v>404</v>
      </c>
      <c r="C379" s="5">
        <v>1200.0</v>
      </c>
      <c r="D379" s="5">
        <v>27.1</v>
      </c>
      <c r="E379" s="14" t="str">
        <f t="shared" si="1"/>
        <v/>
      </c>
      <c r="F379" s="15" t="str">
        <f t="shared" si="2"/>
        <v/>
      </c>
      <c r="G379" s="16" t="str">
        <f>IF(ISERROR(MATCH(B379,Feriados!A:A,0)),,D379)</f>
        <v/>
      </c>
    </row>
    <row r="380">
      <c r="A380" s="5">
        <v>83842.0</v>
      </c>
      <c r="B380" s="10" t="s">
        <v>405</v>
      </c>
      <c r="C380" s="5">
        <v>1200.0</v>
      </c>
      <c r="D380" s="5">
        <v>0.0</v>
      </c>
      <c r="E380" s="14" t="str">
        <f t="shared" si="1"/>
        <v/>
      </c>
      <c r="F380" s="15">
        <f t="shared" si="2"/>
        <v>1</v>
      </c>
      <c r="G380" s="16" t="str">
        <f>IF(ISERROR(MATCH(B380,Feriados!A:A,0)),,D380)</f>
        <v/>
      </c>
    </row>
    <row r="381">
      <c r="A381" s="5">
        <v>83842.0</v>
      </c>
      <c r="B381" s="10" t="s">
        <v>406</v>
      </c>
      <c r="C381" s="5">
        <v>1200.0</v>
      </c>
      <c r="D381" s="5">
        <v>0.0</v>
      </c>
      <c r="E381" s="14" t="str">
        <f t="shared" si="1"/>
        <v/>
      </c>
      <c r="F381" s="15">
        <f t="shared" si="2"/>
        <v>2</v>
      </c>
      <c r="G381" s="16" t="str">
        <f>IF(ISERROR(MATCH(B381,Feriados!A:A,0)),,D381)</f>
        <v/>
      </c>
    </row>
    <row r="382">
      <c r="A382" s="5">
        <v>83842.0</v>
      </c>
      <c r="B382" s="10" t="s">
        <v>407</v>
      </c>
      <c r="C382" s="5">
        <v>1200.0</v>
      </c>
      <c r="D382" s="5">
        <v>0.0</v>
      </c>
      <c r="E382" s="14" t="str">
        <f t="shared" si="1"/>
        <v/>
      </c>
      <c r="F382" s="15">
        <f t="shared" si="2"/>
        <v>3</v>
      </c>
      <c r="G382" s="16" t="str">
        <f>IF(ISERROR(MATCH(B382,Feriados!A:A,0)),,D382)</f>
        <v/>
      </c>
    </row>
    <row r="383">
      <c r="A383" s="5">
        <v>83842.0</v>
      </c>
      <c r="B383" s="10" t="s">
        <v>408</v>
      </c>
      <c r="C383" s="5">
        <v>1200.0</v>
      </c>
      <c r="D383" s="5">
        <v>0.0</v>
      </c>
      <c r="E383" s="14" t="str">
        <f t="shared" si="1"/>
        <v/>
      </c>
      <c r="F383" s="15">
        <f t="shared" si="2"/>
        <v>4</v>
      </c>
      <c r="G383" s="16" t="str">
        <f>IF(ISERROR(MATCH(B383,Feriados!A:A,0)),,D383)</f>
        <v/>
      </c>
    </row>
    <row r="384">
      <c r="A384" s="5">
        <v>83842.0</v>
      </c>
      <c r="B384" s="10" t="s">
        <v>409</v>
      </c>
      <c r="C384" s="5">
        <v>1200.0</v>
      </c>
      <c r="D384" s="5">
        <v>0.0</v>
      </c>
      <c r="E384" s="14" t="str">
        <f t="shared" si="1"/>
        <v/>
      </c>
      <c r="F384" s="15">
        <f t="shared" si="2"/>
        <v>5</v>
      </c>
      <c r="G384" s="16" t="str">
        <f>IF(ISERROR(MATCH(B384,Feriados!A:A,0)),,D384)</f>
        <v/>
      </c>
    </row>
    <row r="385">
      <c r="A385" s="5">
        <v>83842.0</v>
      </c>
      <c r="B385" s="10" t="s">
        <v>410</v>
      </c>
      <c r="C385" s="5">
        <v>1200.0</v>
      </c>
      <c r="D385" s="5">
        <v>0.0</v>
      </c>
      <c r="E385" s="14" t="str">
        <f t="shared" si="1"/>
        <v/>
      </c>
      <c r="F385" s="15">
        <f t="shared" si="2"/>
        <v>6</v>
      </c>
      <c r="G385" s="16" t="str">
        <f>IF(ISERROR(MATCH(B385,Feriados!A:A,0)),,D385)</f>
        <v/>
      </c>
    </row>
    <row r="386">
      <c r="A386" s="5">
        <v>83842.0</v>
      </c>
      <c r="B386" s="10" t="s">
        <v>411</v>
      </c>
      <c r="C386" s="5">
        <v>1200.0</v>
      </c>
      <c r="D386" s="5">
        <v>0.0</v>
      </c>
      <c r="E386" s="14" t="str">
        <f t="shared" si="1"/>
        <v/>
      </c>
      <c r="F386" s="15">
        <f t="shared" si="2"/>
        <v>7</v>
      </c>
      <c r="G386" s="16" t="str">
        <f>IF(ISERROR(MATCH(B386,Feriados!A:A,0)),,D386)</f>
        <v/>
      </c>
    </row>
    <row r="387">
      <c r="A387" s="5">
        <v>83842.0</v>
      </c>
      <c r="B387" s="10" t="s">
        <v>412</v>
      </c>
      <c r="C387" s="5">
        <v>1200.0</v>
      </c>
      <c r="D387" s="5">
        <v>0.0</v>
      </c>
      <c r="E387" s="14" t="str">
        <f t="shared" si="1"/>
        <v/>
      </c>
      <c r="F387" s="15">
        <f t="shared" si="2"/>
        <v>8</v>
      </c>
      <c r="G387" s="16" t="str">
        <f>IF(ISERROR(MATCH(B387,Feriados!A:A,0)),,D387)</f>
        <v/>
      </c>
    </row>
    <row r="388">
      <c r="A388" s="5">
        <v>83842.0</v>
      </c>
      <c r="B388" s="10" t="s">
        <v>413</v>
      </c>
      <c r="C388" s="5">
        <v>1200.0</v>
      </c>
      <c r="D388" s="5">
        <v>0.0</v>
      </c>
      <c r="E388" s="14" t="str">
        <f t="shared" si="1"/>
        <v/>
      </c>
      <c r="F388" s="15">
        <f t="shared" si="2"/>
        <v>9</v>
      </c>
      <c r="G388" s="16" t="str">
        <f>IF(ISERROR(MATCH(B388,Feriados!A:A,0)),,D388)</f>
        <v/>
      </c>
    </row>
    <row r="389">
      <c r="A389" s="5">
        <v>83842.0</v>
      </c>
      <c r="B389" s="10" t="s">
        <v>414</v>
      </c>
      <c r="C389" s="5">
        <v>1200.0</v>
      </c>
      <c r="D389" s="5">
        <v>2.3</v>
      </c>
      <c r="E389" s="14" t="str">
        <f t="shared" si="1"/>
        <v/>
      </c>
      <c r="F389" s="15" t="str">
        <f t="shared" si="2"/>
        <v/>
      </c>
      <c r="G389" s="16" t="str">
        <f>IF(ISERROR(MATCH(B389,Feriados!A:A,0)),,D389)</f>
        <v/>
      </c>
    </row>
    <row r="390">
      <c r="A390" s="5">
        <v>83842.0</v>
      </c>
      <c r="B390" s="10" t="s">
        <v>415</v>
      </c>
      <c r="C390" s="5">
        <v>1200.0</v>
      </c>
      <c r="D390" s="5">
        <v>1.4</v>
      </c>
      <c r="E390" s="14" t="str">
        <f t="shared" si="1"/>
        <v/>
      </c>
      <c r="F390" s="15" t="str">
        <f t="shared" si="2"/>
        <v/>
      </c>
      <c r="G390" s="16" t="str">
        <f>IF(ISERROR(MATCH(B390,Feriados!A:A,0)),,D390)</f>
        <v/>
      </c>
    </row>
    <row r="391">
      <c r="A391" s="5">
        <v>83842.0</v>
      </c>
      <c r="B391" s="10" t="s">
        <v>416</v>
      </c>
      <c r="C391" s="5">
        <v>1200.0</v>
      </c>
      <c r="D391" s="5">
        <v>0.0</v>
      </c>
      <c r="E391" s="14" t="str">
        <f t="shared" si="1"/>
        <v/>
      </c>
      <c r="F391" s="15">
        <f t="shared" si="2"/>
        <v>1</v>
      </c>
      <c r="G391" s="16" t="str">
        <f>IF(ISERROR(MATCH(B391,Feriados!A:A,0)),,D391)</f>
        <v/>
      </c>
    </row>
    <row r="392">
      <c r="A392" s="5">
        <v>83842.0</v>
      </c>
      <c r="B392" s="10" t="s">
        <v>417</v>
      </c>
      <c r="C392" s="5">
        <v>1200.0</v>
      </c>
      <c r="D392" s="5">
        <v>0.0</v>
      </c>
      <c r="E392" s="14" t="str">
        <f t="shared" si="1"/>
        <v/>
      </c>
      <c r="F392" s="15">
        <f t="shared" si="2"/>
        <v>2</v>
      </c>
      <c r="G392" s="16" t="str">
        <f>IF(ISERROR(MATCH(B392,Feriados!A:A,0)),,D392)</f>
        <v/>
      </c>
    </row>
    <row r="393">
      <c r="A393" s="5">
        <v>83842.0</v>
      </c>
      <c r="B393" s="10" t="s">
        <v>418</v>
      </c>
      <c r="C393" s="5">
        <v>1200.0</v>
      </c>
      <c r="D393" s="5">
        <v>0.3</v>
      </c>
      <c r="E393" s="14" t="str">
        <f t="shared" si="1"/>
        <v/>
      </c>
      <c r="F393" s="15" t="str">
        <f t="shared" si="2"/>
        <v/>
      </c>
      <c r="G393" s="16" t="str">
        <f>IF(ISERROR(MATCH(B393,Feriados!A:A,0)),,D393)</f>
        <v/>
      </c>
    </row>
    <row r="394">
      <c r="A394" s="5">
        <v>83842.0</v>
      </c>
      <c r="B394" s="10" t="s">
        <v>419</v>
      </c>
      <c r="C394" s="5">
        <v>1200.0</v>
      </c>
      <c r="D394" s="5">
        <v>6.8</v>
      </c>
      <c r="E394" s="14" t="str">
        <f t="shared" si="1"/>
        <v/>
      </c>
      <c r="F394" s="15" t="str">
        <f t="shared" si="2"/>
        <v/>
      </c>
      <c r="G394" s="16" t="str">
        <f>IF(ISERROR(MATCH(B394,Feriados!A:A,0)),,D394)</f>
        <v/>
      </c>
    </row>
    <row r="395">
      <c r="A395" s="5">
        <v>83842.0</v>
      </c>
      <c r="B395" s="10" t="s">
        <v>420</v>
      </c>
      <c r="C395" s="5">
        <v>1200.0</v>
      </c>
      <c r="D395" s="5">
        <v>25.4</v>
      </c>
      <c r="E395" s="14" t="str">
        <f t="shared" si="1"/>
        <v/>
      </c>
      <c r="F395" s="15" t="str">
        <f t="shared" si="2"/>
        <v/>
      </c>
      <c r="G395" s="16" t="str">
        <f>IF(ISERROR(MATCH(B395,Feriados!A:A,0)),,D395)</f>
        <v/>
      </c>
    </row>
    <row r="396">
      <c r="A396" s="5">
        <v>83842.0</v>
      </c>
      <c r="B396" s="10" t="s">
        <v>421</v>
      </c>
      <c r="C396" s="5">
        <v>1200.0</v>
      </c>
      <c r="D396" s="5">
        <v>2.8</v>
      </c>
      <c r="E396" s="14" t="str">
        <f t="shared" si="1"/>
        <v/>
      </c>
      <c r="F396" s="15" t="str">
        <f t="shared" si="2"/>
        <v/>
      </c>
      <c r="G396" s="16" t="str">
        <f>IF(ISERROR(MATCH(B396,Feriados!A:A,0)),,D396)</f>
        <v/>
      </c>
    </row>
    <row r="397">
      <c r="A397" s="5">
        <v>83842.0</v>
      </c>
      <c r="B397" s="10" t="s">
        <v>422</v>
      </c>
      <c r="C397" s="5">
        <v>1200.0</v>
      </c>
      <c r="D397" s="5">
        <v>1.3</v>
      </c>
      <c r="E397" s="14" t="str">
        <f t="shared" si="1"/>
        <v/>
      </c>
      <c r="F397" s="15" t="str">
        <f t="shared" si="2"/>
        <v/>
      </c>
      <c r="G397" s="16" t="str">
        <f>IF(ISERROR(MATCH(B397,Feriados!A:A,0)),,D397)</f>
        <v/>
      </c>
    </row>
    <row r="398">
      <c r="A398" s="5">
        <v>83842.0</v>
      </c>
      <c r="B398" s="10" t="s">
        <v>423</v>
      </c>
      <c r="C398" s="5">
        <v>1200.0</v>
      </c>
      <c r="D398" s="5">
        <v>0.1</v>
      </c>
      <c r="E398" s="14" t="str">
        <f t="shared" si="1"/>
        <v/>
      </c>
      <c r="F398" s="15" t="str">
        <f t="shared" si="2"/>
        <v/>
      </c>
      <c r="G398" s="16" t="str">
        <f>IF(ISERROR(MATCH(B398,Feriados!A:A,0)),,D398)</f>
        <v/>
      </c>
    </row>
    <row r="399">
      <c r="A399" s="5">
        <v>83842.0</v>
      </c>
      <c r="B399" s="10" t="s">
        <v>424</v>
      </c>
      <c r="C399" s="5">
        <v>1200.0</v>
      </c>
      <c r="D399" s="5">
        <v>0.0</v>
      </c>
      <c r="E399" s="14" t="str">
        <f t="shared" si="1"/>
        <v/>
      </c>
      <c r="F399" s="15">
        <f t="shared" si="2"/>
        <v>1</v>
      </c>
      <c r="G399" s="16" t="str">
        <f>IF(ISERROR(MATCH(B399,Feriados!A:A,0)),,D399)</f>
        <v/>
      </c>
    </row>
    <row r="400">
      <c r="A400" s="5">
        <v>83842.0</v>
      </c>
      <c r="B400" s="10" t="s">
        <v>425</v>
      </c>
      <c r="C400" s="5">
        <v>1200.0</v>
      </c>
      <c r="D400" s="5">
        <v>16.5</v>
      </c>
      <c r="E400" s="14" t="str">
        <f t="shared" si="1"/>
        <v/>
      </c>
      <c r="F400" s="15" t="str">
        <f t="shared" si="2"/>
        <v/>
      </c>
      <c r="G400" s="16" t="str">
        <f>IF(ISERROR(MATCH(B400,Feriados!A:A,0)),,D400)</f>
        <v/>
      </c>
    </row>
    <row r="401">
      <c r="A401" s="5">
        <v>83842.0</v>
      </c>
      <c r="B401" s="10" t="s">
        <v>426</v>
      </c>
      <c r="C401" s="5">
        <v>1200.0</v>
      </c>
      <c r="D401" s="5">
        <v>0.4</v>
      </c>
      <c r="E401" s="14" t="str">
        <f t="shared" si="1"/>
        <v/>
      </c>
      <c r="F401" s="15" t="str">
        <f t="shared" si="2"/>
        <v/>
      </c>
      <c r="G401" s="16" t="str">
        <f>IF(ISERROR(MATCH(B401,Feriados!A:A,0)),,D401)</f>
        <v/>
      </c>
    </row>
    <row r="402">
      <c r="A402" s="5">
        <v>83842.0</v>
      </c>
      <c r="B402" s="10" t="s">
        <v>427</v>
      </c>
      <c r="C402" s="5">
        <v>1200.0</v>
      </c>
      <c r="D402" s="5">
        <v>10.3</v>
      </c>
      <c r="E402" s="14" t="str">
        <f t="shared" si="1"/>
        <v/>
      </c>
      <c r="F402" s="15" t="str">
        <f t="shared" si="2"/>
        <v/>
      </c>
      <c r="G402" s="16" t="str">
        <f>IF(ISERROR(MATCH(B402,Feriados!A:A,0)),,D402)</f>
        <v/>
      </c>
    </row>
    <row r="403">
      <c r="A403" s="5">
        <v>83842.0</v>
      </c>
      <c r="B403" s="10" t="s">
        <v>428</v>
      </c>
      <c r="C403" s="5">
        <v>1200.0</v>
      </c>
      <c r="D403" s="5">
        <v>0.9</v>
      </c>
      <c r="E403" s="14" t="str">
        <f t="shared" si="1"/>
        <v/>
      </c>
      <c r="F403" s="15" t="str">
        <f t="shared" si="2"/>
        <v/>
      </c>
      <c r="G403" s="16" t="str">
        <f>IF(ISERROR(MATCH(B403,Feriados!A:A,0)),,D403)</f>
        <v/>
      </c>
    </row>
    <row r="404">
      <c r="A404" s="5">
        <v>83842.0</v>
      </c>
      <c r="B404" s="10" t="s">
        <v>429</v>
      </c>
      <c r="C404" s="5">
        <v>1200.0</v>
      </c>
      <c r="D404" s="5">
        <v>13.0</v>
      </c>
      <c r="E404" s="14" t="str">
        <f t="shared" si="1"/>
        <v/>
      </c>
      <c r="F404" s="15" t="str">
        <f t="shared" si="2"/>
        <v/>
      </c>
      <c r="G404" s="16" t="str">
        <f>IF(ISERROR(MATCH(B404,Feriados!A:A,0)),,D404)</f>
        <v/>
      </c>
    </row>
    <row r="405">
      <c r="A405" s="5">
        <v>83842.0</v>
      </c>
      <c r="B405" s="10" t="s">
        <v>701</v>
      </c>
      <c r="C405" s="5">
        <v>1200.0</v>
      </c>
      <c r="D405" s="5">
        <v>1.8</v>
      </c>
      <c r="E405" s="14" t="str">
        <f t="shared" si="1"/>
        <v/>
      </c>
      <c r="F405" s="15" t="str">
        <f t="shared" si="2"/>
        <v/>
      </c>
      <c r="G405" s="16" t="str">
        <f>IF(ISERROR(MATCH(B405,Feriados!A:A,0)),,D405)</f>
        <v/>
      </c>
    </row>
    <row r="406">
      <c r="A406" s="5">
        <v>83842.0</v>
      </c>
      <c r="B406" s="10" t="s">
        <v>430</v>
      </c>
      <c r="C406" s="5">
        <v>1200.0</v>
      </c>
      <c r="D406" s="5">
        <v>29.3</v>
      </c>
      <c r="E406" s="14" t="str">
        <f t="shared" si="1"/>
        <v/>
      </c>
      <c r="F406" s="15" t="str">
        <f t="shared" si="2"/>
        <v/>
      </c>
      <c r="G406" s="16" t="str">
        <f>IF(ISERROR(MATCH(B406,Feriados!A:A,0)),,D406)</f>
        <v/>
      </c>
    </row>
    <row r="407">
      <c r="A407" s="5">
        <v>83842.0</v>
      </c>
      <c r="B407" s="10" t="s">
        <v>431</v>
      </c>
      <c r="C407" s="5">
        <v>1200.0</v>
      </c>
      <c r="D407" s="5">
        <v>0.0</v>
      </c>
      <c r="E407" s="14" t="str">
        <f t="shared" si="1"/>
        <v/>
      </c>
      <c r="F407" s="15">
        <f t="shared" si="2"/>
        <v>1</v>
      </c>
      <c r="G407" s="16" t="str">
        <f>IF(ISERROR(MATCH(B407,Feriados!A:A,0)),,D407)</f>
        <v/>
      </c>
    </row>
    <row r="408">
      <c r="A408" s="5">
        <v>83842.0</v>
      </c>
      <c r="B408" s="10" t="s">
        <v>432</v>
      </c>
      <c r="C408" s="5">
        <v>1200.0</v>
      </c>
      <c r="D408" s="5">
        <v>40.0</v>
      </c>
      <c r="E408" s="14" t="str">
        <f t="shared" si="1"/>
        <v/>
      </c>
      <c r="F408" s="15" t="str">
        <f t="shared" si="2"/>
        <v/>
      </c>
      <c r="G408" s="16" t="str">
        <f>IF(ISERROR(MATCH(B408,Feriados!A:A,0)),,D408)</f>
        <v/>
      </c>
    </row>
    <row r="409">
      <c r="A409" s="5">
        <v>83842.0</v>
      </c>
      <c r="B409" s="10" t="s">
        <v>433</v>
      </c>
      <c r="C409" s="5">
        <v>1200.0</v>
      </c>
      <c r="D409" s="5">
        <v>26.8</v>
      </c>
      <c r="E409" s="14" t="str">
        <f t="shared" si="1"/>
        <v/>
      </c>
      <c r="F409" s="15" t="str">
        <f t="shared" si="2"/>
        <v/>
      </c>
      <c r="G409" s="16" t="str">
        <f>IF(ISERROR(MATCH(B409,Feriados!A:A,0)),,D409)</f>
        <v/>
      </c>
    </row>
    <row r="410">
      <c r="A410" s="5">
        <v>83842.0</v>
      </c>
      <c r="B410" s="10" t="s">
        <v>434</v>
      </c>
      <c r="C410" s="5">
        <v>1200.0</v>
      </c>
      <c r="D410" s="5">
        <v>0.0</v>
      </c>
      <c r="E410" s="14" t="str">
        <f t="shared" si="1"/>
        <v/>
      </c>
      <c r="F410" s="15">
        <f t="shared" si="2"/>
        <v>1</v>
      </c>
      <c r="G410" s="16" t="str">
        <f>IF(ISERROR(MATCH(B410,Feriados!A:A,0)),,D410)</f>
        <v/>
      </c>
    </row>
    <row r="411">
      <c r="A411" s="5">
        <v>83842.0</v>
      </c>
      <c r="B411" s="10" t="s">
        <v>435</v>
      </c>
      <c r="C411" s="5">
        <v>1200.0</v>
      </c>
      <c r="D411" s="5">
        <v>0.0</v>
      </c>
      <c r="E411" s="14" t="str">
        <f t="shared" si="1"/>
        <v/>
      </c>
      <c r="F411" s="15">
        <f t="shared" si="2"/>
        <v>2</v>
      </c>
      <c r="G411" s="16" t="str">
        <f>IF(ISERROR(MATCH(B411,Feriados!A:A,0)),,D411)</f>
        <v/>
      </c>
    </row>
    <row r="412">
      <c r="A412" s="5">
        <v>83842.0</v>
      </c>
      <c r="B412" s="10" t="s">
        <v>712</v>
      </c>
      <c r="C412" s="5">
        <v>1200.0</v>
      </c>
      <c r="D412" s="5">
        <v>3.0</v>
      </c>
      <c r="E412" s="14" t="str">
        <f t="shared" si="1"/>
        <v/>
      </c>
      <c r="F412" s="15" t="str">
        <f t="shared" si="2"/>
        <v/>
      </c>
      <c r="G412" s="16" t="str">
        <f>IF(ISERROR(MATCH(B412,Feriados!A:A,0)),,D412)</f>
        <v/>
      </c>
    </row>
    <row r="413">
      <c r="A413" s="5">
        <v>83842.0</v>
      </c>
      <c r="B413" s="10" t="s">
        <v>436</v>
      </c>
      <c r="C413" s="5">
        <v>1200.0</v>
      </c>
      <c r="D413" s="5">
        <v>4.9</v>
      </c>
      <c r="E413" s="14" t="str">
        <f t="shared" si="1"/>
        <v/>
      </c>
      <c r="F413" s="15" t="str">
        <f t="shared" si="2"/>
        <v/>
      </c>
      <c r="G413" s="16" t="str">
        <f>IF(ISERROR(MATCH(B413,Feriados!A:A,0)),,D413)</f>
        <v/>
      </c>
    </row>
    <row r="414">
      <c r="A414" s="5">
        <v>83842.0</v>
      </c>
      <c r="B414" s="10" t="s">
        <v>437</v>
      </c>
      <c r="C414" s="5">
        <v>1200.0</v>
      </c>
      <c r="D414" s="5">
        <v>7.8</v>
      </c>
      <c r="E414" s="14" t="str">
        <f t="shared" si="1"/>
        <v/>
      </c>
      <c r="F414" s="15" t="str">
        <f t="shared" si="2"/>
        <v/>
      </c>
      <c r="G414" s="16" t="str">
        <f>IF(ISERROR(MATCH(B414,Feriados!A:A,0)),,D414)</f>
        <v/>
      </c>
    </row>
    <row r="415">
      <c r="A415" s="5">
        <v>83842.0</v>
      </c>
      <c r="B415" s="10" t="s">
        <v>438</v>
      </c>
      <c r="C415" s="5">
        <v>1200.0</v>
      </c>
      <c r="D415" s="5">
        <v>4.4</v>
      </c>
      <c r="E415" s="14" t="str">
        <f t="shared" si="1"/>
        <v/>
      </c>
      <c r="F415" s="15" t="str">
        <f t="shared" si="2"/>
        <v/>
      </c>
      <c r="G415" s="16" t="str">
        <f>IF(ISERROR(MATCH(B415,Feriados!A:A,0)),,D415)</f>
        <v/>
      </c>
    </row>
    <row r="416">
      <c r="A416" s="5">
        <v>83842.0</v>
      </c>
      <c r="B416" s="10" t="s">
        <v>439</v>
      </c>
      <c r="C416" s="5">
        <v>1200.0</v>
      </c>
      <c r="D416" s="5">
        <v>0.4</v>
      </c>
      <c r="E416" s="14" t="str">
        <f t="shared" si="1"/>
        <v/>
      </c>
      <c r="F416" s="15" t="str">
        <f t="shared" si="2"/>
        <v/>
      </c>
      <c r="G416" s="16" t="str">
        <f>IF(ISERROR(MATCH(B416,Feriados!A:A,0)),,D416)</f>
        <v/>
      </c>
    </row>
    <row r="417">
      <c r="A417" s="5">
        <v>83842.0</v>
      </c>
      <c r="B417" s="10" t="s">
        <v>440</v>
      </c>
      <c r="C417" s="5">
        <v>1200.0</v>
      </c>
      <c r="D417" s="5">
        <v>19.3</v>
      </c>
      <c r="E417" s="14" t="str">
        <f t="shared" si="1"/>
        <v/>
      </c>
      <c r="F417" s="15" t="str">
        <f t="shared" si="2"/>
        <v/>
      </c>
      <c r="G417" s="16" t="str">
        <f>IF(ISERROR(MATCH(B417,Feriados!A:A,0)),,D417)</f>
        <v/>
      </c>
    </row>
    <row r="418">
      <c r="A418" s="5">
        <v>83842.0</v>
      </c>
      <c r="B418" s="10" t="s">
        <v>441</v>
      </c>
      <c r="C418" s="5">
        <v>1200.0</v>
      </c>
      <c r="D418" s="5">
        <v>0.9</v>
      </c>
      <c r="E418" s="14" t="str">
        <f t="shared" si="1"/>
        <v/>
      </c>
      <c r="F418" s="15" t="str">
        <f t="shared" si="2"/>
        <v/>
      </c>
      <c r="G418" s="16" t="str">
        <f>IF(ISERROR(MATCH(B418,Feriados!A:A,0)),,D418)</f>
        <v/>
      </c>
    </row>
    <row r="419">
      <c r="A419" s="5">
        <v>83842.0</v>
      </c>
      <c r="B419" s="10" t="s">
        <v>725</v>
      </c>
      <c r="C419" s="5">
        <v>1200.0</v>
      </c>
      <c r="D419" s="5">
        <v>10.4</v>
      </c>
      <c r="E419" s="14" t="str">
        <f t="shared" si="1"/>
        <v/>
      </c>
      <c r="F419" s="15" t="str">
        <f t="shared" si="2"/>
        <v/>
      </c>
      <c r="G419" s="16" t="str">
        <f>IF(ISERROR(MATCH(B419,Feriados!A:A,0)),,D419)</f>
        <v/>
      </c>
    </row>
    <row r="420">
      <c r="A420" s="5">
        <v>83842.0</v>
      </c>
      <c r="B420" s="10" t="s">
        <v>442</v>
      </c>
      <c r="C420" s="5">
        <v>1200.0</v>
      </c>
      <c r="D420" s="5">
        <v>3.6</v>
      </c>
      <c r="E420" s="14" t="str">
        <f t="shared" si="1"/>
        <v/>
      </c>
      <c r="F420" s="15" t="str">
        <f t="shared" si="2"/>
        <v/>
      </c>
      <c r="G420" s="16" t="str">
        <f>IF(ISERROR(MATCH(B420,Feriados!A:A,0)),,D420)</f>
        <v/>
      </c>
    </row>
    <row r="421">
      <c r="A421" s="5">
        <v>83842.0</v>
      </c>
      <c r="B421" s="10" t="s">
        <v>443</v>
      </c>
      <c r="C421" s="5">
        <v>1200.0</v>
      </c>
      <c r="D421" s="5">
        <v>86.3</v>
      </c>
      <c r="E421" s="14" t="str">
        <f t="shared" si="1"/>
        <v/>
      </c>
      <c r="F421" s="15" t="str">
        <f t="shared" si="2"/>
        <v/>
      </c>
      <c r="G421" s="16" t="str">
        <f>IF(ISERROR(MATCH(B421,Feriados!A:A,0)),,D421)</f>
        <v/>
      </c>
    </row>
    <row r="422">
      <c r="A422" s="5">
        <v>83842.0</v>
      </c>
      <c r="B422" s="10" t="s">
        <v>444</v>
      </c>
      <c r="C422" s="5">
        <v>1200.0</v>
      </c>
      <c r="D422" s="5">
        <v>3.7</v>
      </c>
      <c r="E422" s="14" t="str">
        <f t="shared" si="1"/>
        <v/>
      </c>
      <c r="F422" s="15" t="str">
        <f t="shared" si="2"/>
        <v/>
      </c>
      <c r="G422" s="16" t="str">
        <f>IF(ISERROR(MATCH(B422,Feriados!A:A,0)),,D422)</f>
        <v/>
      </c>
    </row>
    <row r="423">
      <c r="A423" s="5">
        <v>83842.0</v>
      </c>
      <c r="B423" s="10" t="s">
        <v>445</v>
      </c>
      <c r="C423" s="5">
        <v>1200.0</v>
      </c>
      <c r="D423" s="5">
        <v>0.7</v>
      </c>
      <c r="E423" s="14" t="str">
        <f t="shared" si="1"/>
        <v/>
      </c>
      <c r="F423" s="15" t="str">
        <f t="shared" si="2"/>
        <v/>
      </c>
      <c r="G423" s="16" t="str">
        <f>IF(ISERROR(MATCH(B423,Feriados!A:A,0)),,D423)</f>
        <v/>
      </c>
    </row>
    <row r="424">
      <c r="A424" s="5">
        <v>83842.0</v>
      </c>
      <c r="B424" s="10" t="s">
        <v>446</v>
      </c>
      <c r="C424" s="5">
        <v>1200.0</v>
      </c>
      <c r="D424" s="5">
        <v>1.4</v>
      </c>
      <c r="E424" s="14" t="str">
        <f t="shared" si="1"/>
        <v/>
      </c>
      <c r="F424" s="15" t="str">
        <f t="shared" si="2"/>
        <v/>
      </c>
      <c r="G424" s="16" t="str">
        <f>IF(ISERROR(MATCH(B424,Feriados!A:A,0)),,D424)</f>
        <v/>
      </c>
    </row>
    <row r="425">
      <c r="A425" s="5">
        <v>83842.0</v>
      </c>
      <c r="B425" s="10" t="s">
        <v>447</v>
      </c>
      <c r="C425" s="5">
        <v>1200.0</v>
      </c>
      <c r="D425" s="5">
        <v>0.0</v>
      </c>
      <c r="E425" s="14" t="str">
        <f t="shared" si="1"/>
        <v/>
      </c>
      <c r="F425" s="15">
        <f t="shared" si="2"/>
        <v>1</v>
      </c>
      <c r="G425" s="16" t="str">
        <f>IF(ISERROR(MATCH(B425,Feriados!A:A,0)),,D425)</f>
        <v/>
      </c>
    </row>
    <row r="426">
      <c r="A426" s="5">
        <v>83842.0</v>
      </c>
      <c r="B426" s="10" t="s">
        <v>737</v>
      </c>
      <c r="C426" s="5">
        <v>1200.0</v>
      </c>
      <c r="D426" s="5">
        <v>0.5</v>
      </c>
      <c r="E426" s="14" t="str">
        <f t="shared" si="1"/>
        <v/>
      </c>
      <c r="F426" s="15" t="str">
        <f t="shared" si="2"/>
        <v/>
      </c>
      <c r="G426" s="16" t="str">
        <f>IF(ISERROR(MATCH(B426,Feriados!A:A,0)),,D426)</f>
        <v/>
      </c>
    </row>
    <row r="427">
      <c r="A427" s="5">
        <v>83842.0</v>
      </c>
      <c r="B427" s="10" t="s">
        <v>448</v>
      </c>
      <c r="C427" s="5">
        <v>1200.0</v>
      </c>
      <c r="D427" s="5">
        <v>9.5</v>
      </c>
      <c r="E427" s="14" t="str">
        <f t="shared" si="1"/>
        <v/>
      </c>
      <c r="F427" s="15" t="str">
        <f t="shared" si="2"/>
        <v/>
      </c>
      <c r="G427" s="16" t="str">
        <f>IF(ISERROR(MATCH(B427,Feriados!A:A,0)),,D427)</f>
        <v/>
      </c>
    </row>
    <row r="428">
      <c r="A428" s="5">
        <v>83842.0</v>
      </c>
      <c r="B428" s="10" t="s">
        <v>449</v>
      </c>
      <c r="C428" s="5">
        <v>1200.0</v>
      </c>
      <c r="D428" s="5">
        <v>0.0</v>
      </c>
      <c r="E428" s="14" t="str">
        <f t="shared" si="1"/>
        <v/>
      </c>
      <c r="F428" s="15">
        <f t="shared" si="2"/>
        <v>1</v>
      </c>
      <c r="G428" s="16" t="str">
        <f>IF(ISERROR(MATCH(B428,Feriados!A:A,0)),,D428)</f>
        <v/>
      </c>
    </row>
    <row r="429">
      <c r="A429" s="5">
        <v>83842.0</v>
      </c>
      <c r="B429" s="10" t="s">
        <v>450</v>
      </c>
      <c r="C429" s="5">
        <v>1200.0</v>
      </c>
      <c r="D429" s="5">
        <v>0.0</v>
      </c>
      <c r="E429" s="14" t="str">
        <f t="shared" si="1"/>
        <v/>
      </c>
      <c r="F429" s="15">
        <f t="shared" si="2"/>
        <v>2</v>
      </c>
      <c r="G429" s="16" t="str">
        <f>IF(ISERROR(MATCH(B429,Feriados!A:A,0)),,D429)</f>
        <v/>
      </c>
    </row>
    <row r="430">
      <c r="A430" s="5">
        <v>83842.0</v>
      </c>
      <c r="B430" s="10" t="s">
        <v>451</v>
      </c>
      <c r="C430" s="5">
        <v>1200.0</v>
      </c>
      <c r="D430" s="5">
        <v>0.0</v>
      </c>
      <c r="E430" s="14" t="str">
        <f t="shared" si="1"/>
        <v/>
      </c>
      <c r="F430" s="15">
        <f t="shared" si="2"/>
        <v>3</v>
      </c>
      <c r="G430" s="16" t="str">
        <f>IF(ISERROR(MATCH(B430,Feriados!A:A,0)),,D430)</f>
        <v/>
      </c>
    </row>
    <row r="431">
      <c r="A431" s="5">
        <v>83842.0</v>
      </c>
      <c r="B431" s="10" t="s">
        <v>452</v>
      </c>
      <c r="C431" s="5">
        <v>1200.0</v>
      </c>
      <c r="D431" s="5">
        <v>6.2</v>
      </c>
      <c r="E431" s="14" t="str">
        <f t="shared" si="1"/>
        <v/>
      </c>
      <c r="F431" s="15" t="str">
        <f t="shared" si="2"/>
        <v/>
      </c>
      <c r="G431" s="16" t="str">
        <f>IF(ISERROR(MATCH(B431,Feriados!A:A,0)),,D431)</f>
        <v/>
      </c>
    </row>
    <row r="432">
      <c r="A432" s="5">
        <v>83842.0</v>
      </c>
      <c r="B432" s="10" t="s">
        <v>453</v>
      </c>
      <c r="C432" s="5">
        <v>1200.0</v>
      </c>
      <c r="D432" s="5">
        <v>0.0</v>
      </c>
      <c r="E432" s="14" t="str">
        <f t="shared" si="1"/>
        <v/>
      </c>
      <c r="F432" s="15">
        <f t="shared" si="2"/>
        <v>1</v>
      </c>
      <c r="G432" s="16" t="str">
        <f>IF(ISERROR(MATCH(B432,Feriados!A:A,0)),,D432)</f>
        <v/>
      </c>
    </row>
    <row r="433">
      <c r="A433" s="5">
        <v>83842.0</v>
      </c>
      <c r="B433" s="10" t="s">
        <v>750</v>
      </c>
      <c r="C433" s="5">
        <v>1200.0</v>
      </c>
      <c r="D433" s="5">
        <v>0.0</v>
      </c>
      <c r="E433" s="14" t="str">
        <f t="shared" si="1"/>
        <v/>
      </c>
      <c r="F433" s="15">
        <f t="shared" si="2"/>
        <v>2</v>
      </c>
      <c r="G433" s="16" t="str">
        <f>IF(ISERROR(MATCH(B433,Feriados!A:A,0)),,D433)</f>
        <v/>
      </c>
    </row>
    <row r="434">
      <c r="A434" s="5">
        <v>83842.0</v>
      </c>
      <c r="B434" s="10" t="s">
        <v>454</v>
      </c>
      <c r="C434" s="5">
        <v>1200.0</v>
      </c>
      <c r="D434" s="5">
        <v>0.0</v>
      </c>
      <c r="E434" s="14" t="str">
        <f t="shared" si="1"/>
        <v/>
      </c>
      <c r="F434" s="15">
        <f t="shared" si="2"/>
        <v>3</v>
      </c>
      <c r="G434" s="16" t="str">
        <f>IF(ISERROR(MATCH(B434,Feriados!A:A,0)),,D434)</f>
        <v/>
      </c>
    </row>
    <row r="435">
      <c r="A435" s="5">
        <v>83842.0</v>
      </c>
      <c r="B435" s="10" t="s">
        <v>455</v>
      </c>
      <c r="C435" s="5">
        <v>1200.0</v>
      </c>
      <c r="D435" s="5">
        <v>0.0</v>
      </c>
      <c r="E435" s="14" t="str">
        <f t="shared" si="1"/>
        <v/>
      </c>
      <c r="F435" s="15">
        <f t="shared" si="2"/>
        <v>4</v>
      </c>
      <c r="G435" s="16" t="str">
        <f>IF(ISERROR(MATCH(B435,Feriados!A:A,0)),,D435)</f>
        <v/>
      </c>
    </row>
    <row r="436">
      <c r="A436" s="5">
        <v>83842.0</v>
      </c>
      <c r="B436" s="10" t="s">
        <v>456</v>
      </c>
      <c r="C436" s="5">
        <v>1200.0</v>
      </c>
      <c r="D436" s="5">
        <v>32.0</v>
      </c>
      <c r="E436" s="14" t="str">
        <f t="shared" si="1"/>
        <v/>
      </c>
      <c r="F436" s="15" t="str">
        <f t="shared" si="2"/>
        <v/>
      </c>
      <c r="G436" s="16" t="str">
        <f>IF(ISERROR(MATCH(B436,Feriados!A:A,0)),,D436)</f>
        <v/>
      </c>
    </row>
    <row r="437">
      <c r="A437" s="5">
        <v>83842.0</v>
      </c>
      <c r="B437" s="10" t="s">
        <v>457</v>
      </c>
      <c r="C437" s="5">
        <v>1200.0</v>
      </c>
      <c r="D437" s="5">
        <v>18.8</v>
      </c>
      <c r="E437" s="14" t="str">
        <f t="shared" si="1"/>
        <v/>
      </c>
      <c r="F437" s="15" t="str">
        <f t="shared" si="2"/>
        <v/>
      </c>
      <c r="G437" s="16" t="str">
        <f>IF(ISERROR(MATCH(B437,Feriados!A:A,0)),,D437)</f>
        <v/>
      </c>
    </row>
    <row r="438">
      <c r="A438" s="5">
        <v>83842.0</v>
      </c>
      <c r="B438" s="10" t="s">
        <v>458</v>
      </c>
      <c r="C438" s="5">
        <v>1200.0</v>
      </c>
      <c r="D438" s="5">
        <v>1.4</v>
      </c>
      <c r="E438" s="14" t="str">
        <f t="shared" si="1"/>
        <v/>
      </c>
      <c r="F438" s="15" t="str">
        <f t="shared" si="2"/>
        <v/>
      </c>
      <c r="G438" s="16" t="str">
        <f>IF(ISERROR(MATCH(B438,Feriados!A:A,0)),,D438)</f>
        <v/>
      </c>
    </row>
    <row r="439">
      <c r="A439" s="5">
        <v>83842.0</v>
      </c>
      <c r="B439" s="10" t="s">
        <v>459</v>
      </c>
      <c r="C439" s="5">
        <v>1200.0</v>
      </c>
      <c r="D439" s="5">
        <v>0.2</v>
      </c>
      <c r="E439" s="14" t="str">
        <f t="shared" si="1"/>
        <v/>
      </c>
      <c r="F439" s="15" t="str">
        <f t="shared" si="2"/>
        <v/>
      </c>
      <c r="G439" s="16" t="str">
        <f>IF(ISERROR(MATCH(B439,Feriados!A:A,0)),,D439)</f>
        <v/>
      </c>
    </row>
    <row r="440">
      <c r="A440" s="5">
        <v>83842.0</v>
      </c>
      <c r="B440" s="10" t="s">
        <v>764</v>
      </c>
      <c r="C440" s="5">
        <v>1200.0</v>
      </c>
      <c r="D440" s="5">
        <v>2.5</v>
      </c>
      <c r="E440" s="14" t="str">
        <f t="shared" si="1"/>
        <v/>
      </c>
      <c r="F440" s="15" t="str">
        <f t="shared" si="2"/>
        <v/>
      </c>
      <c r="G440" s="16" t="str">
        <f>IF(ISERROR(MATCH(B440,Feriados!A:A,0)),,D440)</f>
        <v/>
      </c>
    </row>
    <row r="441">
      <c r="A441" s="5">
        <v>83842.0</v>
      </c>
      <c r="B441" s="10" t="s">
        <v>460</v>
      </c>
      <c r="C441" s="5">
        <v>1200.0</v>
      </c>
      <c r="D441" s="5">
        <v>0.0</v>
      </c>
      <c r="E441" s="14" t="str">
        <f t="shared" si="1"/>
        <v/>
      </c>
      <c r="F441" s="15">
        <f t="shared" si="2"/>
        <v>1</v>
      </c>
      <c r="G441" s="16" t="str">
        <f>IF(ISERROR(MATCH(B441,Feriados!A:A,0)),,D441)</f>
        <v/>
      </c>
    </row>
    <row r="442">
      <c r="A442" s="5">
        <v>83842.0</v>
      </c>
      <c r="B442" s="10" t="s">
        <v>461</v>
      </c>
      <c r="C442" s="5">
        <v>1200.0</v>
      </c>
      <c r="D442" s="5">
        <v>0.3</v>
      </c>
      <c r="E442" s="14" t="str">
        <f t="shared" si="1"/>
        <v/>
      </c>
      <c r="F442" s="15" t="str">
        <f t="shared" si="2"/>
        <v/>
      </c>
      <c r="G442" s="16" t="str">
        <f>IF(ISERROR(MATCH(B442,Feriados!A:A,0)),,D442)</f>
        <v/>
      </c>
    </row>
    <row r="443">
      <c r="A443" s="5">
        <v>83842.0</v>
      </c>
      <c r="B443" s="10" t="s">
        <v>462</v>
      </c>
      <c r="C443" s="5">
        <v>1200.0</v>
      </c>
      <c r="D443" s="5">
        <v>0.0</v>
      </c>
      <c r="E443" s="14" t="str">
        <f t="shared" si="1"/>
        <v/>
      </c>
      <c r="F443" s="15">
        <f t="shared" si="2"/>
        <v>1</v>
      </c>
      <c r="G443" s="16" t="str">
        <f>IF(ISERROR(MATCH(B443,Feriados!A:A,0)),,D443)</f>
        <v/>
      </c>
    </row>
    <row r="444">
      <c r="A444" s="5">
        <v>83842.0</v>
      </c>
      <c r="B444" s="10" t="s">
        <v>463</v>
      </c>
      <c r="C444" s="5">
        <v>1200.0</v>
      </c>
      <c r="D444" s="5">
        <v>0.2</v>
      </c>
      <c r="E444" s="14" t="str">
        <f t="shared" si="1"/>
        <v/>
      </c>
      <c r="F444" s="15" t="str">
        <f t="shared" si="2"/>
        <v/>
      </c>
      <c r="G444" s="16" t="str">
        <f>IF(ISERROR(MATCH(B444,Feriados!A:A,0)),,D444)</f>
        <v/>
      </c>
    </row>
    <row r="445">
      <c r="A445" s="5">
        <v>83842.0</v>
      </c>
      <c r="B445" s="10" t="s">
        <v>464</v>
      </c>
      <c r="C445" s="5">
        <v>1200.0</v>
      </c>
      <c r="D445" s="5">
        <v>0.0</v>
      </c>
      <c r="E445" s="14" t="str">
        <f t="shared" si="1"/>
        <v/>
      </c>
      <c r="F445" s="15">
        <f t="shared" si="2"/>
        <v>1</v>
      </c>
      <c r="G445" s="16" t="str">
        <f>IF(ISERROR(MATCH(B445,Feriados!A:A,0)),,D445)</f>
        <v/>
      </c>
    </row>
    <row r="446">
      <c r="A446" s="5">
        <v>83842.0</v>
      </c>
      <c r="B446" s="10" t="s">
        <v>465</v>
      </c>
      <c r="C446" s="5">
        <v>1200.0</v>
      </c>
      <c r="D446" s="5">
        <v>0.0</v>
      </c>
      <c r="E446" s="14" t="str">
        <f t="shared" si="1"/>
        <v/>
      </c>
      <c r="F446" s="15">
        <f t="shared" si="2"/>
        <v>2</v>
      </c>
      <c r="G446" s="16" t="str">
        <f>IF(ISERROR(MATCH(B446,Feriados!A:A,0)),,D446)</f>
        <v/>
      </c>
    </row>
    <row r="447">
      <c r="A447" s="5">
        <v>83842.0</v>
      </c>
      <c r="B447" s="10" t="s">
        <v>775</v>
      </c>
      <c r="C447" s="5">
        <v>1200.0</v>
      </c>
      <c r="D447" s="5">
        <v>0.0</v>
      </c>
      <c r="E447" s="14" t="str">
        <f t="shared" si="1"/>
        <v/>
      </c>
      <c r="F447" s="15">
        <f t="shared" si="2"/>
        <v>3</v>
      </c>
      <c r="G447" s="16" t="str">
        <f>IF(ISERROR(MATCH(B447,Feriados!A:A,0)),,D447)</f>
        <v/>
      </c>
    </row>
    <row r="448">
      <c r="A448" s="5">
        <v>83842.0</v>
      </c>
      <c r="B448" s="10" t="s">
        <v>466</v>
      </c>
      <c r="C448" s="5">
        <v>1200.0</v>
      </c>
      <c r="D448" s="5">
        <v>0.0</v>
      </c>
      <c r="E448" s="14" t="str">
        <f t="shared" si="1"/>
        <v/>
      </c>
      <c r="F448" s="15">
        <f t="shared" si="2"/>
        <v>4</v>
      </c>
      <c r="G448" s="16" t="str">
        <f>IF(ISERROR(MATCH(B448,Feriados!A:A,0)),,D448)</f>
        <v/>
      </c>
    </row>
    <row r="449">
      <c r="A449" s="5">
        <v>83842.0</v>
      </c>
      <c r="B449" s="10" t="s">
        <v>467</v>
      </c>
      <c r="C449" s="5">
        <v>1200.0</v>
      </c>
      <c r="D449" s="5">
        <v>0.4</v>
      </c>
      <c r="E449" s="14" t="str">
        <f t="shared" si="1"/>
        <v/>
      </c>
      <c r="F449" s="15" t="str">
        <f t="shared" si="2"/>
        <v/>
      </c>
      <c r="G449" s="16" t="str">
        <f>IF(ISERROR(MATCH(B449,Feriados!A:A,0)),,D449)</f>
        <v/>
      </c>
    </row>
    <row r="450">
      <c r="A450" s="5">
        <v>83842.0</v>
      </c>
      <c r="B450" s="10" t="s">
        <v>468</v>
      </c>
      <c r="C450" s="5">
        <v>1200.0</v>
      </c>
      <c r="D450" s="5">
        <v>8.4</v>
      </c>
      <c r="E450" s="14" t="str">
        <f t="shared" si="1"/>
        <v/>
      </c>
      <c r="F450" s="15" t="str">
        <f t="shared" si="2"/>
        <v/>
      </c>
      <c r="G450" s="16" t="str">
        <f>IF(ISERROR(MATCH(B450,Feriados!A:A,0)),,D450)</f>
        <v/>
      </c>
    </row>
    <row r="451">
      <c r="A451" s="5">
        <v>83842.0</v>
      </c>
      <c r="B451" s="10" t="s">
        <v>469</v>
      </c>
      <c r="C451" s="5">
        <v>1200.0</v>
      </c>
      <c r="D451" s="5">
        <v>10.8</v>
      </c>
      <c r="E451" s="14" t="str">
        <f t="shared" si="1"/>
        <v/>
      </c>
      <c r="F451" s="15" t="str">
        <f t="shared" si="2"/>
        <v/>
      </c>
      <c r="G451" s="16" t="str">
        <f>IF(ISERROR(MATCH(B451,Feriados!A:A,0)),,D451)</f>
        <v/>
      </c>
    </row>
    <row r="452">
      <c r="A452" s="5">
        <v>83842.0</v>
      </c>
      <c r="B452" s="10" t="s">
        <v>16</v>
      </c>
      <c r="C452" s="5">
        <v>1200.0</v>
      </c>
      <c r="D452" s="5">
        <v>5.0</v>
      </c>
      <c r="E452" s="14" t="str">
        <f t="shared" si="1"/>
        <v/>
      </c>
      <c r="F452" s="15" t="str">
        <f t="shared" si="2"/>
        <v/>
      </c>
      <c r="G452" s="16">
        <f>IF(ISERROR(MATCH(B452,Feriados!A:A,0)),,D452)</f>
        <v>5</v>
      </c>
    </row>
    <row r="453">
      <c r="A453" s="5">
        <v>83842.0</v>
      </c>
      <c r="B453" s="10" t="s">
        <v>470</v>
      </c>
      <c r="C453" s="5">
        <v>1200.0</v>
      </c>
      <c r="D453" s="5">
        <v>0.2</v>
      </c>
      <c r="E453" s="14" t="str">
        <f t="shared" si="1"/>
        <v/>
      </c>
      <c r="F453" s="15" t="str">
        <f t="shared" si="2"/>
        <v/>
      </c>
      <c r="G453" s="16" t="str">
        <f>IF(ISERROR(MATCH(B453,Feriados!A:A,0)),,D453)</f>
        <v/>
      </c>
    </row>
    <row r="454">
      <c r="A454" s="5">
        <v>83842.0</v>
      </c>
      <c r="B454" s="10" t="s">
        <v>17</v>
      </c>
      <c r="C454" s="5">
        <v>1200.0</v>
      </c>
      <c r="D454" s="5">
        <v>0.0</v>
      </c>
      <c r="E454" s="14" t="str">
        <f t="shared" si="1"/>
        <v/>
      </c>
      <c r="F454" s="15">
        <f t="shared" si="2"/>
        <v>1</v>
      </c>
      <c r="G454" s="16">
        <f>IF(ISERROR(MATCH(B454,Feriados!A:A,0)),,D454)</f>
        <v>0</v>
      </c>
    </row>
    <row r="455">
      <c r="A455" s="5">
        <v>83842.0</v>
      </c>
      <c r="B455" s="10" t="s">
        <v>471</v>
      </c>
      <c r="C455" s="5">
        <v>1200.0</v>
      </c>
      <c r="D455" s="5">
        <v>0.0</v>
      </c>
      <c r="E455" s="14" t="str">
        <f t="shared" si="1"/>
        <v/>
      </c>
      <c r="F455" s="15">
        <f t="shared" si="2"/>
        <v>2</v>
      </c>
      <c r="G455" s="16" t="str">
        <f>IF(ISERROR(MATCH(B455,Feriados!A:A,0)),,D455)</f>
        <v/>
      </c>
    </row>
    <row r="456">
      <c r="A456" s="5">
        <v>83842.0</v>
      </c>
      <c r="B456" s="10" t="s">
        <v>472</v>
      </c>
      <c r="C456" s="5">
        <v>1200.0</v>
      </c>
      <c r="D456" s="5">
        <v>0.0</v>
      </c>
      <c r="E456" s="14" t="str">
        <f t="shared" si="1"/>
        <v/>
      </c>
      <c r="F456" s="15">
        <f t="shared" si="2"/>
        <v>3</v>
      </c>
      <c r="G456" s="16" t="str">
        <f>IF(ISERROR(MATCH(B456,Feriados!A:A,0)),,D456)</f>
        <v/>
      </c>
    </row>
    <row r="457">
      <c r="A457" s="5">
        <v>83842.0</v>
      </c>
      <c r="B457" s="10" t="s">
        <v>473</v>
      </c>
      <c r="C457" s="5">
        <v>1200.0</v>
      </c>
      <c r="D457" s="5">
        <v>0.0</v>
      </c>
      <c r="E457" s="14" t="str">
        <f t="shared" si="1"/>
        <v/>
      </c>
      <c r="F457" s="15">
        <f t="shared" si="2"/>
        <v>4</v>
      </c>
      <c r="G457" s="16" t="str">
        <f>IF(ISERROR(MATCH(B457,Feriados!A:A,0)),,D457)</f>
        <v/>
      </c>
    </row>
    <row r="458">
      <c r="A458" s="5">
        <v>83842.0</v>
      </c>
      <c r="B458" s="10" t="s">
        <v>474</v>
      </c>
      <c r="C458" s="5">
        <v>1200.0</v>
      </c>
      <c r="D458" s="5">
        <v>6.4</v>
      </c>
      <c r="E458" s="14" t="str">
        <f t="shared" si="1"/>
        <v/>
      </c>
      <c r="F458" s="15" t="str">
        <f t="shared" si="2"/>
        <v/>
      </c>
      <c r="G458" s="16" t="str">
        <f>IF(ISERROR(MATCH(B458,Feriados!A:A,0)),,D458)</f>
        <v/>
      </c>
    </row>
    <row r="459">
      <c r="A459" s="5">
        <v>83842.0</v>
      </c>
      <c r="B459" s="10" t="s">
        <v>475</v>
      </c>
      <c r="C459" s="5">
        <v>1200.0</v>
      </c>
      <c r="D459" s="5">
        <v>2.6</v>
      </c>
      <c r="E459" s="14" t="str">
        <f t="shared" si="1"/>
        <v/>
      </c>
      <c r="F459" s="15" t="str">
        <f t="shared" si="2"/>
        <v/>
      </c>
      <c r="G459" s="16" t="str">
        <f>IF(ISERROR(MATCH(B459,Feriados!A:A,0)),,D459)</f>
        <v/>
      </c>
    </row>
    <row r="460">
      <c r="A460" s="5">
        <v>83842.0</v>
      </c>
      <c r="B460" s="10" t="s">
        <v>476</v>
      </c>
      <c r="C460" s="5">
        <v>1200.0</v>
      </c>
      <c r="D460" s="5">
        <v>0.0</v>
      </c>
      <c r="E460" s="14" t="str">
        <f t="shared" si="1"/>
        <v/>
      </c>
      <c r="F460" s="15">
        <f t="shared" si="2"/>
        <v>1</v>
      </c>
      <c r="G460" s="16" t="str">
        <f>IF(ISERROR(MATCH(B460,Feriados!A:A,0)),,D460)</f>
        <v/>
      </c>
    </row>
    <row r="461">
      <c r="A461" s="5">
        <v>83842.0</v>
      </c>
      <c r="B461" s="10" t="s">
        <v>801</v>
      </c>
      <c r="C461" s="5">
        <v>1200.0</v>
      </c>
      <c r="D461" s="5">
        <v>4.8</v>
      </c>
      <c r="E461" s="14" t="str">
        <f t="shared" si="1"/>
        <v/>
      </c>
      <c r="F461" s="15" t="str">
        <f t="shared" si="2"/>
        <v/>
      </c>
      <c r="G461" s="16" t="str">
        <f>IF(ISERROR(MATCH(B461,Feriados!A:A,0)),,D461)</f>
        <v/>
      </c>
    </row>
    <row r="462">
      <c r="A462" s="5">
        <v>83842.0</v>
      </c>
      <c r="B462" s="10" t="s">
        <v>477</v>
      </c>
      <c r="C462" s="5">
        <v>1200.0</v>
      </c>
      <c r="D462" s="5">
        <v>0.0</v>
      </c>
      <c r="E462" s="14" t="str">
        <f t="shared" si="1"/>
        <v/>
      </c>
      <c r="F462" s="15">
        <f t="shared" si="2"/>
        <v>1</v>
      </c>
      <c r="G462" s="16" t="str">
        <f>IF(ISERROR(MATCH(B462,Feriados!A:A,0)),,D462)</f>
        <v/>
      </c>
    </row>
    <row r="463">
      <c r="A463" s="5">
        <v>83842.0</v>
      </c>
      <c r="B463" s="10" t="s">
        <v>478</v>
      </c>
      <c r="C463" s="5">
        <v>1200.0</v>
      </c>
      <c r="D463" s="5">
        <v>0.0</v>
      </c>
      <c r="E463" s="14" t="str">
        <f t="shared" si="1"/>
        <v/>
      </c>
      <c r="F463" s="15">
        <f t="shared" si="2"/>
        <v>2</v>
      </c>
      <c r="G463" s="16" t="str">
        <f>IF(ISERROR(MATCH(B463,Feriados!A:A,0)),,D463)</f>
        <v/>
      </c>
    </row>
    <row r="464">
      <c r="A464" s="5">
        <v>83842.0</v>
      </c>
      <c r="B464" s="10" t="s">
        <v>479</v>
      </c>
      <c r="C464" s="5">
        <v>1200.0</v>
      </c>
      <c r="D464" s="5">
        <v>0.0</v>
      </c>
      <c r="E464" s="14" t="str">
        <f t="shared" si="1"/>
        <v/>
      </c>
      <c r="F464" s="15">
        <f t="shared" si="2"/>
        <v>3</v>
      </c>
      <c r="G464" s="16" t="str">
        <f>IF(ISERROR(MATCH(B464,Feriados!A:A,0)),,D464)</f>
        <v/>
      </c>
    </row>
    <row r="465">
      <c r="A465" s="5">
        <v>83842.0</v>
      </c>
      <c r="B465" s="10" t="s">
        <v>480</v>
      </c>
      <c r="C465" s="5">
        <v>1200.0</v>
      </c>
      <c r="D465" s="5">
        <v>0.0</v>
      </c>
      <c r="E465" s="14" t="str">
        <f t="shared" si="1"/>
        <v/>
      </c>
      <c r="F465" s="15">
        <f t="shared" si="2"/>
        <v>4</v>
      </c>
      <c r="G465" s="16" t="str">
        <f>IF(ISERROR(MATCH(B465,Feriados!A:A,0)),,D465)</f>
        <v/>
      </c>
    </row>
    <row r="466">
      <c r="A466" s="5">
        <v>83842.0</v>
      </c>
      <c r="B466" s="10" t="s">
        <v>481</v>
      </c>
      <c r="C466" s="5">
        <v>1200.0</v>
      </c>
      <c r="D466" s="5">
        <v>0.0</v>
      </c>
      <c r="E466" s="14" t="str">
        <f t="shared" si="1"/>
        <v/>
      </c>
      <c r="F466" s="15">
        <f t="shared" si="2"/>
        <v>5</v>
      </c>
      <c r="G466" s="16" t="str">
        <f>IF(ISERROR(MATCH(B466,Feriados!A:A,0)),,D466)</f>
        <v/>
      </c>
    </row>
    <row r="467">
      <c r="A467" s="5">
        <v>83842.0</v>
      </c>
      <c r="B467" s="10" t="s">
        <v>482</v>
      </c>
      <c r="C467" s="5">
        <v>1200.0</v>
      </c>
      <c r="D467" s="5">
        <v>0.0</v>
      </c>
      <c r="E467" s="14" t="str">
        <f t="shared" si="1"/>
        <v/>
      </c>
      <c r="F467" s="15">
        <f t="shared" si="2"/>
        <v>6</v>
      </c>
      <c r="G467" s="16" t="str">
        <f>IF(ISERROR(MATCH(B467,Feriados!A:A,0)),,D467)</f>
        <v/>
      </c>
    </row>
    <row r="468">
      <c r="A468" s="5">
        <v>83842.0</v>
      </c>
      <c r="B468" s="10" t="s">
        <v>815</v>
      </c>
      <c r="C468" s="5">
        <v>1200.0</v>
      </c>
      <c r="D468" s="5">
        <v>8.9</v>
      </c>
      <c r="E468" s="14" t="str">
        <f t="shared" si="1"/>
        <v/>
      </c>
      <c r="F468" s="15" t="str">
        <f t="shared" si="2"/>
        <v/>
      </c>
      <c r="G468" s="16" t="str">
        <f>IF(ISERROR(MATCH(B468,Feriados!A:A,0)),,D468)</f>
        <v/>
      </c>
    </row>
    <row r="469">
      <c r="A469" s="5">
        <v>83842.0</v>
      </c>
      <c r="B469" s="10" t="s">
        <v>483</v>
      </c>
      <c r="C469" s="5">
        <v>1200.0</v>
      </c>
      <c r="D469" s="5">
        <v>40.1</v>
      </c>
      <c r="E469" s="14" t="str">
        <f t="shared" si="1"/>
        <v/>
      </c>
      <c r="F469" s="15" t="str">
        <f t="shared" si="2"/>
        <v/>
      </c>
      <c r="G469" s="16" t="str">
        <f>IF(ISERROR(MATCH(B469,Feriados!A:A,0)),,D469)</f>
        <v/>
      </c>
    </row>
    <row r="470">
      <c r="A470" s="5">
        <v>83842.0</v>
      </c>
      <c r="B470" s="10" t="s">
        <v>484</v>
      </c>
      <c r="C470" s="5">
        <v>1200.0</v>
      </c>
      <c r="D470" s="5">
        <v>26.1</v>
      </c>
      <c r="E470" s="14" t="str">
        <f t="shared" si="1"/>
        <v/>
      </c>
      <c r="F470" s="15" t="str">
        <f t="shared" si="2"/>
        <v/>
      </c>
      <c r="G470" s="16" t="str">
        <f>IF(ISERROR(MATCH(B470,Feriados!A:A,0)),,D470)</f>
        <v/>
      </c>
    </row>
    <row r="471">
      <c r="A471" s="5">
        <v>83842.0</v>
      </c>
      <c r="B471" s="10" t="s">
        <v>485</v>
      </c>
      <c r="C471" s="5">
        <v>1200.0</v>
      </c>
      <c r="D471" s="5">
        <v>13.2</v>
      </c>
      <c r="E471" s="14" t="str">
        <f t="shared" si="1"/>
        <v/>
      </c>
      <c r="F471" s="15" t="str">
        <f t="shared" si="2"/>
        <v/>
      </c>
      <c r="G471" s="16" t="str">
        <f>IF(ISERROR(MATCH(B471,Feriados!A:A,0)),,D471)</f>
        <v/>
      </c>
    </row>
    <row r="472">
      <c r="A472" s="5">
        <v>83842.0</v>
      </c>
      <c r="B472" s="10" t="s">
        <v>486</v>
      </c>
      <c r="C472" s="5">
        <v>1200.0</v>
      </c>
      <c r="D472" s="5">
        <v>0.5</v>
      </c>
      <c r="E472" s="14" t="str">
        <f t="shared" si="1"/>
        <v/>
      </c>
      <c r="F472" s="15" t="str">
        <f t="shared" si="2"/>
        <v/>
      </c>
      <c r="G472" s="16" t="str">
        <f>IF(ISERROR(MATCH(B472,Feriados!A:A,0)),,D472)</f>
        <v/>
      </c>
    </row>
    <row r="473">
      <c r="A473" s="5">
        <v>83842.0</v>
      </c>
      <c r="B473" s="10" t="s">
        <v>487</v>
      </c>
      <c r="C473" s="5">
        <v>1200.0</v>
      </c>
      <c r="D473" s="5">
        <v>0.0</v>
      </c>
      <c r="E473" s="14" t="str">
        <f t="shared" si="1"/>
        <v/>
      </c>
      <c r="F473" s="15">
        <f t="shared" si="2"/>
        <v>1</v>
      </c>
      <c r="G473" s="16" t="str">
        <f>IF(ISERROR(MATCH(B473,Feriados!A:A,0)),,D473)</f>
        <v/>
      </c>
    </row>
    <row r="474">
      <c r="A474" s="5">
        <v>83842.0</v>
      </c>
      <c r="B474" s="10" t="s">
        <v>488</v>
      </c>
      <c r="C474" s="5">
        <v>1200.0</v>
      </c>
      <c r="D474" s="5">
        <v>0.0</v>
      </c>
      <c r="E474" s="14" t="str">
        <f t="shared" si="1"/>
        <v/>
      </c>
      <c r="F474" s="15">
        <f t="shared" si="2"/>
        <v>2</v>
      </c>
      <c r="G474" s="16" t="str">
        <f>IF(ISERROR(MATCH(B474,Feriados!A:A,0)),,D474)</f>
        <v/>
      </c>
    </row>
    <row r="475">
      <c r="A475" s="5">
        <v>83842.0</v>
      </c>
      <c r="B475" s="10" t="s">
        <v>829</v>
      </c>
      <c r="C475" s="5">
        <v>1200.0</v>
      </c>
      <c r="D475" s="5">
        <v>0.0</v>
      </c>
      <c r="E475" s="14" t="str">
        <f t="shared" si="1"/>
        <v/>
      </c>
      <c r="F475" s="15">
        <f t="shared" si="2"/>
        <v>3</v>
      </c>
      <c r="G475" s="16" t="str">
        <f>IF(ISERROR(MATCH(B475,Feriados!A:A,0)),,D475)</f>
        <v/>
      </c>
    </row>
    <row r="476">
      <c r="A476" s="5">
        <v>83842.0</v>
      </c>
      <c r="B476" s="10" t="s">
        <v>489</v>
      </c>
      <c r="C476" s="5">
        <v>1200.0</v>
      </c>
      <c r="D476" s="5">
        <v>0.0</v>
      </c>
      <c r="E476" s="14" t="str">
        <f t="shared" si="1"/>
        <v/>
      </c>
      <c r="F476" s="15">
        <f t="shared" si="2"/>
        <v>4</v>
      </c>
      <c r="G476" s="16" t="str">
        <f>IF(ISERROR(MATCH(B476,Feriados!A:A,0)),,D476)</f>
        <v/>
      </c>
    </row>
    <row r="477">
      <c r="A477" s="5">
        <v>83842.0</v>
      </c>
      <c r="B477" s="10" t="s">
        <v>490</v>
      </c>
      <c r="C477" s="5">
        <v>1200.0</v>
      </c>
      <c r="D477" s="5">
        <v>0.0</v>
      </c>
      <c r="E477" s="14" t="str">
        <f t="shared" si="1"/>
        <v/>
      </c>
      <c r="F477" s="15">
        <f t="shared" si="2"/>
        <v>5</v>
      </c>
      <c r="G477" s="16" t="str">
        <f>IF(ISERROR(MATCH(B477,Feriados!A:A,0)),,D477)</f>
        <v/>
      </c>
    </row>
    <row r="478">
      <c r="A478" s="5">
        <v>83842.0</v>
      </c>
      <c r="B478" s="10" t="s">
        <v>491</v>
      </c>
      <c r="C478" s="5">
        <v>1200.0</v>
      </c>
      <c r="D478" s="5">
        <v>0.0</v>
      </c>
      <c r="E478" s="14" t="str">
        <f t="shared" si="1"/>
        <v/>
      </c>
      <c r="F478" s="15">
        <f t="shared" si="2"/>
        <v>6</v>
      </c>
      <c r="G478" s="16" t="str">
        <f>IF(ISERROR(MATCH(B478,Feriados!A:A,0)),,D478)</f>
        <v/>
      </c>
    </row>
    <row r="479">
      <c r="A479" s="5">
        <v>83842.0</v>
      </c>
      <c r="B479" s="10" t="s">
        <v>18</v>
      </c>
      <c r="C479" s="5">
        <v>1200.0</v>
      </c>
      <c r="D479" s="5">
        <v>0.0</v>
      </c>
      <c r="E479" s="14" t="str">
        <f t="shared" si="1"/>
        <v/>
      </c>
      <c r="F479" s="15">
        <f t="shared" si="2"/>
        <v>7</v>
      </c>
      <c r="G479" s="16">
        <f>IF(ISERROR(MATCH(B479,Feriados!A:A,0)),,D479)</f>
        <v>0</v>
      </c>
    </row>
    <row r="480">
      <c r="A480" s="5">
        <v>83842.0</v>
      </c>
      <c r="B480" s="10" t="s">
        <v>492</v>
      </c>
      <c r="C480" s="5">
        <v>1200.0</v>
      </c>
      <c r="D480" s="5">
        <v>0.0</v>
      </c>
      <c r="E480" s="14" t="str">
        <f t="shared" si="1"/>
        <v/>
      </c>
      <c r="F480" s="15">
        <f t="shared" si="2"/>
        <v>8</v>
      </c>
      <c r="G480" s="16" t="str">
        <f>IF(ISERROR(MATCH(B480,Feriados!A:A,0)),,D480)</f>
        <v/>
      </c>
    </row>
    <row r="481">
      <c r="A481" s="5">
        <v>83842.0</v>
      </c>
      <c r="B481" s="10" t="s">
        <v>493</v>
      </c>
      <c r="C481" s="5">
        <v>1200.0</v>
      </c>
      <c r="D481" s="5">
        <v>0.1</v>
      </c>
      <c r="E481" s="14" t="str">
        <f t="shared" si="1"/>
        <v/>
      </c>
      <c r="F481" s="15" t="str">
        <f t="shared" si="2"/>
        <v/>
      </c>
      <c r="G481" s="16" t="str">
        <f>IF(ISERROR(MATCH(B481,Feriados!A:A,0)),,D481)</f>
        <v/>
      </c>
    </row>
    <row r="482">
      <c r="A482" s="5">
        <v>83842.0</v>
      </c>
      <c r="B482" s="10" t="s">
        <v>845</v>
      </c>
      <c r="C482" s="5">
        <v>1200.0</v>
      </c>
      <c r="D482" s="5">
        <v>0.0</v>
      </c>
      <c r="E482" s="14" t="str">
        <f t="shared" si="1"/>
        <v/>
      </c>
      <c r="F482" s="15">
        <f t="shared" si="2"/>
        <v>1</v>
      </c>
      <c r="G482" s="16" t="str">
        <f>IF(ISERROR(MATCH(B482,Feriados!A:A,0)),,D482)</f>
        <v/>
      </c>
    </row>
    <row r="483">
      <c r="A483" s="5">
        <v>83842.0</v>
      </c>
      <c r="B483" s="10" t="s">
        <v>494</v>
      </c>
      <c r="C483" s="5">
        <v>1200.0</v>
      </c>
      <c r="D483" s="5">
        <v>0.0</v>
      </c>
      <c r="E483" s="14" t="str">
        <f t="shared" si="1"/>
        <v/>
      </c>
      <c r="F483" s="15">
        <f t="shared" si="2"/>
        <v>2</v>
      </c>
      <c r="G483" s="16" t="str">
        <f>IF(ISERROR(MATCH(B483,Feriados!A:A,0)),,D483)</f>
        <v/>
      </c>
    </row>
    <row r="484">
      <c r="A484" s="5">
        <v>83842.0</v>
      </c>
      <c r="B484" s="10" t="s">
        <v>495</v>
      </c>
      <c r="C484" s="5">
        <v>1200.0</v>
      </c>
      <c r="D484" s="5">
        <v>37.8</v>
      </c>
      <c r="E484" s="14" t="str">
        <f t="shared" si="1"/>
        <v/>
      </c>
      <c r="F484" s="15" t="str">
        <f t="shared" si="2"/>
        <v/>
      </c>
      <c r="G484" s="16" t="str">
        <f>IF(ISERROR(MATCH(B484,Feriados!A:A,0)),,D484)</f>
        <v/>
      </c>
    </row>
    <row r="485">
      <c r="A485" s="5">
        <v>83842.0</v>
      </c>
      <c r="B485" s="10" t="s">
        <v>496</v>
      </c>
      <c r="C485" s="5">
        <v>1200.0</v>
      </c>
      <c r="D485" s="5">
        <v>8.6</v>
      </c>
      <c r="E485" s="14" t="str">
        <f t="shared" si="1"/>
        <v/>
      </c>
      <c r="F485" s="15" t="str">
        <f t="shared" si="2"/>
        <v/>
      </c>
      <c r="G485" s="16" t="str">
        <f>IF(ISERROR(MATCH(B485,Feriados!A:A,0)),,D485)</f>
        <v/>
      </c>
    </row>
    <row r="486">
      <c r="A486" s="5">
        <v>83842.0</v>
      </c>
      <c r="B486" s="10" t="s">
        <v>497</v>
      </c>
      <c r="C486" s="5">
        <v>1200.0</v>
      </c>
      <c r="D486" s="5">
        <v>0.0</v>
      </c>
      <c r="E486" s="14" t="str">
        <f t="shared" si="1"/>
        <v/>
      </c>
      <c r="F486" s="15">
        <f t="shared" si="2"/>
        <v>1</v>
      </c>
      <c r="G486" s="16" t="str">
        <f>IF(ISERROR(MATCH(B486,Feriados!A:A,0)),,D486)</f>
        <v/>
      </c>
    </row>
    <row r="487">
      <c r="A487" s="5">
        <v>83842.0</v>
      </c>
      <c r="B487" s="10" t="s">
        <v>498</v>
      </c>
      <c r="C487" s="5">
        <v>1200.0</v>
      </c>
      <c r="D487" s="5">
        <v>0.0</v>
      </c>
      <c r="E487" s="14" t="str">
        <f t="shared" si="1"/>
        <v/>
      </c>
      <c r="F487" s="15">
        <f t="shared" si="2"/>
        <v>2</v>
      </c>
      <c r="G487" s="16" t="str">
        <f>IF(ISERROR(MATCH(B487,Feriados!A:A,0)),,D487)</f>
        <v/>
      </c>
    </row>
    <row r="488">
      <c r="A488" s="5">
        <v>83842.0</v>
      </c>
      <c r="B488" s="10" t="s">
        <v>499</v>
      </c>
      <c r="C488" s="5">
        <v>1200.0</v>
      </c>
      <c r="D488" s="5">
        <v>0.0</v>
      </c>
      <c r="E488" s="14" t="str">
        <f t="shared" si="1"/>
        <v/>
      </c>
      <c r="F488" s="15">
        <f t="shared" si="2"/>
        <v>3</v>
      </c>
      <c r="G488" s="16" t="str">
        <f>IF(ISERROR(MATCH(B488,Feriados!A:A,0)),,D488)</f>
        <v/>
      </c>
    </row>
    <row r="489">
      <c r="A489" s="5">
        <v>83842.0</v>
      </c>
      <c r="B489" s="10" t="s">
        <v>19</v>
      </c>
      <c r="C489" s="5">
        <v>1200.0</v>
      </c>
      <c r="D489" s="5">
        <v>0.0</v>
      </c>
      <c r="E489" s="14" t="str">
        <f t="shared" si="1"/>
        <v/>
      </c>
      <c r="F489" s="15">
        <f t="shared" si="2"/>
        <v>4</v>
      </c>
      <c r="G489" s="16">
        <f>IF(ISERROR(MATCH(B489,Feriados!A:A,0)),,D489)</f>
        <v>0</v>
      </c>
    </row>
    <row r="490">
      <c r="A490" s="5">
        <v>83842.0</v>
      </c>
      <c r="B490" s="10" t="s">
        <v>500</v>
      </c>
      <c r="C490" s="5">
        <v>1200.0</v>
      </c>
      <c r="D490" s="5">
        <v>0.1</v>
      </c>
      <c r="E490" s="14" t="str">
        <f t="shared" si="1"/>
        <v/>
      </c>
      <c r="F490" s="15" t="str">
        <f t="shared" si="2"/>
        <v/>
      </c>
      <c r="G490" s="16" t="str">
        <f>IF(ISERROR(MATCH(B490,Feriados!A:A,0)),,D490)</f>
        <v/>
      </c>
    </row>
    <row r="491">
      <c r="A491" s="5">
        <v>83842.0</v>
      </c>
      <c r="B491" s="10" t="s">
        <v>501</v>
      </c>
      <c r="C491" s="5">
        <v>1200.0</v>
      </c>
      <c r="D491" s="5">
        <v>0.0</v>
      </c>
      <c r="E491" s="14" t="str">
        <f t="shared" si="1"/>
        <v/>
      </c>
      <c r="F491" s="15">
        <f t="shared" si="2"/>
        <v>1</v>
      </c>
      <c r="G491" s="16" t="str">
        <f>IF(ISERROR(MATCH(B491,Feriados!A:A,0)),,D491)</f>
        <v/>
      </c>
    </row>
    <row r="492">
      <c r="A492" s="5">
        <v>83842.0</v>
      </c>
      <c r="B492" s="10" t="s">
        <v>502</v>
      </c>
      <c r="C492" s="5">
        <v>1200.0</v>
      </c>
      <c r="D492" s="5">
        <v>0.0</v>
      </c>
      <c r="E492" s="14" t="str">
        <f t="shared" si="1"/>
        <v/>
      </c>
      <c r="F492" s="15">
        <f t="shared" si="2"/>
        <v>2</v>
      </c>
      <c r="G492" s="16" t="str">
        <f>IF(ISERROR(MATCH(B492,Feriados!A:A,0)),,D492)</f>
        <v/>
      </c>
    </row>
    <row r="493">
      <c r="A493" s="5">
        <v>83842.0</v>
      </c>
      <c r="B493" s="10" t="s">
        <v>503</v>
      </c>
      <c r="C493" s="5">
        <v>1200.0</v>
      </c>
      <c r="D493" s="5">
        <v>0.0</v>
      </c>
      <c r="E493" s="14" t="str">
        <f t="shared" si="1"/>
        <v/>
      </c>
      <c r="F493" s="15">
        <f t="shared" si="2"/>
        <v>3</v>
      </c>
      <c r="G493" s="16" t="str">
        <f>IF(ISERROR(MATCH(B493,Feriados!A:A,0)),,D493)</f>
        <v/>
      </c>
    </row>
    <row r="494">
      <c r="A494" s="5">
        <v>83842.0</v>
      </c>
      <c r="B494" s="10" t="s">
        <v>504</v>
      </c>
      <c r="C494" s="5">
        <v>1200.0</v>
      </c>
      <c r="D494" s="5">
        <v>0.0</v>
      </c>
      <c r="E494" s="14" t="str">
        <f t="shared" si="1"/>
        <v/>
      </c>
      <c r="F494" s="15">
        <f t="shared" si="2"/>
        <v>4</v>
      </c>
      <c r="G494" s="16" t="str">
        <f>IF(ISERROR(MATCH(B494,Feriados!A:A,0)),,D494)</f>
        <v/>
      </c>
    </row>
    <row r="495">
      <c r="A495" s="5">
        <v>83842.0</v>
      </c>
      <c r="B495" s="10" t="s">
        <v>505</v>
      </c>
      <c r="C495" s="5">
        <v>1200.0</v>
      </c>
      <c r="D495" s="5">
        <v>10.2</v>
      </c>
      <c r="E495" s="14" t="str">
        <f t="shared" si="1"/>
        <v/>
      </c>
      <c r="F495" s="15" t="str">
        <f t="shared" si="2"/>
        <v/>
      </c>
      <c r="G495" s="16" t="str">
        <f>IF(ISERROR(MATCH(B495,Feriados!A:A,0)),,D495)</f>
        <v/>
      </c>
    </row>
    <row r="496">
      <c r="A496" s="5">
        <v>83842.0</v>
      </c>
      <c r="B496" s="10" t="s">
        <v>870</v>
      </c>
      <c r="C496" s="5">
        <v>1200.0</v>
      </c>
      <c r="D496" s="5">
        <v>0.0</v>
      </c>
      <c r="E496" s="14" t="str">
        <f t="shared" si="1"/>
        <v/>
      </c>
      <c r="F496" s="15">
        <f t="shared" si="2"/>
        <v>1</v>
      </c>
      <c r="G496" s="16" t="str">
        <f>IF(ISERROR(MATCH(B496,Feriados!A:A,0)),,D496)</f>
        <v/>
      </c>
    </row>
    <row r="497">
      <c r="A497" s="5">
        <v>83842.0</v>
      </c>
      <c r="B497" s="10" t="s">
        <v>506</v>
      </c>
      <c r="C497" s="5">
        <v>1200.0</v>
      </c>
      <c r="D497" s="5">
        <v>0.1</v>
      </c>
      <c r="E497" s="14" t="str">
        <f t="shared" si="1"/>
        <v/>
      </c>
      <c r="F497" s="15" t="str">
        <f t="shared" si="2"/>
        <v/>
      </c>
      <c r="G497" s="16" t="str">
        <f>IF(ISERROR(MATCH(B497,Feriados!A:A,0)),,D497)</f>
        <v/>
      </c>
    </row>
    <row r="498">
      <c r="A498" s="5">
        <v>83842.0</v>
      </c>
      <c r="B498" s="10" t="s">
        <v>507</v>
      </c>
      <c r="C498" s="5">
        <v>1200.0</v>
      </c>
      <c r="D498" s="5">
        <v>14.0</v>
      </c>
      <c r="E498" s="14" t="str">
        <f t="shared" si="1"/>
        <v/>
      </c>
      <c r="F498" s="15" t="str">
        <f t="shared" si="2"/>
        <v/>
      </c>
      <c r="G498" s="16" t="str">
        <f>IF(ISERROR(MATCH(B498,Feriados!A:A,0)),,D498)</f>
        <v/>
      </c>
    </row>
    <row r="499">
      <c r="A499" s="5">
        <v>83842.0</v>
      </c>
      <c r="B499" s="10" t="s">
        <v>508</v>
      </c>
      <c r="C499" s="5">
        <v>1200.0</v>
      </c>
      <c r="D499" s="5">
        <v>0.0</v>
      </c>
      <c r="E499" s="14" t="str">
        <f t="shared" si="1"/>
        <v/>
      </c>
      <c r="F499" s="15">
        <f t="shared" si="2"/>
        <v>1</v>
      </c>
      <c r="G499" s="16" t="str">
        <f>IF(ISERROR(MATCH(B499,Feriados!A:A,0)),,D499)</f>
        <v/>
      </c>
    </row>
    <row r="500">
      <c r="A500" s="5">
        <v>83842.0</v>
      </c>
      <c r="B500" s="10" t="s">
        <v>509</v>
      </c>
      <c r="C500" s="5">
        <v>1200.0</v>
      </c>
      <c r="D500" s="5">
        <v>12.5</v>
      </c>
      <c r="E500" s="14" t="str">
        <f t="shared" si="1"/>
        <v/>
      </c>
      <c r="F500" s="15" t="str">
        <f t="shared" si="2"/>
        <v/>
      </c>
      <c r="G500" s="16" t="str">
        <f>IF(ISERROR(MATCH(B500,Feriados!A:A,0)),,D500)</f>
        <v/>
      </c>
    </row>
    <row r="501">
      <c r="A501" s="5">
        <v>83842.0</v>
      </c>
      <c r="B501" s="10" t="s">
        <v>510</v>
      </c>
      <c r="C501" s="5">
        <v>1200.0</v>
      </c>
      <c r="D501" s="5">
        <v>0.0</v>
      </c>
      <c r="E501" s="14" t="str">
        <f t="shared" si="1"/>
        <v/>
      </c>
      <c r="F501" s="15">
        <f t="shared" si="2"/>
        <v>1</v>
      </c>
      <c r="G501" s="16" t="str">
        <f>IF(ISERROR(MATCH(B501,Feriados!A:A,0)),,D501)</f>
        <v/>
      </c>
    </row>
    <row r="502">
      <c r="A502" s="5">
        <v>83842.0</v>
      </c>
      <c r="B502" s="10" t="s">
        <v>511</v>
      </c>
      <c r="C502" s="5">
        <v>1200.0</v>
      </c>
      <c r="D502" s="5">
        <v>0.4</v>
      </c>
      <c r="E502" s="14" t="str">
        <f t="shared" si="1"/>
        <v/>
      </c>
      <c r="F502" s="15" t="str">
        <f t="shared" si="2"/>
        <v/>
      </c>
      <c r="G502" s="16" t="str">
        <f>IF(ISERROR(MATCH(B502,Feriados!A:A,0)),,D502)</f>
        <v/>
      </c>
    </row>
    <row r="503">
      <c r="A503" s="5">
        <v>83842.0</v>
      </c>
      <c r="B503" s="10" t="s">
        <v>884</v>
      </c>
      <c r="C503" s="5">
        <v>1200.0</v>
      </c>
      <c r="D503" s="5">
        <v>0.2</v>
      </c>
      <c r="E503" s="14" t="str">
        <f t="shared" si="1"/>
        <v/>
      </c>
      <c r="F503" s="15" t="str">
        <f t="shared" si="2"/>
        <v/>
      </c>
      <c r="G503" s="16" t="str">
        <f>IF(ISERROR(MATCH(B503,Feriados!A:A,0)),,D503)</f>
        <v/>
      </c>
    </row>
    <row r="504">
      <c r="A504" s="5">
        <v>83842.0</v>
      </c>
      <c r="B504" s="10" t="s">
        <v>512</v>
      </c>
      <c r="C504" s="5">
        <v>1200.0</v>
      </c>
      <c r="D504" s="5">
        <v>17.5</v>
      </c>
      <c r="E504" s="14" t="str">
        <f t="shared" si="1"/>
        <v/>
      </c>
      <c r="F504" s="15" t="str">
        <f t="shared" si="2"/>
        <v/>
      </c>
      <c r="G504" s="16" t="str">
        <f>IF(ISERROR(MATCH(B504,Feriados!A:A,0)),,D504)</f>
        <v/>
      </c>
    </row>
    <row r="505">
      <c r="A505" s="5">
        <v>83842.0</v>
      </c>
      <c r="B505" s="10" t="s">
        <v>513</v>
      </c>
      <c r="C505" s="5">
        <v>1200.0</v>
      </c>
      <c r="D505" s="5">
        <v>0.2</v>
      </c>
      <c r="E505" s="14" t="str">
        <f t="shared" si="1"/>
        <v/>
      </c>
      <c r="F505" s="15" t="str">
        <f t="shared" si="2"/>
        <v/>
      </c>
      <c r="G505" s="16" t="str">
        <f>IF(ISERROR(MATCH(B505,Feriados!A:A,0)),,D505)</f>
        <v/>
      </c>
    </row>
    <row r="506">
      <c r="A506" s="5">
        <v>83842.0</v>
      </c>
      <c r="B506" s="10" t="s">
        <v>514</v>
      </c>
      <c r="C506" s="5">
        <v>1200.0</v>
      </c>
      <c r="D506" s="5">
        <v>0.2</v>
      </c>
      <c r="E506" s="14" t="str">
        <f t="shared" si="1"/>
        <v/>
      </c>
      <c r="F506" s="15" t="str">
        <f t="shared" si="2"/>
        <v/>
      </c>
      <c r="G506" s="16" t="str">
        <f>IF(ISERROR(MATCH(B506,Feriados!A:A,0)),,D506)</f>
        <v/>
      </c>
    </row>
    <row r="507">
      <c r="A507" s="5">
        <v>83842.0</v>
      </c>
      <c r="B507" s="10" t="s">
        <v>515</v>
      </c>
      <c r="C507" s="5">
        <v>1200.0</v>
      </c>
      <c r="D507" s="5">
        <v>0.0</v>
      </c>
      <c r="E507" s="14" t="str">
        <f t="shared" si="1"/>
        <v/>
      </c>
      <c r="F507" s="15">
        <f t="shared" si="2"/>
        <v>1</v>
      </c>
      <c r="G507" s="16" t="str">
        <f>IF(ISERROR(MATCH(B507,Feriados!A:A,0)),,D507)</f>
        <v/>
      </c>
    </row>
    <row r="508">
      <c r="A508" s="5">
        <v>83842.0</v>
      </c>
      <c r="B508" s="10" t="s">
        <v>516</v>
      </c>
      <c r="C508" s="5">
        <v>1200.0</v>
      </c>
      <c r="D508" s="5">
        <v>0.8</v>
      </c>
      <c r="E508" s="14" t="str">
        <f t="shared" si="1"/>
        <v/>
      </c>
      <c r="F508" s="15" t="str">
        <f t="shared" si="2"/>
        <v/>
      </c>
      <c r="G508" s="16" t="str">
        <f>IF(ISERROR(MATCH(B508,Feriados!A:A,0)),,D508)</f>
        <v/>
      </c>
    </row>
    <row r="509">
      <c r="A509" s="5">
        <v>83842.0</v>
      </c>
      <c r="B509" s="10" t="s">
        <v>517</v>
      </c>
      <c r="C509" s="5">
        <v>1200.0</v>
      </c>
      <c r="D509" s="5">
        <v>39.8</v>
      </c>
      <c r="E509" s="14" t="str">
        <f t="shared" si="1"/>
        <v/>
      </c>
      <c r="F509" s="15" t="str">
        <f t="shared" si="2"/>
        <v/>
      </c>
      <c r="G509" s="16" t="str">
        <f>IF(ISERROR(MATCH(B509,Feriados!A:A,0)),,D509)</f>
        <v/>
      </c>
    </row>
    <row r="510">
      <c r="A510" s="5">
        <v>83842.0</v>
      </c>
      <c r="B510" s="10" t="s">
        <v>898</v>
      </c>
      <c r="C510" s="5">
        <v>1200.0</v>
      </c>
      <c r="D510" s="5">
        <v>5.4</v>
      </c>
      <c r="E510" s="14" t="str">
        <f t="shared" si="1"/>
        <v/>
      </c>
      <c r="F510" s="15" t="str">
        <f t="shared" si="2"/>
        <v/>
      </c>
      <c r="G510" s="16" t="str">
        <f>IF(ISERROR(MATCH(B510,Feriados!A:A,0)),,D510)</f>
        <v/>
      </c>
    </row>
    <row r="511">
      <c r="A511" s="5">
        <v>83842.0</v>
      </c>
      <c r="B511" s="10" t="s">
        <v>518</v>
      </c>
      <c r="C511" s="5">
        <v>1200.0</v>
      </c>
      <c r="D511" s="5">
        <v>31.1</v>
      </c>
      <c r="E511" s="14" t="str">
        <f t="shared" si="1"/>
        <v/>
      </c>
      <c r="F511" s="15" t="str">
        <f t="shared" si="2"/>
        <v/>
      </c>
      <c r="G511" s="16" t="str">
        <f>IF(ISERROR(MATCH(B511,Feriados!A:A,0)),,D511)</f>
        <v/>
      </c>
    </row>
    <row r="512">
      <c r="A512" s="5">
        <v>83842.0</v>
      </c>
      <c r="B512" s="10" t="s">
        <v>519</v>
      </c>
      <c r="C512" s="5">
        <v>1200.0</v>
      </c>
      <c r="D512" s="5">
        <v>0.0</v>
      </c>
      <c r="E512" s="14" t="str">
        <f t="shared" si="1"/>
        <v/>
      </c>
      <c r="F512" s="15">
        <f t="shared" si="2"/>
        <v>1</v>
      </c>
      <c r="G512" s="16" t="str">
        <f>IF(ISERROR(MATCH(B512,Feriados!A:A,0)),,D512)</f>
        <v/>
      </c>
    </row>
    <row r="513">
      <c r="A513" s="5">
        <v>83842.0</v>
      </c>
      <c r="B513" s="10" t="s">
        <v>520</v>
      </c>
      <c r="C513" s="5">
        <v>1200.0</v>
      </c>
      <c r="D513" s="5">
        <v>0.4</v>
      </c>
      <c r="E513" s="14" t="str">
        <f t="shared" si="1"/>
        <v/>
      </c>
      <c r="F513" s="15" t="str">
        <f t="shared" si="2"/>
        <v/>
      </c>
      <c r="G513" s="16" t="str">
        <f>IF(ISERROR(MATCH(B513,Feriados!A:A,0)),,D513)</f>
        <v/>
      </c>
    </row>
    <row r="514">
      <c r="A514" s="5">
        <v>83842.0</v>
      </c>
      <c r="B514" s="10" t="s">
        <v>20</v>
      </c>
      <c r="C514" s="5">
        <v>1200.0</v>
      </c>
      <c r="D514" s="5">
        <v>0.0</v>
      </c>
      <c r="E514" s="14" t="str">
        <f t="shared" si="1"/>
        <v/>
      </c>
      <c r="F514" s="15">
        <f t="shared" si="2"/>
        <v>1</v>
      </c>
      <c r="G514" s="16">
        <f>IF(ISERROR(MATCH(B514,Feriados!A:A,0)),,D514)</f>
        <v>0</v>
      </c>
    </row>
    <row r="515">
      <c r="A515" s="5">
        <v>83842.0</v>
      </c>
      <c r="B515" s="10" t="s">
        <v>521</v>
      </c>
      <c r="C515" s="5">
        <v>1200.0</v>
      </c>
      <c r="D515" s="5">
        <v>2.6</v>
      </c>
      <c r="E515" s="14" t="str">
        <f t="shared" si="1"/>
        <v/>
      </c>
      <c r="F515" s="15" t="str">
        <f t="shared" si="2"/>
        <v/>
      </c>
      <c r="G515" s="16" t="str">
        <f>IF(ISERROR(MATCH(B515,Feriados!A:A,0)),,D515)</f>
        <v/>
      </c>
    </row>
    <row r="516">
      <c r="A516" s="5">
        <v>83842.0</v>
      </c>
      <c r="B516" s="10" t="s">
        <v>522</v>
      </c>
      <c r="C516" s="5">
        <v>1200.0</v>
      </c>
      <c r="D516" s="5">
        <v>1.1</v>
      </c>
      <c r="E516" s="14" t="str">
        <f t="shared" si="1"/>
        <v/>
      </c>
      <c r="F516" s="15" t="str">
        <f t="shared" si="2"/>
        <v/>
      </c>
      <c r="G516" s="16" t="str">
        <f>IF(ISERROR(MATCH(B516,Feriados!A:A,0)),,D516)</f>
        <v/>
      </c>
    </row>
    <row r="517">
      <c r="A517" s="5">
        <v>83842.0</v>
      </c>
      <c r="B517" s="10" t="s">
        <v>911</v>
      </c>
      <c r="C517" s="5">
        <v>1200.0</v>
      </c>
      <c r="D517" s="5">
        <v>1.5</v>
      </c>
      <c r="E517" s="14" t="str">
        <f t="shared" si="1"/>
        <v/>
      </c>
      <c r="F517" s="15" t="str">
        <f t="shared" si="2"/>
        <v/>
      </c>
      <c r="G517" s="16" t="str">
        <f>IF(ISERROR(MATCH(B517,Feriados!A:A,0)),,D517)</f>
        <v/>
      </c>
    </row>
    <row r="518">
      <c r="A518" s="5">
        <v>83842.0</v>
      </c>
      <c r="B518" s="10" t="s">
        <v>523</v>
      </c>
      <c r="C518" s="5">
        <v>1200.0</v>
      </c>
      <c r="D518" s="5">
        <v>3.2</v>
      </c>
      <c r="E518" s="14" t="str">
        <f t="shared" si="1"/>
        <v/>
      </c>
      <c r="F518" s="15" t="str">
        <f t="shared" si="2"/>
        <v/>
      </c>
      <c r="G518" s="16" t="str">
        <f>IF(ISERROR(MATCH(B518,Feriados!A:A,0)),,D518)</f>
        <v/>
      </c>
    </row>
    <row r="519">
      <c r="A519" s="5">
        <v>83842.0</v>
      </c>
      <c r="B519" s="10" t="s">
        <v>524</v>
      </c>
      <c r="C519" s="5">
        <v>1200.0</v>
      </c>
      <c r="D519" s="5">
        <v>1.0</v>
      </c>
      <c r="E519" s="14" t="str">
        <f t="shared" si="1"/>
        <v/>
      </c>
      <c r="F519" s="15" t="str">
        <f t="shared" si="2"/>
        <v/>
      </c>
      <c r="G519" s="16" t="str">
        <f>IF(ISERROR(MATCH(B519,Feriados!A:A,0)),,D519)</f>
        <v/>
      </c>
    </row>
    <row r="520">
      <c r="A520" s="5">
        <v>83842.0</v>
      </c>
      <c r="B520" s="10" t="s">
        <v>525</v>
      </c>
      <c r="C520" s="5">
        <v>1200.0</v>
      </c>
      <c r="D520" s="5">
        <v>1.6</v>
      </c>
      <c r="E520" s="14" t="str">
        <f t="shared" si="1"/>
        <v/>
      </c>
      <c r="F520" s="15" t="str">
        <f t="shared" si="2"/>
        <v/>
      </c>
      <c r="G520" s="16" t="str">
        <f>IF(ISERROR(MATCH(B520,Feriados!A:A,0)),,D520)</f>
        <v/>
      </c>
    </row>
    <row r="521">
      <c r="A521" s="5">
        <v>83842.0</v>
      </c>
      <c r="B521" s="10" t="s">
        <v>526</v>
      </c>
      <c r="C521" s="5">
        <v>1200.0</v>
      </c>
      <c r="D521" s="5">
        <v>31.3</v>
      </c>
      <c r="E521" s="14" t="str">
        <f t="shared" si="1"/>
        <v/>
      </c>
      <c r="F521" s="15" t="str">
        <f t="shared" si="2"/>
        <v/>
      </c>
      <c r="G521" s="16" t="str">
        <f>IF(ISERROR(MATCH(B521,Feriados!A:A,0)),,D521)</f>
        <v/>
      </c>
    </row>
    <row r="522">
      <c r="A522" s="5">
        <v>83842.0</v>
      </c>
      <c r="B522" s="10" t="s">
        <v>527</v>
      </c>
      <c r="C522" s="5">
        <v>1200.0</v>
      </c>
      <c r="D522" s="5">
        <v>0.0</v>
      </c>
      <c r="E522" s="14" t="str">
        <f t="shared" si="1"/>
        <v/>
      </c>
      <c r="F522" s="15">
        <f t="shared" si="2"/>
        <v>1</v>
      </c>
      <c r="G522" s="16" t="str">
        <f>IF(ISERROR(MATCH(B522,Feriados!A:A,0)),,D522)</f>
        <v/>
      </c>
    </row>
    <row r="523">
      <c r="A523" s="5">
        <v>83842.0</v>
      </c>
      <c r="B523" s="10" t="s">
        <v>528</v>
      </c>
      <c r="C523" s="5">
        <v>1200.0</v>
      </c>
      <c r="D523" s="5">
        <v>0.0</v>
      </c>
      <c r="E523" s="14" t="str">
        <f t="shared" si="1"/>
        <v/>
      </c>
      <c r="F523" s="15">
        <f t="shared" si="2"/>
        <v>2</v>
      </c>
      <c r="G523" s="16" t="str">
        <f>IF(ISERROR(MATCH(B523,Feriados!A:A,0)),,D523)</f>
        <v/>
      </c>
    </row>
    <row r="524">
      <c r="A524" s="5">
        <v>83842.0</v>
      </c>
      <c r="B524" s="10" t="s">
        <v>924</v>
      </c>
      <c r="C524" s="5">
        <v>1200.0</v>
      </c>
      <c r="D524" s="5">
        <v>0.2</v>
      </c>
      <c r="E524" s="14" t="str">
        <f t="shared" si="1"/>
        <v/>
      </c>
      <c r="F524" s="15" t="str">
        <f t="shared" si="2"/>
        <v/>
      </c>
      <c r="G524" s="16" t="str">
        <f>IF(ISERROR(MATCH(B524,Feriados!A:A,0)),,D524)</f>
        <v/>
      </c>
    </row>
    <row r="525">
      <c r="A525" s="5">
        <v>83842.0</v>
      </c>
      <c r="B525" s="10" t="s">
        <v>529</v>
      </c>
      <c r="C525" s="5">
        <v>1200.0</v>
      </c>
      <c r="D525" s="5">
        <v>15.2</v>
      </c>
      <c r="E525" s="14" t="str">
        <f t="shared" si="1"/>
        <v/>
      </c>
      <c r="F525" s="15" t="str">
        <f t="shared" si="2"/>
        <v/>
      </c>
      <c r="G525" s="16" t="str">
        <f>IF(ISERROR(MATCH(B525,Feriados!A:A,0)),,D525)</f>
        <v/>
      </c>
    </row>
    <row r="526">
      <c r="A526" s="5">
        <v>83842.0</v>
      </c>
      <c r="B526" s="10" t="s">
        <v>530</v>
      </c>
      <c r="C526" s="5">
        <v>1200.0</v>
      </c>
      <c r="D526" s="5">
        <v>1.2</v>
      </c>
      <c r="E526" s="14" t="str">
        <f t="shared" si="1"/>
        <v/>
      </c>
      <c r="F526" s="15" t="str">
        <f t="shared" si="2"/>
        <v/>
      </c>
      <c r="G526" s="16" t="str">
        <f>IF(ISERROR(MATCH(B526,Feriados!A:A,0)),,D526)</f>
        <v/>
      </c>
    </row>
    <row r="527">
      <c r="A527" s="5">
        <v>83842.0</v>
      </c>
      <c r="B527" s="10" t="s">
        <v>531</v>
      </c>
      <c r="C527" s="5">
        <v>1200.0</v>
      </c>
      <c r="D527" s="5">
        <v>0.0</v>
      </c>
      <c r="E527" s="14" t="str">
        <f t="shared" si="1"/>
        <v/>
      </c>
      <c r="F527" s="15">
        <f t="shared" si="2"/>
        <v>1</v>
      </c>
      <c r="G527" s="16" t="str">
        <f>IF(ISERROR(MATCH(B527,Feriados!A:A,0)),,D527)</f>
        <v/>
      </c>
    </row>
    <row r="528">
      <c r="A528" s="5">
        <v>83842.0</v>
      </c>
      <c r="B528" s="10" t="s">
        <v>532</v>
      </c>
      <c r="C528" s="5">
        <v>1200.0</v>
      </c>
      <c r="D528" s="5">
        <v>0.0</v>
      </c>
      <c r="E528" s="14" t="str">
        <f t="shared" si="1"/>
        <v/>
      </c>
      <c r="F528" s="15">
        <f t="shared" si="2"/>
        <v>2</v>
      </c>
      <c r="G528" s="16" t="str">
        <f>IF(ISERROR(MATCH(B528,Feriados!A:A,0)),,D528)</f>
        <v/>
      </c>
    </row>
    <row r="529">
      <c r="A529" s="5">
        <v>83842.0</v>
      </c>
      <c r="B529" s="10" t="s">
        <v>533</v>
      </c>
      <c r="C529" s="5">
        <v>1200.0</v>
      </c>
      <c r="D529" s="5">
        <v>0.0</v>
      </c>
      <c r="E529" s="14" t="str">
        <f t="shared" si="1"/>
        <v/>
      </c>
      <c r="F529" s="15">
        <f t="shared" si="2"/>
        <v>3</v>
      </c>
      <c r="G529" s="16" t="str">
        <f>IF(ISERROR(MATCH(B529,Feriados!A:A,0)),,D529)</f>
        <v/>
      </c>
    </row>
    <row r="530">
      <c r="A530" s="5">
        <v>83842.0</v>
      </c>
      <c r="B530" s="10" t="s">
        <v>534</v>
      </c>
      <c r="C530" s="5">
        <v>1200.0</v>
      </c>
      <c r="D530" s="5">
        <v>0.0</v>
      </c>
      <c r="E530" s="14" t="str">
        <f t="shared" si="1"/>
        <v/>
      </c>
      <c r="F530" s="15">
        <f t="shared" si="2"/>
        <v>4</v>
      </c>
      <c r="G530" s="16" t="str">
        <f>IF(ISERROR(MATCH(B530,Feriados!A:A,0)),,D530)</f>
        <v/>
      </c>
    </row>
    <row r="531">
      <c r="A531" s="5">
        <v>83842.0</v>
      </c>
      <c r="B531" s="10" t="s">
        <v>939</v>
      </c>
      <c r="C531" s="5">
        <v>1200.0</v>
      </c>
      <c r="D531" s="5">
        <v>0.0</v>
      </c>
      <c r="E531" s="14" t="str">
        <f t="shared" si="1"/>
        <v/>
      </c>
      <c r="F531" s="15">
        <f t="shared" si="2"/>
        <v>5</v>
      </c>
      <c r="G531" s="16" t="str">
        <f>IF(ISERROR(MATCH(B531,Feriados!A:A,0)),,D531)</f>
        <v/>
      </c>
    </row>
    <row r="532">
      <c r="A532" s="5">
        <v>83842.0</v>
      </c>
      <c r="B532" s="10" t="s">
        <v>535</v>
      </c>
      <c r="C532" s="5">
        <v>1200.0</v>
      </c>
      <c r="D532" s="5">
        <v>0.0</v>
      </c>
      <c r="E532" s="14" t="str">
        <f t="shared" si="1"/>
        <v/>
      </c>
      <c r="F532" s="15">
        <f t="shared" si="2"/>
        <v>6</v>
      </c>
      <c r="G532" s="16" t="str">
        <f>IF(ISERROR(MATCH(B532,Feriados!A:A,0)),,D532)</f>
        <v/>
      </c>
    </row>
    <row r="533">
      <c r="A533" s="5">
        <v>83842.0</v>
      </c>
      <c r="B533" s="10" t="s">
        <v>536</v>
      </c>
      <c r="C533" s="5">
        <v>1200.0</v>
      </c>
      <c r="D533" s="5">
        <v>0.0</v>
      </c>
      <c r="E533" s="14" t="str">
        <f t="shared" si="1"/>
        <v/>
      </c>
      <c r="F533" s="15">
        <f t="shared" si="2"/>
        <v>7</v>
      </c>
      <c r="G533" s="16" t="str">
        <f>IF(ISERROR(MATCH(B533,Feriados!A:A,0)),,D533)</f>
        <v/>
      </c>
    </row>
    <row r="534">
      <c r="A534" s="5">
        <v>83842.0</v>
      </c>
      <c r="B534" s="10" t="s">
        <v>537</v>
      </c>
      <c r="C534" s="5">
        <v>1200.0</v>
      </c>
      <c r="D534" s="5">
        <v>0.0</v>
      </c>
      <c r="E534" s="14" t="str">
        <f t="shared" si="1"/>
        <v/>
      </c>
      <c r="F534" s="15">
        <f t="shared" si="2"/>
        <v>8</v>
      </c>
      <c r="G534" s="16" t="str">
        <f>IF(ISERROR(MATCH(B534,Feriados!A:A,0)),,D534)</f>
        <v/>
      </c>
    </row>
    <row r="535">
      <c r="A535" s="5">
        <v>83842.0</v>
      </c>
      <c r="B535" s="10" t="s">
        <v>538</v>
      </c>
      <c r="C535" s="5">
        <v>1200.0</v>
      </c>
      <c r="D535" s="5">
        <v>0.0</v>
      </c>
      <c r="E535" s="14" t="str">
        <f t="shared" si="1"/>
        <v/>
      </c>
      <c r="F535" s="15">
        <f t="shared" si="2"/>
        <v>9</v>
      </c>
      <c r="G535" s="16" t="str">
        <f>IF(ISERROR(MATCH(B535,Feriados!A:A,0)),,D535)</f>
        <v/>
      </c>
    </row>
    <row r="536">
      <c r="A536" s="5">
        <v>83842.0</v>
      </c>
      <c r="B536" s="10" t="s">
        <v>539</v>
      </c>
      <c r="C536" s="5">
        <v>1200.0</v>
      </c>
      <c r="D536" s="5">
        <v>0.0</v>
      </c>
      <c r="E536" s="14" t="str">
        <f t="shared" si="1"/>
        <v/>
      </c>
      <c r="F536" s="15">
        <f t="shared" si="2"/>
        <v>10</v>
      </c>
      <c r="G536" s="16" t="str">
        <f>IF(ISERROR(MATCH(B536,Feriados!A:A,0)),,D536)</f>
        <v/>
      </c>
    </row>
    <row r="537">
      <c r="A537" s="5">
        <v>83842.0</v>
      </c>
      <c r="B537" s="10" t="s">
        <v>540</v>
      </c>
      <c r="C537" s="5">
        <v>1200.0</v>
      </c>
      <c r="D537" s="5">
        <v>1.7</v>
      </c>
      <c r="E537" s="14" t="str">
        <f t="shared" si="1"/>
        <v/>
      </c>
      <c r="F537" s="15" t="str">
        <f t="shared" si="2"/>
        <v/>
      </c>
      <c r="G537" s="16" t="str">
        <f>IF(ISERROR(MATCH(B537,Feriados!A:A,0)),,D537)</f>
        <v/>
      </c>
    </row>
    <row r="538">
      <c r="A538" s="5">
        <v>83842.0</v>
      </c>
      <c r="B538" s="10" t="s">
        <v>953</v>
      </c>
      <c r="C538" s="5">
        <v>1200.0</v>
      </c>
      <c r="D538" s="5">
        <v>10.4</v>
      </c>
      <c r="E538" s="14" t="str">
        <f t="shared" si="1"/>
        <v/>
      </c>
      <c r="F538" s="15" t="str">
        <f t="shared" si="2"/>
        <v/>
      </c>
      <c r="G538" s="16" t="str">
        <f>IF(ISERROR(MATCH(B538,Feriados!A:A,0)),,D538)</f>
        <v/>
      </c>
    </row>
    <row r="539">
      <c r="A539" s="5">
        <v>83842.0</v>
      </c>
      <c r="B539" s="10" t="s">
        <v>541</v>
      </c>
      <c r="C539" s="5">
        <v>1200.0</v>
      </c>
      <c r="D539" s="5">
        <v>0.9</v>
      </c>
      <c r="E539" s="14" t="str">
        <f t="shared" si="1"/>
        <v/>
      </c>
      <c r="F539" s="15" t="str">
        <f t="shared" si="2"/>
        <v/>
      </c>
      <c r="G539" s="16" t="str">
        <f>IF(ISERROR(MATCH(B539,Feriados!A:A,0)),,D539)</f>
        <v/>
      </c>
    </row>
    <row r="540">
      <c r="A540" s="5">
        <v>83842.0</v>
      </c>
      <c r="B540" s="10" t="s">
        <v>542</v>
      </c>
      <c r="C540" s="5">
        <v>1200.0</v>
      </c>
      <c r="D540" s="5">
        <v>25.3</v>
      </c>
      <c r="E540" s="14" t="str">
        <f t="shared" si="1"/>
        <v/>
      </c>
      <c r="F540" s="15" t="str">
        <f t="shared" si="2"/>
        <v/>
      </c>
      <c r="G540" s="16" t="str">
        <f>IF(ISERROR(MATCH(B540,Feriados!A:A,0)),,D540)</f>
        <v/>
      </c>
    </row>
    <row r="541">
      <c r="A541" s="5">
        <v>83842.0</v>
      </c>
      <c r="B541" s="10" t="s">
        <v>543</v>
      </c>
      <c r="C541" s="5">
        <v>1200.0</v>
      </c>
      <c r="D541" s="5">
        <v>32.2</v>
      </c>
      <c r="E541" s="14" t="str">
        <f t="shared" si="1"/>
        <v/>
      </c>
      <c r="F541" s="15" t="str">
        <f t="shared" si="2"/>
        <v/>
      </c>
      <c r="G541" s="16" t="str">
        <f>IF(ISERROR(MATCH(B541,Feriados!A:A,0)),,D541)</f>
        <v/>
      </c>
    </row>
    <row r="542">
      <c r="A542" s="5">
        <v>83842.0</v>
      </c>
      <c r="B542" s="10" t="s">
        <v>544</v>
      </c>
      <c r="C542" s="5">
        <v>1200.0</v>
      </c>
      <c r="D542" s="5">
        <v>10.9</v>
      </c>
      <c r="E542" s="14" t="str">
        <f t="shared" si="1"/>
        <v/>
      </c>
      <c r="F542" s="15" t="str">
        <f t="shared" si="2"/>
        <v/>
      </c>
      <c r="G542" s="16" t="str">
        <f>IF(ISERROR(MATCH(B542,Feriados!A:A,0)),,D542)</f>
        <v/>
      </c>
    </row>
    <row r="543">
      <c r="A543" s="5">
        <v>83842.0</v>
      </c>
      <c r="B543" s="10" t="s">
        <v>545</v>
      </c>
      <c r="C543" s="5">
        <v>1200.0</v>
      </c>
      <c r="D543" s="5">
        <v>0.0</v>
      </c>
      <c r="E543" s="14" t="str">
        <f t="shared" si="1"/>
        <v/>
      </c>
      <c r="F543" s="15">
        <f t="shared" si="2"/>
        <v>1</v>
      </c>
      <c r="G543" s="16" t="str">
        <f>IF(ISERROR(MATCH(B543,Feriados!A:A,0)),,D543)</f>
        <v/>
      </c>
    </row>
    <row r="544">
      <c r="A544" s="5">
        <v>83842.0</v>
      </c>
      <c r="B544" s="10" t="s">
        <v>546</v>
      </c>
      <c r="C544" s="5">
        <v>1200.0</v>
      </c>
      <c r="D544" s="5">
        <v>0.0</v>
      </c>
      <c r="E544" s="14" t="str">
        <f t="shared" si="1"/>
        <v/>
      </c>
      <c r="F544" s="15">
        <f t="shared" si="2"/>
        <v>2</v>
      </c>
      <c r="G544" s="16" t="str">
        <f>IF(ISERROR(MATCH(B544,Feriados!A:A,0)),,D544)</f>
        <v/>
      </c>
    </row>
    <row r="545">
      <c r="A545" s="5">
        <v>83842.0</v>
      </c>
      <c r="B545" s="10" t="s">
        <v>966</v>
      </c>
      <c r="C545" s="5">
        <v>1200.0</v>
      </c>
      <c r="D545" s="5">
        <v>0.0</v>
      </c>
      <c r="E545" s="14" t="str">
        <f t="shared" si="1"/>
        <v/>
      </c>
      <c r="F545" s="15">
        <f t="shared" si="2"/>
        <v>3</v>
      </c>
      <c r="G545" s="16" t="str">
        <f>IF(ISERROR(MATCH(B545,Feriados!A:A,0)),,D545)</f>
        <v/>
      </c>
    </row>
    <row r="546">
      <c r="A546" s="5">
        <v>83842.0</v>
      </c>
      <c r="B546" s="10" t="s">
        <v>547</v>
      </c>
      <c r="C546" s="5">
        <v>1200.0</v>
      </c>
      <c r="D546" s="5">
        <v>0.0</v>
      </c>
      <c r="E546" s="14" t="str">
        <f t="shared" si="1"/>
        <v/>
      </c>
      <c r="F546" s="15">
        <f t="shared" si="2"/>
        <v>4</v>
      </c>
      <c r="G546" s="16" t="str">
        <f>IF(ISERROR(MATCH(B546,Feriados!A:A,0)),,D546)</f>
        <v/>
      </c>
    </row>
    <row r="547">
      <c r="A547" s="5">
        <v>83842.0</v>
      </c>
      <c r="B547" s="10" t="s">
        <v>548</v>
      </c>
      <c r="C547" s="5">
        <v>1200.0</v>
      </c>
      <c r="D547" s="5">
        <v>0.0</v>
      </c>
      <c r="E547" s="14" t="str">
        <f t="shared" si="1"/>
        <v/>
      </c>
      <c r="F547" s="15">
        <f t="shared" si="2"/>
        <v>5</v>
      </c>
      <c r="G547" s="16" t="str">
        <f>IF(ISERROR(MATCH(B547,Feriados!A:A,0)),,D547)</f>
        <v/>
      </c>
    </row>
    <row r="548">
      <c r="A548" s="5">
        <v>83842.0</v>
      </c>
      <c r="B548" s="10" t="s">
        <v>549</v>
      </c>
      <c r="C548" s="5">
        <v>1200.0</v>
      </c>
      <c r="D548" s="5">
        <v>0.0</v>
      </c>
      <c r="E548" s="14" t="str">
        <f t="shared" si="1"/>
        <v/>
      </c>
      <c r="F548" s="15">
        <f t="shared" si="2"/>
        <v>6</v>
      </c>
      <c r="G548" s="16" t="str">
        <f>IF(ISERROR(MATCH(B548,Feriados!A:A,0)),,D548)</f>
        <v/>
      </c>
    </row>
    <row r="549">
      <c r="A549" s="5">
        <v>83842.0</v>
      </c>
      <c r="B549" s="10" t="s">
        <v>550</v>
      </c>
      <c r="C549" s="5">
        <v>1200.0</v>
      </c>
      <c r="D549" s="5">
        <v>0.0</v>
      </c>
      <c r="E549" s="14" t="str">
        <f t="shared" si="1"/>
        <v/>
      </c>
      <c r="F549" s="15">
        <f t="shared" si="2"/>
        <v>7</v>
      </c>
      <c r="G549" s="16" t="str">
        <f>IF(ISERROR(MATCH(B549,Feriados!A:A,0)),,D549)</f>
        <v/>
      </c>
    </row>
    <row r="550">
      <c r="A550" s="5">
        <v>83842.0</v>
      </c>
      <c r="B550" s="10" t="s">
        <v>551</v>
      </c>
      <c r="C550" s="5">
        <v>1200.0</v>
      </c>
      <c r="D550" s="5">
        <v>0.1</v>
      </c>
      <c r="E550" s="14">
        <f t="shared" si="1"/>
        <v>0.1</v>
      </c>
      <c r="F550" s="15" t="str">
        <f t="shared" si="2"/>
        <v/>
      </c>
      <c r="G550" s="16" t="str">
        <f>IF(ISERROR(MATCH(B550,Feriados!A:A,0)),,D550)</f>
        <v/>
      </c>
    </row>
    <row r="551">
      <c r="A551" s="5">
        <v>83842.0</v>
      </c>
      <c r="B551" s="10" t="s">
        <v>552</v>
      </c>
      <c r="C551" s="5">
        <v>1200.0</v>
      </c>
      <c r="D551" s="5">
        <v>0.1</v>
      </c>
      <c r="E551" s="14">
        <f t="shared" si="1"/>
        <v>0.1</v>
      </c>
      <c r="F551" s="15" t="str">
        <f t="shared" si="2"/>
        <v/>
      </c>
      <c r="G551" s="16" t="str">
        <f>IF(ISERROR(MATCH(B551,Feriados!A:A,0)),,D551)</f>
        <v/>
      </c>
    </row>
    <row r="552">
      <c r="A552" s="5">
        <v>83842.0</v>
      </c>
      <c r="B552" s="10" t="s">
        <v>980</v>
      </c>
      <c r="C552" s="5">
        <v>1200.0</v>
      </c>
      <c r="D552" s="5">
        <v>0.0</v>
      </c>
      <c r="E552" s="14">
        <f t="shared" si="1"/>
        <v>0</v>
      </c>
      <c r="F552" s="15">
        <f t="shared" si="2"/>
        <v>1</v>
      </c>
      <c r="G552" s="16" t="str">
        <f>IF(ISERROR(MATCH(B552,Feriados!A:A,0)),,D552)</f>
        <v/>
      </c>
    </row>
    <row r="553">
      <c r="A553" s="5">
        <v>83842.0</v>
      </c>
      <c r="B553" s="10" t="s">
        <v>553</v>
      </c>
      <c r="C553" s="5">
        <v>1200.0</v>
      </c>
      <c r="D553" s="5">
        <v>0.0</v>
      </c>
      <c r="E553" s="14">
        <f t="shared" si="1"/>
        <v>0</v>
      </c>
      <c r="F553" s="15">
        <f t="shared" si="2"/>
        <v>2</v>
      </c>
      <c r="G553" s="16" t="str">
        <f>IF(ISERROR(MATCH(B553,Feriados!A:A,0)),,D553)</f>
        <v/>
      </c>
    </row>
    <row r="554">
      <c r="A554" s="5">
        <v>83842.0</v>
      </c>
      <c r="B554" s="10" t="s">
        <v>554</v>
      </c>
      <c r="C554" s="5">
        <v>1200.0</v>
      </c>
      <c r="D554" s="5">
        <v>0.0</v>
      </c>
      <c r="E554" s="14">
        <f t="shared" si="1"/>
        <v>0</v>
      </c>
      <c r="F554" s="15">
        <f t="shared" si="2"/>
        <v>3</v>
      </c>
      <c r="G554" s="16" t="str">
        <f>IF(ISERROR(MATCH(B554,Feriados!A:A,0)),,D554)</f>
        <v/>
      </c>
    </row>
    <row r="555">
      <c r="A555" s="5">
        <v>83842.0</v>
      </c>
      <c r="B555" s="10" t="s">
        <v>555</v>
      </c>
      <c r="C555" s="5">
        <v>1200.0</v>
      </c>
      <c r="D555" s="5">
        <v>0.0</v>
      </c>
      <c r="E555" s="14">
        <f t="shared" si="1"/>
        <v>0</v>
      </c>
      <c r="F555" s="15">
        <f t="shared" si="2"/>
        <v>4</v>
      </c>
      <c r="G555" s="16" t="str">
        <f>IF(ISERROR(MATCH(B555,Feriados!A:A,0)),,D555)</f>
        <v/>
      </c>
    </row>
    <row r="556">
      <c r="A556" s="5">
        <v>83842.0</v>
      </c>
      <c r="B556" s="10" t="s">
        <v>556</v>
      </c>
      <c r="C556" s="5">
        <v>1200.0</v>
      </c>
      <c r="D556" s="5">
        <v>2.6</v>
      </c>
      <c r="E556" s="14">
        <f t="shared" si="1"/>
        <v>2.6</v>
      </c>
      <c r="F556" s="15" t="str">
        <f t="shared" si="2"/>
        <v/>
      </c>
      <c r="G556" s="16" t="str">
        <f>IF(ISERROR(MATCH(B556,Feriados!A:A,0)),,D556)</f>
        <v/>
      </c>
    </row>
    <row r="557">
      <c r="A557" s="5">
        <v>83842.0</v>
      </c>
      <c r="B557" s="10" t="s">
        <v>557</v>
      </c>
      <c r="C557" s="5">
        <v>1200.0</v>
      </c>
      <c r="D557" s="5">
        <v>0.0</v>
      </c>
      <c r="E557" s="14">
        <f t="shared" si="1"/>
        <v>0</v>
      </c>
      <c r="F557" s="15">
        <f t="shared" si="2"/>
        <v>1</v>
      </c>
      <c r="G557" s="16" t="str">
        <f>IF(ISERROR(MATCH(B557,Feriados!A:A,0)),,D557)</f>
        <v/>
      </c>
    </row>
    <row r="558">
      <c r="A558" s="5">
        <v>83842.0</v>
      </c>
      <c r="B558" s="10" t="s">
        <v>558</v>
      </c>
      <c r="C558" s="5">
        <v>1200.0</v>
      </c>
      <c r="D558" s="5">
        <v>0.0</v>
      </c>
      <c r="E558" s="14">
        <f t="shared" si="1"/>
        <v>0</v>
      </c>
      <c r="F558" s="15">
        <f t="shared" si="2"/>
        <v>2</v>
      </c>
      <c r="G558" s="16" t="str">
        <f>IF(ISERROR(MATCH(B558,Feriados!A:A,0)),,D558)</f>
        <v/>
      </c>
    </row>
    <row r="559">
      <c r="A559" s="5">
        <v>83842.0</v>
      </c>
      <c r="B559" s="10" t="s">
        <v>994</v>
      </c>
      <c r="C559" s="5">
        <v>1200.0</v>
      </c>
      <c r="D559" s="5">
        <v>0.0</v>
      </c>
      <c r="E559" s="14">
        <f t="shared" si="1"/>
        <v>0</v>
      </c>
      <c r="F559" s="15">
        <f t="shared" si="2"/>
        <v>3</v>
      </c>
      <c r="G559" s="16" t="str">
        <f>IF(ISERROR(MATCH(B559,Feriados!A:A,0)),,D559)</f>
        <v/>
      </c>
    </row>
    <row r="560">
      <c r="A560" s="5">
        <v>83842.0</v>
      </c>
      <c r="B560" s="10" t="s">
        <v>559</v>
      </c>
      <c r="C560" s="5">
        <v>1200.0</v>
      </c>
      <c r="D560" s="5">
        <v>0.0</v>
      </c>
      <c r="E560" s="14">
        <f t="shared" si="1"/>
        <v>0</v>
      </c>
      <c r="F560" s="15">
        <f t="shared" si="2"/>
        <v>4</v>
      </c>
      <c r="G560" s="16" t="str">
        <f>IF(ISERROR(MATCH(B560,Feriados!A:A,0)),,D560)</f>
        <v/>
      </c>
    </row>
    <row r="561">
      <c r="A561" s="5">
        <v>83842.0</v>
      </c>
      <c r="B561" s="10" t="s">
        <v>560</v>
      </c>
      <c r="C561" s="5">
        <v>1200.0</v>
      </c>
      <c r="D561" s="5">
        <v>0.0</v>
      </c>
      <c r="E561" s="14">
        <f t="shared" si="1"/>
        <v>0</v>
      </c>
      <c r="F561" s="15">
        <f t="shared" si="2"/>
        <v>5</v>
      </c>
      <c r="G561" s="16" t="str">
        <f>IF(ISERROR(MATCH(B561,Feriados!A:A,0)),,D561)</f>
        <v/>
      </c>
    </row>
    <row r="562">
      <c r="A562" s="5">
        <v>83842.0</v>
      </c>
      <c r="B562" s="10" t="s">
        <v>561</v>
      </c>
      <c r="C562" s="5">
        <v>1200.0</v>
      </c>
      <c r="D562" s="5">
        <v>61.9</v>
      </c>
      <c r="E562" s="14">
        <f t="shared" si="1"/>
        <v>61.9</v>
      </c>
      <c r="F562" s="15" t="str">
        <f t="shared" si="2"/>
        <v/>
      </c>
      <c r="G562" s="16" t="str">
        <f>IF(ISERROR(MATCH(B562,Feriados!A:A,0)),,D562)</f>
        <v/>
      </c>
    </row>
    <row r="563">
      <c r="A563" s="5">
        <v>83842.0</v>
      </c>
      <c r="B563" s="10" t="s">
        <v>562</v>
      </c>
      <c r="C563" s="5">
        <v>1200.0</v>
      </c>
      <c r="D563" s="5">
        <v>9.4</v>
      </c>
      <c r="E563" s="14">
        <f t="shared" si="1"/>
        <v>9.4</v>
      </c>
      <c r="F563" s="15" t="str">
        <f t="shared" si="2"/>
        <v/>
      </c>
      <c r="G563" s="16" t="str">
        <f>IF(ISERROR(MATCH(B563,Feriados!A:A,0)),,D563)</f>
        <v/>
      </c>
    </row>
    <row r="564">
      <c r="A564" s="5">
        <v>83842.0</v>
      </c>
      <c r="B564" s="10" t="s">
        <v>563</v>
      </c>
      <c r="C564" s="5">
        <v>1200.0</v>
      </c>
      <c r="D564" s="5">
        <v>0.0</v>
      </c>
      <c r="E564" s="14">
        <f t="shared" si="1"/>
        <v>0</v>
      </c>
      <c r="F564" s="15">
        <f t="shared" si="2"/>
        <v>1</v>
      </c>
      <c r="G564" s="16" t="str">
        <f>IF(ISERROR(MATCH(B564,Feriados!A:A,0)),,D564)</f>
        <v/>
      </c>
    </row>
    <row r="565">
      <c r="A565" s="5">
        <v>83842.0</v>
      </c>
      <c r="B565" s="10" t="s">
        <v>564</v>
      </c>
      <c r="C565" s="5">
        <v>1200.0</v>
      </c>
      <c r="D565" s="5">
        <v>32.0</v>
      </c>
      <c r="E565" s="14">
        <f t="shared" si="1"/>
        <v>32</v>
      </c>
      <c r="F565" s="15" t="str">
        <f t="shared" si="2"/>
        <v/>
      </c>
      <c r="G565" s="16" t="str">
        <f>IF(ISERROR(MATCH(B565,Feriados!A:A,0)),,D565)</f>
        <v/>
      </c>
    </row>
    <row r="566">
      <c r="A566" s="5">
        <v>83842.0</v>
      </c>
      <c r="B566" s="10" t="s">
        <v>1009</v>
      </c>
      <c r="C566" s="5">
        <v>1200.0</v>
      </c>
      <c r="D566" s="5">
        <v>10.8</v>
      </c>
      <c r="E566" s="14">
        <f t="shared" si="1"/>
        <v>10.8</v>
      </c>
      <c r="F566" s="15" t="str">
        <f t="shared" si="2"/>
        <v/>
      </c>
      <c r="G566" s="16" t="str">
        <f>IF(ISERROR(MATCH(B566,Feriados!A:A,0)),,D566)</f>
        <v/>
      </c>
    </row>
    <row r="567">
      <c r="A567" s="5">
        <v>83842.0</v>
      </c>
      <c r="B567" s="10" t="s">
        <v>565</v>
      </c>
      <c r="C567" s="5">
        <v>1200.0</v>
      </c>
      <c r="D567" s="5">
        <v>0.0</v>
      </c>
      <c r="E567" s="14">
        <f t="shared" si="1"/>
        <v>0</v>
      </c>
      <c r="F567" s="15">
        <f t="shared" si="2"/>
        <v>1</v>
      </c>
      <c r="G567" s="16" t="str">
        <f>IF(ISERROR(MATCH(B567,Feriados!A:A,0)),,D567)</f>
        <v/>
      </c>
    </row>
    <row r="568">
      <c r="A568" s="5">
        <v>83842.0</v>
      </c>
      <c r="B568" s="10" t="s">
        <v>566</v>
      </c>
      <c r="C568" s="5">
        <v>1200.0</v>
      </c>
      <c r="D568" s="5">
        <v>0.0</v>
      </c>
      <c r="E568" s="14">
        <f t="shared" si="1"/>
        <v>0</v>
      </c>
      <c r="F568" s="15">
        <f t="shared" si="2"/>
        <v>2</v>
      </c>
      <c r="G568" s="16" t="str">
        <f>IF(ISERROR(MATCH(B568,Feriados!A:A,0)),,D568)</f>
        <v/>
      </c>
    </row>
    <row r="569">
      <c r="A569" s="5">
        <v>83842.0</v>
      </c>
      <c r="B569" s="10" t="s">
        <v>567</v>
      </c>
      <c r="C569" s="5">
        <v>1200.0</v>
      </c>
      <c r="D569" s="5">
        <v>0.0</v>
      </c>
      <c r="E569" s="14">
        <f t="shared" si="1"/>
        <v>0</v>
      </c>
      <c r="F569" s="15">
        <f t="shared" si="2"/>
        <v>3</v>
      </c>
      <c r="G569" s="16" t="str">
        <f>IF(ISERROR(MATCH(B569,Feriados!A:A,0)),,D569)</f>
        <v/>
      </c>
    </row>
    <row r="570">
      <c r="A570" s="5">
        <v>83842.0</v>
      </c>
      <c r="B570" s="10" t="s">
        <v>568</v>
      </c>
      <c r="C570" s="5">
        <v>1200.0</v>
      </c>
      <c r="D570" s="5">
        <v>0.0</v>
      </c>
      <c r="E570" s="14">
        <f t="shared" si="1"/>
        <v>0</v>
      </c>
      <c r="F570" s="15">
        <f t="shared" si="2"/>
        <v>4</v>
      </c>
      <c r="G570" s="16" t="str">
        <f>IF(ISERROR(MATCH(B570,Feriados!A:A,0)),,D570)</f>
        <v/>
      </c>
    </row>
    <row r="571">
      <c r="A571" s="5">
        <v>83842.0</v>
      </c>
      <c r="B571" s="10" t="s">
        <v>569</v>
      </c>
      <c r="C571" s="5">
        <v>1200.0</v>
      </c>
      <c r="D571" s="5">
        <v>0.0</v>
      </c>
      <c r="E571" s="14">
        <f t="shared" si="1"/>
        <v>0</v>
      </c>
      <c r="F571" s="15">
        <f t="shared" si="2"/>
        <v>5</v>
      </c>
      <c r="G571" s="16" t="str">
        <f>IF(ISERROR(MATCH(B571,Feriados!A:A,0)),,D571)</f>
        <v/>
      </c>
    </row>
    <row r="572">
      <c r="A572" s="5">
        <v>83842.0</v>
      </c>
      <c r="B572" s="10" t="s">
        <v>570</v>
      </c>
      <c r="C572" s="5">
        <v>1200.0</v>
      </c>
      <c r="D572" s="5">
        <v>0.0</v>
      </c>
      <c r="E572" s="14">
        <f t="shared" si="1"/>
        <v>0</v>
      </c>
      <c r="F572" s="15">
        <f t="shared" si="2"/>
        <v>6</v>
      </c>
      <c r="G572" s="16" t="str">
        <f>IF(ISERROR(MATCH(B572,Feriados!A:A,0)),,D572)</f>
        <v/>
      </c>
    </row>
    <row r="573">
      <c r="A573" s="5">
        <v>83842.0</v>
      </c>
      <c r="B573" s="10" t="s">
        <v>1023</v>
      </c>
      <c r="C573" s="5">
        <v>1200.0</v>
      </c>
      <c r="D573" s="5">
        <v>0.2</v>
      </c>
      <c r="E573" s="14">
        <f t="shared" si="1"/>
        <v>0.2</v>
      </c>
      <c r="F573" s="15" t="str">
        <f t="shared" si="2"/>
        <v/>
      </c>
      <c r="G573" s="16" t="str">
        <f>IF(ISERROR(MATCH(B573,Feriados!A:A,0)),,D573)</f>
        <v/>
      </c>
    </row>
    <row r="574">
      <c r="A574" s="5">
        <v>83842.0</v>
      </c>
      <c r="B574" s="10" t="s">
        <v>571</v>
      </c>
      <c r="C574" s="5">
        <v>1200.0</v>
      </c>
      <c r="D574" s="5">
        <v>0.0</v>
      </c>
      <c r="E574" s="14">
        <f t="shared" si="1"/>
        <v>0</v>
      </c>
      <c r="F574" s="15">
        <f t="shared" si="2"/>
        <v>1</v>
      </c>
      <c r="G574" s="16" t="str">
        <f>IF(ISERROR(MATCH(B574,Feriados!A:A,0)),,D574)</f>
        <v/>
      </c>
    </row>
    <row r="575">
      <c r="A575" s="5">
        <v>83842.0</v>
      </c>
      <c r="B575" s="10" t="s">
        <v>572</v>
      </c>
      <c r="C575" s="5">
        <v>1200.0</v>
      </c>
      <c r="D575" s="5">
        <v>0.0</v>
      </c>
      <c r="E575" s="14">
        <f t="shared" si="1"/>
        <v>0</v>
      </c>
      <c r="F575" s="15">
        <f t="shared" si="2"/>
        <v>2</v>
      </c>
      <c r="G575" s="16" t="str">
        <f>IF(ISERROR(MATCH(B575,Feriados!A:A,0)),,D575)</f>
        <v/>
      </c>
    </row>
    <row r="576">
      <c r="A576" s="5">
        <v>83842.0</v>
      </c>
      <c r="B576" s="10" t="s">
        <v>573</v>
      </c>
      <c r="C576" s="5">
        <v>1200.0</v>
      </c>
      <c r="D576" s="5">
        <v>0.0</v>
      </c>
      <c r="E576" s="14">
        <f t="shared" si="1"/>
        <v>0</v>
      </c>
      <c r="F576" s="15">
        <f t="shared" si="2"/>
        <v>3</v>
      </c>
      <c r="G576" s="16" t="str">
        <f>IF(ISERROR(MATCH(B576,Feriados!A:A,0)),,D576)</f>
        <v/>
      </c>
    </row>
    <row r="577">
      <c r="A577" s="5">
        <v>83842.0</v>
      </c>
      <c r="B577" s="10" t="s">
        <v>574</v>
      </c>
      <c r="C577" s="5">
        <v>1200.0</v>
      </c>
      <c r="D577" s="5">
        <v>0.0</v>
      </c>
      <c r="E577" s="14">
        <f t="shared" si="1"/>
        <v>0</v>
      </c>
      <c r="F577" s="15">
        <f t="shared" si="2"/>
        <v>4</v>
      </c>
      <c r="G577" s="16" t="str">
        <f>IF(ISERROR(MATCH(B577,Feriados!A:A,0)),,D577)</f>
        <v/>
      </c>
    </row>
    <row r="578">
      <c r="A578" s="5">
        <v>83842.0</v>
      </c>
      <c r="B578" s="10" t="s">
        <v>575</v>
      </c>
      <c r="C578" s="5">
        <v>1200.0</v>
      </c>
      <c r="D578" s="5">
        <v>0.0</v>
      </c>
      <c r="E578" s="14">
        <f t="shared" si="1"/>
        <v>0</v>
      </c>
      <c r="F578" s="15">
        <f t="shared" si="2"/>
        <v>5</v>
      </c>
      <c r="G578" s="16" t="str">
        <f>IF(ISERROR(MATCH(B578,Feriados!A:A,0)),,D578)</f>
        <v/>
      </c>
    </row>
    <row r="579">
      <c r="A579" s="5">
        <v>83842.0</v>
      </c>
      <c r="B579" s="10" t="s">
        <v>576</v>
      </c>
      <c r="C579" s="5">
        <v>1200.0</v>
      </c>
      <c r="D579" s="5">
        <v>0.0</v>
      </c>
      <c r="E579" s="14">
        <f t="shared" si="1"/>
        <v>0</v>
      </c>
      <c r="F579" s="15">
        <f t="shared" si="2"/>
        <v>6</v>
      </c>
      <c r="G579" s="16" t="str">
        <f>IF(ISERROR(MATCH(B579,Feriados!A:A,0)),,D579)</f>
        <v/>
      </c>
    </row>
    <row r="580">
      <c r="A580" s="5">
        <v>83842.0</v>
      </c>
      <c r="B580" s="10" t="s">
        <v>1038</v>
      </c>
      <c r="C580" s="5">
        <v>1200.0</v>
      </c>
      <c r="D580" s="5">
        <v>0.0</v>
      </c>
      <c r="E580" s="14">
        <f t="shared" si="1"/>
        <v>0</v>
      </c>
      <c r="F580" s="15">
        <f t="shared" si="2"/>
        <v>7</v>
      </c>
      <c r="G580" s="16" t="str">
        <f>IF(ISERROR(MATCH(B580,Feriados!A:A,0)),,D580)</f>
        <v/>
      </c>
    </row>
    <row r="581">
      <c r="A581" s="5">
        <v>83842.0</v>
      </c>
      <c r="B581" s="10" t="s">
        <v>577</v>
      </c>
      <c r="C581" s="5">
        <v>1200.0</v>
      </c>
      <c r="D581" s="5">
        <v>0.0</v>
      </c>
      <c r="E581" s="14">
        <f t="shared" si="1"/>
        <v>0</v>
      </c>
      <c r="F581" s="15">
        <f t="shared" si="2"/>
        <v>8</v>
      </c>
      <c r="G581" s="16" t="str">
        <f>IF(ISERROR(MATCH(B581,Feriados!A:A,0)),,D581)</f>
        <v/>
      </c>
    </row>
    <row r="582">
      <c r="A582" s="5">
        <v>83842.0</v>
      </c>
      <c r="B582" s="10" t="s">
        <v>578</v>
      </c>
      <c r="C582" s="5">
        <v>1200.0</v>
      </c>
      <c r="D582" s="5">
        <v>0.0</v>
      </c>
      <c r="E582" s="14">
        <f t="shared" si="1"/>
        <v>0</v>
      </c>
      <c r="F582" s="15">
        <f t="shared" si="2"/>
        <v>9</v>
      </c>
      <c r="G582" s="16" t="str">
        <f>IF(ISERROR(MATCH(B582,Feriados!A:A,0)),,D582)</f>
        <v/>
      </c>
    </row>
    <row r="583">
      <c r="A583" s="5">
        <v>83842.0</v>
      </c>
      <c r="B583" s="10" t="s">
        <v>579</v>
      </c>
      <c r="C583" s="5">
        <v>1200.0</v>
      </c>
      <c r="D583" s="5">
        <v>0.0</v>
      </c>
      <c r="E583" s="14">
        <f t="shared" si="1"/>
        <v>0</v>
      </c>
      <c r="F583" s="15">
        <f t="shared" si="2"/>
        <v>10</v>
      </c>
      <c r="G583" s="16" t="str">
        <f>IF(ISERROR(MATCH(B583,Feriados!A:A,0)),,D583)</f>
        <v/>
      </c>
    </row>
    <row r="584">
      <c r="A584" s="5">
        <v>83842.0</v>
      </c>
      <c r="B584" s="10" t="s">
        <v>580</v>
      </c>
      <c r="C584" s="5">
        <v>1200.0</v>
      </c>
      <c r="D584" s="5">
        <v>0.0</v>
      </c>
      <c r="E584" s="14">
        <f t="shared" si="1"/>
        <v>0</v>
      </c>
      <c r="F584" s="15">
        <f t="shared" si="2"/>
        <v>11</v>
      </c>
      <c r="G584" s="16" t="str">
        <f>IF(ISERROR(MATCH(B584,Feriados!A:A,0)),,D584)</f>
        <v/>
      </c>
    </row>
    <row r="585">
      <c r="A585" s="5">
        <v>83842.0</v>
      </c>
      <c r="B585" s="10" t="s">
        <v>581</v>
      </c>
      <c r="C585" s="5">
        <v>1200.0</v>
      </c>
      <c r="D585" s="5">
        <v>0.0</v>
      </c>
      <c r="E585" s="14">
        <f t="shared" si="1"/>
        <v>0</v>
      </c>
      <c r="F585" s="15">
        <f t="shared" si="2"/>
        <v>12</v>
      </c>
      <c r="G585" s="16" t="str">
        <f>IF(ISERROR(MATCH(B585,Feriados!A:A,0)),,D585)</f>
        <v/>
      </c>
    </row>
    <row r="586">
      <c r="A586" s="5">
        <v>83842.0</v>
      </c>
      <c r="B586" s="10" t="s">
        <v>582</v>
      </c>
      <c r="C586" s="5">
        <v>1200.0</v>
      </c>
      <c r="D586" s="5">
        <v>0.0</v>
      </c>
      <c r="E586" s="14">
        <f t="shared" si="1"/>
        <v>0</v>
      </c>
      <c r="F586" s="15">
        <f t="shared" si="2"/>
        <v>13</v>
      </c>
      <c r="G586" s="16" t="str">
        <f>IF(ISERROR(MATCH(B586,Feriados!A:A,0)),,D586)</f>
        <v/>
      </c>
    </row>
    <row r="587">
      <c r="A587" s="5">
        <v>83842.0</v>
      </c>
      <c r="B587" s="10" t="s">
        <v>1051</v>
      </c>
      <c r="C587" s="5">
        <v>1200.0</v>
      </c>
      <c r="D587" s="5">
        <v>0.2</v>
      </c>
      <c r="E587" s="14">
        <f t="shared" si="1"/>
        <v>0.2</v>
      </c>
      <c r="F587" s="15" t="str">
        <f t="shared" si="2"/>
        <v/>
      </c>
      <c r="G587" s="16" t="str">
        <f>IF(ISERROR(MATCH(B587,Feriados!A:A,0)),,D587)</f>
        <v/>
      </c>
    </row>
    <row r="588">
      <c r="A588" s="5">
        <v>83842.0</v>
      </c>
      <c r="B588" s="10" t="s">
        <v>583</v>
      </c>
      <c r="C588" s="5">
        <v>1200.0</v>
      </c>
      <c r="D588" s="5">
        <v>19.7</v>
      </c>
      <c r="E588" s="14">
        <f t="shared" si="1"/>
        <v>19.7</v>
      </c>
      <c r="F588" s="15" t="str">
        <f t="shared" si="2"/>
        <v/>
      </c>
      <c r="G588" s="16" t="str">
        <f>IF(ISERROR(MATCH(B588,Feriados!A:A,0)),,D588)</f>
        <v/>
      </c>
    </row>
    <row r="589">
      <c r="A589" s="5">
        <v>83842.0</v>
      </c>
      <c r="B589" s="10" t="s">
        <v>584</v>
      </c>
      <c r="C589" s="5">
        <v>1200.0</v>
      </c>
      <c r="D589" s="5">
        <v>13.2</v>
      </c>
      <c r="E589" s="14">
        <f t="shared" si="1"/>
        <v>13.2</v>
      </c>
      <c r="F589" s="15" t="str">
        <f t="shared" si="2"/>
        <v/>
      </c>
      <c r="G589" s="16" t="str">
        <f>IF(ISERROR(MATCH(B589,Feriados!A:A,0)),,D589)</f>
        <v/>
      </c>
    </row>
    <row r="590">
      <c r="A590" s="5">
        <v>83842.0</v>
      </c>
      <c r="B590" s="10" t="s">
        <v>585</v>
      </c>
      <c r="C590" s="5">
        <v>1200.0</v>
      </c>
      <c r="D590" s="5">
        <v>0.0</v>
      </c>
      <c r="E590" s="14">
        <f t="shared" si="1"/>
        <v>0</v>
      </c>
      <c r="F590" s="15">
        <f t="shared" si="2"/>
        <v>1</v>
      </c>
      <c r="G590" s="16" t="str">
        <f>IF(ISERROR(MATCH(B590,Feriados!A:A,0)),,D590)</f>
        <v/>
      </c>
    </row>
    <row r="591">
      <c r="A591" s="5">
        <v>83842.0</v>
      </c>
      <c r="B591" s="10" t="s">
        <v>586</v>
      </c>
      <c r="C591" s="5">
        <v>1200.0</v>
      </c>
      <c r="D591" s="5">
        <v>0.0</v>
      </c>
      <c r="E591" s="14">
        <f t="shared" si="1"/>
        <v>0</v>
      </c>
      <c r="F591" s="15">
        <f t="shared" si="2"/>
        <v>2</v>
      </c>
      <c r="G591" s="16" t="str">
        <f>IF(ISERROR(MATCH(B591,Feriados!A:A,0)),,D591)</f>
        <v/>
      </c>
    </row>
    <row r="592">
      <c r="A592" s="5">
        <v>83842.0</v>
      </c>
      <c r="B592" s="10" t="s">
        <v>587</v>
      </c>
      <c r="C592" s="5">
        <v>1200.0</v>
      </c>
      <c r="D592" s="5">
        <v>0.0</v>
      </c>
      <c r="E592" s="14">
        <f t="shared" si="1"/>
        <v>0</v>
      </c>
      <c r="F592" s="15">
        <f t="shared" si="2"/>
        <v>3</v>
      </c>
      <c r="G592" s="16" t="str">
        <f>IF(ISERROR(MATCH(B592,Feriados!A:A,0)),,D592)</f>
        <v/>
      </c>
    </row>
    <row r="593">
      <c r="A593" s="5">
        <v>83842.0</v>
      </c>
      <c r="B593" s="10" t="s">
        <v>588</v>
      </c>
      <c r="C593" s="5">
        <v>1200.0</v>
      </c>
      <c r="D593" s="5">
        <v>0.0</v>
      </c>
      <c r="E593" s="14">
        <f t="shared" si="1"/>
        <v>0</v>
      </c>
      <c r="F593" s="15">
        <f t="shared" si="2"/>
        <v>4</v>
      </c>
      <c r="G593" s="16" t="str">
        <f>IF(ISERROR(MATCH(B593,Feriados!A:A,0)),,D593)</f>
        <v/>
      </c>
    </row>
    <row r="594">
      <c r="A594" s="5">
        <v>83842.0</v>
      </c>
      <c r="B594" s="10" t="s">
        <v>1064</v>
      </c>
      <c r="C594" s="5">
        <v>1200.0</v>
      </c>
      <c r="D594" s="5">
        <v>0.0</v>
      </c>
      <c r="E594" s="14">
        <f t="shared" si="1"/>
        <v>0</v>
      </c>
      <c r="F594" s="15">
        <f t="shared" si="2"/>
        <v>5</v>
      </c>
      <c r="G594" s="16" t="str">
        <f>IF(ISERROR(MATCH(B594,Feriados!A:A,0)),,D594)</f>
        <v/>
      </c>
    </row>
    <row r="595">
      <c r="A595" s="5">
        <v>83842.0</v>
      </c>
      <c r="B595" s="10" t="s">
        <v>589</v>
      </c>
      <c r="C595" s="5">
        <v>1200.0</v>
      </c>
      <c r="D595" s="5">
        <v>0.0</v>
      </c>
      <c r="E595" s="14">
        <f t="shared" si="1"/>
        <v>0</v>
      </c>
      <c r="F595" s="15">
        <f t="shared" si="2"/>
        <v>6</v>
      </c>
      <c r="G595" s="16" t="str">
        <f>IF(ISERROR(MATCH(B595,Feriados!A:A,0)),,D595)</f>
        <v/>
      </c>
    </row>
    <row r="596">
      <c r="A596" s="5">
        <v>83842.0</v>
      </c>
      <c r="B596" s="10" t="s">
        <v>590</v>
      </c>
      <c r="C596" s="5">
        <v>1200.0</v>
      </c>
      <c r="D596" s="5">
        <v>11.4</v>
      </c>
      <c r="E596" s="14">
        <f t="shared" si="1"/>
        <v>11.4</v>
      </c>
      <c r="F596" s="15" t="str">
        <f t="shared" si="2"/>
        <v/>
      </c>
      <c r="G596" s="16" t="str">
        <f>IF(ISERROR(MATCH(B596,Feriados!A:A,0)),,D596)</f>
        <v/>
      </c>
    </row>
    <row r="597">
      <c r="A597" s="5">
        <v>83842.0</v>
      </c>
      <c r="B597" s="10" t="s">
        <v>591</v>
      </c>
      <c r="C597" s="5">
        <v>1200.0</v>
      </c>
      <c r="D597" s="5">
        <v>0.0</v>
      </c>
      <c r="E597" s="14">
        <f t="shared" si="1"/>
        <v>0</v>
      </c>
      <c r="F597" s="15">
        <f t="shared" si="2"/>
        <v>1</v>
      </c>
      <c r="G597" s="16" t="str">
        <f>IF(ISERROR(MATCH(B597,Feriados!A:A,0)),,D597)</f>
        <v/>
      </c>
    </row>
    <row r="598">
      <c r="A598" s="5">
        <v>83842.0</v>
      </c>
      <c r="B598" s="10" t="s">
        <v>592</v>
      </c>
      <c r="C598" s="5">
        <v>1200.0</v>
      </c>
      <c r="D598" s="5">
        <v>24.4</v>
      </c>
      <c r="E598" s="14">
        <f t="shared" si="1"/>
        <v>24.4</v>
      </c>
      <c r="F598" s="15" t="str">
        <f t="shared" si="2"/>
        <v/>
      </c>
      <c r="G598" s="16" t="str">
        <f>IF(ISERROR(MATCH(B598,Feriados!A:A,0)),,D598)</f>
        <v/>
      </c>
    </row>
    <row r="599">
      <c r="A599" s="5">
        <v>83842.0</v>
      </c>
      <c r="B599" s="10" t="s">
        <v>593</v>
      </c>
      <c r="C599" s="5">
        <v>1200.0</v>
      </c>
      <c r="D599" s="5">
        <v>16.4</v>
      </c>
      <c r="E599" s="14">
        <f t="shared" si="1"/>
        <v>16.4</v>
      </c>
      <c r="F599" s="15" t="str">
        <f t="shared" si="2"/>
        <v/>
      </c>
      <c r="G599" s="16" t="str">
        <f>IF(ISERROR(MATCH(B599,Feriados!A:A,0)),,D599)</f>
        <v/>
      </c>
    </row>
    <row r="600">
      <c r="A600" s="5">
        <v>83842.0</v>
      </c>
      <c r="B600" s="10" t="s">
        <v>594</v>
      </c>
      <c r="C600" s="5">
        <v>1200.0</v>
      </c>
      <c r="D600" s="5">
        <v>29.8</v>
      </c>
      <c r="E600" s="14">
        <f t="shared" si="1"/>
        <v>29.8</v>
      </c>
      <c r="F600" s="15" t="str">
        <f t="shared" si="2"/>
        <v/>
      </c>
      <c r="G600" s="16" t="str">
        <f>IF(ISERROR(MATCH(B600,Feriados!A:A,0)),,D600)</f>
        <v/>
      </c>
    </row>
    <row r="601">
      <c r="A601" s="5">
        <v>83842.0</v>
      </c>
      <c r="B601" s="10" t="s">
        <v>1074</v>
      </c>
      <c r="C601" s="5">
        <v>1200.0</v>
      </c>
      <c r="D601" s="5">
        <v>39.6</v>
      </c>
      <c r="E601" s="14">
        <f t="shared" si="1"/>
        <v>39.6</v>
      </c>
      <c r="F601" s="15" t="str">
        <f t="shared" si="2"/>
        <v/>
      </c>
      <c r="G601" s="16" t="str">
        <f>IF(ISERROR(MATCH(B601,Feriados!A:A,0)),,D601)</f>
        <v/>
      </c>
    </row>
    <row r="602">
      <c r="A602" s="5">
        <v>83842.0</v>
      </c>
      <c r="B602" s="10" t="s">
        <v>595</v>
      </c>
      <c r="C602" s="5">
        <v>1200.0</v>
      </c>
      <c r="D602" s="5">
        <v>8.5</v>
      </c>
      <c r="E602" s="14">
        <f t="shared" si="1"/>
        <v>8.5</v>
      </c>
      <c r="F602" s="15" t="str">
        <f t="shared" si="2"/>
        <v/>
      </c>
      <c r="G602" s="16" t="str">
        <f>IF(ISERROR(MATCH(B602,Feriados!A:A,0)),,D602)</f>
        <v/>
      </c>
    </row>
    <row r="603">
      <c r="A603" s="5">
        <v>83842.0</v>
      </c>
      <c r="B603" s="10" t="s">
        <v>596</v>
      </c>
      <c r="C603" s="5">
        <v>1200.0</v>
      </c>
      <c r="D603" s="5">
        <v>0.0</v>
      </c>
      <c r="E603" s="14">
        <f t="shared" si="1"/>
        <v>0</v>
      </c>
      <c r="F603" s="15">
        <f t="shared" si="2"/>
        <v>1</v>
      </c>
      <c r="G603" s="16" t="str">
        <f>IF(ISERROR(MATCH(B603,Feriados!A:A,0)),,D603)</f>
        <v/>
      </c>
    </row>
    <row r="604">
      <c r="A604" s="5">
        <v>83842.0</v>
      </c>
      <c r="B604" s="10" t="s">
        <v>597</v>
      </c>
      <c r="C604" s="5">
        <v>1200.0</v>
      </c>
      <c r="D604" s="5">
        <v>0.0</v>
      </c>
      <c r="E604" s="14">
        <f t="shared" si="1"/>
        <v>0</v>
      </c>
      <c r="F604" s="15">
        <f t="shared" si="2"/>
        <v>2</v>
      </c>
      <c r="G604" s="16" t="str">
        <f>IF(ISERROR(MATCH(B604,Feriados!A:A,0)),,D604)</f>
        <v/>
      </c>
    </row>
    <row r="605">
      <c r="A605" s="5">
        <v>83842.0</v>
      </c>
      <c r="B605" s="10" t="s">
        <v>598</v>
      </c>
      <c r="C605" s="5">
        <v>1200.0</v>
      </c>
      <c r="D605" s="5">
        <v>0.0</v>
      </c>
      <c r="E605" s="14">
        <f t="shared" si="1"/>
        <v>0</v>
      </c>
      <c r="F605" s="15">
        <f t="shared" si="2"/>
        <v>3</v>
      </c>
      <c r="G605" s="16" t="str">
        <f>IF(ISERROR(MATCH(B605,Feriados!A:A,0)),,D605)</f>
        <v/>
      </c>
    </row>
    <row r="606">
      <c r="A606" s="5">
        <v>83842.0</v>
      </c>
      <c r="B606" s="10" t="s">
        <v>599</v>
      </c>
      <c r="C606" s="5">
        <v>1200.0</v>
      </c>
      <c r="D606" s="5">
        <v>0.0</v>
      </c>
      <c r="E606" s="14">
        <f t="shared" si="1"/>
        <v>0</v>
      </c>
      <c r="F606" s="15">
        <f t="shared" si="2"/>
        <v>4</v>
      </c>
      <c r="G606" s="16" t="str">
        <f>IF(ISERROR(MATCH(B606,Feriados!A:A,0)),,D606)</f>
        <v/>
      </c>
    </row>
    <row r="607">
      <c r="A607" s="5">
        <v>83842.0</v>
      </c>
      <c r="B607" s="10" t="s">
        <v>600</v>
      </c>
      <c r="C607" s="5">
        <v>1200.0</v>
      </c>
      <c r="D607" s="5">
        <v>0.0</v>
      </c>
      <c r="E607" s="14">
        <f t="shared" si="1"/>
        <v>0</v>
      </c>
      <c r="F607" s="15">
        <f t="shared" si="2"/>
        <v>5</v>
      </c>
      <c r="G607" s="16" t="str">
        <f>IF(ISERROR(MATCH(B607,Feriados!A:A,0)),,D607)</f>
        <v/>
      </c>
    </row>
    <row r="608">
      <c r="A608" s="5">
        <v>83842.0</v>
      </c>
      <c r="B608" s="10" t="s">
        <v>1086</v>
      </c>
      <c r="C608" s="5">
        <v>1200.0</v>
      </c>
      <c r="D608" s="5">
        <v>0.0</v>
      </c>
      <c r="E608" s="14">
        <f t="shared" si="1"/>
        <v>0</v>
      </c>
      <c r="F608" s="15">
        <f t="shared" si="2"/>
        <v>6</v>
      </c>
      <c r="G608" s="16" t="str">
        <f>IF(ISERROR(MATCH(B608,Feriados!A:A,0)),,D608)</f>
        <v/>
      </c>
    </row>
    <row r="609">
      <c r="A609" s="5">
        <v>83842.0</v>
      </c>
      <c r="B609" s="10" t="s">
        <v>601</v>
      </c>
      <c r="C609" s="5">
        <v>1200.0</v>
      </c>
      <c r="D609" s="5">
        <v>0.0</v>
      </c>
      <c r="E609" s="14">
        <f t="shared" si="1"/>
        <v>0</v>
      </c>
      <c r="F609" s="15">
        <f t="shared" si="2"/>
        <v>7</v>
      </c>
      <c r="G609" s="16" t="str">
        <f>IF(ISERROR(MATCH(B609,Feriados!A:A,0)),,D609)</f>
        <v/>
      </c>
    </row>
    <row r="610">
      <c r="A610" s="5">
        <v>83842.0</v>
      </c>
      <c r="B610" s="10" t="s">
        <v>602</v>
      </c>
      <c r="C610" s="5">
        <v>1200.0</v>
      </c>
      <c r="D610" s="5">
        <v>2.7</v>
      </c>
      <c r="E610" s="14">
        <f t="shared" si="1"/>
        <v>2.7</v>
      </c>
      <c r="F610" s="15" t="str">
        <f t="shared" si="2"/>
        <v/>
      </c>
      <c r="G610" s="16" t="str">
        <f>IF(ISERROR(MATCH(B610,Feriados!A:A,0)),,D610)</f>
        <v/>
      </c>
    </row>
    <row r="611">
      <c r="A611" s="5">
        <v>83842.0</v>
      </c>
      <c r="B611" s="10" t="s">
        <v>603</v>
      </c>
      <c r="C611" s="5">
        <v>1200.0</v>
      </c>
      <c r="D611" s="5">
        <v>6.4</v>
      </c>
      <c r="E611" s="14">
        <f t="shared" si="1"/>
        <v>6.4</v>
      </c>
      <c r="F611" s="15" t="str">
        <f t="shared" si="2"/>
        <v/>
      </c>
      <c r="G611" s="16" t="str">
        <f>IF(ISERROR(MATCH(B611,Feriados!A:A,0)),,D611)</f>
        <v/>
      </c>
    </row>
    <row r="612">
      <c r="A612" s="5">
        <v>83842.0</v>
      </c>
      <c r="B612" s="10" t="s">
        <v>604</v>
      </c>
      <c r="C612" s="5">
        <v>1200.0</v>
      </c>
      <c r="D612" s="5">
        <v>0.0</v>
      </c>
      <c r="E612" s="14">
        <f t="shared" si="1"/>
        <v>0</v>
      </c>
      <c r="F612" s="15">
        <f t="shared" si="2"/>
        <v>1</v>
      </c>
      <c r="G612" s="16" t="str">
        <f>IF(ISERROR(MATCH(B612,Feriados!A:A,0)),,D612)</f>
        <v/>
      </c>
    </row>
    <row r="613">
      <c r="A613" s="5">
        <v>83842.0</v>
      </c>
      <c r="B613" s="10" t="s">
        <v>605</v>
      </c>
      <c r="C613" s="5">
        <v>1200.0</v>
      </c>
      <c r="D613" s="5">
        <v>0.4</v>
      </c>
      <c r="E613" s="14">
        <f t="shared" si="1"/>
        <v>0.4</v>
      </c>
      <c r="F613" s="15" t="str">
        <f t="shared" si="2"/>
        <v/>
      </c>
      <c r="G613" s="16" t="str">
        <f>IF(ISERROR(MATCH(B613,Feriados!A:A,0)),,D613)</f>
        <v/>
      </c>
    </row>
    <row r="614">
      <c r="A614" s="5">
        <v>83842.0</v>
      </c>
      <c r="B614" s="10" t="s">
        <v>606</v>
      </c>
      <c r="C614" s="5">
        <v>1200.0</v>
      </c>
      <c r="D614" s="5">
        <v>0.0</v>
      </c>
      <c r="E614" s="14">
        <f t="shared" si="1"/>
        <v>0</v>
      </c>
      <c r="F614" s="15">
        <f t="shared" si="2"/>
        <v>1</v>
      </c>
      <c r="G614" s="16" t="str">
        <f>IF(ISERROR(MATCH(B614,Feriados!A:A,0)),,D614)</f>
        <v/>
      </c>
    </row>
    <row r="615">
      <c r="A615" s="5">
        <v>83842.0</v>
      </c>
      <c r="B615" s="10" t="s">
        <v>1100</v>
      </c>
      <c r="C615" s="5">
        <v>1200.0</v>
      </c>
      <c r="D615" s="5">
        <v>77.0</v>
      </c>
      <c r="E615" s="14">
        <f t="shared" si="1"/>
        <v>77</v>
      </c>
      <c r="F615" s="15" t="str">
        <f t="shared" si="2"/>
        <v/>
      </c>
      <c r="G615" s="16" t="str">
        <f>IF(ISERROR(MATCH(B615,Feriados!A:A,0)),,D615)</f>
        <v/>
      </c>
    </row>
    <row r="616">
      <c r="A616" s="5">
        <v>83842.0</v>
      </c>
      <c r="B616" s="10" t="s">
        <v>607</v>
      </c>
      <c r="C616" s="5">
        <v>1200.0</v>
      </c>
      <c r="D616" s="5">
        <v>4.7</v>
      </c>
      <c r="E616" s="14">
        <f t="shared" si="1"/>
        <v>4.7</v>
      </c>
      <c r="F616" s="15" t="str">
        <f t="shared" si="2"/>
        <v/>
      </c>
      <c r="G616" s="16" t="str">
        <f>IF(ISERROR(MATCH(B616,Feriados!A:A,0)),,D616)</f>
        <v/>
      </c>
    </row>
    <row r="617">
      <c r="A617" s="5">
        <v>83842.0</v>
      </c>
      <c r="B617" s="10" t="s">
        <v>608</v>
      </c>
      <c r="C617" s="5">
        <v>1200.0</v>
      </c>
      <c r="D617" s="5">
        <v>3.0</v>
      </c>
      <c r="E617" s="14">
        <f t="shared" si="1"/>
        <v>3</v>
      </c>
      <c r="F617" s="15" t="str">
        <f t="shared" si="2"/>
        <v/>
      </c>
      <c r="G617" s="16" t="str">
        <f>IF(ISERROR(MATCH(B617,Feriados!A:A,0)),,D617)</f>
        <v/>
      </c>
    </row>
    <row r="618">
      <c r="A618" s="5">
        <v>83842.0</v>
      </c>
      <c r="B618" s="10" t="s">
        <v>21</v>
      </c>
      <c r="C618" s="5">
        <v>1200.0</v>
      </c>
      <c r="D618" s="5">
        <v>0.0</v>
      </c>
      <c r="E618" s="14">
        <f t="shared" si="1"/>
        <v>0</v>
      </c>
      <c r="F618" s="15">
        <f t="shared" si="2"/>
        <v>1</v>
      </c>
      <c r="G618" s="16">
        <f>IF(ISERROR(MATCH(B618,Feriados!A:A,0)),,D618)</f>
        <v>0</v>
      </c>
    </row>
    <row r="619">
      <c r="A619" s="5">
        <v>83842.0</v>
      </c>
      <c r="B619" s="10" t="s">
        <v>609</v>
      </c>
      <c r="C619" s="5">
        <v>1200.0</v>
      </c>
      <c r="D619" s="5">
        <v>0.0</v>
      </c>
      <c r="E619" s="14">
        <f t="shared" si="1"/>
        <v>0</v>
      </c>
      <c r="F619" s="15">
        <f t="shared" si="2"/>
        <v>2</v>
      </c>
      <c r="G619" s="16" t="str">
        <f>IF(ISERROR(MATCH(B619,Feriados!A:A,0)),,D619)</f>
        <v/>
      </c>
    </row>
    <row r="620">
      <c r="A620" s="5">
        <v>83842.0</v>
      </c>
      <c r="B620" s="10" t="s">
        <v>610</v>
      </c>
      <c r="C620" s="5">
        <v>1200.0</v>
      </c>
      <c r="D620" s="5">
        <v>0.0</v>
      </c>
      <c r="E620" s="14">
        <f t="shared" si="1"/>
        <v>0</v>
      </c>
      <c r="F620" s="15">
        <f t="shared" si="2"/>
        <v>3</v>
      </c>
      <c r="G620" s="16" t="str">
        <f>IF(ISERROR(MATCH(B620,Feriados!A:A,0)),,D620)</f>
        <v/>
      </c>
    </row>
    <row r="621">
      <c r="A621" s="5">
        <v>83842.0</v>
      </c>
      <c r="B621" s="10" t="s">
        <v>611</v>
      </c>
      <c r="C621" s="5">
        <v>1200.0</v>
      </c>
      <c r="D621" s="5">
        <v>0.0</v>
      </c>
      <c r="E621" s="14">
        <f t="shared" si="1"/>
        <v>0</v>
      </c>
      <c r="F621" s="15">
        <f t="shared" si="2"/>
        <v>4</v>
      </c>
      <c r="G621" s="16" t="str">
        <f>IF(ISERROR(MATCH(B621,Feriados!A:A,0)),,D621)</f>
        <v/>
      </c>
    </row>
    <row r="622">
      <c r="A622" s="5">
        <v>83842.0</v>
      </c>
      <c r="B622" s="10" t="s">
        <v>1114</v>
      </c>
      <c r="C622" s="5">
        <v>1200.0</v>
      </c>
      <c r="D622" s="5">
        <v>0.0</v>
      </c>
      <c r="E622" s="14">
        <f t="shared" si="1"/>
        <v>0</v>
      </c>
      <c r="F622" s="15">
        <f t="shared" si="2"/>
        <v>5</v>
      </c>
      <c r="G622" s="16" t="str">
        <f>IF(ISERROR(MATCH(B622,Feriados!A:A,0)),,D622)</f>
        <v/>
      </c>
    </row>
    <row r="623">
      <c r="A623" s="5">
        <v>83842.0</v>
      </c>
      <c r="B623" s="10" t="s">
        <v>612</v>
      </c>
      <c r="C623" s="5">
        <v>1200.0</v>
      </c>
      <c r="D623" s="5">
        <v>0.0</v>
      </c>
      <c r="E623" s="14">
        <f t="shared" si="1"/>
        <v>0</v>
      </c>
      <c r="F623" s="15">
        <f t="shared" si="2"/>
        <v>6</v>
      </c>
      <c r="G623" s="16" t="str">
        <f>IF(ISERROR(MATCH(B623,Feriados!A:A,0)),,D623)</f>
        <v/>
      </c>
    </row>
    <row r="624">
      <c r="A624" s="5">
        <v>83842.0</v>
      </c>
      <c r="B624" s="10" t="s">
        <v>613</v>
      </c>
      <c r="C624" s="5">
        <v>1200.0</v>
      </c>
      <c r="D624" s="5">
        <v>0.0</v>
      </c>
      <c r="E624" s="14">
        <f t="shared" si="1"/>
        <v>0</v>
      </c>
      <c r="F624" s="15">
        <f t="shared" si="2"/>
        <v>7</v>
      </c>
      <c r="G624" s="16" t="str">
        <f>IF(ISERROR(MATCH(B624,Feriados!A:A,0)),,D624)</f>
        <v/>
      </c>
    </row>
    <row r="625">
      <c r="A625" s="5">
        <v>83842.0</v>
      </c>
      <c r="B625" s="10" t="s">
        <v>614</v>
      </c>
      <c r="C625" s="5">
        <v>1200.0</v>
      </c>
      <c r="D625" s="5">
        <v>0.4</v>
      </c>
      <c r="E625" s="14">
        <f t="shared" si="1"/>
        <v>0.4</v>
      </c>
      <c r="F625" s="15" t="str">
        <f t="shared" si="2"/>
        <v/>
      </c>
      <c r="G625" s="16" t="str">
        <f>IF(ISERROR(MATCH(B625,Feriados!A:A,0)),,D625)</f>
        <v/>
      </c>
    </row>
    <row r="626">
      <c r="A626" s="5">
        <v>83842.0</v>
      </c>
      <c r="B626" s="10" t="s">
        <v>615</v>
      </c>
      <c r="C626" s="5">
        <v>1200.0</v>
      </c>
      <c r="D626" s="5">
        <v>0.0</v>
      </c>
      <c r="E626" s="14">
        <f t="shared" si="1"/>
        <v>0</v>
      </c>
      <c r="F626" s="15">
        <f t="shared" si="2"/>
        <v>1</v>
      </c>
      <c r="G626" s="16" t="str">
        <f>IF(ISERROR(MATCH(B626,Feriados!A:A,0)),,D626)</f>
        <v/>
      </c>
    </row>
    <row r="627">
      <c r="A627" s="5">
        <v>83842.0</v>
      </c>
      <c r="B627" s="10" t="s">
        <v>616</v>
      </c>
      <c r="C627" s="5">
        <v>1200.0</v>
      </c>
      <c r="D627" s="5">
        <v>0.0</v>
      </c>
      <c r="E627" s="14">
        <f t="shared" si="1"/>
        <v>0</v>
      </c>
      <c r="F627" s="15">
        <f t="shared" si="2"/>
        <v>2</v>
      </c>
      <c r="G627" s="16" t="str">
        <f>IF(ISERROR(MATCH(B627,Feriados!A:A,0)),,D627)</f>
        <v/>
      </c>
    </row>
    <row r="628">
      <c r="A628" s="5">
        <v>83842.0</v>
      </c>
      <c r="B628" s="10" t="s">
        <v>617</v>
      </c>
      <c r="C628" s="5">
        <v>1200.0</v>
      </c>
      <c r="D628" s="5">
        <v>0.0</v>
      </c>
      <c r="E628" s="14">
        <f t="shared" si="1"/>
        <v>0</v>
      </c>
      <c r="F628" s="15">
        <f t="shared" si="2"/>
        <v>3</v>
      </c>
      <c r="G628" s="16" t="str">
        <f>IF(ISERROR(MATCH(B628,Feriados!A:A,0)),,D628)</f>
        <v/>
      </c>
    </row>
    <row r="629">
      <c r="A629" s="5">
        <v>83842.0</v>
      </c>
      <c r="B629" s="10" t="s">
        <v>1128</v>
      </c>
      <c r="C629" s="5">
        <v>1200.0</v>
      </c>
      <c r="D629" s="5">
        <v>0.0</v>
      </c>
      <c r="E629" s="14">
        <f t="shared" si="1"/>
        <v>0</v>
      </c>
      <c r="F629" s="15">
        <f t="shared" si="2"/>
        <v>4</v>
      </c>
      <c r="G629" s="16" t="str">
        <f>IF(ISERROR(MATCH(B629,Feriados!A:A,0)),,D629)</f>
        <v/>
      </c>
    </row>
    <row r="630">
      <c r="A630" s="5">
        <v>83842.0</v>
      </c>
      <c r="B630" s="10" t="s">
        <v>618</v>
      </c>
      <c r="C630" s="5">
        <v>1200.0</v>
      </c>
      <c r="D630" s="5">
        <v>7.6</v>
      </c>
      <c r="E630" s="14">
        <f t="shared" si="1"/>
        <v>7.6</v>
      </c>
      <c r="F630" s="15" t="str">
        <f t="shared" si="2"/>
        <v/>
      </c>
      <c r="G630" s="16" t="str">
        <f>IF(ISERROR(MATCH(B630,Feriados!A:A,0)),,D630)</f>
        <v/>
      </c>
    </row>
    <row r="631">
      <c r="A631" s="5">
        <v>83842.0</v>
      </c>
      <c r="B631" s="10" t="s">
        <v>619</v>
      </c>
      <c r="C631" s="5">
        <v>1200.0</v>
      </c>
      <c r="D631" s="5">
        <v>0.0</v>
      </c>
      <c r="E631" s="14">
        <f t="shared" si="1"/>
        <v>0</v>
      </c>
      <c r="F631" s="15">
        <f t="shared" si="2"/>
        <v>1</v>
      </c>
      <c r="G631" s="16" t="str">
        <f>IF(ISERROR(MATCH(B631,Feriados!A:A,0)),,D631)</f>
        <v/>
      </c>
    </row>
    <row r="632">
      <c r="A632" s="5">
        <v>83842.0</v>
      </c>
      <c r="B632" s="10" t="s">
        <v>620</v>
      </c>
      <c r="C632" s="5">
        <v>1200.0</v>
      </c>
      <c r="D632" s="5">
        <v>0.0</v>
      </c>
      <c r="E632" s="14">
        <f t="shared" si="1"/>
        <v>0</v>
      </c>
      <c r="F632" s="15">
        <f t="shared" si="2"/>
        <v>2</v>
      </c>
      <c r="G632" s="16" t="str">
        <f>IF(ISERROR(MATCH(B632,Feriados!A:A,0)),,D632)</f>
        <v/>
      </c>
    </row>
    <row r="633">
      <c r="A633" s="5">
        <v>83842.0</v>
      </c>
      <c r="B633" s="10" t="s">
        <v>621</v>
      </c>
      <c r="C633" s="5">
        <v>1200.0</v>
      </c>
      <c r="D633" s="5">
        <v>0.2</v>
      </c>
      <c r="E633" s="14">
        <f t="shared" si="1"/>
        <v>0.2</v>
      </c>
      <c r="F633" s="15" t="str">
        <f t="shared" si="2"/>
        <v/>
      </c>
      <c r="G633" s="16" t="str">
        <f>IF(ISERROR(MATCH(B633,Feriados!A:A,0)),,D633)</f>
        <v/>
      </c>
    </row>
    <row r="634">
      <c r="A634" s="5">
        <v>83842.0</v>
      </c>
      <c r="B634" s="10" t="s">
        <v>622</v>
      </c>
      <c r="C634" s="5">
        <v>1200.0</v>
      </c>
      <c r="D634" s="5">
        <v>0.0</v>
      </c>
      <c r="E634" s="14">
        <f t="shared" si="1"/>
        <v>0</v>
      </c>
      <c r="F634" s="15">
        <f t="shared" si="2"/>
        <v>1</v>
      </c>
      <c r="G634" s="16" t="str">
        <f>IF(ISERROR(MATCH(B634,Feriados!A:A,0)),,D634)</f>
        <v/>
      </c>
    </row>
    <row r="635">
      <c r="A635" s="5">
        <v>83842.0</v>
      </c>
      <c r="B635" s="10" t="s">
        <v>623</v>
      </c>
      <c r="C635" s="5">
        <v>1200.0</v>
      </c>
      <c r="D635" s="5">
        <v>0.0</v>
      </c>
      <c r="E635" s="14">
        <f t="shared" si="1"/>
        <v>0</v>
      </c>
      <c r="F635" s="15">
        <f t="shared" si="2"/>
        <v>2</v>
      </c>
      <c r="G635" s="16" t="str">
        <f>IF(ISERROR(MATCH(B635,Feriados!A:A,0)),,D635)</f>
        <v/>
      </c>
    </row>
    <row r="636">
      <c r="A636" s="5">
        <v>83842.0</v>
      </c>
      <c r="B636" s="10" t="s">
        <v>1141</v>
      </c>
      <c r="C636" s="5">
        <v>1200.0</v>
      </c>
      <c r="D636" s="5">
        <v>1.7</v>
      </c>
      <c r="E636" s="14">
        <f t="shared" si="1"/>
        <v>1.7</v>
      </c>
      <c r="F636" s="15" t="str">
        <f t="shared" si="2"/>
        <v/>
      </c>
      <c r="G636" s="16" t="str">
        <f>IF(ISERROR(MATCH(B636,Feriados!A:A,0)),,D636)</f>
        <v/>
      </c>
    </row>
    <row r="637">
      <c r="A637" s="5">
        <v>83842.0</v>
      </c>
      <c r="B637" s="10" t="s">
        <v>624</v>
      </c>
      <c r="C637" s="5">
        <v>1200.0</v>
      </c>
      <c r="D637" s="5">
        <v>0.0</v>
      </c>
      <c r="E637" s="14">
        <f t="shared" si="1"/>
        <v>0</v>
      </c>
      <c r="F637" s="15">
        <f t="shared" si="2"/>
        <v>1</v>
      </c>
      <c r="G637" s="16" t="str">
        <f>IF(ISERROR(MATCH(B637,Feriados!A:A,0)),,D637)</f>
        <v/>
      </c>
    </row>
    <row r="638">
      <c r="A638" s="5">
        <v>83842.0</v>
      </c>
      <c r="B638" s="10" t="s">
        <v>625</v>
      </c>
      <c r="C638" s="5">
        <v>1200.0</v>
      </c>
      <c r="D638" s="5">
        <v>0.0</v>
      </c>
      <c r="E638" s="14">
        <f t="shared" si="1"/>
        <v>0</v>
      </c>
      <c r="F638" s="15">
        <f t="shared" si="2"/>
        <v>2</v>
      </c>
      <c r="G638" s="16" t="str">
        <f>IF(ISERROR(MATCH(B638,Feriados!A:A,0)),,D638)</f>
        <v/>
      </c>
    </row>
    <row r="639">
      <c r="A639" s="5">
        <v>83842.0</v>
      </c>
      <c r="B639" s="10" t="s">
        <v>626</v>
      </c>
      <c r="C639" s="5">
        <v>1200.0</v>
      </c>
      <c r="D639" s="5">
        <v>0.0</v>
      </c>
      <c r="E639" s="14">
        <f t="shared" si="1"/>
        <v>0</v>
      </c>
      <c r="F639" s="15">
        <f t="shared" si="2"/>
        <v>3</v>
      </c>
      <c r="G639" s="16" t="str">
        <f>IF(ISERROR(MATCH(B639,Feriados!A:A,0)),,D639)</f>
        <v/>
      </c>
    </row>
    <row r="640">
      <c r="A640" s="5">
        <v>83842.0</v>
      </c>
      <c r="B640" s="10" t="s">
        <v>627</v>
      </c>
      <c r="C640" s="5">
        <v>1200.0</v>
      </c>
      <c r="D640" s="5">
        <v>0.0</v>
      </c>
      <c r="E640" s="14">
        <f t="shared" si="1"/>
        <v>0</v>
      </c>
      <c r="F640" s="15">
        <f t="shared" si="2"/>
        <v>4</v>
      </c>
      <c r="G640" s="16" t="str">
        <f>IF(ISERROR(MATCH(B640,Feriados!A:A,0)),,D640)</f>
        <v/>
      </c>
    </row>
    <row r="641">
      <c r="A641" s="5">
        <v>83842.0</v>
      </c>
      <c r="B641" s="10" t="s">
        <v>628</v>
      </c>
      <c r="C641" s="5">
        <v>1200.0</v>
      </c>
      <c r="D641" s="5">
        <v>0.0</v>
      </c>
      <c r="E641" s="14">
        <f t="shared" si="1"/>
        <v>0</v>
      </c>
      <c r="F641" s="15">
        <f t="shared" si="2"/>
        <v>5</v>
      </c>
      <c r="G641" s="16" t="str">
        <f>IF(ISERROR(MATCH(B641,Feriados!A:A,0)),,D641)</f>
        <v/>
      </c>
    </row>
    <row r="642">
      <c r="A642" s="5">
        <v>83842.0</v>
      </c>
      <c r="B642" s="10" t="s">
        <v>629</v>
      </c>
      <c r="C642" s="5">
        <v>1200.0</v>
      </c>
      <c r="D642" s="5">
        <v>0.0</v>
      </c>
      <c r="E642" s="14" t="str">
        <f t="shared" si="1"/>
        <v/>
      </c>
      <c r="F642" s="15">
        <f t="shared" si="2"/>
        <v>6</v>
      </c>
      <c r="G642" s="16" t="str">
        <f>IF(ISERROR(MATCH(B642,Feriados!A:A,0)),,D642)</f>
        <v/>
      </c>
    </row>
    <row r="643">
      <c r="A643" s="5">
        <v>83842.0</v>
      </c>
      <c r="B643" s="10" t="s">
        <v>1153</v>
      </c>
      <c r="C643" s="5">
        <v>1200.0</v>
      </c>
      <c r="D643" s="5">
        <v>1.8</v>
      </c>
      <c r="E643" s="14" t="str">
        <f t="shared" si="1"/>
        <v/>
      </c>
      <c r="F643" s="15" t="str">
        <f t="shared" si="2"/>
        <v/>
      </c>
      <c r="G643" s="16" t="str">
        <f>IF(ISERROR(MATCH(B643,Feriados!A:A,0)),,D643)</f>
        <v/>
      </c>
    </row>
    <row r="644">
      <c r="A644" s="5">
        <v>83842.0</v>
      </c>
      <c r="B644" s="10" t="s">
        <v>630</v>
      </c>
      <c r="C644" s="5">
        <v>1200.0</v>
      </c>
      <c r="D644" s="5">
        <v>2.0</v>
      </c>
      <c r="E644" s="14" t="str">
        <f t="shared" si="1"/>
        <v/>
      </c>
      <c r="F644" s="15" t="str">
        <f t="shared" si="2"/>
        <v/>
      </c>
      <c r="G644" s="16" t="str">
        <f>IF(ISERROR(MATCH(B644,Feriados!A:A,0)),,D644)</f>
        <v/>
      </c>
    </row>
    <row r="645">
      <c r="A645" s="5">
        <v>83842.0</v>
      </c>
      <c r="B645" s="10" t="s">
        <v>631</v>
      </c>
      <c r="C645" s="5">
        <v>1200.0</v>
      </c>
      <c r="D645" s="5">
        <v>0.1</v>
      </c>
      <c r="E645" s="14" t="str">
        <f t="shared" si="1"/>
        <v/>
      </c>
      <c r="F645" s="15" t="str">
        <f t="shared" si="2"/>
        <v/>
      </c>
      <c r="G645" s="16" t="str">
        <f>IF(ISERROR(MATCH(B645,Feriados!A:A,0)),,D645)</f>
        <v/>
      </c>
    </row>
    <row r="646">
      <c r="A646" s="5">
        <v>83842.0</v>
      </c>
      <c r="B646" s="10" t="s">
        <v>632</v>
      </c>
      <c r="C646" s="5">
        <v>1200.0</v>
      </c>
      <c r="D646" s="5">
        <v>0.0</v>
      </c>
      <c r="E646" s="14" t="str">
        <f t="shared" si="1"/>
        <v/>
      </c>
      <c r="F646" s="15">
        <f t="shared" si="2"/>
        <v>1</v>
      </c>
      <c r="G646" s="16" t="str">
        <f>IF(ISERROR(MATCH(B646,Feriados!A:A,0)),,D646)</f>
        <v/>
      </c>
    </row>
    <row r="647">
      <c r="A647" s="5">
        <v>83842.0</v>
      </c>
      <c r="B647" s="10" t="s">
        <v>633</v>
      </c>
      <c r="C647" s="5">
        <v>1200.0</v>
      </c>
      <c r="D647" s="5">
        <v>14.9</v>
      </c>
      <c r="E647" s="14" t="str">
        <f t="shared" si="1"/>
        <v/>
      </c>
      <c r="F647" s="15" t="str">
        <f t="shared" si="2"/>
        <v/>
      </c>
      <c r="G647" s="16" t="str">
        <f>IF(ISERROR(MATCH(B647,Feriados!A:A,0)),,D647)</f>
        <v/>
      </c>
    </row>
    <row r="648">
      <c r="A648" s="5">
        <v>83842.0</v>
      </c>
      <c r="B648" s="10" t="s">
        <v>634</v>
      </c>
      <c r="C648" s="5">
        <v>1200.0</v>
      </c>
      <c r="D648" s="5">
        <v>19.7</v>
      </c>
      <c r="E648" s="14" t="str">
        <f t="shared" si="1"/>
        <v/>
      </c>
      <c r="F648" s="15" t="str">
        <f t="shared" si="2"/>
        <v/>
      </c>
      <c r="G648" s="16" t="str">
        <f>IF(ISERROR(MATCH(B648,Feriados!A:A,0)),,D648)</f>
        <v/>
      </c>
    </row>
    <row r="649">
      <c r="A649" s="5">
        <v>83842.0</v>
      </c>
      <c r="B649" s="10" t="s">
        <v>635</v>
      </c>
      <c r="C649" s="5">
        <v>1200.0</v>
      </c>
      <c r="D649" s="5">
        <v>0.0</v>
      </c>
      <c r="E649" s="14" t="str">
        <f t="shared" si="1"/>
        <v/>
      </c>
      <c r="F649" s="15">
        <f t="shared" si="2"/>
        <v>1</v>
      </c>
      <c r="G649" s="16" t="str">
        <f>IF(ISERROR(MATCH(B649,Feriados!A:A,0)),,D649)</f>
        <v/>
      </c>
    </row>
    <row r="650">
      <c r="A650" s="5">
        <v>83842.0</v>
      </c>
      <c r="B650" s="10" t="s">
        <v>1166</v>
      </c>
      <c r="C650" s="5">
        <v>1200.0</v>
      </c>
      <c r="D650" s="5">
        <v>0.0</v>
      </c>
      <c r="E650" s="14" t="str">
        <f t="shared" si="1"/>
        <v/>
      </c>
      <c r="F650" s="15">
        <f t="shared" si="2"/>
        <v>2</v>
      </c>
      <c r="G650" s="16" t="str">
        <f>IF(ISERROR(MATCH(B650,Feriados!A:A,0)),,D650)</f>
        <v/>
      </c>
    </row>
    <row r="651">
      <c r="A651" s="5">
        <v>83842.0</v>
      </c>
      <c r="B651" s="10" t="s">
        <v>636</v>
      </c>
      <c r="C651" s="5">
        <v>1200.0</v>
      </c>
      <c r="D651" s="5">
        <v>0.0</v>
      </c>
      <c r="E651" s="14" t="str">
        <f t="shared" si="1"/>
        <v/>
      </c>
      <c r="F651" s="15">
        <f t="shared" si="2"/>
        <v>3</v>
      </c>
      <c r="G651" s="16" t="str">
        <f>IF(ISERROR(MATCH(B651,Feriados!A:A,0)),,D651)</f>
        <v/>
      </c>
    </row>
    <row r="652">
      <c r="A652" s="5">
        <v>83842.0</v>
      </c>
      <c r="B652" s="10" t="s">
        <v>637</v>
      </c>
      <c r="C652" s="5">
        <v>1200.0</v>
      </c>
      <c r="D652" s="5">
        <v>0.0</v>
      </c>
      <c r="E652" s="14" t="str">
        <f t="shared" si="1"/>
        <v/>
      </c>
      <c r="F652" s="15">
        <f t="shared" si="2"/>
        <v>4</v>
      </c>
      <c r="G652" s="16" t="str">
        <f>IF(ISERROR(MATCH(B652,Feriados!A:A,0)),,D652)</f>
        <v/>
      </c>
    </row>
    <row r="653">
      <c r="A653" s="5">
        <v>83842.0</v>
      </c>
      <c r="B653" s="10" t="s">
        <v>22</v>
      </c>
      <c r="C653" s="5">
        <v>1200.0</v>
      </c>
      <c r="D653" s="5">
        <v>0.0</v>
      </c>
      <c r="E653" s="14" t="str">
        <f t="shared" si="1"/>
        <v/>
      </c>
      <c r="F653" s="15">
        <f t="shared" si="2"/>
        <v>5</v>
      </c>
      <c r="G653" s="16">
        <f>IF(ISERROR(MATCH(B653,Feriados!A:A,0)),,D653)</f>
        <v>0</v>
      </c>
    </row>
    <row r="654">
      <c r="A654" s="5">
        <v>83842.0</v>
      </c>
      <c r="B654" s="10" t="s">
        <v>638</v>
      </c>
      <c r="C654" s="5">
        <v>1200.0</v>
      </c>
      <c r="D654" s="5">
        <v>31.4</v>
      </c>
      <c r="E654" s="14" t="str">
        <f t="shared" si="1"/>
        <v/>
      </c>
      <c r="F654" s="15" t="str">
        <f t="shared" si="2"/>
        <v/>
      </c>
      <c r="G654" s="16" t="str">
        <f>IF(ISERROR(MATCH(B654,Feriados!A:A,0)),,D654)</f>
        <v/>
      </c>
    </row>
    <row r="655">
      <c r="A655" s="5">
        <v>83842.0</v>
      </c>
      <c r="B655" s="10" t="s">
        <v>639</v>
      </c>
      <c r="C655" s="5">
        <v>1200.0</v>
      </c>
      <c r="D655" s="5">
        <v>7.1</v>
      </c>
      <c r="E655" s="14" t="str">
        <f t="shared" si="1"/>
        <v/>
      </c>
      <c r="F655" s="15" t="str">
        <f t="shared" si="2"/>
        <v/>
      </c>
      <c r="G655" s="16" t="str">
        <f>IF(ISERROR(MATCH(B655,Feriados!A:A,0)),,D655)</f>
        <v/>
      </c>
    </row>
    <row r="656">
      <c r="A656" s="5">
        <v>83842.0</v>
      </c>
      <c r="B656" s="10" t="s">
        <v>640</v>
      </c>
      <c r="C656" s="5">
        <v>1200.0</v>
      </c>
      <c r="D656" s="5">
        <v>0.1</v>
      </c>
      <c r="E656" s="14" t="str">
        <f t="shared" si="1"/>
        <v/>
      </c>
      <c r="F656" s="15" t="str">
        <f t="shared" si="2"/>
        <v/>
      </c>
      <c r="G656" s="16" t="str">
        <f>IF(ISERROR(MATCH(B656,Feriados!A:A,0)),,D656)</f>
        <v/>
      </c>
    </row>
    <row r="657">
      <c r="A657" s="5">
        <v>83842.0</v>
      </c>
      <c r="B657" s="10" t="s">
        <v>1179</v>
      </c>
      <c r="C657" s="5">
        <v>1200.0</v>
      </c>
      <c r="D657" s="5">
        <v>0.0</v>
      </c>
      <c r="E657" s="14" t="str">
        <f t="shared" si="1"/>
        <v/>
      </c>
      <c r="F657" s="15">
        <f t="shared" si="2"/>
        <v>1</v>
      </c>
      <c r="G657" s="16" t="str">
        <f>IF(ISERROR(MATCH(B657,Feriados!A:A,0)),,D657)</f>
        <v/>
      </c>
    </row>
    <row r="658">
      <c r="A658" s="5">
        <v>83842.0</v>
      </c>
      <c r="B658" s="10" t="s">
        <v>641</v>
      </c>
      <c r="C658" s="5">
        <v>1200.0</v>
      </c>
      <c r="D658" s="5">
        <v>0.0</v>
      </c>
      <c r="E658" s="14" t="str">
        <f t="shared" si="1"/>
        <v/>
      </c>
      <c r="F658" s="15">
        <f t="shared" si="2"/>
        <v>2</v>
      </c>
      <c r="G658" s="16" t="str">
        <f>IF(ISERROR(MATCH(B658,Feriados!A:A,0)),,D658)</f>
        <v/>
      </c>
    </row>
    <row r="659">
      <c r="A659" s="5">
        <v>83842.0</v>
      </c>
      <c r="B659" s="10" t="s">
        <v>642</v>
      </c>
      <c r="C659" s="5">
        <v>1200.0</v>
      </c>
      <c r="D659" s="5">
        <v>28.6</v>
      </c>
      <c r="E659" s="14" t="str">
        <f t="shared" si="1"/>
        <v/>
      </c>
      <c r="F659" s="15" t="str">
        <f t="shared" si="2"/>
        <v/>
      </c>
      <c r="G659" s="16" t="str">
        <f>IF(ISERROR(MATCH(B659,Feriados!A:A,0)),,D659)</f>
        <v/>
      </c>
    </row>
    <row r="660">
      <c r="A660" s="5">
        <v>83842.0</v>
      </c>
      <c r="B660" s="10" t="s">
        <v>643</v>
      </c>
      <c r="C660" s="5">
        <v>1200.0</v>
      </c>
      <c r="D660" s="5">
        <v>39.6</v>
      </c>
      <c r="E660" s="14" t="str">
        <f t="shared" si="1"/>
        <v/>
      </c>
      <c r="F660" s="15" t="str">
        <f t="shared" si="2"/>
        <v/>
      </c>
      <c r="G660" s="16" t="str">
        <f>IF(ISERROR(MATCH(B660,Feriados!A:A,0)),,D660)</f>
        <v/>
      </c>
    </row>
    <row r="661">
      <c r="A661" s="5">
        <v>83842.0</v>
      </c>
      <c r="B661" s="10" t="s">
        <v>644</v>
      </c>
      <c r="C661" s="5">
        <v>1200.0</v>
      </c>
      <c r="D661" s="5">
        <v>0.4</v>
      </c>
      <c r="E661" s="14" t="str">
        <f t="shared" si="1"/>
        <v/>
      </c>
      <c r="F661" s="15" t="str">
        <f t="shared" si="2"/>
        <v/>
      </c>
      <c r="G661" s="16" t="str">
        <f>IF(ISERROR(MATCH(B661,Feriados!A:A,0)),,D661)</f>
        <v/>
      </c>
    </row>
    <row r="662">
      <c r="A662" s="5">
        <v>83842.0</v>
      </c>
      <c r="B662" s="10" t="s">
        <v>645</v>
      </c>
      <c r="C662" s="5">
        <v>1200.0</v>
      </c>
      <c r="D662" s="5">
        <v>16.2</v>
      </c>
      <c r="E662" s="14" t="str">
        <f t="shared" si="1"/>
        <v/>
      </c>
      <c r="F662" s="15" t="str">
        <f t="shared" si="2"/>
        <v/>
      </c>
      <c r="G662" s="16" t="str">
        <f>IF(ISERROR(MATCH(B662,Feriados!A:A,0)),,D662)</f>
        <v/>
      </c>
    </row>
    <row r="663">
      <c r="A663" s="5">
        <v>83842.0</v>
      </c>
      <c r="B663" s="10" t="s">
        <v>646</v>
      </c>
      <c r="C663" s="5">
        <v>1200.0</v>
      </c>
      <c r="D663" s="5">
        <v>0.3</v>
      </c>
      <c r="E663" s="14" t="str">
        <f t="shared" si="1"/>
        <v/>
      </c>
      <c r="F663" s="15" t="str">
        <f t="shared" si="2"/>
        <v/>
      </c>
      <c r="G663" s="16" t="str">
        <f>IF(ISERROR(MATCH(B663,Feriados!A:A,0)),,D663)</f>
        <v/>
      </c>
    </row>
    <row r="664">
      <c r="A664" s="5">
        <v>83842.0</v>
      </c>
      <c r="B664" s="10" t="s">
        <v>1188</v>
      </c>
      <c r="C664" s="5">
        <v>1200.0</v>
      </c>
      <c r="D664" s="5">
        <v>0.0</v>
      </c>
      <c r="E664" s="14" t="str">
        <f t="shared" si="1"/>
        <v/>
      </c>
      <c r="F664" s="15">
        <f t="shared" si="2"/>
        <v>1</v>
      </c>
      <c r="G664" s="16" t="str">
        <f>IF(ISERROR(MATCH(B664,Feriados!A:A,0)),,D664)</f>
        <v/>
      </c>
    </row>
    <row r="665">
      <c r="A665" s="5">
        <v>83842.0</v>
      </c>
      <c r="B665" s="10" t="s">
        <v>647</v>
      </c>
      <c r="C665" s="5">
        <v>1200.0</v>
      </c>
      <c r="D665" s="5">
        <v>0.0</v>
      </c>
      <c r="E665" s="14" t="str">
        <f t="shared" si="1"/>
        <v/>
      </c>
      <c r="F665" s="15">
        <f t="shared" si="2"/>
        <v>2</v>
      </c>
      <c r="G665" s="16" t="str">
        <f>IF(ISERROR(MATCH(B665,Feriados!A:A,0)),,D665)</f>
        <v/>
      </c>
    </row>
    <row r="666">
      <c r="A666" s="5">
        <v>83842.0</v>
      </c>
      <c r="B666" s="10" t="s">
        <v>648</v>
      </c>
      <c r="C666" s="5">
        <v>1200.0</v>
      </c>
      <c r="D666" s="5">
        <v>1.4</v>
      </c>
      <c r="E666" s="14" t="str">
        <f t="shared" si="1"/>
        <v/>
      </c>
      <c r="F666" s="15" t="str">
        <f t="shared" si="2"/>
        <v/>
      </c>
      <c r="G666" s="16" t="str">
        <f>IF(ISERROR(MATCH(B666,Feriados!A:A,0)),,D666)</f>
        <v/>
      </c>
    </row>
    <row r="667">
      <c r="A667" s="5">
        <v>83842.0</v>
      </c>
      <c r="B667" s="10" t="s">
        <v>649</v>
      </c>
      <c r="C667" s="5">
        <v>1200.0</v>
      </c>
      <c r="D667" s="5">
        <v>3.9</v>
      </c>
      <c r="E667" s="14" t="str">
        <f t="shared" si="1"/>
        <v/>
      </c>
      <c r="F667" s="15" t="str">
        <f t="shared" si="2"/>
        <v/>
      </c>
      <c r="G667" s="16" t="str">
        <f>IF(ISERROR(MATCH(B667,Feriados!A:A,0)),,D667)</f>
        <v/>
      </c>
    </row>
    <row r="668">
      <c r="A668" s="5">
        <v>83842.0</v>
      </c>
      <c r="B668" s="10" t="s">
        <v>650</v>
      </c>
      <c r="C668" s="5">
        <v>1200.0</v>
      </c>
      <c r="D668" s="5">
        <v>4.4</v>
      </c>
      <c r="E668" s="14" t="str">
        <f t="shared" si="1"/>
        <v/>
      </c>
      <c r="F668" s="15" t="str">
        <f t="shared" si="2"/>
        <v/>
      </c>
      <c r="G668" s="16" t="str">
        <f>IF(ISERROR(MATCH(B668,Feriados!A:A,0)),,D668)</f>
        <v/>
      </c>
    </row>
    <row r="669">
      <c r="A669" s="5">
        <v>83842.0</v>
      </c>
      <c r="B669" s="10" t="s">
        <v>651</v>
      </c>
      <c r="C669" s="5">
        <v>1200.0</v>
      </c>
      <c r="D669" s="5">
        <v>0.0</v>
      </c>
      <c r="E669" s="14" t="str">
        <f t="shared" si="1"/>
        <v/>
      </c>
      <c r="F669" s="15">
        <f t="shared" si="2"/>
        <v>1</v>
      </c>
      <c r="G669" s="16" t="str">
        <f>IF(ISERROR(MATCH(B669,Feriados!A:A,0)),,D669)</f>
        <v/>
      </c>
    </row>
    <row r="670">
      <c r="A670" s="5">
        <v>83842.0</v>
      </c>
      <c r="B670" s="10" t="s">
        <v>652</v>
      </c>
      <c r="C670" s="5">
        <v>1200.0</v>
      </c>
      <c r="D670" s="5">
        <v>0.0</v>
      </c>
      <c r="E670" s="14" t="str">
        <f t="shared" si="1"/>
        <v/>
      </c>
      <c r="F670" s="15">
        <f t="shared" si="2"/>
        <v>2</v>
      </c>
      <c r="G670" s="16" t="str">
        <f>IF(ISERROR(MATCH(B670,Feriados!A:A,0)),,D670)</f>
        <v/>
      </c>
    </row>
    <row r="671">
      <c r="A671" s="5">
        <v>83842.0</v>
      </c>
      <c r="B671" s="10" t="s">
        <v>1196</v>
      </c>
      <c r="C671" s="5">
        <v>1200.0</v>
      </c>
      <c r="D671" s="5">
        <v>0.2</v>
      </c>
      <c r="E671" s="14" t="str">
        <f t="shared" si="1"/>
        <v/>
      </c>
      <c r="F671" s="15" t="str">
        <f t="shared" si="2"/>
        <v/>
      </c>
      <c r="G671" s="16" t="str">
        <f>IF(ISERROR(MATCH(B671,Feriados!A:A,0)),,D671)</f>
        <v/>
      </c>
    </row>
    <row r="672">
      <c r="A672" s="5">
        <v>83842.0</v>
      </c>
      <c r="B672" s="10" t="s">
        <v>653</v>
      </c>
      <c r="C672" s="5">
        <v>1200.0</v>
      </c>
      <c r="D672" s="5">
        <v>0.0</v>
      </c>
      <c r="E672" s="14" t="str">
        <f t="shared" si="1"/>
        <v/>
      </c>
      <c r="F672" s="15">
        <f t="shared" si="2"/>
        <v>1</v>
      </c>
      <c r="G672" s="16" t="str">
        <f>IF(ISERROR(MATCH(B672,Feriados!A:A,0)),,D672)</f>
        <v/>
      </c>
    </row>
    <row r="673">
      <c r="A673" s="5">
        <v>83842.0</v>
      </c>
      <c r="B673" s="10" t="s">
        <v>654</v>
      </c>
      <c r="C673" s="5">
        <v>1200.0</v>
      </c>
      <c r="D673" s="5">
        <v>0.0</v>
      </c>
      <c r="E673" s="14" t="str">
        <f t="shared" si="1"/>
        <v/>
      </c>
      <c r="F673" s="15">
        <f t="shared" si="2"/>
        <v>2</v>
      </c>
      <c r="G673" s="16" t="str">
        <f>IF(ISERROR(MATCH(B673,Feriados!A:A,0)),,D673)</f>
        <v/>
      </c>
    </row>
    <row r="674">
      <c r="A674" s="5">
        <v>83842.0</v>
      </c>
      <c r="B674" s="10" t="s">
        <v>23</v>
      </c>
      <c r="C674" s="5">
        <v>1200.0</v>
      </c>
      <c r="D674" s="5">
        <v>0.0</v>
      </c>
      <c r="E674" s="14" t="str">
        <f t="shared" si="1"/>
        <v/>
      </c>
      <c r="F674" s="15">
        <f t="shared" si="2"/>
        <v>3</v>
      </c>
      <c r="G674" s="16">
        <f>IF(ISERROR(MATCH(B674,Feriados!A:A,0)),,D674)</f>
        <v>0</v>
      </c>
    </row>
    <row r="675">
      <c r="A675" s="5">
        <v>83842.0</v>
      </c>
      <c r="B675" s="10" t="s">
        <v>1202</v>
      </c>
      <c r="C675" s="5">
        <v>1200.0</v>
      </c>
      <c r="D675" s="5">
        <v>9.6</v>
      </c>
      <c r="E675" s="14" t="str">
        <f t="shared" si="1"/>
        <v/>
      </c>
      <c r="F675" s="15" t="str">
        <f t="shared" si="2"/>
        <v/>
      </c>
      <c r="G675" s="16" t="str">
        <f>IF(ISERROR(MATCH(B675,Feriados!A:A,0)),,D675)</f>
        <v/>
      </c>
    </row>
    <row r="676">
      <c r="A676" s="5">
        <v>83842.0</v>
      </c>
      <c r="B676" s="10" t="s">
        <v>1204</v>
      </c>
      <c r="C676" s="5">
        <v>1200.0</v>
      </c>
      <c r="D676" s="5">
        <v>0.0</v>
      </c>
      <c r="E676" s="14" t="str">
        <f t="shared" si="1"/>
        <v/>
      </c>
      <c r="F676" s="15">
        <f t="shared" si="2"/>
        <v>1</v>
      </c>
      <c r="G676" s="16" t="str">
        <f>IF(ISERROR(MATCH(B676,Feriados!A:A,0)),,D676)</f>
        <v/>
      </c>
    </row>
    <row r="677">
      <c r="A677" s="5">
        <v>83842.0</v>
      </c>
      <c r="B677" s="10" t="s">
        <v>1206</v>
      </c>
      <c r="C677" s="5">
        <v>1200.0</v>
      </c>
      <c r="D677" s="5">
        <v>0.0</v>
      </c>
      <c r="E677" s="14" t="str">
        <f t="shared" si="1"/>
        <v/>
      </c>
      <c r="F677" s="15">
        <f t="shared" si="2"/>
        <v>2</v>
      </c>
      <c r="G677" s="16" t="str">
        <f>IF(ISERROR(MATCH(B677,Feriados!A:A,0)),,D677)</f>
        <v/>
      </c>
    </row>
    <row r="678">
      <c r="A678" s="5">
        <v>83842.0</v>
      </c>
      <c r="B678" s="10" t="s">
        <v>1208</v>
      </c>
      <c r="C678" s="5">
        <v>1200.0</v>
      </c>
      <c r="D678" s="5">
        <v>0.0</v>
      </c>
      <c r="E678" s="14" t="str">
        <f t="shared" si="1"/>
        <v/>
      </c>
      <c r="F678" s="15">
        <f t="shared" si="2"/>
        <v>3</v>
      </c>
      <c r="G678" s="16" t="str">
        <f>IF(ISERROR(MATCH(B678,Feriados!A:A,0)),,D678)</f>
        <v/>
      </c>
    </row>
    <row r="679">
      <c r="A679" s="5">
        <v>83842.0</v>
      </c>
      <c r="B679" s="10" t="s">
        <v>1210</v>
      </c>
      <c r="C679" s="5">
        <v>1200.0</v>
      </c>
      <c r="D679" s="5">
        <v>0.0</v>
      </c>
      <c r="E679" s="14" t="str">
        <f t="shared" si="1"/>
        <v/>
      </c>
      <c r="F679" s="15">
        <f t="shared" si="2"/>
        <v>4</v>
      </c>
      <c r="G679" s="16" t="str">
        <f>IF(ISERROR(MATCH(B679,Feriados!A:A,0)),,D679)</f>
        <v/>
      </c>
    </row>
    <row r="680">
      <c r="A680" s="5">
        <v>83842.0</v>
      </c>
      <c r="B680" s="10" t="s">
        <v>1212</v>
      </c>
      <c r="C680" s="5">
        <v>1200.0</v>
      </c>
      <c r="D680" s="5">
        <v>0.0</v>
      </c>
      <c r="E680" s="14" t="str">
        <f t="shared" si="1"/>
        <v/>
      </c>
      <c r="F680" s="15">
        <f t="shared" si="2"/>
        <v>5</v>
      </c>
      <c r="G680" s="16" t="str">
        <f>IF(ISERROR(MATCH(B680,Feriados!A:A,0)),,D680)</f>
        <v/>
      </c>
    </row>
    <row r="681">
      <c r="A681" s="5">
        <v>83842.0</v>
      </c>
      <c r="B681" s="10" t="s">
        <v>1214</v>
      </c>
      <c r="C681" s="5">
        <v>1200.0</v>
      </c>
      <c r="D681" s="5">
        <v>4.3</v>
      </c>
      <c r="E681" s="14" t="str">
        <f t="shared" si="1"/>
        <v/>
      </c>
      <c r="F681" s="15" t="str">
        <f t="shared" si="2"/>
        <v/>
      </c>
      <c r="G681" s="16" t="str">
        <f>IF(ISERROR(MATCH(B681,Feriados!A:A,0)),,D681)</f>
        <v/>
      </c>
    </row>
    <row r="682">
      <c r="A682" s="5">
        <v>83842.0</v>
      </c>
      <c r="B682" s="10" t="s">
        <v>1216</v>
      </c>
      <c r="C682" s="5">
        <v>1200.0</v>
      </c>
      <c r="D682" s="5">
        <v>49.7</v>
      </c>
      <c r="E682" s="14" t="str">
        <f t="shared" si="1"/>
        <v/>
      </c>
      <c r="F682" s="15" t="str">
        <f t="shared" si="2"/>
        <v/>
      </c>
      <c r="G682" s="16" t="str">
        <f>IF(ISERROR(MATCH(B682,Feriados!A:A,0)),,D682)</f>
        <v/>
      </c>
    </row>
    <row r="683">
      <c r="A683" s="5">
        <v>83842.0</v>
      </c>
      <c r="B683" s="10" t="s">
        <v>1219</v>
      </c>
      <c r="C683" s="5">
        <v>1200.0</v>
      </c>
      <c r="D683" s="5">
        <v>0.0</v>
      </c>
      <c r="E683" s="14" t="str">
        <f t="shared" si="1"/>
        <v/>
      </c>
      <c r="F683" s="15">
        <f t="shared" si="2"/>
        <v>1</v>
      </c>
      <c r="G683" s="16" t="str">
        <f>IF(ISERROR(MATCH(B683,Feriados!A:A,0)),,D683)</f>
        <v/>
      </c>
    </row>
    <row r="684">
      <c r="A684" s="5">
        <v>83842.0</v>
      </c>
      <c r="B684" s="10" t="s">
        <v>1221</v>
      </c>
      <c r="C684" s="5">
        <v>1200.0</v>
      </c>
      <c r="D684" s="5">
        <v>9.6</v>
      </c>
      <c r="E684" s="14" t="str">
        <f t="shared" si="1"/>
        <v/>
      </c>
      <c r="F684" s="15" t="str">
        <f t="shared" si="2"/>
        <v/>
      </c>
      <c r="G684" s="16" t="str">
        <f>IF(ISERROR(MATCH(B684,Feriados!A:A,0)),,D684)</f>
        <v/>
      </c>
    </row>
    <row r="685">
      <c r="A685" s="5">
        <v>83842.0</v>
      </c>
      <c r="B685" s="10" t="s">
        <v>1223</v>
      </c>
      <c r="C685" s="5">
        <v>1200.0</v>
      </c>
      <c r="D685" s="5">
        <v>0.0</v>
      </c>
      <c r="E685" s="14" t="str">
        <f t="shared" si="1"/>
        <v/>
      </c>
      <c r="F685" s="15">
        <f t="shared" si="2"/>
        <v>1</v>
      </c>
      <c r="G685" s="16" t="str">
        <f>IF(ISERROR(MATCH(B685,Feriados!A:A,0)),,D685)</f>
        <v/>
      </c>
    </row>
    <row r="686">
      <c r="A686" s="5">
        <v>83842.0</v>
      </c>
      <c r="B686" s="10" t="s">
        <v>1225</v>
      </c>
      <c r="C686" s="5">
        <v>1200.0</v>
      </c>
      <c r="D686" s="5">
        <v>0.0</v>
      </c>
      <c r="E686" s="14" t="str">
        <f t="shared" si="1"/>
        <v/>
      </c>
      <c r="F686" s="15">
        <f t="shared" si="2"/>
        <v>2</v>
      </c>
      <c r="G686" s="16" t="str">
        <f>IF(ISERROR(MATCH(B686,Feriados!A:A,0)),,D686)</f>
        <v/>
      </c>
    </row>
    <row r="687">
      <c r="A687" s="5">
        <v>83842.0</v>
      </c>
      <c r="B687" s="10" t="s">
        <v>24</v>
      </c>
      <c r="C687" s="5">
        <v>1200.0</v>
      </c>
      <c r="D687" s="5">
        <v>0.6</v>
      </c>
      <c r="E687" s="14" t="str">
        <f t="shared" si="1"/>
        <v/>
      </c>
      <c r="F687" s="15" t="str">
        <f t="shared" si="2"/>
        <v/>
      </c>
      <c r="G687" s="16">
        <f>IF(ISERROR(MATCH(B687,Feriados!A:A,0)),,D687)</f>
        <v>0.6</v>
      </c>
    </row>
    <row r="688">
      <c r="A688" s="5">
        <v>83842.0</v>
      </c>
      <c r="B688" s="10" t="s">
        <v>1229</v>
      </c>
      <c r="C688" s="5">
        <v>1200.0</v>
      </c>
      <c r="D688" s="5">
        <v>0.2</v>
      </c>
      <c r="E688" s="14" t="str">
        <f t="shared" si="1"/>
        <v/>
      </c>
      <c r="F688" s="15" t="str">
        <f t="shared" si="2"/>
        <v/>
      </c>
      <c r="G688" s="16" t="str">
        <f>IF(ISERROR(MATCH(B688,Feriados!A:A,0)),,D688)</f>
        <v/>
      </c>
    </row>
    <row r="689">
      <c r="A689" s="5">
        <v>83842.0</v>
      </c>
      <c r="B689" s="10" t="s">
        <v>1231</v>
      </c>
      <c r="C689" s="5">
        <v>1200.0</v>
      </c>
      <c r="D689" s="5">
        <v>8.4</v>
      </c>
      <c r="E689" s="14" t="str">
        <f t="shared" si="1"/>
        <v/>
      </c>
      <c r="F689" s="15" t="str">
        <f t="shared" si="2"/>
        <v/>
      </c>
      <c r="G689" s="16" t="str">
        <f>IF(ISERROR(MATCH(B689,Feriados!A:A,0)),,D689)</f>
        <v/>
      </c>
    </row>
    <row r="690">
      <c r="A690" s="5">
        <v>83842.0</v>
      </c>
      <c r="B690" s="10" t="s">
        <v>1233</v>
      </c>
      <c r="C690" s="5">
        <v>1200.0</v>
      </c>
      <c r="D690" s="5">
        <v>0.0</v>
      </c>
      <c r="E690" s="14" t="str">
        <f t="shared" si="1"/>
        <v/>
      </c>
      <c r="F690" s="15">
        <f t="shared" si="2"/>
        <v>1</v>
      </c>
      <c r="G690" s="16" t="str">
        <f>IF(ISERROR(MATCH(B690,Feriados!A:A,0)),,D690)</f>
        <v/>
      </c>
    </row>
    <row r="691">
      <c r="A691" s="5">
        <v>83842.0</v>
      </c>
      <c r="B691" s="10" t="s">
        <v>1235</v>
      </c>
      <c r="C691" s="5">
        <v>1200.0</v>
      </c>
      <c r="D691" s="5">
        <v>0.0</v>
      </c>
      <c r="E691" s="14" t="str">
        <f t="shared" si="1"/>
        <v/>
      </c>
      <c r="F691" s="15">
        <f t="shared" si="2"/>
        <v>2</v>
      </c>
      <c r="G691" s="16" t="str">
        <f>IF(ISERROR(MATCH(B691,Feriados!A:A,0)),,D691)</f>
        <v/>
      </c>
    </row>
    <row r="692">
      <c r="A692" s="5">
        <v>83842.0</v>
      </c>
      <c r="B692" s="10" t="s">
        <v>1237</v>
      </c>
      <c r="C692" s="5">
        <v>1200.0</v>
      </c>
      <c r="D692" s="5">
        <v>0.0</v>
      </c>
      <c r="E692" s="14" t="str">
        <f t="shared" si="1"/>
        <v/>
      </c>
      <c r="F692" s="15">
        <f t="shared" si="2"/>
        <v>3</v>
      </c>
      <c r="G692" s="16" t="str">
        <f>IF(ISERROR(MATCH(B692,Feriados!A:A,0)),,D692)</f>
        <v/>
      </c>
    </row>
    <row r="693">
      <c r="A693" s="5">
        <v>83842.0</v>
      </c>
      <c r="B693" s="10" t="s">
        <v>655</v>
      </c>
      <c r="C693" s="5">
        <v>1200.0</v>
      </c>
      <c r="D693" s="5">
        <v>0.0</v>
      </c>
      <c r="E693" s="14" t="str">
        <f t="shared" si="1"/>
        <v/>
      </c>
      <c r="F693" s="15">
        <f t="shared" si="2"/>
        <v>4</v>
      </c>
      <c r="G693" s="16" t="str">
        <f>IF(ISERROR(MATCH(B693,Feriados!A:A,0)),,D693)</f>
        <v/>
      </c>
    </row>
    <row r="694">
      <c r="A694" s="5">
        <v>83842.0</v>
      </c>
      <c r="B694" s="10" t="s">
        <v>656</v>
      </c>
      <c r="C694" s="5">
        <v>1200.0</v>
      </c>
      <c r="D694" s="5">
        <v>0.0</v>
      </c>
      <c r="E694" s="14" t="str">
        <f t="shared" si="1"/>
        <v/>
      </c>
      <c r="F694" s="15">
        <f t="shared" si="2"/>
        <v>5</v>
      </c>
      <c r="G694" s="16" t="str">
        <f>IF(ISERROR(MATCH(B694,Feriados!A:A,0)),,D694)</f>
        <v/>
      </c>
    </row>
    <row r="695">
      <c r="A695" s="5">
        <v>83842.0</v>
      </c>
      <c r="B695" s="10" t="s">
        <v>657</v>
      </c>
      <c r="C695" s="5">
        <v>1200.0</v>
      </c>
      <c r="D695" s="5">
        <v>0.0</v>
      </c>
      <c r="E695" s="14" t="str">
        <f t="shared" si="1"/>
        <v/>
      </c>
      <c r="F695" s="15">
        <f t="shared" si="2"/>
        <v>6</v>
      </c>
      <c r="G695" s="16" t="str">
        <f>IF(ISERROR(MATCH(B695,Feriados!A:A,0)),,D695)</f>
        <v/>
      </c>
    </row>
    <row r="696">
      <c r="A696" s="5">
        <v>83842.0</v>
      </c>
      <c r="B696" s="10" t="s">
        <v>658</v>
      </c>
      <c r="C696" s="5">
        <v>1200.0</v>
      </c>
      <c r="D696" s="5">
        <v>0.0</v>
      </c>
      <c r="E696" s="14" t="str">
        <f t="shared" si="1"/>
        <v/>
      </c>
      <c r="F696" s="15">
        <f t="shared" si="2"/>
        <v>7</v>
      </c>
      <c r="G696" s="16" t="str">
        <f>IF(ISERROR(MATCH(B696,Feriados!A:A,0)),,D696)</f>
        <v/>
      </c>
    </row>
    <row r="697">
      <c r="A697" s="5">
        <v>83842.0</v>
      </c>
      <c r="B697" s="10" t="s">
        <v>659</v>
      </c>
      <c r="C697" s="5">
        <v>1200.0</v>
      </c>
      <c r="D697" s="5">
        <v>0.0</v>
      </c>
      <c r="E697" s="14" t="str">
        <f t="shared" si="1"/>
        <v/>
      </c>
      <c r="F697" s="15">
        <f t="shared" si="2"/>
        <v>8</v>
      </c>
      <c r="G697" s="16" t="str">
        <f>IF(ISERROR(MATCH(B697,Feriados!A:A,0)),,D697)</f>
        <v/>
      </c>
    </row>
    <row r="698">
      <c r="A698" s="5">
        <v>83842.0</v>
      </c>
      <c r="B698" s="10" t="s">
        <v>660</v>
      </c>
      <c r="C698" s="5">
        <v>1200.0</v>
      </c>
      <c r="D698" s="5">
        <v>13.6</v>
      </c>
      <c r="E698" s="14" t="str">
        <f t="shared" si="1"/>
        <v/>
      </c>
      <c r="F698" s="15" t="str">
        <f t="shared" si="2"/>
        <v/>
      </c>
      <c r="G698" s="16" t="str">
        <f>IF(ISERROR(MATCH(B698,Feriados!A:A,0)),,D698)</f>
        <v/>
      </c>
    </row>
    <row r="699">
      <c r="A699" s="5">
        <v>83842.0</v>
      </c>
      <c r="B699" s="10" t="s">
        <v>1246</v>
      </c>
      <c r="C699" s="5">
        <v>1200.0</v>
      </c>
      <c r="D699" s="5">
        <v>0.0</v>
      </c>
      <c r="E699" s="14" t="str">
        <f t="shared" si="1"/>
        <v/>
      </c>
      <c r="F699" s="15">
        <f t="shared" si="2"/>
        <v>1</v>
      </c>
      <c r="G699" s="16" t="str">
        <f>IF(ISERROR(MATCH(B699,Feriados!A:A,0)),,D699)</f>
        <v/>
      </c>
    </row>
    <row r="700">
      <c r="A700" s="5">
        <v>83842.0</v>
      </c>
      <c r="B700" s="10" t="s">
        <v>661</v>
      </c>
      <c r="C700" s="5">
        <v>1200.0</v>
      </c>
      <c r="D700" s="5">
        <v>5.4</v>
      </c>
      <c r="E700" s="14" t="str">
        <f t="shared" si="1"/>
        <v/>
      </c>
      <c r="F700" s="15" t="str">
        <f t="shared" si="2"/>
        <v/>
      </c>
      <c r="G700" s="16" t="str">
        <f>IF(ISERROR(MATCH(B700,Feriados!A:A,0)),,D700)</f>
        <v/>
      </c>
    </row>
    <row r="701">
      <c r="A701" s="5">
        <v>83842.0</v>
      </c>
      <c r="B701" s="10" t="s">
        <v>662</v>
      </c>
      <c r="C701" s="5">
        <v>1200.0</v>
      </c>
      <c r="D701" s="5">
        <v>0.4</v>
      </c>
      <c r="E701" s="14" t="str">
        <f t="shared" si="1"/>
        <v/>
      </c>
      <c r="F701" s="15" t="str">
        <f t="shared" si="2"/>
        <v/>
      </c>
      <c r="G701" s="16" t="str">
        <f>IF(ISERROR(MATCH(B701,Feriados!A:A,0)),,D701)</f>
        <v/>
      </c>
    </row>
    <row r="702">
      <c r="A702" s="5">
        <v>83842.0</v>
      </c>
      <c r="B702" s="10" t="s">
        <v>663</v>
      </c>
      <c r="C702" s="5">
        <v>1200.0</v>
      </c>
      <c r="D702" s="5">
        <v>0.9</v>
      </c>
      <c r="E702" s="14" t="str">
        <f t="shared" si="1"/>
        <v/>
      </c>
      <c r="F702" s="15" t="str">
        <f t="shared" si="2"/>
        <v/>
      </c>
      <c r="G702" s="16" t="str">
        <f>IF(ISERROR(MATCH(B702,Feriados!A:A,0)),,D702)</f>
        <v/>
      </c>
    </row>
    <row r="703">
      <c r="A703" s="5">
        <v>83842.0</v>
      </c>
      <c r="B703" s="10" t="s">
        <v>664</v>
      </c>
      <c r="C703" s="5">
        <v>1200.0</v>
      </c>
      <c r="D703" s="5">
        <v>0.4</v>
      </c>
      <c r="E703" s="14" t="str">
        <f t="shared" si="1"/>
        <v/>
      </c>
      <c r="F703" s="15" t="str">
        <f t="shared" si="2"/>
        <v/>
      </c>
      <c r="G703" s="16" t="str">
        <f>IF(ISERROR(MATCH(B703,Feriados!A:A,0)),,D703)</f>
        <v/>
      </c>
    </row>
    <row r="704">
      <c r="A704" s="5">
        <v>83842.0</v>
      </c>
      <c r="B704" s="10" t="s">
        <v>665</v>
      </c>
      <c r="C704" s="5">
        <v>1200.0</v>
      </c>
      <c r="D704" s="5">
        <v>0.0</v>
      </c>
      <c r="E704" s="14" t="str">
        <f t="shared" si="1"/>
        <v/>
      </c>
      <c r="F704" s="15">
        <f t="shared" si="2"/>
        <v>1</v>
      </c>
      <c r="G704" s="16" t="str">
        <f>IF(ISERROR(MATCH(B704,Feriados!A:A,0)),,D704)</f>
        <v/>
      </c>
    </row>
    <row r="705">
      <c r="A705" s="5">
        <v>83842.0</v>
      </c>
      <c r="B705" s="10" t="s">
        <v>666</v>
      </c>
      <c r="C705" s="5">
        <v>1200.0</v>
      </c>
      <c r="D705" s="5">
        <v>0.1</v>
      </c>
      <c r="E705" s="14" t="str">
        <f t="shared" si="1"/>
        <v/>
      </c>
      <c r="F705" s="15" t="str">
        <f t="shared" si="2"/>
        <v/>
      </c>
      <c r="G705" s="16" t="str">
        <f>IF(ISERROR(MATCH(B705,Feriados!A:A,0)),,D705)</f>
        <v/>
      </c>
    </row>
    <row r="706">
      <c r="A706" s="5">
        <v>83842.0</v>
      </c>
      <c r="B706" s="10" t="s">
        <v>1255</v>
      </c>
      <c r="C706" s="5">
        <v>1200.0</v>
      </c>
      <c r="D706" s="5">
        <v>11.7</v>
      </c>
      <c r="E706" s="14" t="str">
        <f t="shared" si="1"/>
        <v/>
      </c>
      <c r="F706" s="15" t="str">
        <f t="shared" si="2"/>
        <v/>
      </c>
      <c r="G706" s="16" t="str">
        <f>IF(ISERROR(MATCH(B706,Feriados!A:A,0)),,D706)</f>
        <v/>
      </c>
    </row>
    <row r="707">
      <c r="A707" s="5">
        <v>83842.0</v>
      </c>
      <c r="B707" s="10" t="s">
        <v>667</v>
      </c>
      <c r="C707" s="5">
        <v>1200.0</v>
      </c>
      <c r="D707" s="5">
        <v>8.2</v>
      </c>
      <c r="E707" s="14" t="str">
        <f t="shared" si="1"/>
        <v/>
      </c>
      <c r="F707" s="15" t="str">
        <f t="shared" si="2"/>
        <v/>
      </c>
      <c r="G707" s="16" t="str">
        <f>IF(ISERROR(MATCH(B707,Feriados!A:A,0)),,D707)</f>
        <v/>
      </c>
    </row>
    <row r="708">
      <c r="A708" s="5">
        <v>83842.0</v>
      </c>
      <c r="B708" s="10" t="s">
        <v>668</v>
      </c>
      <c r="C708" s="5">
        <v>1200.0</v>
      </c>
      <c r="D708" s="5">
        <v>0.0</v>
      </c>
      <c r="E708" s="14" t="str">
        <f t="shared" si="1"/>
        <v/>
      </c>
      <c r="F708" s="15">
        <f t="shared" si="2"/>
        <v>1</v>
      </c>
      <c r="G708" s="16" t="str">
        <f>IF(ISERROR(MATCH(B708,Feriados!A:A,0)),,D708)</f>
        <v/>
      </c>
    </row>
    <row r="709">
      <c r="A709" s="5">
        <v>83842.0</v>
      </c>
      <c r="B709" s="10" t="s">
        <v>669</v>
      </c>
      <c r="C709" s="5">
        <v>1200.0</v>
      </c>
      <c r="D709" s="5">
        <v>0.0</v>
      </c>
      <c r="E709" s="14" t="str">
        <f t="shared" si="1"/>
        <v/>
      </c>
      <c r="F709" s="15">
        <f t="shared" si="2"/>
        <v>2</v>
      </c>
      <c r="G709" s="16" t="str">
        <f>IF(ISERROR(MATCH(B709,Feriados!A:A,0)),,D709)</f>
        <v/>
      </c>
    </row>
    <row r="710">
      <c r="A710" s="5">
        <v>83842.0</v>
      </c>
      <c r="B710" s="10" t="s">
        <v>670</v>
      </c>
      <c r="C710" s="5">
        <v>1200.0</v>
      </c>
      <c r="D710" s="5">
        <v>0.0</v>
      </c>
      <c r="E710" s="14" t="str">
        <f t="shared" si="1"/>
        <v/>
      </c>
      <c r="F710" s="15">
        <f t="shared" si="2"/>
        <v>3</v>
      </c>
      <c r="G710" s="16" t="str">
        <f>IF(ISERROR(MATCH(B710,Feriados!A:A,0)),,D710)</f>
        <v/>
      </c>
    </row>
    <row r="711">
      <c r="A711" s="5">
        <v>83842.0</v>
      </c>
      <c r="B711" s="10" t="s">
        <v>671</v>
      </c>
      <c r="C711" s="5">
        <v>1200.0</v>
      </c>
      <c r="D711" s="5">
        <v>6.6</v>
      </c>
      <c r="E711" s="14" t="str">
        <f t="shared" si="1"/>
        <v/>
      </c>
      <c r="F711" s="15" t="str">
        <f t="shared" si="2"/>
        <v/>
      </c>
      <c r="G711" s="16" t="str">
        <f>IF(ISERROR(MATCH(B711,Feriados!A:A,0)),,D711)</f>
        <v/>
      </c>
    </row>
    <row r="712">
      <c r="A712" s="5">
        <v>83842.0</v>
      </c>
      <c r="B712" s="10" t="s">
        <v>672</v>
      </c>
      <c r="C712" s="5">
        <v>1200.0</v>
      </c>
      <c r="D712" s="5">
        <v>11.4</v>
      </c>
      <c r="E712" s="14" t="str">
        <f t="shared" si="1"/>
        <v/>
      </c>
      <c r="F712" s="15" t="str">
        <f t="shared" si="2"/>
        <v/>
      </c>
      <c r="G712" s="16" t="str">
        <f>IF(ISERROR(MATCH(B712,Feriados!A:A,0)),,D712)</f>
        <v/>
      </c>
    </row>
    <row r="713">
      <c r="A713" s="5">
        <v>83842.0</v>
      </c>
      <c r="B713" s="10" t="s">
        <v>1264</v>
      </c>
      <c r="C713" s="5">
        <v>1200.0</v>
      </c>
      <c r="D713" s="5">
        <v>2.0</v>
      </c>
      <c r="E713" s="14" t="str">
        <f t="shared" si="1"/>
        <v/>
      </c>
      <c r="F713" s="15" t="str">
        <f t="shared" si="2"/>
        <v/>
      </c>
      <c r="G713" s="16" t="str">
        <f>IF(ISERROR(MATCH(B713,Feriados!A:A,0)),,D713)</f>
        <v/>
      </c>
    </row>
    <row r="714">
      <c r="A714" s="5">
        <v>83842.0</v>
      </c>
      <c r="B714" s="10" t="s">
        <v>673</v>
      </c>
      <c r="C714" s="5">
        <v>1200.0</v>
      </c>
      <c r="D714" s="5">
        <v>3.4</v>
      </c>
      <c r="E714" s="14" t="str">
        <f t="shared" si="1"/>
        <v/>
      </c>
      <c r="F714" s="15" t="str">
        <f t="shared" si="2"/>
        <v/>
      </c>
      <c r="G714" s="16" t="str">
        <f>IF(ISERROR(MATCH(B714,Feriados!A:A,0)),,D714)</f>
        <v/>
      </c>
    </row>
    <row r="715">
      <c r="A715" s="5">
        <v>83842.0</v>
      </c>
      <c r="B715" s="10" t="s">
        <v>674</v>
      </c>
      <c r="C715" s="5">
        <v>1200.0</v>
      </c>
      <c r="D715" s="5">
        <v>0.0</v>
      </c>
      <c r="E715" s="14" t="str">
        <f t="shared" si="1"/>
        <v/>
      </c>
      <c r="F715" s="15">
        <f t="shared" si="2"/>
        <v>1</v>
      </c>
      <c r="G715" s="16" t="str">
        <f>IF(ISERROR(MATCH(B715,Feriados!A:A,0)),,D715)</f>
        <v/>
      </c>
    </row>
    <row r="716">
      <c r="A716" s="5">
        <v>83842.0</v>
      </c>
      <c r="B716" s="10" t="s">
        <v>675</v>
      </c>
      <c r="C716" s="5">
        <v>1200.0</v>
      </c>
      <c r="D716" s="5">
        <v>0.0</v>
      </c>
      <c r="E716" s="14" t="str">
        <f t="shared" si="1"/>
        <v/>
      </c>
      <c r="F716" s="15">
        <f t="shared" si="2"/>
        <v>2</v>
      </c>
      <c r="G716" s="16" t="str">
        <f>IF(ISERROR(MATCH(B716,Feriados!A:A,0)),,D716)</f>
        <v/>
      </c>
    </row>
    <row r="717">
      <c r="A717" s="5">
        <v>83842.0</v>
      </c>
      <c r="B717" s="10" t="s">
        <v>676</v>
      </c>
      <c r="C717" s="5">
        <v>1200.0</v>
      </c>
      <c r="D717" s="5">
        <v>0.0</v>
      </c>
      <c r="E717" s="14" t="str">
        <f t="shared" si="1"/>
        <v/>
      </c>
      <c r="F717" s="15">
        <f t="shared" si="2"/>
        <v>3</v>
      </c>
      <c r="G717" s="16" t="str">
        <f>IF(ISERROR(MATCH(B717,Feriados!A:A,0)),,D717)</f>
        <v/>
      </c>
    </row>
    <row r="718">
      <c r="A718" s="5">
        <v>83842.0</v>
      </c>
      <c r="B718" s="10" t="s">
        <v>677</v>
      </c>
      <c r="C718" s="5">
        <v>1200.0</v>
      </c>
      <c r="D718" s="5">
        <v>0.2</v>
      </c>
      <c r="E718" s="14" t="str">
        <f t="shared" si="1"/>
        <v/>
      </c>
      <c r="F718" s="15" t="str">
        <f t="shared" si="2"/>
        <v/>
      </c>
      <c r="G718" s="16" t="str">
        <f>IF(ISERROR(MATCH(B718,Feriados!A:A,0)),,D718)</f>
        <v/>
      </c>
    </row>
    <row r="719">
      <c r="A719" s="5">
        <v>83842.0</v>
      </c>
      <c r="B719" s="10" t="s">
        <v>678</v>
      </c>
      <c r="C719" s="5">
        <v>1200.0</v>
      </c>
      <c r="D719" s="5">
        <v>0.0</v>
      </c>
      <c r="E719" s="14" t="str">
        <f t="shared" si="1"/>
        <v/>
      </c>
      <c r="F719" s="15">
        <f t="shared" si="2"/>
        <v>1</v>
      </c>
      <c r="G719" s="16" t="str">
        <f>IF(ISERROR(MATCH(B719,Feriados!A:A,0)),,D719)</f>
        <v/>
      </c>
    </row>
    <row r="720">
      <c r="A720" s="5">
        <v>83842.0</v>
      </c>
      <c r="B720" s="10" t="s">
        <v>1274</v>
      </c>
      <c r="C720" s="5">
        <v>1200.0</v>
      </c>
      <c r="D720" s="5">
        <v>0.0</v>
      </c>
      <c r="E720" s="14" t="str">
        <f t="shared" si="1"/>
        <v/>
      </c>
      <c r="F720" s="15">
        <f t="shared" si="2"/>
        <v>2</v>
      </c>
      <c r="G720" s="16" t="str">
        <f>IF(ISERROR(MATCH(B720,Feriados!A:A,0)),,D720)</f>
        <v/>
      </c>
    </row>
    <row r="721">
      <c r="A721" s="5">
        <v>83842.0</v>
      </c>
      <c r="B721" s="10" t="s">
        <v>679</v>
      </c>
      <c r="C721" s="5">
        <v>1200.0</v>
      </c>
      <c r="D721" s="5">
        <v>0.4</v>
      </c>
      <c r="E721" s="14" t="str">
        <f t="shared" si="1"/>
        <v/>
      </c>
      <c r="F721" s="15" t="str">
        <f t="shared" si="2"/>
        <v/>
      </c>
      <c r="G721" s="16" t="str">
        <f>IF(ISERROR(MATCH(B721,Feriados!A:A,0)),,D721)</f>
        <v/>
      </c>
    </row>
    <row r="722">
      <c r="A722" s="5">
        <v>83842.0</v>
      </c>
      <c r="B722" s="10" t="s">
        <v>680</v>
      </c>
      <c r="C722" s="5">
        <v>1200.0</v>
      </c>
      <c r="D722" s="5">
        <v>0.0</v>
      </c>
      <c r="E722" s="14" t="str">
        <f t="shared" si="1"/>
        <v/>
      </c>
      <c r="F722" s="15">
        <f t="shared" si="2"/>
        <v>1</v>
      </c>
      <c r="G722" s="16" t="str">
        <f>IF(ISERROR(MATCH(B722,Feriados!A:A,0)),,D722)</f>
        <v/>
      </c>
    </row>
    <row r="723">
      <c r="A723" s="5">
        <v>83842.0</v>
      </c>
      <c r="B723" s="10" t="s">
        <v>681</v>
      </c>
      <c r="C723" s="5">
        <v>1200.0</v>
      </c>
      <c r="D723" s="5">
        <v>3.6</v>
      </c>
      <c r="E723" s="14" t="str">
        <f t="shared" si="1"/>
        <v/>
      </c>
      <c r="F723" s="15" t="str">
        <f t="shared" si="2"/>
        <v/>
      </c>
      <c r="G723" s="16" t="str">
        <f>IF(ISERROR(MATCH(B723,Feriados!A:A,0)),,D723)</f>
        <v/>
      </c>
    </row>
    <row r="724">
      <c r="A724" s="5">
        <v>83842.0</v>
      </c>
      <c r="B724" s="10" t="s">
        <v>682</v>
      </c>
      <c r="C724" s="5">
        <v>1200.0</v>
      </c>
      <c r="D724" s="5">
        <v>0.0</v>
      </c>
      <c r="E724" s="14" t="str">
        <f t="shared" si="1"/>
        <v/>
      </c>
      <c r="F724" s="15">
        <f t="shared" si="2"/>
        <v>1</v>
      </c>
      <c r="G724" s="16" t="str">
        <f>IF(ISERROR(MATCH(B724,Feriados!A:A,0)),,D724)</f>
        <v/>
      </c>
    </row>
    <row r="725">
      <c r="A725" s="5">
        <v>83842.0</v>
      </c>
      <c r="B725" s="10" t="s">
        <v>683</v>
      </c>
      <c r="C725" s="5">
        <v>1200.0</v>
      </c>
      <c r="D725" s="5">
        <v>0.0</v>
      </c>
      <c r="E725" s="14" t="str">
        <f t="shared" si="1"/>
        <v/>
      </c>
      <c r="F725" s="15">
        <f t="shared" si="2"/>
        <v>2</v>
      </c>
      <c r="G725" s="16" t="str">
        <f>IF(ISERROR(MATCH(B725,Feriados!A:A,0)),,D725)</f>
        <v/>
      </c>
    </row>
    <row r="726">
      <c r="A726" s="5">
        <v>83842.0</v>
      </c>
      <c r="B726" s="10" t="s">
        <v>684</v>
      </c>
      <c r="C726" s="5">
        <v>1200.0</v>
      </c>
      <c r="D726" s="5">
        <v>1.6</v>
      </c>
      <c r="E726" s="14" t="str">
        <f t="shared" si="1"/>
        <v/>
      </c>
      <c r="F726" s="15" t="str">
        <f t="shared" si="2"/>
        <v/>
      </c>
      <c r="G726" s="16" t="str">
        <f>IF(ISERROR(MATCH(B726,Feriados!A:A,0)),,D726)</f>
        <v/>
      </c>
    </row>
    <row r="727">
      <c r="A727" s="5">
        <v>83842.0</v>
      </c>
      <c r="B727" s="10" t="s">
        <v>25</v>
      </c>
      <c r="C727" s="5">
        <v>1200.0</v>
      </c>
      <c r="D727" s="5">
        <v>2.5</v>
      </c>
      <c r="E727" s="14" t="str">
        <f t="shared" si="1"/>
        <v/>
      </c>
      <c r="F727" s="15" t="str">
        <f t="shared" si="2"/>
        <v/>
      </c>
      <c r="G727" s="16">
        <f>IF(ISERROR(MATCH(B727,Feriados!A:A,0)),,D727)</f>
        <v>2.5</v>
      </c>
    </row>
    <row r="728">
      <c r="A728" s="5">
        <v>83842.0</v>
      </c>
      <c r="B728" s="10" t="s">
        <v>685</v>
      </c>
      <c r="C728" s="5">
        <v>1200.0</v>
      </c>
      <c r="D728" s="5">
        <v>0.0</v>
      </c>
      <c r="E728" s="14" t="str">
        <f t="shared" si="1"/>
        <v/>
      </c>
      <c r="F728" s="15">
        <f t="shared" si="2"/>
        <v>1</v>
      </c>
      <c r="G728" s="16" t="str">
        <f>IF(ISERROR(MATCH(B728,Feriados!A:A,0)),,D728)</f>
        <v/>
      </c>
    </row>
    <row r="729">
      <c r="A729" s="5">
        <v>83842.0</v>
      </c>
      <c r="B729" s="10" t="s">
        <v>686</v>
      </c>
      <c r="C729" s="5">
        <v>1200.0</v>
      </c>
      <c r="D729" s="5">
        <v>0.0</v>
      </c>
      <c r="E729" s="14" t="str">
        <f t="shared" si="1"/>
        <v/>
      </c>
      <c r="F729" s="15">
        <f t="shared" si="2"/>
        <v>2</v>
      </c>
      <c r="G729" s="16" t="str">
        <f>IF(ISERROR(MATCH(B729,Feriados!A:A,0)),,D729)</f>
        <v/>
      </c>
    </row>
    <row r="730">
      <c r="A730" s="5">
        <v>83842.0</v>
      </c>
      <c r="B730" s="10" t="s">
        <v>687</v>
      </c>
      <c r="C730" s="5">
        <v>1200.0</v>
      </c>
      <c r="D730" s="5">
        <v>2.8</v>
      </c>
      <c r="E730" s="14" t="str">
        <f t="shared" si="1"/>
        <v/>
      </c>
      <c r="F730" s="15" t="str">
        <f t="shared" si="2"/>
        <v/>
      </c>
      <c r="G730" s="16" t="str">
        <f>IF(ISERROR(MATCH(B730,Feriados!A:A,0)),,D730)</f>
        <v/>
      </c>
    </row>
    <row r="731">
      <c r="A731" s="5">
        <v>83842.0</v>
      </c>
      <c r="B731" s="10" t="s">
        <v>688</v>
      </c>
      <c r="C731" s="5">
        <v>1200.0</v>
      </c>
      <c r="D731" s="5">
        <v>18.9</v>
      </c>
      <c r="E731" s="14" t="str">
        <f t="shared" si="1"/>
        <v/>
      </c>
      <c r="F731" s="15" t="str">
        <f t="shared" si="2"/>
        <v/>
      </c>
      <c r="G731" s="16" t="str">
        <f>IF(ISERROR(MATCH(B731,Feriados!A:A,0)),,D731)</f>
        <v/>
      </c>
    </row>
    <row r="732">
      <c r="A732" s="5">
        <v>83842.0</v>
      </c>
      <c r="B732" s="10" t="s">
        <v>689</v>
      </c>
      <c r="C732" s="5">
        <v>1200.0</v>
      </c>
      <c r="D732" s="5">
        <v>1.2</v>
      </c>
      <c r="E732" s="14" t="str">
        <f t="shared" si="1"/>
        <v/>
      </c>
      <c r="F732" s="15" t="str">
        <f t="shared" si="2"/>
        <v/>
      </c>
      <c r="G732" s="16" t="str">
        <f>IF(ISERROR(MATCH(B732,Feriados!A:A,0)),,D732)</f>
        <v/>
      </c>
    </row>
    <row r="733">
      <c r="A733" s="5">
        <v>83842.0</v>
      </c>
      <c r="B733" s="10" t="s">
        <v>690</v>
      </c>
      <c r="C733" s="5">
        <v>1200.0</v>
      </c>
      <c r="D733" s="5">
        <v>1.0</v>
      </c>
      <c r="E733" s="14" t="str">
        <f t="shared" si="1"/>
        <v/>
      </c>
      <c r="F733" s="15" t="str">
        <f t="shared" si="2"/>
        <v/>
      </c>
      <c r="G733" s="16" t="str">
        <f>IF(ISERROR(MATCH(B733,Feriados!A:A,0)),,D733)</f>
        <v/>
      </c>
    </row>
    <row r="734">
      <c r="A734" s="5">
        <v>83842.0</v>
      </c>
      <c r="B734" s="10" t="s">
        <v>1293</v>
      </c>
      <c r="C734" s="5">
        <v>1200.0</v>
      </c>
      <c r="D734" s="5">
        <v>0.2</v>
      </c>
      <c r="E734" s="14" t="str">
        <f t="shared" si="1"/>
        <v/>
      </c>
      <c r="F734" s="15" t="str">
        <f t="shared" si="2"/>
        <v/>
      </c>
      <c r="G734" s="16" t="str">
        <f>IF(ISERROR(MATCH(B734,Feriados!A:A,0)),,D734)</f>
        <v/>
      </c>
    </row>
    <row r="735">
      <c r="A735" s="5">
        <v>83842.0</v>
      </c>
      <c r="B735" s="10" t="s">
        <v>1294</v>
      </c>
      <c r="C735" s="5">
        <v>1200.0</v>
      </c>
      <c r="D735" s="5">
        <v>0.0</v>
      </c>
      <c r="E735" s="14" t="str">
        <f t="shared" si="1"/>
        <v/>
      </c>
      <c r="F735" s="15">
        <f t="shared" si="2"/>
        <v>1</v>
      </c>
      <c r="G735" s="16" t="str">
        <f>IF(ISERROR(MATCH(B735,Feriados!A:A,0)),,D735)</f>
        <v/>
      </c>
    </row>
    <row r="736">
      <c r="A736" s="5">
        <v>83842.0</v>
      </c>
      <c r="B736" s="10" t="s">
        <v>691</v>
      </c>
      <c r="C736" s="5">
        <v>1200.0</v>
      </c>
      <c r="D736" s="5">
        <v>13.8</v>
      </c>
      <c r="E736" s="14" t="str">
        <f t="shared" si="1"/>
        <v/>
      </c>
      <c r="F736" s="15" t="str">
        <f t="shared" si="2"/>
        <v/>
      </c>
      <c r="G736" s="16" t="str">
        <f>IF(ISERROR(MATCH(B736,Feriados!A:A,0)),,D736)</f>
        <v/>
      </c>
    </row>
    <row r="737">
      <c r="A737" s="5">
        <v>83842.0</v>
      </c>
      <c r="B737" s="10" t="s">
        <v>692</v>
      </c>
      <c r="C737" s="5">
        <v>1200.0</v>
      </c>
      <c r="D737" s="5">
        <v>2.0</v>
      </c>
      <c r="E737" s="14" t="str">
        <f t="shared" si="1"/>
        <v/>
      </c>
      <c r="F737" s="15" t="str">
        <f t="shared" si="2"/>
        <v/>
      </c>
      <c r="G737" s="16" t="str">
        <f>IF(ISERROR(MATCH(B737,Feriados!A:A,0)),,D737)</f>
        <v/>
      </c>
    </row>
    <row r="738">
      <c r="A738" s="5">
        <v>83842.0</v>
      </c>
      <c r="B738" s="10" t="s">
        <v>693</v>
      </c>
      <c r="C738" s="5">
        <v>1200.0</v>
      </c>
      <c r="D738" s="5">
        <v>24.3</v>
      </c>
      <c r="E738" s="14" t="str">
        <f t="shared" si="1"/>
        <v/>
      </c>
      <c r="F738" s="15" t="str">
        <f t="shared" si="2"/>
        <v/>
      </c>
      <c r="G738" s="16" t="str">
        <f>IF(ISERROR(MATCH(B738,Feriados!A:A,0)),,D738)</f>
        <v/>
      </c>
    </row>
    <row r="739">
      <c r="A739" s="5">
        <v>83842.0</v>
      </c>
      <c r="B739" s="10" t="s">
        <v>694</v>
      </c>
      <c r="C739" s="5">
        <v>1200.0</v>
      </c>
      <c r="D739" s="5">
        <v>20.9</v>
      </c>
      <c r="E739" s="14" t="str">
        <f t="shared" si="1"/>
        <v/>
      </c>
      <c r="F739" s="15" t="str">
        <f t="shared" si="2"/>
        <v/>
      </c>
      <c r="G739" s="16" t="str">
        <f>IF(ISERROR(MATCH(B739,Feriados!A:A,0)),,D739)</f>
        <v/>
      </c>
    </row>
    <row r="740">
      <c r="A740" s="5">
        <v>83842.0</v>
      </c>
      <c r="B740" s="10" t="s">
        <v>695</v>
      </c>
      <c r="C740" s="5">
        <v>1200.0</v>
      </c>
      <c r="D740" s="5">
        <v>15.7</v>
      </c>
      <c r="E740" s="14" t="str">
        <f t="shared" si="1"/>
        <v/>
      </c>
      <c r="F740" s="15" t="str">
        <f t="shared" si="2"/>
        <v/>
      </c>
      <c r="G740" s="16" t="str">
        <f>IF(ISERROR(MATCH(B740,Feriados!A:A,0)),,D740)</f>
        <v/>
      </c>
    </row>
    <row r="741">
      <c r="A741" s="5">
        <v>83842.0</v>
      </c>
      <c r="B741" s="10" t="s">
        <v>1295</v>
      </c>
      <c r="C741" s="5">
        <v>1200.0</v>
      </c>
      <c r="D741" s="5">
        <v>0.0</v>
      </c>
      <c r="E741" s="14" t="str">
        <f t="shared" si="1"/>
        <v/>
      </c>
      <c r="F741" s="15">
        <f t="shared" si="2"/>
        <v>1</v>
      </c>
      <c r="G741" s="16" t="str">
        <f>IF(ISERROR(MATCH(B741,Feriados!A:A,0)),,D741)</f>
        <v/>
      </c>
    </row>
    <row r="742">
      <c r="A742" s="5">
        <v>83842.0</v>
      </c>
      <c r="B742" s="10" t="s">
        <v>1296</v>
      </c>
      <c r="C742" s="5">
        <v>1200.0</v>
      </c>
      <c r="D742" s="5">
        <v>12.7</v>
      </c>
      <c r="E742" s="14" t="str">
        <f t="shared" si="1"/>
        <v/>
      </c>
      <c r="F742" s="15" t="str">
        <f t="shared" si="2"/>
        <v/>
      </c>
      <c r="G742" s="16" t="str">
        <f>IF(ISERROR(MATCH(B742,Feriados!A:A,0)),,D742)</f>
        <v/>
      </c>
    </row>
    <row r="743">
      <c r="A743" s="5">
        <v>83842.0</v>
      </c>
      <c r="B743" s="10" t="s">
        <v>696</v>
      </c>
      <c r="C743" s="5">
        <v>1200.0</v>
      </c>
      <c r="D743" s="5">
        <v>0.8</v>
      </c>
      <c r="E743" s="14" t="str">
        <f t="shared" si="1"/>
        <v/>
      </c>
      <c r="F743" s="15" t="str">
        <f t="shared" si="2"/>
        <v/>
      </c>
      <c r="G743" s="16" t="str">
        <f>IF(ISERROR(MATCH(B743,Feriados!A:A,0)),,D743)</f>
        <v/>
      </c>
    </row>
    <row r="744">
      <c r="A744" s="5">
        <v>83842.0</v>
      </c>
      <c r="B744" s="10" t="s">
        <v>697</v>
      </c>
      <c r="C744" s="5">
        <v>1200.0</v>
      </c>
      <c r="D744" s="5">
        <v>0.0</v>
      </c>
      <c r="E744" s="14" t="str">
        <f t="shared" si="1"/>
        <v/>
      </c>
      <c r="F744" s="15">
        <f t="shared" si="2"/>
        <v>1</v>
      </c>
      <c r="G744" s="16" t="str">
        <f>IF(ISERROR(MATCH(B744,Feriados!A:A,0)),,D744)</f>
        <v/>
      </c>
    </row>
    <row r="745">
      <c r="A745" s="5">
        <v>83842.0</v>
      </c>
      <c r="B745" s="10" t="s">
        <v>698</v>
      </c>
      <c r="C745" s="5">
        <v>1200.0</v>
      </c>
      <c r="D745" s="5">
        <v>1.8</v>
      </c>
      <c r="E745" s="14" t="str">
        <f t="shared" si="1"/>
        <v/>
      </c>
      <c r="F745" s="15" t="str">
        <f t="shared" si="2"/>
        <v/>
      </c>
      <c r="G745" s="16" t="str">
        <f>IF(ISERROR(MATCH(B745,Feriados!A:A,0)),,D745)</f>
        <v/>
      </c>
    </row>
    <row r="746">
      <c r="A746" s="5">
        <v>83842.0</v>
      </c>
      <c r="B746" s="10" t="s">
        <v>699</v>
      </c>
      <c r="C746" s="5">
        <v>1200.0</v>
      </c>
      <c r="D746" s="5">
        <v>0.0</v>
      </c>
      <c r="E746" s="14" t="str">
        <f t="shared" si="1"/>
        <v/>
      </c>
      <c r="F746" s="15">
        <f t="shared" si="2"/>
        <v>1</v>
      </c>
      <c r="G746" s="16" t="str">
        <f>IF(ISERROR(MATCH(B746,Feriados!A:A,0)),,D746)</f>
        <v/>
      </c>
    </row>
    <row r="747">
      <c r="A747" s="5">
        <v>83842.0</v>
      </c>
      <c r="B747" s="10" t="s">
        <v>700</v>
      </c>
      <c r="C747" s="5">
        <v>1200.0</v>
      </c>
      <c r="D747" s="5">
        <v>0.0</v>
      </c>
      <c r="E747" s="14" t="str">
        <f t="shared" si="1"/>
        <v/>
      </c>
      <c r="F747" s="15">
        <f t="shared" si="2"/>
        <v>2</v>
      </c>
      <c r="G747" s="16" t="str">
        <f>IF(ISERROR(MATCH(B747,Feriados!A:A,0)),,D747)</f>
        <v/>
      </c>
    </row>
    <row r="748">
      <c r="A748" s="5">
        <v>83842.0</v>
      </c>
      <c r="B748" s="10" t="s">
        <v>1297</v>
      </c>
      <c r="C748" s="5">
        <v>1200.0</v>
      </c>
      <c r="D748" s="5">
        <v>0.0</v>
      </c>
      <c r="E748" s="14" t="str">
        <f t="shared" si="1"/>
        <v/>
      </c>
      <c r="F748" s="15">
        <f t="shared" si="2"/>
        <v>3</v>
      </c>
      <c r="G748" s="16" t="str">
        <f>IF(ISERROR(MATCH(B748,Feriados!A:A,0)),,D748)</f>
        <v/>
      </c>
    </row>
    <row r="749">
      <c r="A749" s="5">
        <v>83842.0</v>
      </c>
      <c r="B749" s="10" t="s">
        <v>1298</v>
      </c>
      <c r="C749" s="5">
        <v>1200.0</v>
      </c>
      <c r="D749" s="5">
        <v>0.0</v>
      </c>
      <c r="E749" s="14" t="str">
        <f t="shared" si="1"/>
        <v/>
      </c>
      <c r="F749" s="15">
        <f t="shared" si="2"/>
        <v>4</v>
      </c>
      <c r="G749" s="16" t="str">
        <f>IF(ISERROR(MATCH(B749,Feriados!A:A,0)),,D749)</f>
        <v/>
      </c>
    </row>
    <row r="750">
      <c r="A750" s="5">
        <v>83842.0</v>
      </c>
      <c r="B750" s="10" t="s">
        <v>702</v>
      </c>
      <c r="C750" s="5">
        <v>1200.0</v>
      </c>
      <c r="D750" s="5">
        <v>15.4</v>
      </c>
      <c r="E750" s="14" t="str">
        <f t="shared" si="1"/>
        <v/>
      </c>
      <c r="F750" s="15" t="str">
        <f t="shared" si="2"/>
        <v/>
      </c>
      <c r="G750" s="16" t="str">
        <f>IF(ISERROR(MATCH(B750,Feriados!A:A,0)),,D750)</f>
        <v/>
      </c>
    </row>
    <row r="751">
      <c r="A751" s="5">
        <v>83842.0</v>
      </c>
      <c r="B751" s="10" t="s">
        <v>703</v>
      </c>
      <c r="C751" s="5">
        <v>1200.0</v>
      </c>
      <c r="D751" s="5">
        <v>2.6</v>
      </c>
      <c r="E751" s="14" t="str">
        <f t="shared" si="1"/>
        <v/>
      </c>
      <c r="F751" s="15" t="str">
        <f t="shared" si="2"/>
        <v/>
      </c>
      <c r="G751" s="16" t="str">
        <f>IF(ISERROR(MATCH(B751,Feriados!A:A,0)),,D751)</f>
        <v/>
      </c>
    </row>
    <row r="752">
      <c r="A752" s="5">
        <v>83842.0</v>
      </c>
      <c r="B752" s="10" t="s">
        <v>704</v>
      </c>
      <c r="C752" s="5">
        <v>1200.0</v>
      </c>
      <c r="D752" s="5">
        <v>0.0</v>
      </c>
      <c r="E752" s="14" t="str">
        <f t="shared" si="1"/>
        <v/>
      </c>
      <c r="F752" s="15">
        <f t="shared" si="2"/>
        <v>1</v>
      </c>
      <c r="G752" s="16" t="str">
        <f>IF(ISERROR(MATCH(B752,Feriados!A:A,0)),,D752)</f>
        <v/>
      </c>
    </row>
    <row r="753">
      <c r="A753" s="5">
        <v>83842.0</v>
      </c>
      <c r="B753" s="10" t="s">
        <v>705</v>
      </c>
      <c r="C753" s="5">
        <v>1200.0</v>
      </c>
      <c r="D753" s="5">
        <v>0.2</v>
      </c>
      <c r="E753" s="14" t="str">
        <f t="shared" si="1"/>
        <v/>
      </c>
      <c r="F753" s="15" t="str">
        <f t="shared" si="2"/>
        <v/>
      </c>
      <c r="G753" s="16" t="str">
        <f>IF(ISERROR(MATCH(B753,Feriados!A:A,0)),,D753)</f>
        <v/>
      </c>
    </row>
    <row r="754">
      <c r="A754" s="5">
        <v>83842.0</v>
      </c>
      <c r="B754" s="10" t="s">
        <v>706</v>
      </c>
      <c r="C754" s="5">
        <v>1200.0</v>
      </c>
      <c r="D754" s="5">
        <v>0.0</v>
      </c>
      <c r="E754" s="14" t="str">
        <f t="shared" si="1"/>
        <v/>
      </c>
      <c r="F754" s="15">
        <f t="shared" si="2"/>
        <v>1</v>
      </c>
      <c r="G754" s="16" t="str">
        <f>IF(ISERROR(MATCH(B754,Feriados!A:A,0)),,D754)</f>
        <v/>
      </c>
    </row>
    <row r="755">
      <c r="A755" s="5">
        <v>83842.0</v>
      </c>
      <c r="B755" s="10" t="s">
        <v>1299</v>
      </c>
      <c r="C755" s="5">
        <v>1200.0</v>
      </c>
      <c r="D755" s="5">
        <v>0.4</v>
      </c>
      <c r="E755" s="14" t="str">
        <f t="shared" si="1"/>
        <v/>
      </c>
      <c r="F755" s="15" t="str">
        <f t="shared" si="2"/>
        <v/>
      </c>
      <c r="G755" s="16" t="str">
        <f>IF(ISERROR(MATCH(B755,Feriados!A:A,0)),,D755)</f>
        <v/>
      </c>
    </row>
    <row r="756">
      <c r="A756" s="5">
        <v>83842.0</v>
      </c>
      <c r="B756" s="10" t="s">
        <v>1300</v>
      </c>
      <c r="C756" s="5">
        <v>1200.0</v>
      </c>
      <c r="D756" s="5">
        <v>4.0</v>
      </c>
      <c r="E756" s="14" t="str">
        <f t="shared" si="1"/>
        <v/>
      </c>
      <c r="F756" s="15" t="str">
        <f t="shared" si="2"/>
        <v/>
      </c>
      <c r="G756" s="16" t="str">
        <f>IF(ISERROR(MATCH(B756,Feriados!A:A,0)),,D756)</f>
        <v/>
      </c>
    </row>
    <row r="757">
      <c r="A757" s="5">
        <v>83842.0</v>
      </c>
      <c r="B757" s="10" t="s">
        <v>707</v>
      </c>
      <c r="C757" s="5">
        <v>1200.0</v>
      </c>
      <c r="D757" s="5">
        <v>0.8</v>
      </c>
      <c r="E757" s="14" t="str">
        <f t="shared" si="1"/>
        <v/>
      </c>
      <c r="F757" s="15" t="str">
        <f t="shared" si="2"/>
        <v/>
      </c>
      <c r="G757" s="16" t="str">
        <f>IF(ISERROR(MATCH(B757,Feriados!A:A,0)),,D757)</f>
        <v/>
      </c>
    </row>
    <row r="758">
      <c r="A758" s="5">
        <v>83842.0</v>
      </c>
      <c r="B758" s="10" t="s">
        <v>708</v>
      </c>
      <c r="C758" s="5">
        <v>1200.0</v>
      </c>
      <c r="D758" s="5">
        <v>10.0</v>
      </c>
      <c r="E758" s="14" t="str">
        <f t="shared" si="1"/>
        <v/>
      </c>
      <c r="F758" s="15" t="str">
        <f t="shared" si="2"/>
        <v/>
      </c>
      <c r="G758" s="16" t="str">
        <f>IF(ISERROR(MATCH(B758,Feriados!A:A,0)),,D758)</f>
        <v/>
      </c>
    </row>
    <row r="759">
      <c r="A759" s="5">
        <v>83842.0</v>
      </c>
      <c r="B759" s="10" t="s">
        <v>709</v>
      </c>
      <c r="C759" s="5">
        <v>1200.0</v>
      </c>
      <c r="D759" s="5">
        <v>12.4</v>
      </c>
      <c r="E759" s="14" t="str">
        <f t="shared" si="1"/>
        <v/>
      </c>
      <c r="F759" s="15" t="str">
        <f t="shared" si="2"/>
        <v/>
      </c>
      <c r="G759" s="16" t="str">
        <f>IF(ISERROR(MATCH(B759,Feriados!A:A,0)),,D759)</f>
        <v/>
      </c>
    </row>
    <row r="760">
      <c r="A760" s="5">
        <v>83842.0</v>
      </c>
      <c r="B760" s="10" t="s">
        <v>710</v>
      </c>
      <c r="C760" s="5">
        <v>1200.0</v>
      </c>
      <c r="D760" s="5">
        <v>23.7</v>
      </c>
      <c r="E760" s="14" t="str">
        <f t="shared" si="1"/>
        <v/>
      </c>
      <c r="F760" s="15" t="str">
        <f t="shared" si="2"/>
        <v/>
      </c>
      <c r="G760" s="16" t="str">
        <f>IF(ISERROR(MATCH(B760,Feriados!A:A,0)),,D760)</f>
        <v/>
      </c>
    </row>
    <row r="761">
      <c r="A761" s="5">
        <v>83842.0</v>
      </c>
      <c r="B761" s="10" t="s">
        <v>711</v>
      </c>
      <c r="C761" s="5">
        <v>1200.0</v>
      </c>
      <c r="D761" s="5">
        <v>21.8</v>
      </c>
      <c r="E761" s="14" t="str">
        <f t="shared" si="1"/>
        <v/>
      </c>
      <c r="F761" s="15" t="str">
        <f t="shared" si="2"/>
        <v/>
      </c>
      <c r="G761" s="16" t="str">
        <f>IF(ISERROR(MATCH(B761,Feriados!A:A,0)),,D761)</f>
        <v/>
      </c>
    </row>
    <row r="762">
      <c r="A762" s="5">
        <v>83842.0</v>
      </c>
      <c r="B762" s="10" t="s">
        <v>1301</v>
      </c>
      <c r="C762" s="5">
        <v>1200.0</v>
      </c>
      <c r="D762" s="5">
        <v>0.9</v>
      </c>
      <c r="E762" s="14" t="str">
        <f t="shared" si="1"/>
        <v/>
      </c>
      <c r="F762" s="15" t="str">
        <f t="shared" si="2"/>
        <v/>
      </c>
      <c r="G762" s="16" t="str">
        <f>IF(ISERROR(MATCH(B762,Feriados!A:A,0)),,D762)</f>
        <v/>
      </c>
    </row>
    <row r="763">
      <c r="A763" s="5">
        <v>83842.0</v>
      </c>
      <c r="B763" s="10" t="s">
        <v>1302</v>
      </c>
      <c r="C763" s="5">
        <v>1200.0</v>
      </c>
      <c r="D763" s="5">
        <v>6.8</v>
      </c>
      <c r="E763" s="14" t="str">
        <f t="shared" si="1"/>
        <v/>
      </c>
      <c r="F763" s="15" t="str">
        <f t="shared" si="2"/>
        <v/>
      </c>
      <c r="G763" s="16" t="str">
        <f>IF(ISERROR(MATCH(B763,Feriados!A:A,0)),,D763)</f>
        <v/>
      </c>
    </row>
    <row r="764">
      <c r="A764" s="5">
        <v>83842.0</v>
      </c>
      <c r="B764" s="10" t="s">
        <v>713</v>
      </c>
      <c r="C764" s="5">
        <v>1200.0</v>
      </c>
      <c r="D764" s="5">
        <v>0.0</v>
      </c>
      <c r="E764" s="14" t="str">
        <f t="shared" si="1"/>
        <v/>
      </c>
      <c r="F764" s="15">
        <f t="shared" si="2"/>
        <v>1</v>
      </c>
      <c r="G764" s="16" t="str">
        <f>IF(ISERROR(MATCH(B764,Feriados!A:A,0)),,D764)</f>
        <v/>
      </c>
    </row>
    <row r="765">
      <c r="A765" s="5">
        <v>83842.0</v>
      </c>
      <c r="B765" s="10" t="s">
        <v>714</v>
      </c>
      <c r="C765" s="5">
        <v>1200.0</v>
      </c>
      <c r="D765" s="5">
        <v>5.9</v>
      </c>
      <c r="E765" s="14" t="str">
        <f t="shared" si="1"/>
        <v/>
      </c>
      <c r="F765" s="15" t="str">
        <f t="shared" si="2"/>
        <v/>
      </c>
      <c r="G765" s="16" t="str">
        <f>IF(ISERROR(MATCH(B765,Feriados!A:A,0)),,D765)</f>
        <v/>
      </c>
    </row>
    <row r="766">
      <c r="A766" s="5">
        <v>83842.0</v>
      </c>
      <c r="B766" s="10" t="s">
        <v>715</v>
      </c>
      <c r="C766" s="5">
        <v>1200.0</v>
      </c>
      <c r="D766" s="5">
        <v>0.6</v>
      </c>
      <c r="E766" s="14" t="str">
        <f t="shared" si="1"/>
        <v/>
      </c>
      <c r="F766" s="15" t="str">
        <f t="shared" si="2"/>
        <v/>
      </c>
      <c r="G766" s="16" t="str">
        <f>IF(ISERROR(MATCH(B766,Feriados!A:A,0)),,D766)</f>
        <v/>
      </c>
    </row>
    <row r="767">
      <c r="A767" s="5">
        <v>83842.0</v>
      </c>
      <c r="B767" s="10" t="s">
        <v>716</v>
      </c>
      <c r="C767" s="5">
        <v>1200.0</v>
      </c>
      <c r="D767" s="5">
        <v>5.0</v>
      </c>
      <c r="E767" s="14" t="str">
        <f t="shared" si="1"/>
        <v/>
      </c>
      <c r="F767" s="15" t="str">
        <f t="shared" si="2"/>
        <v/>
      </c>
      <c r="G767" s="16" t="str">
        <f>IF(ISERROR(MATCH(B767,Feriados!A:A,0)),,D767)</f>
        <v/>
      </c>
    </row>
    <row r="768">
      <c r="A768" s="5">
        <v>83842.0</v>
      </c>
      <c r="B768" s="10" t="s">
        <v>717</v>
      </c>
      <c r="C768" s="5">
        <v>1200.0</v>
      </c>
      <c r="D768" s="5">
        <v>0.2</v>
      </c>
      <c r="E768" s="14" t="str">
        <f t="shared" si="1"/>
        <v/>
      </c>
      <c r="F768" s="15" t="str">
        <f t="shared" si="2"/>
        <v/>
      </c>
      <c r="G768" s="16" t="str">
        <f>IF(ISERROR(MATCH(B768,Feriados!A:A,0)),,D768)</f>
        <v/>
      </c>
    </row>
    <row r="769">
      <c r="A769" s="5">
        <v>83842.0</v>
      </c>
      <c r="B769" s="10" t="s">
        <v>1303</v>
      </c>
      <c r="C769" s="5">
        <v>1200.0</v>
      </c>
      <c r="D769" s="5">
        <v>0.0</v>
      </c>
      <c r="E769" s="14" t="str">
        <f t="shared" si="1"/>
        <v/>
      </c>
      <c r="F769" s="15">
        <f t="shared" si="2"/>
        <v>1</v>
      </c>
      <c r="G769" s="16" t="str">
        <f>IF(ISERROR(MATCH(B769,Feriados!A:A,0)),,D769)</f>
        <v/>
      </c>
    </row>
    <row r="770">
      <c r="A770" s="5">
        <v>83842.0</v>
      </c>
      <c r="B770" s="10" t="s">
        <v>718</v>
      </c>
      <c r="C770" s="5">
        <v>1200.0</v>
      </c>
      <c r="D770" s="5">
        <v>0.0</v>
      </c>
      <c r="E770" s="14" t="str">
        <f t="shared" si="1"/>
        <v/>
      </c>
      <c r="F770" s="15">
        <f t="shared" si="2"/>
        <v>2</v>
      </c>
      <c r="G770" s="16" t="str">
        <f>IF(ISERROR(MATCH(B770,Feriados!A:A,0)),,D770)</f>
        <v/>
      </c>
    </row>
    <row r="771">
      <c r="A771" s="5">
        <v>83842.0</v>
      </c>
      <c r="B771" s="10" t="s">
        <v>719</v>
      </c>
      <c r="C771" s="5">
        <v>1200.0</v>
      </c>
      <c r="D771" s="5">
        <v>0.0</v>
      </c>
      <c r="E771" s="14" t="str">
        <f t="shared" si="1"/>
        <v/>
      </c>
      <c r="F771" s="15">
        <f t="shared" si="2"/>
        <v>3</v>
      </c>
      <c r="G771" s="16" t="str">
        <f>IF(ISERROR(MATCH(B771,Feriados!A:A,0)),,D771)</f>
        <v/>
      </c>
    </row>
    <row r="772">
      <c r="A772" s="5">
        <v>83842.0</v>
      </c>
      <c r="B772" s="10" t="s">
        <v>720</v>
      </c>
      <c r="C772" s="5">
        <v>1200.0</v>
      </c>
      <c r="D772" s="5">
        <v>0.0</v>
      </c>
      <c r="E772" s="14" t="str">
        <f t="shared" si="1"/>
        <v/>
      </c>
      <c r="F772" s="15">
        <f t="shared" si="2"/>
        <v>4</v>
      </c>
      <c r="G772" s="16" t="str">
        <f>IF(ISERROR(MATCH(B772,Feriados!A:A,0)),,D772)</f>
        <v/>
      </c>
    </row>
    <row r="773">
      <c r="A773" s="5">
        <v>83842.0</v>
      </c>
      <c r="B773" s="10" t="s">
        <v>721</v>
      </c>
      <c r="C773" s="5">
        <v>1200.0</v>
      </c>
      <c r="D773" s="5">
        <v>0.4</v>
      </c>
      <c r="E773" s="14" t="str">
        <f t="shared" si="1"/>
        <v/>
      </c>
      <c r="F773" s="15" t="str">
        <f t="shared" si="2"/>
        <v/>
      </c>
      <c r="G773" s="16" t="str">
        <f>IF(ISERROR(MATCH(B773,Feriados!A:A,0)),,D773)</f>
        <v/>
      </c>
    </row>
    <row r="774">
      <c r="A774" s="5">
        <v>83842.0</v>
      </c>
      <c r="B774" s="10" t="s">
        <v>722</v>
      </c>
      <c r="C774" s="5">
        <v>1200.0</v>
      </c>
      <c r="D774" s="5">
        <v>1.7</v>
      </c>
      <c r="E774" s="14" t="str">
        <f t="shared" si="1"/>
        <v/>
      </c>
      <c r="F774" s="15" t="str">
        <f t="shared" si="2"/>
        <v/>
      </c>
      <c r="G774" s="16" t="str">
        <f>IF(ISERROR(MATCH(B774,Feriados!A:A,0)),,D774)</f>
        <v/>
      </c>
    </row>
    <row r="775">
      <c r="A775" s="5">
        <v>83842.0</v>
      </c>
      <c r="B775" s="10" t="s">
        <v>723</v>
      </c>
      <c r="C775" s="5">
        <v>1200.0</v>
      </c>
      <c r="D775" s="5">
        <v>0.0</v>
      </c>
      <c r="E775" s="14" t="str">
        <f t="shared" si="1"/>
        <v/>
      </c>
      <c r="F775" s="15">
        <f t="shared" si="2"/>
        <v>1</v>
      </c>
      <c r="G775" s="16" t="str">
        <f>IF(ISERROR(MATCH(B775,Feriados!A:A,0)),,D775)</f>
        <v/>
      </c>
    </row>
    <row r="776">
      <c r="A776" s="5">
        <v>83842.0</v>
      </c>
      <c r="B776" s="10" t="s">
        <v>1304</v>
      </c>
      <c r="C776" s="5">
        <v>1200.0</v>
      </c>
      <c r="D776" s="5">
        <v>44.8</v>
      </c>
      <c r="E776" s="14" t="str">
        <f t="shared" si="1"/>
        <v/>
      </c>
      <c r="F776" s="15" t="str">
        <f t="shared" si="2"/>
        <v/>
      </c>
      <c r="G776" s="16" t="str">
        <f>IF(ISERROR(MATCH(B776,Feriados!A:A,0)),,D776)</f>
        <v/>
      </c>
    </row>
    <row r="777">
      <c r="A777" s="5">
        <v>83842.0</v>
      </c>
      <c r="B777" s="10" t="s">
        <v>1305</v>
      </c>
      <c r="C777" s="5">
        <v>1200.0</v>
      </c>
      <c r="D777" s="5">
        <v>23.0</v>
      </c>
      <c r="E777" s="14" t="str">
        <f t="shared" si="1"/>
        <v/>
      </c>
      <c r="F777" s="15" t="str">
        <f t="shared" si="2"/>
        <v/>
      </c>
      <c r="G777" s="16" t="str">
        <f>IF(ISERROR(MATCH(B777,Feriados!A:A,0)),,D777)</f>
        <v/>
      </c>
    </row>
    <row r="778">
      <c r="A778" s="5">
        <v>83842.0</v>
      </c>
      <c r="B778" s="10" t="s">
        <v>724</v>
      </c>
      <c r="C778" s="5">
        <v>1200.0</v>
      </c>
      <c r="D778" s="5">
        <v>0.3</v>
      </c>
      <c r="E778" s="14" t="str">
        <f t="shared" si="1"/>
        <v/>
      </c>
      <c r="F778" s="15" t="str">
        <f t="shared" si="2"/>
        <v/>
      </c>
      <c r="G778" s="16" t="str">
        <f>IF(ISERROR(MATCH(B778,Feriados!A:A,0)),,D778)</f>
        <v/>
      </c>
    </row>
    <row r="779">
      <c r="A779" s="5">
        <v>83842.0</v>
      </c>
      <c r="B779" s="10" t="s">
        <v>726</v>
      </c>
      <c r="C779" s="5">
        <v>1200.0</v>
      </c>
      <c r="D779" s="5">
        <v>0.0</v>
      </c>
      <c r="E779" s="14" t="str">
        <f t="shared" si="1"/>
        <v/>
      </c>
      <c r="F779" s="15">
        <f t="shared" si="2"/>
        <v>1</v>
      </c>
      <c r="G779" s="16" t="str">
        <f>IF(ISERROR(MATCH(B779,Feriados!A:A,0)),,D779)</f>
        <v/>
      </c>
    </row>
    <row r="780">
      <c r="A780" s="5">
        <v>83842.0</v>
      </c>
      <c r="B780" s="10" t="s">
        <v>727</v>
      </c>
      <c r="C780" s="5">
        <v>1200.0</v>
      </c>
      <c r="D780" s="5">
        <v>0.0</v>
      </c>
      <c r="E780" s="14" t="str">
        <f t="shared" si="1"/>
        <v/>
      </c>
      <c r="F780" s="15">
        <f t="shared" si="2"/>
        <v>2</v>
      </c>
      <c r="G780" s="16" t="str">
        <f>IF(ISERROR(MATCH(B780,Feriados!A:A,0)),,D780)</f>
        <v/>
      </c>
    </row>
    <row r="781">
      <c r="A781" s="5">
        <v>83842.0</v>
      </c>
      <c r="B781" s="10" t="s">
        <v>728</v>
      </c>
      <c r="C781" s="5">
        <v>1200.0</v>
      </c>
      <c r="D781" s="5">
        <v>0.0</v>
      </c>
      <c r="E781" s="14" t="str">
        <f t="shared" si="1"/>
        <v/>
      </c>
      <c r="F781" s="15">
        <f t="shared" si="2"/>
        <v>3</v>
      </c>
      <c r="G781" s="16" t="str">
        <f>IF(ISERROR(MATCH(B781,Feriados!A:A,0)),,D781)</f>
        <v/>
      </c>
    </row>
    <row r="782">
      <c r="A782" s="5">
        <v>83842.0</v>
      </c>
      <c r="B782" s="10" t="s">
        <v>729</v>
      </c>
      <c r="C782" s="5">
        <v>1200.0</v>
      </c>
      <c r="D782" s="5">
        <v>3.8</v>
      </c>
      <c r="E782" s="14" t="str">
        <f t="shared" si="1"/>
        <v/>
      </c>
      <c r="F782" s="15" t="str">
        <f t="shared" si="2"/>
        <v/>
      </c>
      <c r="G782" s="16" t="str">
        <f>IF(ISERROR(MATCH(B782,Feriados!A:A,0)),,D782)</f>
        <v/>
      </c>
    </row>
    <row r="783">
      <c r="A783" s="5">
        <v>83842.0</v>
      </c>
      <c r="B783" s="10" t="s">
        <v>1306</v>
      </c>
      <c r="C783" s="5">
        <v>1200.0</v>
      </c>
      <c r="D783" s="5">
        <v>0.0</v>
      </c>
      <c r="E783" s="14" t="str">
        <f t="shared" si="1"/>
        <v/>
      </c>
      <c r="F783" s="15">
        <f t="shared" si="2"/>
        <v>1</v>
      </c>
      <c r="G783" s="16" t="str">
        <f>IF(ISERROR(MATCH(B783,Feriados!A:A,0)),,D783)</f>
        <v/>
      </c>
    </row>
    <row r="784">
      <c r="A784" s="5">
        <v>83842.0</v>
      </c>
      <c r="B784" s="10" t="s">
        <v>730</v>
      </c>
      <c r="C784" s="5">
        <v>1200.0</v>
      </c>
      <c r="D784" s="5">
        <v>0.0</v>
      </c>
      <c r="E784" s="14" t="str">
        <f t="shared" si="1"/>
        <v/>
      </c>
      <c r="F784" s="15">
        <f t="shared" si="2"/>
        <v>2</v>
      </c>
      <c r="G784" s="16" t="str">
        <f>IF(ISERROR(MATCH(B784,Feriados!A:A,0)),,D784)</f>
        <v/>
      </c>
    </row>
    <row r="785">
      <c r="A785" s="5">
        <v>83842.0</v>
      </c>
      <c r="B785" s="10" t="s">
        <v>731</v>
      </c>
      <c r="C785" s="5">
        <v>1200.0</v>
      </c>
      <c r="D785" s="5">
        <v>0.0</v>
      </c>
      <c r="E785" s="14" t="str">
        <f t="shared" si="1"/>
        <v/>
      </c>
      <c r="F785" s="15">
        <f t="shared" si="2"/>
        <v>3</v>
      </c>
      <c r="G785" s="16" t="str">
        <f>IF(ISERROR(MATCH(B785,Feriados!A:A,0)),,D785)</f>
        <v/>
      </c>
    </row>
    <row r="786">
      <c r="A786" s="5">
        <v>83842.0</v>
      </c>
      <c r="B786" s="10" t="s">
        <v>732</v>
      </c>
      <c r="C786" s="5">
        <v>1200.0</v>
      </c>
      <c r="D786" s="5">
        <v>0.0</v>
      </c>
      <c r="E786" s="14" t="str">
        <f t="shared" si="1"/>
        <v/>
      </c>
      <c r="F786" s="15">
        <f t="shared" si="2"/>
        <v>4</v>
      </c>
      <c r="G786" s="16" t="str">
        <f>IF(ISERROR(MATCH(B786,Feriados!A:A,0)),,D786)</f>
        <v/>
      </c>
    </row>
    <row r="787">
      <c r="A787" s="5">
        <v>83842.0</v>
      </c>
      <c r="B787" s="10" t="s">
        <v>733</v>
      </c>
      <c r="C787" s="5">
        <v>1200.0</v>
      </c>
      <c r="D787" s="5">
        <v>0.0</v>
      </c>
      <c r="E787" s="14" t="str">
        <f t="shared" si="1"/>
        <v/>
      </c>
      <c r="F787" s="15">
        <f t="shared" si="2"/>
        <v>5</v>
      </c>
      <c r="G787" s="16" t="str">
        <f>IF(ISERROR(MATCH(B787,Feriados!A:A,0)),,D787)</f>
        <v/>
      </c>
    </row>
    <row r="788">
      <c r="A788" s="5">
        <v>83842.0</v>
      </c>
      <c r="B788" s="10" t="s">
        <v>734</v>
      </c>
      <c r="C788" s="5">
        <v>1200.0</v>
      </c>
      <c r="D788" s="5">
        <v>1.0</v>
      </c>
      <c r="E788" s="14" t="str">
        <f t="shared" si="1"/>
        <v/>
      </c>
      <c r="F788" s="15" t="str">
        <f t="shared" si="2"/>
        <v/>
      </c>
      <c r="G788" s="16" t="str">
        <f>IF(ISERROR(MATCH(B788,Feriados!A:A,0)),,D788)</f>
        <v/>
      </c>
    </row>
    <row r="789">
      <c r="A789" s="5">
        <v>83842.0</v>
      </c>
      <c r="B789" s="10" t="s">
        <v>735</v>
      </c>
      <c r="C789" s="5">
        <v>1200.0</v>
      </c>
      <c r="D789" s="5">
        <v>0.0</v>
      </c>
      <c r="E789" s="14" t="str">
        <f t="shared" si="1"/>
        <v/>
      </c>
      <c r="F789" s="15">
        <f t="shared" si="2"/>
        <v>1</v>
      </c>
      <c r="G789" s="16" t="str">
        <f>IF(ISERROR(MATCH(B789,Feriados!A:A,0)),,D789)</f>
        <v/>
      </c>
    </row>
    <row r="790">
      <c r="A790" s="5">
        <v>83842.0</v>
      </c>
      <c r="B790" s="10" t="s">
        <v>1307</v>
      </c>
      <c r="C790" s="5">
        <v>1200.0</v>
      </c>
      <c r="D790" s="5">
        <v>0.0</v>
      </c>
      <c r="E790" s="14" t="str">
        <f t="shared" si="1"/>
        <v/>
      </c>
      <c r="F790" s="15">
        <f t="shared" si="2"/>
        <v>2</v>
      </c>
      <c r="G790" s="16" t="str">
        <f>IF(ISERROR(MATCH(B790,Feriados!A:A,0)),,D790)</f>
        <v/>
      </c>
    </row>
    <row r="791">
      <c r="A791" s="5">
        <v>83842.0</v>
      </c>
      <c r="B791" s="10" t="s">
        <v>1308</v>
      </c>
      <c r="C791" s="5">
        <v>1200.0</v>
      </c>
      <c r="D791" s="5">
        <v>0.0</v>
      </c>
      <c r="E791" s="14" t="str">
        <f t="shared" si="1"/>
        <v/>
      </c>
      <c r="F791" s="15">
        <f t="shared" si="2"/>
        <v>3</v>
      </c>
      <c r="G791" s="16" t="str">
        <f>IF(ISERROR(MATCH(B791,Feriados!A:A,0)),,D791)</f>
        <v/>
      </c>
    </row>
    <row r="792">
      <c r="A792" s="5">
        <v>83842.0</v>
      </c>
      <c r="B792" s="10" t="s">
        <v>736</v>
      </c>
      <c r="C792" s="5">
        <v>1200.0</v>
      </c>
      <c r="D792" s="5">
        <v>0.0</v>
      </c>
      <c r="E792" s="14" t="str">
        <f t="shared" si="1"/>
        <v/>
      </c>
      <c r="F792" s="15">
        <f t="shared" si="2"/>
        <v>4</v>
      </c>
      <c r="G792" s="16" t="str">
        <f>IF(ISERROR(MATCH(B792,Feriados!A:A,0)),,D792)</f>
        <v/>
      </c>
    </row>
    <row r="793">
      <c r="A793" s="5">
        <v>83842.0</v>
      </c>
      <c r="B793" s="10" t="s">
        <v>738</v>
      </c>
      <c r="C793" s="5">
        <v>1200.0</v>
      </c>
      <c r="D793" s="5">
        <v>0.0</v>
      </c>
      <c r="E793" s="14" t="str">
        <f t="shared" si="1"/>
        <v/>
      </c>
      <c r="F793" s="15">
        <f t="shared" si="2"/>
        <v>5</v>
      </c>
      <c r="G793" s="16" t="str">
        <f>IF(ISERROR(MATCH(B793,Feriados!A:A,0)),,D793)</f>
        <v/>
      </c>
    </row>
    <row r="794">
      <c r="A794" s="5">
        <v>83842.0</v>
      </c>
      <c r="B794" s="10" t="s">
        <v>739</v>
      </c>
      <c r="C794" s="5">
        <v>1200.0</v>
      </c>
      <c r="D794" s="5">
        <v>1.4</v>
      </c>
      <c r="E794" s="14" t="str">
        <f t="shared" si="1"/>
        <v/>
      </c>
      <c r="F794" s="15" t="str">
        <f t="shared" si="2"/>
        <v/>
      </c>
      <c r="G794" s="16" t="str">
        <f>IF(ISERROR(MATCH(B794,Feriados!A:A,0)),,D794)</f>
        <v/>
      </c>
    </row>
    <row r="795">
      <c r="A795" s="5">
        <v>83842.0</v>
      </c>
      <c r="B795" s="10" t="s">
        <v>740</v>
      </c>
      <c r="C795" s="5">
        <v>1200.0</v>
      </c>
      <c r="D795" s="5">
        <v>0.0</v>
      </c>
      <c r="E795" s="14" t="str">
        <f t="shared" si="1"/>
        <v/>
      </c>
      <c r="F795" s="15">
        <f t="shared" si="2"/>
        <v>1</v>
      </c>
      <c r="G795" s="16" t="str">
        <f>IF(ISERROR(MATCH(B795,Feriados!A:A,0)),,D795)</f>
        <v/>
      </c>
    </row>
    <row r="796">
      <c r="A796" s="5">
        <v>83842.0</v>
      </c>
      <c r="B796" s="10" t="s">
        <v>741</v>
      </c>
      <c r="C796" s="5">
        <v>1200.0</v>
      </c>
      <c r="D796" s="5">
        <v>3.9</v>
      </c>
      <c r="E796" s="14" t="str">
        <f t="shared" si="1"/>
        <v/>
      </c>
      <c r="F796" s="15" t="str">
        <f t="shared" si="2"/>
        <v/>
      </c>
      <c r="G796" s="16" t="str">
        <f>IF(ISERROR(MATCH(B796,Feriados!A:A,0)),,D796)</f>
        <v/>
      </c>
    </row>
    <row r="797">
      <c r="A797" s="5">
        <v>83842.0</v>
      </c>
      <c r="B797" s="10" t="s">
        <v>1309</v>
      </c>
      <c r="C797" s="5">
        <v>1200.0</v>
      </c>
      <c r="D797" s="5">
        <v>3.1</v>
      </c>
      <c r="E797" s="14" t="str">
        <f t="shared" si="1"/>
        <v/>
      </c>
      <c r="F797" s="15" t="str">
        <f t="shared" si="2"/>
        <v/>
      </c>
      <c r="G797" s="16" t="str">
        <f>IF(ISERROR(MATCH(B797,Feriados!A:A,0)),,D797)</f>
        <v/>
      </c>
    </row>
    <row r="798">
      <c r="A798" s="5">
        <v>83842.0</v>
      </c>
      <c r="B798" s="10" t="s">
        <v>1310</v>
      </c>
      <c r="C798" s="5">
        <v>1200.0</v>
      </c>
      <c r="D798" s="5">
        <v>6.5</v>
      </c>
      <c r="E798" s="14" t="str">
        <f t="shared" si="1"/>
        <v/>
      </c>
      <c r="F798" s="15" t="str">
        <f t="shared" si="2"/>
        <v/>
      </c>
      <c r="G798" s="16" t="str">
        <f>IF(ISERROR(MATCH(B798,Feriados!A:A,0)),,D798)</f>
        <v/>
      </c>
    </row>
    <row r="799">
      <c r="A799" s="5">
        <v>83842.0</v>
      </c>
      <c r="B799" s="10" t="s">
        <v>742</v>
      </c>
      <c r="C799" s="5">
        <v>1200.0</v>
      </c>
      <c r="D799" s="5">
        <v>0.2</v>
      </c>
      <c r="E799" s="14" t="str">
        <f t="shared" si="1"/>
        <v/>
      </c>
      <c r="F799" s="15" t="str">
        <f t="shared" si="2"/>
        <v/>
      </c>
      <c r="G799" s="16" t="str">
        <f>IF(ISERROR(MATCH(B799,Feriados!A:A,0)),,D799)</f>
        <v/>
      </c>
    </row>
    <row r="800">
      <c r="A800" s="5">
        <v>83842.0</v>
      </c>
      <c r="B800" s="10" t="s">
        <v>743</v>
      </c>
      <c r="C800" s="5">
        <v>1200.0</v>
      </c>
      <c r="D800" s="5">
        <v>0.0</v>
      </c>
      <c r="E800" s="14" t="str">
        <f t="shared" si="1"/>
        <v/>
      </c>
      <c r="F800" s="15">
        <f t="shared" si="2"/>
        <v>1</v>
      </c>
      <c r="G800" s="16" t="str">
        <f>IF(ISERROR(MATCH(B800,Feriados!A:A,0)),,D800)</f>
        <v/>
      </c>
    </row>
    <row r="801">
      <c r="A801" s="5">
        <v>83842.0</v>
      </c>
      <c r="B801" s="10" t="s">
        <v>744</v>
      </c>
      <c r="C801" s="5">
        <v>1200.0</v>
      </c>
      <c r="D801" s="5">
        <v>0.0</v>
      </c>
      <c r="E801" s="14" t="str">
        <f t="shared" si="1"/>
        <v/>
      </c>
      <c r="F801" s="15">
        <f t="shared" si="2"/>
        <v>2</v>
      </c>
      <c r="G801" s="16" t="str">
        <f>IF(ISERROR(MATCH(B801,Feriados!A:A,0)),,D801)</f>
        <v/>
      </c>
    </row>
    <row r="802">
      <c r="A802" s="5">
        <v>83842.0</v>
      </c>
      <c r="B802" s="10" t="s">
        <v>745</v>
      </c>
      <c r="C802" s="5">
        <v>1200.0</v>
      </c>
      <c r="D802" s="5">
        <v>0.0</v>
      </c>
      <c r="E802" s="14" t="str">
        <f t="shared" si="1"/>
        <v/>
      </c>
      <c r="F802" s="15">
        <f t="shared" si="2"/>
        <v>3</v>
      </c>
      <c r="G802" s="16" t="str">
        <f>IF(ISERROR(MATCH(B802,Feriados!A:A,0)),,D802)</f>
        <v/>
      </c>
    </row>
    <row r="803">
      <c r="A803" s="5">
        <v>83842.0</v>
      </c>
      <c r="B803" s="10" t="s">
        <v>746</v>
      </c>
      <c r="C803" s="5">
        <v>1200.0</v>
      </c>
      <c r="D803" s="5">
        <v>0.9</v>
      </c>
      <c r="E803" s="14" t="str">
        <f t="shared" si="1"/>
        <v/>
      </c>
      <c r="F803" s="15" t="str">
        <f t="shared" si="2"/>
        <v/>
      </c>
      <c r="G803" s="16" t="str">
        <f>IF(ISERROR(MATCH(B803,Feriados!A:A,0)),,D803)</f>
        <v/>
      </c>
    </row>
    <row r="804">
      <c r="A804" s="5">
        <v>83842.0</v>
      </c>
      <c r="B804" s="10" t="s">
        <v>1311</v>
      </c>
      <c r="C804" s="5">
        <v>1200.0</v>
      </c>
      <c r="D804" s="5">
        <v>0.0</v>
      </c>
      <c r="E804" s="14" t="str">
        <f t="shared" si="1"/>
        <v/>
      </c>
      <c r="F804" s="15">
        <f t="shared" si="2"/>
        <v>1</v>
      </c>
      <c r="G804" s="16" t="str">
        <f>IF(ISERROR(MATCH(B804,Feriados!A:A,0)),,D804)</f>
        <v/>
      </c>
    </row>
    <row r="805">
      <c r="A805" s="5">
        <v>83842.0</v>
      </c>
      <c r="B805" s="10" t="s">
        <v>1312</v>
      </c>
      <c r="C805" s="5">
        <v>1200.0</v>
      </c>
      <c r="D805" s="5">
        <v>6.2</v>
      </c>
      <c r="E805" s="14" t="str">
        <f t="shared" si="1"/>
        <v/>
      </c>
      <c r="F805" s="15" t="str">
        <f t="shared" si="2"/>
        <v/>
      </c>
      <c r="G805" s="16" t="str">
        <f>IF(ISERROR(MATCH(B805,Feriados!A:A,0)),,D805)</f>
        <v/>
      </c>
    </row>
    <row r="806">
      <c r="A806" s="5">
        <v>83842.0</v>
      </c>
      <c r="B806" s="10" t="s">
        <v>747</v>
      </c>
      <c r="C806" s="5">
        <v>1200.0</v>
      </c>
      <c r="D806" s="5">
        <v>0.0</v>
      </c>
      <c r="E806" s="14" t="str">
        <f t="shared" si="1"/>
        <v/>
      </c>
      <c r="F806" s="15">
        <f t="shared" si="2"/>
        <v>1</v>
      </c>
      <c r="G806" s="16" t="str">
        <f>IF(ISERROR(MATCH(B806,Feriados!A:A,0)),,D806)</f>
        <v/>
      </c>
    </row>
    <row r="807">
      <c r="A807" s="5">
        <v>83842.0</v>
      </c>
      <c r="B807" s="10" t="s">
        <v>748</v>
      </c>
      <c r="C807" s="5">
        <v>1200.0</v>
      </c>
      <c r="D807" s="5">
        <v>0.0</v>
      </c>
      <c r="E807" s="14" t="str">
        <f t="shared" si="1"/>
        <v/>
      </c>
      <c r="F807" s="15">
        <f t="shared" si="2"/>
        <v>2</v>
      </c>
      <c r="G807" s="16" t="str">
        <f>IF(ISERROR(MATCH(B807,Feriados!A:A,0)),,D807)</f>
        <v/>
      </c>
    </row>
    <row r="808">
      <c r="A808" s="5">
        <v>83842.0</v>
      </c>
      <c r="B808" s="10" t="s">
        <v>749</v>
      </c>
      <c r="C808" s="5">
        <v>1200.0</v>
      </c>
      <c r="D808" s="5">
        <v>0.0</v>
      </c>
      <c r="E808" s="14" t="str">
        <f t="shared" si="1"/>
        <v/>
      </c>
      <c r="F808" s="15">
        <f t="shared" si="2"/>
        <v>3</v>
      </c>
      <c r="G808" s="16" t="str">
        <f>IF(ISERROR(MATCH(B808,Feriados!A:A,0)),,D808)</f>
        <v/>
      </c>
    </row>
    <row r="809">
      <c r="A809" s="5">
        <v>83842.0</v>
      </c>
      <c r="B809" s="10" t="s">
        <v>751</v>
      </c>
      <c r="C809" s="5">
        <v>1200.0</v>
      </c>
      <c r="D809" s="5">
        <v>0.6</v>
      </c>
      <c r="E809" s="14" t="str">
        <f t="shared" si="1"/>
        <v/>
      </c>
      <c r="F809" s="15" t="str">
        <f t="shared" si="2"/>
        <v/>
      </c>
      <c r="G809" s="16" t="str">
        <f>IF(ISERROR(MATCH(B809,Feriados!A:A,0)),,D809)</f>
        <v/>
      </c>
    </row>
    <row r="810">
      <c r="A810" s="5">
        <v>83842.0</v>
      </c>
      <c r="B810" s="10" t="s">
        <v>752</v>
      </c>
      <c r="C810" s="5">
        <v>1200.0</v>
      </c>
      <c r="D810" s="5">
        <v>4.0</v>
      </c>
      <c r="E810" s="14" t="str">
        <f t="shared" si="1"/>
        <v/>
      </c>
      <c r="F810" s="15" t="str">
        <f t="shared" si="2"/>
        <v/>
      </c>
      <c r="G810" s="16" t="str">
        <f>IF(ISERROR(MATCH(B810,Feriados!A:A,0)),,D810)</f>
        <v/>
      </c>
    </row>
    <row r="811">
      <c r="A811" s="5">
        <v>83842.0</v>
      </c>
      <c r="B811" s="10" t="s">
        <v>1313</v>
      </c>
      <c r="C811" s="5">
        <v>1200.0</v>
      </c>
      <c r="D811" s="5">
        <v>3.6</v>
      </c>
      <c r="E811" s="14" t="str">
        <f t="shared" si="1"/>
        <v/>
      </c>
      <c r="F811" s="15" t="str">
        <f t="shared" si="2"/>
        <v/>
      </c>
      <c r="G811" s="16" t="str">
        <f>IF(ISERROR(MATCH(B811,Feriados!A:A,0)),,D811)</f>
        <v/>
      </c>
    </row>
    <row r="812">
      <c r="A812" s="5">
        <v>83842.0</v>
      </c>
      <c r="B812" s="10" t="s">
        <v>1314</v>
      </c>
      <c r="C812" s="5">
        <v>1200.0</v>
      </c>
      <c r="D812" s="5">
        <v>0.6</v>
      </c>
      <c r="E812" s="14" t="str">
        <f t="shared" si="1"/>
        <v/>
      </c>
      <c r="F812" s="15" t="str">
        <f t="shared" si="2"/>
        <v/>
      </c>
      <c r="G812" s="16" t="str">
        <f>IF(ISERROR(MATCH(B812,Feriados!A:A,0)),,D812)</f>
        <v/>
      </c>
    </row>
    <row r="813">
      <c r="A813" s="5">
        <v>83842.0</v>
      </c>
      <c r="B813" s="10" t="s">
        <v>753</v>
      </c>
      <c r="C813" s="5">
        <v>1200.0</v>
      </c>
      <c r="D813" s="5">
        <v>0.4</v>
      </c>
      <c r="E813" s="14" t="str">
        <f t="shared" si="1"/>
        <v/>
      </c>
      <c r="F813" s="15" t="str">
        <f t="shared" si="2"/>
        <v/>
      </c>
      <c r="G813" s="16" t="str">
        <f>IF(ISERROR(MATCH(B813,Feriados!A:A,0)),,D813)</f>
        <v/>
      </c>
    </row>
    <row r="814">
      <c r="A814" s="5">
        <v>83842.0</v>
      </c>
      <c r="B814" s="10" t="s">
        <v>754</v>
      </c>
      <c r="C814" s="5">
        <v>1200.0</v>
      </c>
      <c r="D814" s="5">
        <v>0.1</v>
      </c>
      <c r="E814" s="14" t="str">
        <f t="shared" si="1"/>
        <v/>
      </c>
      <c r="F814" s="15" t="str">
        <f t="shared" si="2"/>
        <v/>
      </c>
      <c r="G814" s="16" t="str">
        <f>IF(ISERROR(MATCH(B814,Feriados!A:A,0)),,D814)</f>
        <v/>
      </c>
    </row>
    <row r="815">
      <c r="A815" s="5">
        <v>83842.0</v>
      </c>
      <c r="B815" s="10" t="s">
        <v>755</v>
      </c>
      <c r="C815" s="5">
        <v>1200.0</v>
      </c>
      <c r="D815" s="5">
        <v>0.0</v>
      </c>
      <c r="E815" s="14" t="str">
        <f t="shared" si="1"/>
        <v/>
      </c>
      <c r="F815" s="15">
        <f t="shared" si="2"/>
        <v>1</v>
      </c>
      <c r="G815" s="16" t="str">
        <f>IF(ISERROR(MATCH(B815,Feriados!A:A,0)),,D815)</f>
        <v/>
      </c>
    </row>
    <row r="816">
      <c r="A816" s="5">
        <v>83842.0</v>
      </c>
      <c r="B816" s="10" t="s">
        <v>756</v>
      </c>
      <c r="C816" s="5">
        <v>1200.0</v>
      </c>
      <c r="D816" s="5">
        <v>1.6</v>
      </c>
      <c r="E816" s="14" t="str">
        <f t="shared" si="1"/>
        <v/>
      </c>
      <c r="F816" s="15" t="str">
        <f t="shared" si="2"/>
        <v/>
      </c>
      <c r="G816" s="16" t="str">
        <f>IF(ISERROR(MATCH(B816,Feriados!A:A,0)),,D816)</f>
        <v/>
      </c>
    </row>
    <row r="817">
      <c r="A817" s="5">
        <v>83842.0</v>
      </c>
      <c r="B817" s="10" t="s">
        <v>757</v>
      </c>
      <c r="C817" s="5">
        <v>1200.0</v>
      </c>
      <c r="D817" s="5">
        <v>0.0</v>
      </c>
      <c r="E817" s="14" t="str">
        <f t="shared" si="1"/>
        <v/>
      </c>
      <c r="F817" s="15">
        <f t="shared" si="2"/>
        <v>1</v>
      </c>
      <c r="G817" s="16" t="str">
        <f>IF(ISERROR(MATCH(B817,Feriados!A:A,0)),,D817)</f>
        <v/>
      </c>
    </row>
    <row r="818">
      <c r="A818" s="5">
        <v>83842.0</v>
      </c>
      <c r="B818" s="10" t="s">
        <v>1315</v>
      </c>
      <c r="C818" s="5">
        <v>1200.0</v>
      </c>
      <c r="D818" s="5">
        <v>0.0</v>
      </c>
      <c r="E818" s="14" t="str">
        <f t="shared" si="1"/>
        <v/>
      </c>
      <c r="F818" s="15">
        <f t="shared" si="2"/>
        <v>2</v>
      </c>
      <c r="G818" s="16" t="str">
        <f>IF(ISERROR(MATCH(B818,Feriados!A:A,0)),,D818)</f>
        <v/>
      </c>
    </row>
    <row r="819">
      <c r="A819" s="5">
        <v>83842.0</v>
      </c>
      <c r="B819" s="10" t="s">
        <v>1316</v>
      </c>
      <c r="C819" s="5">
        <v>1200.0</v>
      </c>
      <c r="D819" s="5">
        <v>0.4</v>
      </c>
      <c r="E819" s="14" t="str">
        <f t="shared" si="1"/>
        <v/>
      </c>
      <c r="F819" s="15" t="str">
        <f t="shared" si="2"/>
        <v/>
      </c>
      <c r="G819" s="16" t="str">
        <f>IF(ISERROR(MATCH(B819,Feriados!A:A,0)),,D819)</f>
        <v/>
      </c>
    </row>
    <row r="820">
      <c r="A820" s="5">
        <v>83842.0</v>
      </c>
      <c r="B820" s="10" t="s">
        <v>758</v>
      </c>
      <c r="C820" s="5">
        <v>1200.0</v>
      </c>
      <c r="D820" s="5">
        <v>2.4</v>
      </c>
      <c r="E820" s="14" t="str">
        <f t="shared" si="1"/>
        <v/>
      </c>
      <c r="F820" s="15" t="str">
        <f t="shared" si="2"/>
        <v/>
      </c>
      <c r="G820" s="16" t="str">
        <f>IF(ISERROR(MATCH(B820,Feriados!A:A,0)),,D820)</f>
        <v/>
      </c>
    </row>
    <row r="821">
      <c r="A821" s="5">
        <v>83842.0</v>
      </c>
      <c r="B821" s="10" t="s">
        <v>759</v>
      </c>
      <c r="C821" s="5">
        <v>1200.0</v>
      </c>
      <c r="D821" s="5">
        <v>1.5</v>
      </c>
      <c r="E821" s="14" t="str">
        <f t="shared" si="1"/>
        <v/>
      </c>
      <c r="F821" s="15" t="str">
        <f t="shared" si="2"/>
        <v/>
      </c>
      <c r="G821" s="16" t="str">
        <f>IF(ISERROR(MATCH(B821,Feriados!A:A,0)),,D821)</f>
        <v/>
      </c>
    </row>
    <row r="822">
      <c r="A822" s="5">
        <v>83842.0</v>
      </c>
      <c r="B822" s="10" t="s">
        <v>760</v>
      </c>
      <c r="C822" s="5">
        <v>1200.0</v>
      </c>
      <c r="D822" s="5">
        <v>2.4</v>
      </c>
      <c r="E822" s="14" t="str">
        <f t="shared" si="1"/>
        <v/>
      </c>
      <c r="F822" s="15" t="str">
        <f t="shared" si="2"/>
        <v/>
      </c>
      <c r="G822" s="16" t="str">
        <f>IF(ISERROR(MATCH(B822,Feriados!A:A,0)),,D822)</f>
        <v/>
      </c>
    </row>
    <row r="823">
      <c r="A823" s="5">
        <v>83842.0</v>
      </c>
      <c r="B823" s="10" t="s">
        <v>761</v>
      </c>
      <c r="C823" s="5">
        <v>1200.0</v>
      </c>
      <c r="D823" s="5">
        <v>0.2</v>
      </c>
      <c r="E823" s="14" t="str">
        <f t="shared" si="1"/>
        <v/>
      </c>
      <c r="F823" s="15" t="str">
        <f t="shared" si="2"/>
        <v/>
      </c>
      <c r="G823" s="16" t="str">
        <f>IF(ISERROR(MATCH(B823,Feriados!A:A,0)),,D823)</f>
        <v/>
      </c>
    </row>
    <row r="824">
      <c r="A824" s="5">
        <v>83842.0</v>
      </c>
      <c r="B824" s="10" t="s">
        <v>762</v>
      </c>
      <c r="C824" s="5">
        <v>1200.0</v>
      </c>
      <c r="D824" s="5">
        <v>0.4</v>
      </c>
      <c r="E824" s="14" t="str">
        <f t="shared" si="1"/>
        <v/>
      </c>
      <c r="F824" s="15" t="str">
        <f t="shared" si="2"/>
        <v/>
      </c>
      <c r="G824" s="16" t="str">
        <f>IF(ISERROR(MATCH(B824,Feriados!A:A,0)),,D824)</f>
        <v/>
      </c>
    </row>
    <row r="825">
      <c r="A825" s="5">
        <v>83842.0</v>
      </c>
      <c r="B825" s="10" t="s">
        <v>1317</v>
      </c>
      <c r="C825" s="5">
        <v>1200.0</v>
      </c>
      <c r="D825" s="5">
        <v>2.2</v>
      </c>
      <c r="E825" s="14" t="str">
        <f t="shared" si="1"/>
        <v/>
      </c>
      <c r="F825" s="15" t="str">
        <f t="shared" si="2"/>
        <v/>
      </c>
      <c r="G825" s="16" t="str">
        <f>IF(ISERROR(MATCH(B825,Feriados!A:A,0)),,D825)</f>
        <v/>
      </c>
    </row>
    <row r="826">
      <c r="A826" s="5">
        <v>83842.0</v>
      </c>
      <c r="B826" s="10" t="s">
        <v>1318</v>
      </c>
      <c r="C826" s="5">
        <v>1200.0</v>
      </c>
      <c r="D826" s="5">
        <v>0.2</v>
      </c>
      <c r="E826" s="14" t="str">
        <f t="shared" si="1"/>
        <v/>
      </c>
      <c r="F826" s="15" t="str">
        <f t="shared" si="2"/>
        <v/>
      </c>
      <c r="G826" s="16" t="str">
        <f>IF(ISERROR(MATCH(B826,Feriados!A:A,0)),,D826)</f>
        <v/>
      </c>
    </row>
    <row r="827">
      <c r="A827" s="5">
        <v>83842.0</v>
      </c>
      <c r="B827" s="10" t="s">
        <v>763</v>
      </c>
      <c r="C827" s="5">
        <v>1200.0</v>
      </c>
      <c r="D827" s="5">
        <v>0.0</v>
      </c>
      <c r="E827" s="14" t="str">
        <f t="shared" si="1"/>
        <v/>
      </c>
      <c r="F827" s="15">
        <f t="shared" si="2"/>
        <v>1</v>
      </c>
      <c r="G827" s="16" t="str">
        <f>IF(ISERROR(MATCH(B827,Feriados!A:A,0)),,D827)</f>
        <v/>
      </c>
    </row>
    <row r="828">
      <c r="A828" s="5">
        <v>83842.0</v>
      </c>
      <c r="B828" s="10" t="s">
        <v>765</v>
      </c>
      <c r="C828" s="5">
        <v>1200.0</v>
      </c>
      <c r="D828" s="5">
        <v>0.0</v>
      </c>
      <c r="E828" s="14" t="str">
        <f t="shared" si="1"/>
        <v/>
      </c>
      <c r="F828" s="15">
        <f t="shared" si="2"/>
        <v>2</v>
      </c>
      <c r="G828" s="16" t="str">
        <f>IF(ISERROR(MATCH(B828,Feriados!A:A,0)),,D828)</f>
        <v/>
      </c>
    </row>
    <row r="829">
      <c r="A829" s="5">
        <v>83842.0</v>
      </c>
      <c r="B829" s="10" t="s">
        <v>766</v>
      </c>
      <c r="C829" s="5">
        <v>1200.0</v>
      </c>
      <c r="D829" s="5">
        <v>1.1</v>
      </c>
      <c r="E829" s="14" t="str">
        <f t="shared" si="1"/>
        <v/>
      </c>
      <c r="F829" s="15" t="str">
        <f t="shared" si="2"/>
        <v/>
      </c>
      <c r="G829" s="16" t="str">
        <f>IF(ISERROR(MATCH(B829,Feriados!A:A,0)),,D829)</f>
        <v/>
      </c>
    </row>
    <row r="830">
      <c r="A830" s="5">
        <v>83842.0</v>
      </c>
      <c r="B830" s="10" t="s">
        <v>767</v>
      </c>
      <c r="C830" s="5">
        <v>1200.0</v>
      </c>
      <c r="D830" s="5">
        <v>25.3</v>
      </c>
      <c r="E830" s="14" t="str">
        <f t="shared" si="1"/>
        <v/>
      </c>
      <c r="F830" s="15" t="str">
        <f t="shared" si="2"/>
        <v/>
      </c>
      <c r="G830" s="16" t="str">
        <f>IF(ISERROR(MATCH(B830,Feriados!A:A,0)),,D830)</f>
        <v/>
      </c>
    </row>
    <row r="831">
      <c r="A831" s="5">
        <v>83842.0</v>
      </c>
      <c r="B831" s="10" t="s">
        <v>768</v>
      </c>
      <c r="C831" s="5">
        <v>1200.0</v>
      </c>
      <c r="D831" s="5">
        <v>0.0</v>
      </c>
      <c r="E831" s="14" t="str">
        <f t="shared" si="1"/>
        <v/>
      </c>
      <c r="F831" s="15">
        <f t="shared" si="2"/>
        <v>1</v>
      </c>
      <c r="G831" s="16" t="str">
        <f>IF(ISERROR(MATCH(B831,Feriados!A:A,0)),,D831)</f>
        <v/>
      </c>
    </row>
    <row r="832">
      <c r="A832" s="5">
        <v>83842.0</v>
      </c>
      <c r="B832" s="10" t="s">
        <v>1319</v>
      </c>
      <c r="C832" s="5">
        <v>1200.0</v>
      </c>
      <c r="D832" s="5">
        <v>0.4</v>
      </c>
      <c r="E832" s="14" t="str">
        <f t="shared" si="1"/>
        <v/>
      </c>
      <c r="F832" s="15" t="str">
        <f t="shared" si="2"/>
        <v/>
      </c>
      <c r="G832" s="16" t="str">
        <f>IF(ISERROR(MATCH(B832,Feriados!A:A,0)),,D832)</f>
        <v/>
      </c>
    </row>
    <row r="833">
      <c r="A833" s="5">
        <v>83842.0</v>
      </c>
      <c r="B833" s="10" t="s">
        <v>1320</v>
      </c>
      <c r="C833" s="5">
        <v>1200.0</v>
      </c>
      <c r="D833" s="5">
        <v>1.0</v>
      </c>
      <c r="E833" s="14" t="str">
        <f t="shared" si="1"/>
        <v/>
      </c>
      <c r="F833" s="15" t="str">
        <f t="shared" si="2"/>
        <v/>
      </c>
      <c r="G833" s="16" t="str">
        <f>IF(ISERROR(MATCH(B833,Feriados!A:A,0)),,D833)</f>
        <v/>
      </c>
    </row>
    <row r="834">
      <c r="A834" s="5">
        <v>83842.0</v>
      </c>
      <c r="B834" s="10" t="s">
        <v>769</v>
      </c>
      <c r="C834" s="5">
        <v>1200.0</v>
      </c>
      <c r="D834" s="5">
        <v>0.0</v>
      </c>
      <c r="E834" s="14" t="str">
        <f t="shared" si="1"/>
        <v/>
      </c>
      <c r="F834" s="15">
        <f t="shared" si="2"/>
        <v>1</v>
      </c>
      <c r="G834" s="16" t="str">
        <f>IF(ISERROR(MATCH(B834,Feriados!A:A,0)),,D834)</f>
        <v/>
      </c>
    </row>
    <row r="835">
      <c r="A835" s="5">
        <v>83842.0</v>
      </c>
      <c r="B835" s="10" t="s">
        <v>770</v>
      </c>
      <c r="C835" s="5">
        <v>1200.0</v>
      </c>
      <c r="D835" s="5">
        <v>11.7</v>
      </c>
      <c r="E835" s="14" t="str">
        <f t="shared" si="1"/>
        <v/>
      </c>
      <c r="F835" s="15" t="str">
        <f t="shared" si="2"/>
        <v/>
      </c>
      <c r="G835" s="16" t="str">
        <f>IF(ISERROR(MATCH(B835,Feriados!A:A,0)),,D835)</f>
        <v/>
      </c>
    </row>
    <row r="836">
      <c r="A836" s="5">
        <v>83842.0</v>
      </c>
      <c r="B836" s="10" t="s">
        <v>771</v>
      </c>
      <c r="C836" s="5">
        <v>1200.0</v>
      </c>
      <c r="D836" s="5">
        <v>0.0</v>
      </c>
      <c r="E836" s="14" t="str">
        <f t="shared" si="1"/>
        <v/>
      </c>
      <c r="F836" s="15">
        <f t="shared" si="2"/>
        <v>1</v>
      </c>
      <c r="G836" s="16" t="str">
        <f>IF(ISERROR(MATCH(B836,Feriados!A:A,0)),,D836)</f>
        <v/>
      </c>
    </row>
    <row r="837">
      <c r="A837" s="5">
        <v>83842.0</v>
      </c>
      <c r="B837" s="10" t="s">
        <v>772</v>
      </c>
      <c r="C837" s="5">
        <v>1200.0</v>
      </c>
      <c r="D837" s="5">
        <v>0.0</v>
      </c>
      <c r="E837" s="14" t="str">
        <f t="shared" si="1"/>
        <v/>
      </c>
      <c r="F837" s="15">
        <f t="shared" si="2"/>
        <v>2</v>
      </c>
      <c r="G837" s="16" t="str">
        <f>IF(ISERROR(MATCH(B837,Feriados!A:A,0)),,D837)</f>
        <v/>
      </c>
    </row>
    <row r="838">
      <c r="A838" s="5">
        <v>83842.0</v>
      </c>
      <c r="B838" s="10" t="s">
        <v>773</v>
      </c>
      <c r="C838" s="5">
        <v>1200.0</v>
      </c>
      <c r="D838" s="5">
        <v>0.0</v>
      </c>
      <c r="E838" s="14" t="str">
        <f t="shared" si="1"/>
        <v/>
      </c>
      <c r="F838" s="15">
        <f t="shared" si="2"/>
        <v>3</v>
      </c>
      <c r="G838" s="16" t="str">
        <f>IF(ISERROR(MATCH(B838,Feriados!A:A,0)),,D838)</f>
        <v/>
      </c>
    </row>
    <row r="839">
      <c r="A839" s="5">
        <v>83842.0</v>
      </c>
      <c r="B839" s="10" t="s">
        <v>1321</v>
      </c>
      <c r="C839" s="5">
        <v>1200.0</v>
      </c>
      <c r="D839" s="5">
        <v>0.0</v>
      </c>
      <c r="E839" s="14" t="str">
        <f t="shared" si="1"/>
        <v/>
      </c>
      <c r="F839" s="15">
        <f t="shared" si="2"/>
        <v>4</v>
      </c>
      <c r="G839" s="16" t="str">
        <f>IF(ISERROR(MATCH(B839,Feriados!A:A,0)),,D839)</f>
        <v/>
      </c>
    </row>
    <row r="840">
      <c r="A840" s="5">
        <v>83842.0</v>
      </c>
      <c r="B840" s="10" t="s">
        <v>1322</v>
      </c>
      <c r="C840" s="5">
        <v>1200.0</v>
      </c>
      <c r="D840" s="5">
        <v>0.0</v>
      </c>
      <c r="E840" s="14" t="str">
        <f t="shared" si="1"/>
        <v/>
      </c>
      <c r="F840" s="15">
        <f t="shared" si="2"/>
        <v>5</v>
      </c>
      <c r="G840" s="16" t="str">
        <f>IF(ISERROR(MATCH(B840,Feriados!A:A,0)),,D840)</f>
        <v/>
      </c>
    </row>
    <row r="841">
      <c r="A841" s="5">
        <v>83842.0</v>
      </c>
      <c r="B841" s="10" t="s">
        <v>774</v>
      </c>
      <c r="C841" s="5">
        <v>1200.0</v>
      </c>
      <c r="D841" s="5">
        <v>0.0</v>
      </c>
      <c r="E841" s="14" t="str">
        <f t="shared" si="1"/>
        <v/>
      </c>
      <c r="F841" s="15">
        <f t="shared" si="2"/>
        <v>6</v>
      </c>
      <c r="G841" s="16" t="str">
        <f>IF(ISERROR(MATCH(B841,Feriados!A:A,0)),,D841)</f>
        <v/>
      </c>
    </row>
    <row r="842">
      <c r="A842" s="5">
        <v>83842.0</v>
      </c>
      <c r="B842" s="10" t="s">
        <v>776</v>
      </c>
      <c r="C842" s="5">
        <v>1200.0</v>
      </c>
      <c r="D842" s="5">
        <v>0.0</v>
      </c>
      <c r="E842" s="14" t="str">
        <f t="shared" si="1"/>
        <v/>
      </c>
      <c r="F842" s="15">
        <f t="shared" si="2"/>
        <v>7</v>
      </c>
      <c r="G842" s="16" t="str">
        <f>IF(ISERROR(MATCH(B842,Feriados!A:A,0)),,D842)</f>
        <v/>
      </c>
    </row>
    <row r="843">
      <c r="A843" s="5">
        <v>83842.0</v>
      </c>
      <c r="B843" s="10" t="s">
        <v>777</v>
      </c>
      <c r="C843" s="5">
        <v>1200.0</v>
      </c>
      <c r="D843" s="5">
        <v>0.0</v>
      </c>
      <c r="E843" s="14" t="str">
        <f t="shared" si="1"/>
        <v/>
      </c>
      <c r="F843" s="15">
        <f t="shared" si="2"/>
        <v>8</v>
      </c>
      <c r="G843" s="16" t="str">
        <f>IF(ISERROR(MATCH(B843,Feriados!A:A,0)),,D843)</f>
        <v/>
      </c>
    </row>
    <row r="844">
      <c r="A844" s="5">
        <v>83842.0</v>
      </c>
      <c r="B844" s="10" t="s">
        <v>778</v>
      </c>
      <c r="C844" s="5">
        <v>1200.0</v>
      </c>
      <c r="D844" s="5">
        <v>7.2</v>
      </c>
      <c r="E844" s="14" t="str">
        <f t="shared" si="1"/>
        <v/>
      </c>
      <c r="F844" s="15" t="str">
        <f t="shared" si="2"/>
        <v/>
      </c>
      <c r="G844" s="16" t="str">
        <f>IF(ISERROR(MATCH(B844,Feriados!A:A,0)),,D844)</f>
        <v/>
      </c>
    </row>
    <row r="845">
      <c r="A845" s="5">
        <v>83842.0</v>
      </c>
      <c r="B845" s="10" t="s">
        <v>779</v>
      </c>
      <c r="C845" s="5">
        <v>1200.0</v>
      </c>
      <c r="D845" s="5">
        <v>0.9</v>
      </c>
      <c r="E845" s="14" t="str">
        <f t="shared" si="1"/>
        <v/>
      </c>
      <c r="F845" s="15" t="str">
        <f t="shared" si="2"/>
        <v/>
      </c>
      <c r="G845" s="16" t="str">
        <f>IF(ISERROR(MATCH(B845,Feriados!A:A,0)),,D845)</f>
        <v/>
      </c>
    </row>
    <row r="846">
      <c r="A846" s="5">
        <v>83842.0</v>
      </c>
      <c r="B846" s="10" t="s">
        <v>1323</v>
      </c>
      <c r="C846" s="5">
        <v>1200.0</v>
      </c>
      <c r="D846" s="5">
        <v>0.2</v>
      </c>
      <c r="E846" s="14" t="str">
        <f t="shared" si="1"/>
        <v/>
      </c>
      <c r="F846" s="15" t="str">
        <f t="shared" si="2"/>
        <v/>
      </c>
      <c r="G846" s="16" t="str">
        <f>IF(ISERROR(MATCH(B846,Feriados!A:A,0)),,D846)</f>
        <v/>
      </c>
    </row>
    <row r="847">
      <c r="A847" s="5">
        <v>83842.0</v>
      </c>
      <c r="B847" s="10" t="s">
        <v>1324</v>
      </c>
      <c r="C847" s="5">
        <v>1200.0</v>
      </c>
      <c r="D847" s="5">
        <v>0.0</v>
      </c>
      <c r="E847" s="14" t="str">
        <f t="shared" si="1"/>
        <v/>
      </c>
      <c r="F847" s="15">
        <f t="shared" si="2"/>
        <v>1</v>
      </c>
      <c r="G847" s="16" t="str">
        <f>IF(ISERROR(MATCH(B847,Feriados!A:A,0)),,D847)</f>
        <v/>
      </c>
    </row>
    <row r="848">
      <c r="A848" s="5">
        <v>83842.0</v>
      </c>
      <c r="B848" s="10" t="s">
        <v>780</v>
      </c>
      <c r="C848" s="5">
        <v>1200.0</v>
      </c>
      <c r="D848" s="5">
        <v>0.0</v>
      </c>
      <c r="E848" s="14" t="str">
        <f t="shared" si="1"/>
        <v/>
      </c>
      <c r="F848" s="15">
        <f t="shared" si="2"/>
        <v>2</v>
      </c>
      <c r="G848" s="16" t="str">
        <f>IF(ISERROR(MATCH(B848,Feriados!A:A,0)),,D848)</f>
        <v/>
      </c>
    </row>
    <row r="849">
      <c r="A849" s="5">
        <v>83842.0</v>
      </c>
      <c r="B849" s="10" t="s">
        <v>781</v>
      </c>
      <c r="C849" s="5">
        <v>1200.0</v>
      </c>
      <c r="D849" s="5">
        <v>17.2</v>
      </c>
      <c r="E849" s="14" t="str">
        <f t="shared" si="1"/>
        <v/>
      </c>
      <c r="F849" s="15" t="str">
        <f t="shared" si="2"/>
        <v/>
      </c>
      <c r="G849" s="16" t="str">
        <f>IF(ISERROR(MATCH(B849,Feriados!A:A,0)),,D849)</f>
        <v/>
      </c>
    </row>
    <row r="850">
      <c r="A850" s="5">
        <v>83842.0</v>
      </c>
      <c r="B850" s="10" t="s">
        <v>782</v>
      </c>
      <c r="C850" s="5">
        <v>1200.0</v>
      </c>
      <c r="D850" s="5">
        <v>1.2</v>
      </c>
      <c r="E850" s="14" t="str">
        <f t="shared" si="1"/>
        <v/>
      </c>
      <c r="F850" s="15" t="str">
        <f t="shared" si="2"/>
        <v/>
      </c>
      <c r="G850" s="16" t="str">
        <f>IF(ISERROR(MATCH(B850,Feriados!A:A,0)),,D850)</f>
        <v/>
      </c>
    </row>
    <row r="851">
      <c r="A851" s="5">
        <v>83842.0</v>
      </c>
      <c r="B851" s="10" t="s">
        <v>783</v>
      </c>
      <c r="C851" s="5">
        <v>1200.0</v>
      </c>
      <c r="D851" s="5">
        <v>0.0</v>
      </c>
      <c r="E851" s="14" t="str">
        <f t="shared" si="1"/>
        <v/>
      </c>
      <c r="F851" s="15">
        <f t="shared" si="2"/>
        <v>1</v>
      </c>
      <c r="G851" s="16" t="str">
        <f>IF(ISERROR(MATCH(B851,Feriados!A:A,0)),,D851)</f>
        <v/>
      </c>
    </row>
    <row r="852">
      <c r="A852" s="5">
        <v>83842.0</v>
      </c>
      <c r="B852" s="10" t="s">
        <v>784</v>
      </c>
      <c r="C852" s="5">
        <v>1200.0</v>
      </c>
      <c r="D852" s="5">
        <v>0.0</v>
      </c>
      <c r="E852" s="14" t="str">
        <f t="shared" si="1"/>
        <v/>
      </c>
      <c r="F852" s="15">
        <f t="shared" si="2"/>
        <v>2</v>
      </c>
      <c r="G852" s="16" t="str">
        <f>IF(ISERROR(MATCH(B852,Feriados!A:A,0)),,D852)</f>
        <v/>
      </c>
    </row>
    <row r="853">
      <c r="A853" s="5">
        <v>83842.0</v>
      </c>
      <c r="B853" s="10" t="s">
        <v>1325</v>
      </c>
      <c r="C853" s="5">
        <v>1200.0</v>
      </c>
      <c r="D853" s="5">
        <v>0.0</v>
      </c>
      <c r="E853" s="14" t="str">
        <f t="shared" si="1"/>
        <v/>
      </c>
      <c r="F853" s="15">
        <f t="shared" si="2"/>
        <v>3</v>
      </c>
      <c r="G853" s="16" t="str">
        <f>IF(ISERROR(MATCH(B853,Feriados!A:A,0)),,D853)</f>
        <v/>
      </c>
    </row>
    <row r="854">
      <c r="A854" s="5">
        <v>83842.0</v>
      </c>
      <c r="B854" s="10" t="s">
        <v>785</v>
      </c>
      <c r="C854" s="5">
        <v>1200.0</v>
      </c>
      <c r="D854" s="5">
        <v>0.0</v>
      </c>
      <c r="E854" s="14" t="str">
        <f t="shared" si="1"/>
        <v/>
      </c>
      <c r="F854" s="15">
        <f t="shared" si="2"/>
        <v>4</v>
      </c>
      <c r="G854" s="16" t="str">
        <f>IF(ISERROR(MATCH(B854,Feriados!A:A,0)),,D854)</f>
        <v/>
      </c>
    </row>
    <row r="855">
      <c r="A855" s="5">
        <v>83842.0</v>
      </c>
      <c r="B855" s="10" t="s">
        <v>786</v>
      </c>
      <c r="C855" s="5">
        <v>1200.0</v>
      </c>
      <c r="D855" s="5">
        <v>0.0</v>
      </c>
      <c r="E855" s="14" t="str">
        <f t="shared" si="1"/>
        <v/>
      </c>
      <c r="F855" s="15">
        <f t="shared" si="2"/>
        <v>5</v>
      </c>
      <c r="G855" s="16" t="str">
        <f>IF(ISERROR(MATCH(B855,Feriados!A:A,0)),,D855)</f>
        <v/>
      </c>
    </row>
    <row r="856">
      <c r="A856" s="5">
        <v>83842.0</v>
      </c>
      <c r="B856" s="10" t="s">
        <v>787</v>
      </c>
      <c r="C856" s="5">
        <v>1200.0</v>
      </c>
      <c r="D856" s="5">
        <v>0.0</v>
      </c>
      <c r="E856" s="14" t="str">
        <f t="shared" si="1"/>
        <v/>
      </c>
      <c r="F856" s="15">
        <f t="shared" si="2"/>
        <v>6</v>
      </c>
      <c r="G856" s="16" t="str">
        <f>IF(ISERROR(MATCH(B856,Feriados!A:A,0)),,D856)</f>
        <v/>
      </c>
    </row>
    <row r="857">
      <c r="A857" s="5">
        <v>83842.0</v>
      </c>
      <c r="B857" s="10" t="s">
        <v>788</v>
      </c>
      <c r="C857" s="5">
        <v>1200.0</v>
      </c>
      <c r="D857" s="5">
        <v>0.0</v>
      </c>
      <c r="E857" s="14" t="str">
        <f t="shared" si="1"/>
        <v/>
      </c>
      <c r="F857" s="15">
        <f t="shared" si="2"/>
        <v>7</v>
      </c>
      <c r="G857" s="16" t="str">
        <f>IF(ISERROR(MATCH(B857,Feriados!A:A,0)),,D857)</f>
        <v/>
      </c>
    </row>
    <row r="858">
      <c r="A858" s="5">
        <v>83842.0</v>
      </c>
      <c r="B858" s="10" t="s">
        <v>789</v>
      </c>
      <c r="C858" s="5">
        <v>1200.0</v>
      </c>
      <c r="D858" s="5">
        <v>6.2</v>
      </c>
      <c r="E858" s="14" t="str">
        <f t="shared" si="1"/>
        <v/>
      </c>
      <c r="F858" s="15" t="str">
        <f t="shared" si="2"/>
        <v/>
      </c>
      <c r="G858" s="16" t="str">
        <f>IF(ISERROR(MATCH(B858,Feriados!A:A,0)),,D858)</f>
        <v/>
      </c>
    </row>
    <row r="859">
      <c r="A859" s="5">
        <v>83842.0</v>
      </c>
      <c r="B859" s="10" t="s">
        <v>790</v>
      </c>
      <c r="C859" s="5">
        <v>1200.0</v>
      </c>
      <c r="D859" s="5">
        <v>0.0</v>
      </c>
      <c r="E859" s="14" t="str">
        <f t="shared" si="1"/>
        <v/>
      </c>
      <c r="F859" s="15">
        <f t="shared" si="2"/>
        <v>1</v>
      </c>
      <c r="G859" s="16" t="str">
        <f>IF(ISERROR(MATCH(B859,Feriados!A:A,0)),,D859)</f>
        <v/>
      </c>
    </row>
    <row r="860">
      <c r="A860" s="5">
        <v>83842.0</v>
      </c>
      <c r="B860" s="10" t="s">
        <v>1326</v>
      </c>
      <c r="C860" s="5">
        <v>1200.0</v>
      </c>
      <c r="D860" s="5">
        <v>0.0</v>
      </c>
      <c r="E860" s="14" t="str">
        <f t="shared" si="1"/>
        <v/>
      </c>
      <c r="F860" s="15">
        <f t="shared" si="2"/>
        <v>2</v>
      </c>
      <c r="G860" s="16" t="str">
        <f>IF(ISERROR(MATCH(B860,Feriados!A:A,0)),,D860)</f>
        <v/>
      </c>
    </row>
    <row r="861">
      <c r="A861" s="5">
        <v>83842.0</v>
      </c>
      <c r="B861" s="10" t="s">
        <v>791</v>
      </c>
      <c r="C861" s="5">
        <v>1200.0</v>
      </c>
      <c r="D861" s="5">
        <v>0.0</v>
      </c>
      <c r="E861" s="14" t="str">
        <f t="shared" si="1"/>
        <v/>
      </c>
      <c r="F861" s="15">
        <f t="shared" si="2"/>
        <v>3</v>
      </c>
      <c r="G861" s="16" t="str">
        <f>IF(ISERROR(MATCH(B861,Feriados!A:A,0)),,D861)</f>
        <v/>
      </c>
    </row>
    <row r="862">
      <c r="A862" s="5">
        <v>83842.0</v>
      </c>
      <c r="B862" s="10" t="s">
        <v>792</v>
      </c>
      <c r="C862" s="5">
        <v>1200.0</v>
      </c>
      <c r="D862" s="5">
        <v>0.0</v>
      </c>
      <c r="E862" s="14" t="str">
        <f t="shared" si="1"/>
        <v/>
      </c>
      <c r="F862" s="15">
        <f t="shared" si="2"/>
        <v>4</v>
      </c>
      <c r="G862" s="16" t="str">
        <f>IF(ISERROR(MATCH(B862,Feriados!A:A,0)),,D862)</f>
        <v/>
      </c>
    </row>
    <row r="863">
      <c r="A863" s="5">
        <v>83842.0</v>
      </c>
      <c r="B863" s="10" t="s">
        <v>793</v>
      </c>
      <c r="C863" s="5">
        <v>1200.0</v>
      </c>
      <c r="D863" s="5">
        <v>0.0</v>
      </c>
      <c r="E863" s="14" t="str">
        <f t="shared" si="1"/>
        <v/>
      </c>
      <c r="F863" s="15">
        <f t="shared" si="2"/>
        <v>5</v>
      </c>
      <c r="G863" s="16" t="str">
        <f>IF(ISERROR(MATCH(B863,Feriados!A:A,0)),,D863)</f>
        <v/>
      </c>
    </row>
    <row r="864">
      <c r="A864" s="5">
        <v>83842.0</v>
      </c>
      <c r="B864" s="10" t="s">
        <v>794</v>
      </c>
      <c r="C864" s="5">
        <v>1200.0</v>
      </c>
      <c r="D864" s="5">
        <v>0.5</v>
      </c>
      <c r="E864" s="14" t="str">
        <f t="shared" si="1"/>
        <v/>
      </c>
      <c r="F864" s="15" t="str">
        <f t="shared" si="2"/>
        <v/>
      </c>
      <c r="G864" s="16" t="str">
        <f>IF(ISERROR(MATCH(B864,Feriados!A:A,0)),,D864)</f>
        <v/>
      </c>
    </row>
    <row r="865">
      <c r="A865" s="5">
        <v>83842.0</v>
      </c>
      <c r="B865" s="10" t="s">
        <v>795</v>
      </c>
      <c r="C865" s="5">
        <v>1200.0</v>
      </c>
      <c r="D865" s="5">
        <v>0.0</v>
      </c>
      <c r="E865" s="14" t="str">
        <f t="shared" si="1"/>
        <v/>
      </c>
      <c r="F865" s="15">
        <f t="shared" si="2"/>
        <v>1</v>
      </c>
      <c r="G865" s="16" t="str">
        <f>IF(ISERROR(MATCH(B865,Feriados!A:A,0)),,D865)</f>
        <v/>
      </c>
    </row>
    <row r="866">
      <c r="A866" s="5">
        <v>83842.0</v>
      </c>
      <c r="B866" s="10" t="s">
        <v>796</v>
      </c>
      <c r="C866" s="5">
        <v>1200.0</v>
      </c>
      <c r="D866" s="5">
        <v>0.0</v>
      </c>
      <c r="E866" s="14" t="str">
        <f t="shared" si="1"/>
        <v/>
      </c>
      <c r="F866" s="15">
        <f t="shared" si="2"/>
        <v>2</v>
      </c>
      <c r="G866" s="16" t="str">
        <f>IF(ISERROR(MATCH(B866,Feriados!A:A,0)),,D866)</f>
        <v/>
      </c>
    </row>
    <row r="867">
      <c r="A867" s="5">
        <v>83842.0</v>
      </c>
      <c r="B867" s="10" t="s">
        <v>1327</v>
      </c>
      <c r="C867" s="5">
        <v>1200.0</v>
      </c>
      <c r="D867" s="5">
        <v>7.6</v>
      </c>
      <c r="E867" s="14" t="str">
        <f t="shared" si="1"/>
        <v/>
      </c>
      <c r="F867" s="15" t="str">
        <f t="shared" si="2"/>
        <v/>
      </c>
      <c r="G867" s="16" t="str">
        <f>IF(ISERROR(MATCH(B867,Feriados!A:A,0)),,D867)</f>
        <v/>
      </c>
    </row>
    <row r="868">
      <c r="A868" s="5">
        <v>83842.0</v>
      </c>
      <c r="B868" s="10" t="s">
        <v>797</v>
      </c>
      <c r="C868" s="5">
        <v>1200.0</v>
      </c>
      <c r="D868" s="5">
        <v>0.0</v>
      </c>
      <c r="E868" s="14" t="str">
        <f t="shared" si="1"/>
        <v/>
      </c>
      <c r="F868" s="15">
        <f t="shared" si="2"/>
        <v>1</v>
      </c>
      <c r="G868" s="16" t="str">
        <f>IF(ISERROR(MATCH(B868,Feriados!A:A,0)),,D868)</f>
        <v/>
      </c>
    </row>
    <row r="869">
      <c r="A869" s="5">
        <v>83842.0</v>
      </c>
      <c r="B869" s="10" t="s">
        <v>798</v>
      </c>
      <c r="C869" s="5">
        <v>1200.0</v>
      </c>
      <c r="D869" s="5">
        <v>0.0</v>
      </c>
      <c r="E869" s="14" t="str">
        <f t="shared" si="1"/>
        <v/>
      </c>
      <c r="F869" s="15">
        <f t="shared" si="2"/>
        <v>2</v>
      </c>
      <c r="G869" s="16" t="str">
        <f>IF(ISERROR(MATCH(B869,Feriados!A:A,0)),,D869)</f>
        <v/>
      </c>
    </row>
    <row r="870">
      <c r="A870" s="5">
        <v>83842.0</v>
      </c>
      <c r="B870" s="10" t="s">
        <v>799</v>
      </c>
      <c r="C870" s="5">
        <v>1200.0</v>
      </c>
      <c r="D870" s="5">
        <v>0.0</v>
      </c>
      <c r="E870" s="14" t="str">
        <f t="shared" si="1"/>
        <v/>
      </c>
      <c r="F870" s="15">
        <f t="shared" si="2"/>
        <v>3</v>
      </c>
      <c r="G870" s="16" t="str">
        <f>IF(ISERROR(MATCH(B870,Feriados!A:A,0)),,D870)</f>
        <v/>
      </c>
    </row>
    <row r="871">
      <c r="A871" s="5">
        <v>83842.0</v>
      </c>
      <c r="B871" s="10" t="s">
        <v>800</v>
      </c>
      <c r="C871" s="5">
        <v>1200.0</v>
      </c>
      <c r="D871" s="5">
        <v>0.0</v>
      </c>
      <c r="E871" s="14" t="str">
        <f t="shared" si="1"/>
        <v/>
      </c>
      <c r="F871" s="15">
        <f t="shared" si="2"/>
        <v>4</v>
      </c>
      <c r="G871" s="16" t="str">
        <f>IF(ISERROR(MATCH(B871,Feriados!A:A,0)),,D871)</f>
        <v/>
      </c>
    </row>
    <row r="872">
      <c r="A872" s="5">
        <v>83842.0</v>
      </c>
      <c r="B872" s="10" t="s">
        <v>802</v>
      </c>
      <c r="C872" s="5">
        <v>1200.0</v>
      </c>
      <c r="D872" s="5">
        <v>53.3</v>
      </c>
      <c r="E872" s="14" t="str">
        <f t="shared" si="1"/>
        <v/>
      </c>
      <c r="F872" s="15" t="str">
        <f t="shared" si="2"/>
        <v/>
      </c>
      <c r="G872" s="16" t="str">
        <f>IF(ISERROR(MATCH(B872,Feriados!A:A,0)),,D872)</f>
        <v/>
      </c>
    </row>
    <row r="873">
      <c r="A873" s="5">
        <v>83842.0</v>
      </c>
      <c r="B873" s="10" t="s">
        <v>803</v>
      </c>
      <c r="C873" s="5">
        <v>1200.0</v>
      </c>
      <c r="D873" s="5">
        <v>0.2</v>
      </c>
      <c r="E873" s="14" t="str">
        <f t="shared" si="1"/>
        <v/>
      </c>
      <c r="F873" s="15" t="str">
        <f t="shared" si="2"/>
        <v/>
      </c>
      <c r="G873" s="16" t="str">
        <f>IF(ISERROR(MATCH(B873,Feriados!A:A,0)),,D873)</f>
        <v/>
      </c>
    </row>
    <row r="874">
      <c r="A874" s="5">
        <v>83842.0</v>
      </c>
      <c r="B874" s="10" t="s">
        <v>1328</v>
      </c>
      <c r="C874" s="5">
        <v>1200.0</v>
      </c>
      <c r="D874" s="5">
        <v>1.3</v>
      </c>
      <c r="E874" s="14" t="str">
        <f t="shared" si="1"/>
        <v/>
      </c>
      <c r="F874" s="15" t="str">
        <f t="shared" si="2"/>
        <v/>
      </c>
      <c r="G874" s="16" t="str">
        <f>IF(ISERROR(MATCH(B874,Feriados!A:A,0)),,D874)</f>
        <v/>
      </c>
    </row>
    <row r="875">
      <c r="A875" s="5">
        <v>83842.0</v>
      </c>
      <c r="B875" s="10" t="s">
        <v>804</v>
      </c>
      <c r="C875" s="5">
        <v>1200.0</v>
      </c>
      <c r="D875" s="5">
        <v>12.0</v>
      </c>
      <c r="E875" s="14" t="str">
        <f t="shared" si="1"/>
        <v/>
      </c>
      <c r="F875" s="15" t="str">
        <f t="shared" si="2"/>
        <v/>
      </c>
      <c r="G875" s="16" t="str">
        <f>IF(ISERROR(MATCH(B875,Feriados!A:A,0)),,D875)</f>
        <v/>
      </c>
    </row>
    <row r="876">
      <c r="A876" s="5">
        <v>83842.0</v>
      </c>
      <c r="B876" s="10" t="s">
        <v>805</v>
      </c>
      <c r="C876" s="5">
        <v>1200.0</v>
      </c>
      <c r="D876" s="5">
        <v>0.0</v>
      </c>
      <c r="E876" s="14" t="str">
        <f t="shared" si="1"/>
        <v/>
      </c>
      <c r="F876" s="15">
        <f t="shared" si="2"/>
        <v>1</v>
      </c>
      <c r="G876" s="16" t="str">
        <f>IF(ISERROR(MATCH(B876,Feriados!A:A,0)),,D876)</f>
        <v/>
      </c>
    </row>
    <row r="877">
      <c r="A877" s="5">
        <v>83842.0</v>
      </c>
      <c r="B877" s="10" t="s">
        <v>806</v>
      </c>
      <c r="C877" s="5">
        <v>1200.0</v>
      </c>
      <c r="D877" s="5">
        <v>0.1</v>
      </c>
      <c r="E877" s="14" t="str">
        <f t="shared" si="1"/>
        <v/>
      </c>
      <c r="F877" s="15" t="str">
        <f t="shared" si="2"/>
        <v/>
      </c>
      <c r="G877" s="16" t="str">
        <f>IF(ISERROR(MATCH(B877,Feriados!A:A,0)),,D877)</f>
        <v/>
      </c>
    </row>
    <row r="878">
      <c r="A878" s="5">
        <v>83842.0</v>
      </c>
      <c r="B878" s="10" t="s">
        <v>807</v>
      </c>
      <c r="C878" s="5">
        <v>1200.0</v>
      </c>
      <c r="D878" s="5">
        <v>0.0</v>
      </c>
      <c r="E878" s="14" t="str">
        <f t="shared" si="1"/>
        <v/>
      </c>
      <c r="F878" s="15">
        <f t="shared" si="2"/>
        <v>1</v>
      </c>
      <c r="G878" s="16" t="str">
        <f>IF(ISERROR(MATCH(B878,Feriados!A:A,0)),,D878)</f>
        <v/>
      </c>
    </row>
    <row r="879">
      <c r="A879" s="5">
        <v>83842.0</v>
      </c>
      <c r="B879" s="10" t="s">
        <v>808</v>
      </c>
      <c r="C879" s="5">
        <v>1200.0</v>
      </c>
      <c r="D879" s="5">
        <v>0.0</v>
      </c>
      <c r="E879" s="14" t="str">
        <f t="shared" si="1"/>
        <v/>
      </c>
      <c r="F879" s="15">
        <f t="shared" si="2"/>
        <v>2</v>
      </c>
      <c r="G879" s="16" t="str">
        <f>IF(ISERROR(MATCH(B879,Feriados!A:A,0)),,D879)</f>
        <v/>
      </c>
    </row>
    <row r="880">
      <c r="A880" s="5">
        <v>83842.0</v>
      </c>
      <c r="B880" s="10" t="s">
        <v>809</v>
      </c>
      <c r="C880" s="5">
        <v>1200.0</v>
      </c>
      <c r="D880" s="5">
        <v>1.1</v>
      </c>
      <c r="E880" s="14" t="str">
        <f t="shared" si="1"/>
        <v/>
      </c>
      <c r="F880" s="15" t="str">
        <f t="shared" si="2"/>
        <v/>
      </c>
      <c r="G880" s="16" t="str">
        <f>IF(ISERROR(MATCH(B880,Feriados!A:A,0)),,D880)</f>
        <v/>
      </c>
    </row>
    <row r="881">
      <c r="A881" s="5">
        <v>83842.0</v>
      </c>
      <c r="B881" s="10" t="s">
        <v>1329</v>
      </c>
      <c r="C881" s="5">
        <v>1200.0</v>
      </c>
      <c r="D881" s="5">
        <v>5.8</v>
      </c>
      <c r="E881" s="14" t="str">
        <f t="shared" si="1"/>
        <v/>
      </c>
      <c r="F881" s="15" t="str">
        <f t="shared" si="2"/>
        <v/>
      </c>
      <c r="G881" s="16" t="str">
        <f>IF(ISERROR(MATCH(B881,Feriados!A:A,0)),,D881)</f>
        <v/>
      </c>
    </row>
    <row r="882">
      <c r="A882" s="5">
        <v>83842.0</v>
      </c>
      <c r="B882" s="10" t="s">
        <v>810</v>
      </c>
      <c r="C882" s="5">
        <v>1200.0</v>
      </c>
      <c r="D882" s="5">
        <v>0.0</v>
      </c>
      <c r="E882" s="14" t="str">
        <f t="shared" si="1"/>
        <v/>
      </c>
      <c r="F882" s="15">
        <f t="shared" si="2"/>
        <v>1</v>
      </c>
      <c r="G882" s="16" t="str">
        <f>IF(ISERROR(MATCH(B882,Feriados!A:A,0)),,D882)</f>
        <v/>
      </c>
    </row>
    <row r="883">
      <c r="A883" s="5">
        <v>83842.0</v>
      </c>
      <c r="B883" s="10" t="s">
        <v>811</v>
      </c>
      <c r="C883" s="5">
        <v>1200.0</v>
      </c>
      <c r="D883" s="5">
        <v>0.0</v>
      </c>
      <c r="E883" s="14" t="str">
        <f t="shared" si="1"/>
        <v/>
      </c>
      <c r="F883" s="15">
        <f t="shared" si="2"/>
        <v>2</v>
      </c>
      <c r="G883" s="16" t="str">
        <f>IF(ISERROR(MATCH(B883,Feriados!A:A,0)),,D883)</f>
        <v/>
      </c>
    </row>
    <row r="884">
      <c r="A884" s="5">
        <v>83842.0</v>
      </c>
      <c r="B884" s="10" t="s">
        <v>812</v>
      </c>
      <c r="C884" s="5">
        <v>1200.0</v>
      </c>
      <c r="D884" s="5">
        <v>0.0</v>
      </c>
      <c r="E884" s="14" t="str">
        <f t="shared" si="1"/>
        <v/>
      </c>
      <c r="F884" s="15">
        <f t="shared" si="2"/>
        <v>3</v>
      </c>
      <c r="G884" s="16" t="str">
        <f>IF(ISERROR(MATCH(B884,Feriados!A:A,0)),,D884)</f>
        <v/>
      </c>
    </row>
    <row r="885">
      <c r="A885" s="5">
        <v>83842.0</v>
      </c>
      <c r="B885" s="10" t="s">
        <v>813</v>
      </c>
      <c r="C885" s="5">
        <v>1200.0</v>
      </c>
      <c r="D885" s="5">
        <v>21.4</v>
      </c>
      <c r="E885" s="14" t="str">
        <f t="shared" si="1"/>
        <v/>
      </c>
      <c r="F885" s="15" t="str">
        <f t="shared" si="2"/>
        <v/>
      </c>
      <c r="G885" s="16" t="str">
        <f>IF(ISERROR(MATCH(B885,Feriados!A:A,0)),,D885)</f>
        <v/>
      </c>
    </row>
    <row r="886">
      <c r="A886" s="5">
        <v>83842.0</v>
      </c>
      <c r="B886" s="10" t="s">
        <v>814</v>
      </c>
      <c r="C886" s="5">
        <v>1200.0</v>
      </c>
      <c r="D886" s="5">
        <v>0.0</v>
      </c>
      <c r="E886" s="14" t="str">
        <f t="shared" si="1"/>
        <v/>
      </c>
      <c r="F886" s="15">
        <f t="shared" si="2"/>
        <v>1</v>
      </c>
      <c r="G886" s="16" t="str">
        <f>IF(ISERROR(MATCH(B886,Feriados!A:A,0)),,D886)</f>
        <v/>
      </c>
    </row>
    <row r="887">
      <c r="A887" s="5">
        <v>83842.0</v>
      </c>
      <c r="B887" s="10" t="s">
        <v>816</v>
      </c>
      <c r="C887" s="5">
        <v>1200.0</v>
      </c>
      <c r="D887" s="5">
        <v>0.0</v>
      </c>
      <c r="E887" s="14" t="str">
        <f t="shared" si="1"/>
        <v/>
      </c>
      <c r="F887" s="15">
        <f t="shared" si="2"/>
        <v>2</v>
      </c>
      <c r="G887" s="16" t="str">
        <f>IF(ISERROR(MATCH(B887,Feriados!A:A,0)),,D887)</f>
        <v/>
      </c>
    </row>
    <row r="888">
      <c r="A888" s="5">
        <v>83842.0</v>
      </c>
      <c r="B888" s="10" t="s">
        <v>1330</v>
      </c>
      <c r="C888" s="5">
        <v>1200.0</v>
      </c>
      <c r="D888" s="5">
        <v>0.0</v>
      </c>
      <c r="E888" s="14" t="str">
        <f t="shared" si="1"/>
        <v/>
      </c>
      <c r="F888" s="15">
        <f t="shared" si="2"/>
        <v>3</v>
      </c>
      <c r="G888" s="16" t="str">
        <f>IF(ISERROR(MATCH(B888,Feriados!A:A,0)),,D888)</f>
        <v/>
      </c>
    </row>
    <row r="889">
      <c r="A889" s="5">
        <v>83842.0</v>
      </c>
      <c r="B889" s="10" t="s">
        <v>817</v>
      </c>
      <c r="C889" s="5">
        <v>1200.0</v>
      </c>
      <c r="D889" s="5">
        <v>13.9</v>
      </c>
      <c r="E889" s="14" t="str">
        <f t="shared" si="1"/>
        <v/>
      </c>
      <c r="F889" s="15" t="str">
        <f t="shared" si="2"/>
        <v/>
      </c>
      <c r="G889" s="16" t="str">
        <f>IF(ISERROR(MATCH(B889,Feriados!A:A,0)),,D889)</f>
        <v/>
      </c>
    </row>
    <row r="890">
      <c r="A890" s="5">
        <v>83842.0</v>
      </c>
      <c r="B890" s="10" t="s">
        <v>818</v>
      </c>
      <c r="C890" s="5">
        <v>1200.0</v>
      </c>
      <c r="D890" s="5">
        <v>44.1</v>
      </c>
      <c r="E890" s="14" t="str">
        <f t="shared" si="1"/>
        <v/>
      </c>
      <c r="F890" s="15" t="str">
        <f t="shared" si="2"/>
        <v/>
      </c>
      <c r="G890" s="16" t="str">
        <f>IF(ISERROR(MATCH(B890,Feriados!A:A,0)),,D890)</f>
        <v/>
      </c>
    </row>
    <row r="891">
      <c r="A891" s="5">
        <v>83842.0</v>
      </c>
      <c r="B891" s="10" t="s">
        <v>819</v>
      </c>
      <c r="C891" s="5">
        <v>1200.0</v>
      </c>
      <c r="D891" s="5">
        <v>72.4</v>
      </c>
      <c r="E891" s="14" t="str">
        <f t="shared" si="1"/>
        <v/>
      </c>
      <c r="F891" s="15" t="str">
        <f t="shared" si="2"/>
        <v/>
      </c>
      <c r="G891" s="16" t="str">
        <f>IF(ISERROR(MATCH(B891,Feriados!A:A,0)),,D891)</f>
        <v/>
      </c>
    </row>
    <row r="892">
      <c r="A892" s="5">
        <v>83842.0</v>
      </c>
      <c r="B892" s="10" t="s">
        <v>820</v>
      </c>
      <c r="C892" s="5">
        <v>1200.0</v>
      </c>
      <c r="D892" s="5">
        <v>0.0</v>
      </c>
      <c r="E892" s="14" t="str">
        <f t="shared" si="1"/>
        <v/>
      </c>
      <c r="F892" s="15">
        <f t="shared" si="2"/>
        <v>1</v>
      </c>
      <c r="G892" s="16" t="str">
        <f>IF(ISERROR(MATCH(B892,Feriados!A:A,0)),,D892)</f>
        <v/>
      </c>
    </row>
    <row r="893">
      <c r="A893" s="5">
        <v>83842.0</v>
      </c>
      <c r="B893" s="10" t="s">
        <v>821</v>
      </c>
      <c r="C893" s="5">
        <v>1200.0</v>
      </c>
      <c r="D893" s="5">
        <v>6.2</v>
      </c>
      <c r="E893" s="14" t="str">
        <f t="shared" si="1"/>
        <v/>
      </c>
      <c r="F893" s="15" t="str">
        <f t="shared" si="2"/>
        <v/>
      </c>
      <c r="G893" s="16" t="str">
        <f>IF(ISERROR(MATCH(B893,Feriados!A:A,0)),,D893)</f>
        <v/>
      </c>
    </row>
    <row r="894">
      <c r="A894" s="5">
        <v>83842.0</v>
      </c>
      <c r="B894" s="10" t="s">
        <v>822</v>
      </c>
      <c r="C894" s="5">
        <v>1200.0</v>
      </c>
      <c r="D894" s="5">
        <v>0.0</v>
      </c>
      <c r="E894" s="14" t="str">
        <f t="shared" si="1"/>
        <v/>
      </c>
      <c r="F894" s="15">
        <f t="shared" si="2"/>
        <v>1</v>
      </c>
      <c r="G894" s="16" t="str">
        <f>IF(ISERROR(MATCH(B894,Feriados!A:A,0)),,D894)</f>
        <v/>
      </c>
    </row>
    <row r="895">
      <c r="A895" s="5">
        <v>83842.0</v>
      </c>
      <c r="B895" s="10" t="s">
        <v>1331</v>
      </c>
      <c r="C895" s="5">
        <v>1200.0</v>
      </c>
      <c r="D895" s="5">
        <v>0.0</v>
      </c>
      <c r="E895" s="14" t="str">
        <f t="shared" si="1"/>
        <v/>
      </c>
      <c r="F895" s="15">
        <f t="shared" si="2"/>
        <v>2</v>
      </c>
      <c r="G895" s="16" t="str">
        <f>IF(ISERROR(MATCH(B895,Feriados!A:A,0)),,D895)</f>
        <v/>
      </c>
    </row>
    <row r="896">
      <c r="A896" s="5">
        <v>83842.0</v>
      </c>
      <c r="B896" s="10" t="s">
        <v>823</v>
      </c>
      <c r="C896" s="5">
        <v>1200.0</v>
      </c>
      <c r="D896" s="5">
        <v>0.0</v>
      </c>
      <c r="E896" s="14" t="str">
        <f t="shared" si="1"/>
        <v/>
      </c>
      <c r="F896" s="15">
        <f t="shared" si="2"/>
        <v>3</v>
      </c>
      <c r="G896" s="16" t="str">
        <f>IF(ISERROR(MATCH(B896,Feriados!A:A,0)),,D896)</f>
        <v/>
      </c>
    </row>
    <row r="897">
      <c r="A897" s="5">
        <v>83842.0</v>
      </c>
      <c r="B897" s="10" t="s">
        <v>824</v>
      </c>
      <c r="C897" s="5">
        <v>1200.0</v>
      </c>
      <c r="D897" s="5">
        <v>1.0</v>
      </c>
      <c r="E897" s="14" t="str">
        <f t="shared" si="1"/>
        <v/>
      </c>
      <c r="F897" s="15" t="str">
        <f t="shared" si="2"/>
        <v/>
      </c>
      <c r="G897" s="16" t="str">
        <f>IF(ISERROR(MATCH(B897,Feriados!A:A,0)),,D897)</f>
        <v/>
      </c>
    </row>
    <row r="898">
      <c r="A898" s="5">
        <v>83842.0</v>
      </c>
      <c r="B898" s="10" t="s">
        <v>825</v>
      </c>
      <c r="C898" s="5">
        <v>1200.0</v>
      </c>
      <c r="D898" s="5">
        <v>0.0</v>
      </c>
      <c r="E898" s="14" t="str">
        <f t="shared" si="1"/>
        <v/>
      </c>
      <c r="F898" s="15">
        <f t="shared" si="2"/>
        <v>1</v>
      </c>
      <c r="G898" s="16" t="str">
        <f>IF(ISERROR(MATCH(B898,Feriados!A:A,0)),,D898)</f>
        <v/>
      </c>
    </row>
    <row r="899">
      <c r="A899" s="5">
        <v>83842.0</v>
      </c>
      <c r="B899" s="10" t="s">
        <v>826</v>
      </c>
      <c r="C899" s="5">
        <v>1200.0</v>
      </c>
      <c r="D899" s="5">
        <v>0.0</v>
      </c>
      <c r="E899" s="14" t="str">
        <f t="shared" si="1"/>
        <v/>
      </c>
      <c r="F899" s="15">
        <f t="shared" si="2"/>
        <v>2</v>
      </c>
      <c r="G899" s="16" t="str">
        <f>IF(ISERROR(MATCH(B899,Feriados!A:A,0)),,D899)</f>
        <v/>
      </c>
    </row>
    <row r="900">
      <c r="A900" s="5">
        <v>83842.0</v>
      </c>
      <c r="B900" s="10" t="s">
        <v>827</v>
      </c>
      <c r="C900" s="5">
        <v>1200.0</v>
      </c>
      <c r="D900" s="5">
        <v>0.1</v>
      </c>
      <c r="E900" s="14" t="str">
        <f t="shared" si="1"/>
        <v/>
      </c>
      <c r="F900" s="15" t="str">
        <f t="shared" si="2"/>
        <v/>
      </c>
      <c r="G900" s="16" t="str">
        <f>IF(ISERROR(MATCH(B900,Feriados!A:A,0)),,D900)</f>
        <v/>
      </c>
    </row>
    <row r="901">
      <c r="A901" s="5">
        <v>83842.0</v>
      </c>
      <c r="B901" s="10" t="s">
        <v>828</v>
      </c>
      <c r="C901" s="5">
        <v>1200.0</v>
      </c>
      <c r="D901" s="5">
        <v>0.2</v>
      </c>
      <c r="E901" s="14" t="str">
        <f t="shared" si="1"/>
        <v/>
      </c>
      <c r="F901" s="15" t="str">
        <f t="shared" si="2"/>
        <v/>
      </c>
      <c r="G901" s="16" t="str">
        <f>IF(ISERROR(MATCH(B901,Feriados!A:A,0)),,D901)</f>
        <v/>
      </c>
    </row>
    <row r="902">
      <c r="A902" s="5">
        <v>83842.0</v>
      </c>
      <c r="B902" s="10" t="s">
        <v>1332</v>
      </c>
      <c r="C902" s="5">
        <v>1200.0</v>
      </c>
      <c r="D902" s="5">
        <v>0.0</v>
      </c>
      <c r="E902" s="14" t="str">
        <f t="shared" si="1"/>
        <v/>
      </c>
      <c r="F902" s="15">
        <f t="shared" si="2"/>
        <v>1</v>
      </c>
      <c r="G902" s="16" t="str">
        <f>IF(ISERROR(MATCH(B902,Feriados!A:A,0)),,D902)</f>
        <v/>
      </c>
    </row>
    <row r="903">
      <c r="A903" s="5">
        <v>83842.0</v>
      </c>
      <c r="B903" s="10" t="s">
        <v>830</v>
      </c>
      <c r="C903" s="5">
        <v>1200.0</v>
      </c>
      <c r="D903" s="5">
        <v>0.0</v>
      </c>
      <c r="E903" s="14" t="str">
        <f t="shared" si="1"/>
        <v/>
      </c>
      <c r="F903" s="15">
        <f t="shared" si="2"/>
        <v>2</v>
      </c>
      <c r="G903" s="16" t="str">
        <f>IF(ISERROR(MATCH(B903,Feriados!A:A,0)),,D903)</f>
        <v/>
      </c>
    </row>
    <row r="904">
      <c r="A904" s="5">
        <v>83842.0</v>
      </c>
      <c r="B904" s="10" t="s">
        <v>831</v>
      </c>
      <c r="C904" s="5">
        <v>1200.0</v>
      </c>
      <c r="D904" s="5">
        <v>21.5</v>
      </c>
      <c r="E904" s="14" t="str">
        <f t="shared" si="1"/>
        <v/>
      </c>
      <c r="F904" s="15" t="str">
        <f t="shared" si="2"/>
        <v/>
      </c>
      <c r="G904" s="16" t="str">
        <f>IF(ISERROR(MATCH(B904,Feriados!A:A,0)),,D904)</f>
        <v/>
      </c>
    </row>
    <row r="905">
      <c r="A905" s="5">
        <v>83842.0</v>
      </c>
      <c r="B905" s="10" t="s">
        <v>832</v>
      </c>
      <c r="C905" s="5">
        <v>1200.0</v>
      </c>
      <c r="D905" s="5">
        <v>0.0</v>
      </c>
      <c r="E905" s="14" t="str">
        <f t="shared" si="1"/>
        <v/>
      </c>
      <c r="F905" s="15">
        <f t="shared" si="2"/>
        <v>1</v>
      </c>
      <c r="G905" s="16" t="str">
        <f>IF(ISERROR(MATCH(B905,Feriados!A:A,0)),,D905)</f>
        <v/>
      </c>
    </row>
    <row r="906">
      <c r="A906" s="5">
        <v>83842.0</v>
      </c>
      <c r="B906" s="10" t="s">
        <v>833</v>
      </c>
      <c r="C906" s="5">
        <v>1200.0</v>
      </c>
      <c r="D906" s="5">
        <v>0.1</v>
      </c>
      <c r="E906" s="14" t="str">
        <f t="shared" si="1"/>
        <v/>
      </c>
      <c r="F906" s="15" t="str">
        <f t="shared" si="2"/>
        <v/>
      </c>
      <c r="G906" s="16" t="str">
        <f>IF(ISERROR(MATCH(B906,Feriados!A:A,0)),,D906)</f>
        <v/>
      </c>
    </row>
    <row r="907">
      <c r="A907" s="5">
        <v>83842.0</v>
      </c>
      <c r="B907" s="10" t="s">
        <v>834</v>
      </c>
      <c r="C907" s="5">
        <v>1200.0</v>
      </c>
      <c r="D907" s="5">
        <v>0.0</v>
      </c>
      <c r="E907" s="14" t="str">
        <f t="shared" si="1"/>
        <v/>
      </c>
      <c r="F907" s="15">
        <f t="shared" si="2"/>
        <v>1</v>
      </c>
      <c r="G907" s="16" t="str">
        <f>IF(ISERROR(MATCH(B907,Feriados!A:A,0)),,D907)</f>
        <v/>
      </c>
    </row>
    <row r="908">
      <c r="A908" s="5">
        <v>83842.0</v>
      </c>
      <c r="B908" s="10" t="s">
        <v>835</v>
      </c>
      <c r="C908" s="5">
        <v>1200.0</v>
      </c>
      <c r="D908" s="5">
        <v>0.0</v>
      </c>
      <c r="E908" s="14" t="str">
        <f t="shared" si="1"/>
        <v/>
      </c>
      <c r="F908" s="15">
        <f t="shared" si="2"/>
        <v>2</v>
      </c>
      <c r="G908" s="16" t="str">
        <f>IF(ISERROR(MATCH(B908,Feriados!A:A,0)),,D908)</f>
        <v/>
      </c>
    </row>
    <row r="909">
      <c r="A909" s="5">
        <v>83842.0</v>
      </c>
      <c r="B909" s="10" t="s">
        <v>1333</v>
      </c>
      <c r="C909" s="5">
        <v>1200.0</v>
      </c>
      <c r="D909" s="5">
        <v>0.2</v>
      </c>
      <c r="E909" s="14" t="str">
        <f t="shared" si="1"/>
        <v/>
      </c>
      <c r="F909" s="15" t="str">
        <f t="shared" si="2"/>
        <v/>
      </c>
      <c r="G909" s="16" t="str">
        <f>IF(ISERROR(MATCH(B909,Feriados!A:A,0)),,D909)</f>
        <v/>
      </c>
    </row>
    <row r="910">
      <c r="A910" s="5">
        <v>83842.0</v>
      </c>
      <c r="B910" s="10" t="s">
        <v>836</v>
      </c>
      <c r="C910" s="5">
        <v>1200.0</v>
      </c>
      <c r="D910" s="5">
        <v>0.0</v>
      </c>
      <c r="E910" s="14" t="str">
        <f t="shared" si="1"/>
        <v/>
      </c>
      <c r="F910" s="15">
        <f t="shared" si="2"/>
        <v>1</v>
      </c>
      <c r="G910" s="16" t="str">
        <f>IF(ISERROR(MATCH(B910,Feriados!A:A,0)),,D910)</f>
        <v/>
      </c>
    </row>
    <row r="911">
      <c r="A911" s="5">
        <v>83842.0</v>
      </c>
      <c r="B911" s="10" t="s">
        <v>837</v>
      </c>
      <c r="C911" s="5">
        <v>1200.0</v>
      </c>
      <c r="D911" s="5">
        <v>0.0</v>
      </c>
      <c r="E911" s="14" t="str">
        <f t="shared" si="1"/>
        <v/>
      </c>
      <c r="F911" s="15">
        <f t="shared" si="2"/>
        <v>2</v>
      </c>
      <c r="G911" s="16" t="str">
        <f>IF(ISERROR(MATCH(B911,Feriados!A:A,0)),,D911)</f>
        <v/>
      </c>
    </row>
    <row r="912">
      <c r="A912" s="5">
        <v>83842.0</v>
      </c>
      <c r="B912" s="10" t="s">
        <v>838</v>
      </c>
      <c r="C912" s="5">
        <v>1200.0</v>
      </c>
      <c r="D912" s="5">
        <v>0.2</v>
      </c>
      <c r="E912" s="14" t="str">
        <f t="shared" si="1"/>
        <v/>
      </c>
      <c r="F912" s="15" t="str">
        <f t="shared" si="2"/>
        <v/>
      </c>
      <c r="G912" s="16" t="str">
        <f>IF(ISERROR(MATCH(B912,Feriados!A:A,0)),,D912)</f>
        <v/>
      </c>
    </row>
    <row r="913">
      <c r="A913" s="5">
        <v>83842.0</v>
      </c>
      <c r="B913" s="10" t="s">
        <v>839</v>
      </c>
      <c r="C913" s="5">
        <v>1200.0</v>
      </c>
      <c r="D913" s="5">
        <v>0.0</v>
      </c>
      <c r="E913" s="14" t="str">
        <f t="shared" si="1"/>
        <v/>
      </c>
      <c r="F913" s="15">
        <f t="shared" si="2"/>
        <v>1</v>
      </c>
      <c r="G913" s="16" t="str">
        <f>IF(ISERROR(MATCH(B913,Feriados!A:A,0)),,D913)</f>
        <v/>
      </c>
    </row>
    <row r="914">
      <c r="A914" s="5">
        <v>83842.0</v>
      </c>
      <c r="B914" s="10" t="s">
        <v>840</v>
      </c>
      <c r="C914" s="5">
        <v>1200.0</v>
      </c>
      <c r="D914" s="5">
        <v>0.0</v>
      </c>
      <c r="E914" s="14" t="str">
        <f t="shared" si="1"/>
        <v/>
      </c>
      <c r="F914" s="15">
        <f t="shared" si="2"/>
        <v>2</v>
      </c>
      <c r="G914" s="16" t="str">
        <f>IF(ISERROR(MATCH(B914,Feriados!A:A,0)),,D914)</f>
        <v/>
      </c>
    </row>
    <row r="915">
      <c r="A915" s="5">
        <v>83842.0</v>
      </c>
      <c r="B915" s="10" t="s">
        <v>841</v>
      </c>
      <c r="C915" s="5">
        <v>1200.0</v>
      </c>
      <c r="D915" s="5">
        <v>0.0</v>
      </c>
      <c r="E915" s="14">
        <f t="shared" si="1"/>
        <v>0</v>
      </c>
      <c r="F915" s="15">
        <f t="shared" si="2"/>
        <v>3</v>
      </c>
      <c r="G915" s="16" t="str">
        <f>IF(ISERROR(MATCH(B915,Feriados!A:A,0)),,D915)</f>
        <v/>
      </c>
    </row>
    <row r="916">
      <c r="A916" s="5">
        <v>83842.0</v>
      </c>
      <c r="B916" s="10" t="s">
        <v>1334</v>
      </c>
      <c r="C916" s="5">
        <v>1200.0</v>
      </c>
      <c r="D916" s="5">
        <v>0.3</v>
      </c>
      <c r="E916" s="14">
        <f t="shared" si="1"/>
        <v>0.3</v>
      </c>
      <c r="F916" s="15" t="str">
        <f t="shared" si="2"/>
        <v/>
      </c>
      <c r="G916" s="16" t="str">
        <f>IF(ISERROR(MATCH(B916,Feriados!A:A,0)),,D916)</f>
        <v/>
      </c>
    </row>
    <row r="917">
      <c r="A917" s="5">
        <v>83842.0</v>
      </c>
      <c r="B917" s="10" t="s">
        <v>842</v>
      </c>
      <c r="C917" s="5">
        <v>1200.0</v>
      </c>
      <c r="D917" s="5">
        <v>0.2</v>
      </c>
      <c r="E917" s="14">
        <f t="shared" si="1"/>
        <v>0.2</v>
      </c>
      <c r="F917" s="15" t="str">
        <f t="shared" si="2"/>
        <v/>
      </c>
      <c r="G917" s="16" t="str">
        <f>IF(ISERROR(MATCH(B917,Feriados!A:A,0)),,D917)</f>
        <v/>
      </c>
    </row>
    <row r="918">
      <c r="A918" s="5">
        <v>83842.0</v>
      </c>
      <c r="B918" s="10" t="s">
        <v>843</v>
      </c>
      <c r="C918" s="5">
        <v>1200.0</v>
      </c>
      <c r="D918" s="5">
        <v>0.7</v>
      </c>
      <c r="E918" s="14">
        <f t="shared" si="1"/>
        <v>0.7</v>
      </c>
      <c r="F918" s="15" t="str">
        <f t="shared" si="2"/>
        <v/>
      </c>
      <c r="G918" s="16" t="str">
        <f>IF(ISERROR(MATCH(B918,Feriados!A:A,0)),,D918)</f>
        <v/>
      </c>
    </row>
    <row r="919">
      <c r="A919" s="5">
        <v>83842.0</v>
      </c>
      <c r="B919" s="10" t="s">
        <v>844</v>
      </c>
      <c r="C919" s="5">
        <v>1200.0</v>
      </c>
      <c r="D919" s="5">
        <v>0.0</v>
      </c>
      <c r="E919" s="14">
        <f t="shared" si="1"/>
        <v>0</v>
      </c>
      <c r="F919" s="15">
        <f t="shared" si="2"/>
        <v>1</v>
      </c>
      <c r="G919" s="16" t="str">
        <f>IF(ISERROR(MATCH(B919,Feriados!A:A,0)),,D919)</f>
        <v/>
      </c>
    </row>
    <row r="920">
      <c r="A920" s="5">
        <v>83842.0</v>
      </c>
      <c r="B920" s="10" t="s">
        <v>846</v>
      </c>
      <c r="C920" s="5">
        <v>1200.0</v>
      </c>
      <c r="D920" s="5">
        <v>0.0</v>
      </c>
      <c r="E920" s="14">
        <f t="shared" si="1"/>
        <v>0</v>
      </c>
      <c r="F920" s="15">
        <f t="shared" si="2"/>
        <v>2</v>
      </c>
      <c r="G920" s="16" t="str">
        <f>IF(ISERROR(MATCH(B920,Feriados!A:A,0)),,D920)</f>
        <v/>
      </c>
    </row>
    <row r="921">
      <c r="A921" s="5">
        <v>83842.0</v>
      </c>
      <c r="B921" s="10" t="s">
        <v>847</v>
      </c>
      <c r="C921" s="5">
        <v>1200.0</v>
      </c>
      <c r="D921" s="5">
        <v>0.2</v>
      </c>
      <c r="E921" s="14">
        <f t="shared" si="1"/>
        <v>0.2</v>
      </c>
      <c r="F921" s="15" t="str">
        <f t="shared" si="2"/>
        <v/>
      </c>
      <c r="G921" s="16" t="str">
        <f>IF(ISERROR(MATCH(B921,Feriados!A:A,0)),,D921)</f>
        <v/>
      </c>
    </row>
    <row r="922">
      <c r="A922" s="5">
        <v>83842.0</v>
      </c>
      <c r="B922" s="10" t="s">
        <v>848</v>
      </c>
      <c r="C922" s="5">
        <v>1200.0</v>
      </c>
      <c r="D922" s="5">
        <v>0.0</v>
      </c>
      <c r="E922" s="14">
        <f t="shared" si="1"/>
        <v>0</v>
      </c>
      <c r="F922" s="15">
        <f t="shared" si="2"/>
        <v>1</v>
      </c>
      <c r="G922" s="16" t="str">
        <f>IF(ISERROR(MATCH(B922,Feriados!A:A,0)),,D922)</f>
        <v/>
      </c>
    </row>
    <row r="923">
      <c r="A923" s="5">
        <v>83842.0</v>
      </c>
      <c r="B923" s="10" t="s">
        <v>1335</v>
      </c>
      <c r="C923" s="5">
        <v>1200.0</v>
      </c>
      <c r="D923" s="5">
        <v>0.0</v>
      </c>
      <c r="E923" s="14">
        <f t="shared" si="1"/>
        <v>0</v>
      </c>
      <c r="F923" s="15">
        <f t="shared" si="2"/>
        <v>2</v>
      </c>
      <c r="G923" s="16" t="str">
        <f>IF(ISERROR(MATCH(B923,Feriados!A:A,0)),,D923)</f>
        <v/>
      </c>
    </row>
    <row r="924">
      <c r="A924" s="5">
        <v>83842.0</v>
      </c>
      <c r="B924" s="10" t="s">
        <v>849</v>
      </c>
      <c r="C924" s="5">
        <v>1200.0</v>
      </c>
      <c r="D924" s="5">
        <v>0.0</v>
      </c>
      <c r="E924" s="14">
        <f t="shared" si="1"/>
        <v>0</v>
      </c>
      <c r="F924" s="15">
        <f t="shared" si="2"/>
        <v>3</v>
      </c>
      <c r="G924" s="16" t="str">
        <f>IF(ISERROR(MATCH(B924,Feriados!A:A,0)),,D924)</f>
        <v/>
      </c>
    </row>
    <row r="925">
      <c r="A925" s="5">
        <v>83842.0</v>
      </c>
      <c r="B925" s="10" t="s">
        <v>850</v>
      </c>
      <c r="C925" s="5">
        <v>1200.0</v>
      </c>
      <c r="D925" s="5">
        <v>0.0</v>
      </c>
      <c r="E925" s="14">
        <f t="shared" si="1"/>
        <v>0</v>
      </c>
      <c r="F925" s="15">
        <f t="shared" si="2"/>
        <v>4</v>
      </c>
      <c r="G925" s="16" t="str">
        <f>IF(ISERROR(MATCH(B925,Feriados!A:A,0)),,D925)</f>
        <v/>
      </c>
    </row>
    <row r="926">
      <c r="A926" s="5">
        <v>83842.0</v>
      </c>
      <c r="B926" s="10" t="s">
        <v>851</v>
      </c>
      <c r="C926" s="5">
        <v>1200.0</v>
      </c>
      <c r="D926" s="5">
        <v>0.0</v>
      </c>
      <c r="E926" s="14">
        <f t="shared" si="1"/>
        <v>0</v>
      </c>
      <c r="F926" s="15">
        <f t="shared" si="2"/>
        <v>5</v>
      </c>
      <c r="G926" s="16" t="str">
        <f>IF(ISERROR(MATCH(B926,Feriados!A:A,0)),,D926)</f>
        <v/>
      </c>
    </row>
    <row r="927">
      <c r="A927" s="5">
        <v>83842.0</v>
      </c>
      <c r="B927" s="10" t="s">
        <v>852</v>
      </c>
      <c r="C927" s="5">
        <v>1200.0</v>
      </c>
      <c r="D927" s="5">
        <v>0.0</v>
      </c>
      <c r="E927" s="14">
        <f t="shared" si="1"/>
        <v>0</v>
      </c>
      <c r="F927" s="15">
        <f t="shared" si="2"/>
        <v>6</v>
      </c>
      <c r="G927" s="16" t="str">
        <f>IF(ISERROR(MATCH(B927,Feriados!A:A,0)),,D927)</f>
        <v/>
      </c>
    </row>
    <row r="928">
      <c r="A928" s="5">
        <v>83842.0</v>
      </c>
      <c r="B928" s="10" t="s">
        <v>853</v>
      </c>
      <c r="C928" s="5">
        <v>1200.0</v>
      </c>
      <c r="D928" s="5">
        <v>0.0</v>
      </c>
      <c r="E928" s="14">
        <f t="shared" si="1"/>
        <v>0</v>
      </c>
      <c r="F928" s="15">
        <f t="shared" si="2"/>
        <v>7</v>
      </c>
      <c r="G928" s="16" t="str">
        <f>IF(ISERROR(MATCH(B928,Feriados!A:A,0)),,D928)</f>
        <v/>
      </c>
    </row>
    <row r="929">
      <c r="A929" s="5">
        <v>83842.0</v>
      </c>
      <c r="B929" s="10" t="s">
        <v>854</v>
      </c>
      <c r="C929" s="5">
        <v>1200.0</v>
      </c>
      <c r="D929" s="5">
        <v>0.2</v>
      </c>
      <c r="E929" s="14">
        <f t="shared" si="1"/>
        <v>0.2</v>
      </c>
      <c r="F929" s="15" t="str">
        <f t="shared" si="2"/>
        <v/>
      </c>
      <c r="G929" s="16" t="str">
        <f>IF(ISERROR(MATCH(B929,Feriados!A:A,0)),,D929)</f>
        <v/>
      </c>
    </row>
    <row r="930">
      <c r="A930" s="5">
        <v>83842.0</v>
      </c>
      <c r="B930" s="10" t="s">
        <v>1336</v>
      </c>
      <c r="C930" s="5">
        <v>1200.0</v>
      </c>
      <c r="D930" s="5">
        <v>0.0</v>
      </c>
      <c r="E930" s="14">
        <f t="shared" si="1"/>
        <v>0</v>
      </c>
      <c r="F930" s="15">
        <f t="shared" si="2"/>
        <v>1</v>
      </c>
      <c r="G930" s="16" t="str">
        <f>IF(ISERROR(MATCH(B930,Feriados!A:A,0)),,D930)</f>
        <v/>
      </c>
    </row>
    <row r="931">
      <c r="A931" s="5">
        <v>83842.0</v>
      </c>
      <c r="B931" s="10" t="s">
        <v>855</v>
      </c>
      <c r="C931" s="5">
        <v>1200.0</v>
      </c>
      <c r="D931" s="5">
        <v>0.0</v>
      </c>
      <c r="E931" s="14">
        <f t="shared" si="1"/>
        <v>0</v>
      </c>
      <c r="F931" s="15">
        <f t="shared" si="2"/>
        <v>2</v>
      </c>
      <c r="G931" s="16" t="str">
        <f>IF(ISERROR(MATCH(B931,Feriados!A:A,0)),,D931)</f>
        <v/>
      </c>
    </row>
    <row r="932">
      <c r="A932" s="5">
        <v>83842.0</v>
      </c>
      <c r="B932" s="10" t="s">
        <v>856</v>
      </c>
      <c r="C932" s="5">
        <v>1200.0</v>
      </c>
      <c r="D932" s="5">
        <v>6.2</v>
      </c>
      <c r="E932" s="14">
        <f t="shared" si="1"/>
        <v>6.2</v>
      </c>
      <c r="F932" s="15" t="str">
        <f t="shared" si="2"/>
        <v/>
      </c>
      <c r="G932" s="16" t="str">
        <f>IF(ISERROR(MATCH(B932,Feriados!A:A,0)),,D932)</f>
        <v/>
      </c>
    </row>
    <row r="933">
      <c r="A933" s="5">
        <v>83842.0</v>
      </c>
      <c r="B933" s="10" t="s">
        <v>857</v>
      </c>
      <c r="C933" s="5">
        <v>1200.0</v>
      </c>
      <c r="D933" s="5">
        <v>0.0</v>
      </c>
      <c r="E933" s="14">
        <f t="shared" si="1"/>
        <v>0</v>
      </c>
      <c r="F933" s="15">
        <f t="shared" si="2"/>
        <v>1</v>
      </c>
      <c r="G933" s="16" t="str">
        <f>IF(ISERROR(MATCH(B933,Feriados!A:A,0)),,D933)</f>
        <v/>
      </c>
    </row>
    <row r="934">
      <c r="A934" s="5">
        <v>83842.0</v>
      </c>
      <c r="B934" s="10" t="s">
        <v>858</v>
      </c>
      <c r="C934" s="5">
        <v>1200.0</v>
      </c>
      <c r="D934" s="5">
        <v>0.0</v>
      </c>
      <c r="E934" s="14">
        <f t="shared" si="1"/>
        <v>0</v>
      </c>
      <c r="F934" s="15">
        <f t="shared" si="2"/>
        <v>2</v>
      </c>
      <c r="G934" s="16" t="str">
        <f>IF(ISERROR(MATCH(B934,Feriados!A:A,0)),,D934)</f>
        <v/>
      </c>
    </row>
    <row r="935">
      <c r="A935" s="5">
        <v>83842.0</v>
      </c>
      <c r="B935" s="10" t="s">
        <v>859</v>
      </c>
      <c r="C935" s="5">
        <v>1200.0</v>
      </c>
      <c r="D935" s="5">
        <v>0.0</v>
      </c>
      <c r="E935" s="14">
        <f t="shared" si="1"/>
        <v>0</v>
      </c>
      <c r="F935" s="15">
        <f t="shared" si="2"/>
        <v>3</v>
      </c>
      <c r="G935" s="16" t="str">
        <f>IF(ISERROR(MATCH(B935,Feriados!A:A,0)),,D935)</f>
        <v/>
      </c>
    </row>
    <row r="936">
      <c r="A936" s="5">
        <v>83842.0</v>
      </c>
      <c r="B936" s="10" t="s">
        <v>860</v>
      </c>
      <c r="C936" s="5">
        <v>1200.0</v>
      </c>
      <c r="D936" s="5">
        <v>0.0</v>
      </c>
      <c r="E936" s="14">
        <f t="shared" si="1"/>
        <v>0</v>
      </c>
      <c r="F936" s="15">
        <f t="shared" si="2"/>
        <v>4</v>
      </c>
      <c r="G936" s="16" t="str">
        <f>IF(ISERROR(MATCH(B936,Feriados!A:A,0)),,D936)</f>
        <v/>
      </c>
    </row>
    <row r="937">
      <c r="A937" s="5">
        <v>83842.0</v>
      </c>
      <c r="B937" s="10" t="s">
        <v>1337</v>
      </c>
      <c r="C937" s="5">
        <v>1200.0</v>
      </c>
      <c r="D937" s="5">
        <v>0.0</v>
      </c>
      <c r="E937" s="14">
        <f t="shared" si="1"/>
        <v>0</v>
      </c>
      <c r="F937" s="15">
        <f t="shared" si="2"/>
        <v>5</v>
      </c>
      <c r="G937" s="16" t="str">
        <f>IF(ISERROR(MATCH(B937,Feriados!A:A,0)),,D937)</f>
        <v/>
      </c>
    </row>
    <row r="938">
      <c r="A938" s="5">
        <v>83842.0</v>
      </c>
      <c r="B938" s="10" t="s">
        <v>861</v>
      </c>
      <c r="C938" s="5">
        <v>1200.0</v>
      </c>
      <c r="D938" s="5">
        <v>0.0</v>
      </c>
      <c r="E938" s="14">
        <f t="shared" si="1"/>
        <v>0</v>
      </c>
      <c r="F938" s="15">
        <f t="shared" si="2"/>
        <v>6</v>
      </c>
      <c r="G938" s="16" t="str">
        <f>IF(ISERROR(MATCH(B938,Feriados!A:A,0)),,D938)</f>
        <v/>
      </c>
    </row>
    <row r="939">
      <c r="A939" s="5">
        <v>83842.0</v>
      </c>
      <c r="B939" s="10" t="s">
        <v>862</v>
      </c>
      <c r="C939" s="5">
        <v>1200.0</v>
      </c>
      <c r="D939" s="5">
        <v>0.0</v>
      </c>
      <c r="E939" s="14">
        <f t="shared" si="1"/>
        <v>0</v>
      </c>
      <c r="F939" s="15">
        <f t="shared" si="2"/>
        <v>7</v>
      </c>
      <c r="G939" s="16" t="str">
        <f>IF(ISERROR(MATCH(B939,Feriados!A:A,0)),,D939)</f>
        <v/>
      </c>
    </row>
    <row r="940">
      <c r="A940" s="5">
        <v>83842.0</v>
      </c>
      <c r="B940" s="10" t="s">
        <v>863</v>
      </c>
      <c r="C940" s="5">
        <v>1200.0</v>
      </c>
      <c r="D940" s="5">
        <v>0.0</v>
      </c>
      <c r="E940" s="14">
        <f t="shared" si="1"/>
        <v>0</v>
      </c>
      <c r="F940" s="15">
        <f t="shared" si="2"/>
        <v>8</v>
      </c>
      <c r="G940" s="16" t="str">
        <f>IF(ISERROR(MATCH(B940,Feriados!A:A,0)),,D940)</f>
        <v/>
      </c>
    </row>
    <row r="941">
      <c r="A941" s="5">
        <v>83842.0</v>
      </c>
      <c r="B941" s="10" t="s">
        <v>864</v>
      </c>
      <c r="C941" s="5">
        <v>1200.0</v>
      </c>
      <c r="D941" s="5">
        <v>0.0</v>
      </c>
      <c r="E941" s="14">
        <f t="shared" si="1"/>
        <v>0</v>
      </c>
      <c r="F941" s="15">
        <f t="shared" si="2"/>
        <v>9</v>
      </c>
      <c r="G941" s="16" t="str">
        <f>IF(ISERROR(MATCH(B941,Feriados!A:A,0)),,D941)</f>
        <v/>
      </c>
    </row>
    <row r="942">
      <c r="A942" s="5">
        <v>83842.0</v>
      </c>
      <c r="B942" s="10" t="s">
        <v>865</v>
      </c>
      <c r="C942" s="5">
        <v>1200.0</v>
      </c>
      <c r="D942" s="5">
        <v>0.0</v>
      </c>
      <c r="E942" s="14">
        <f t="shared" si="1"/>
        <v>0</v>
      </c>
      <c r="F942" s="15">
        <f t="shared" si="2"/>
        <v>10</v>
      </c>
      <c r="G942" s="16" t="str">
        <f>IF(ISERROR(MATCH(B942,Feriados!A:A,0)),,D942)</f>
        <v/>
      </c>
    </row>
    <row r="943">
      <c r="A943" s="5">
        <v>83842.0</v>
      </c>
      <c r="B943" s="10" t="s">
        <v>866</v>
      </c>
      <c r="C943" s="5">
        <v>1200.0</v>
      </c>
      <c r="D943" s="5">
        <v>0.0</v>
      </c>
      <c r="E943" s="14">
        <f t="shared" si="1"/>
        <v>0</v>
      </c>
      <c r="F943" s="15">
        <f t="shared" si="2"/>
        <v>11</v>
      </c>
      <c r="G943" s="16" t="str">
        <f>IF(ISERROR(MATCH(B943,Feriados!A:A,0)),,D943)</f>
        <v/>
      </c>
    </row>
    <row r="944">
      <c r="A944" s="5">
        <v>83842.0</v>
      </c>
      <c r="B944" s="10" t="s">
        <v>1338</v>
      </c>
      <c r="C944" s="5">
        <v>1200.0</v>
      </c>
      <c r="D944" s="5">
        <v>0.0</v>
      </c>
      <c r="E944" s="14">
        <f t="shared" si="1"/>
        <v>0</v>
      </c>
      <c r="F944" s="15">
        <f t="shared" si="2"/>
        <v>12</v>
      </c>
      <c r="G944" s="16" t="str">
        <f>IF(ISERROR(MATCH(B944,Feriados!A:A,0)),,D944)</f>
        <v/>
      </c>
    </row>
    <row r="945">
      <c r="A945" s="5">
        <v>83842.0</v>
      </c>
      <c r="B945" s="10" t="s">
        <v>867</v>
      </c>
      <c r="C945" s="5">
        <v>1200.0</v>
      </c>
      <c r="D945" s="5">
        <v>0.0</v>
      </c>
      <c r="E945" s="14">
        <f t="shared" si="1"/>
        <v>0</v>
      </c>
      <c r="F945" s="15">
        <f t="shared" si="2"/>
        <v>13</v>
      </c>
      <c r="G945" s="16" t="str">
        <f>IF(ISERROR(MATCH(B945,Feriados!A:A,0)),,D945)</f>
        <v/>
      </c>
    </row>
    <row r="946">
      <c r="A946" s="5">
        <v>83842.0</v>
      </c>
      <c r="B946" s="10" t="s">
        <v>868</v>
      </c>
      <c r="C946" s="5">
        <v>1200.0</v>
      </c>
      <c r="D946" s="5">
        <v>0.0</v>
      </c>
      <c r="E946" s="14">
        <f t="shared" si="1"/>
        <v>0</v>
      </c>
      <c r="F946" s="15">
        <f t="shared" si="2"/>
        <v>14</v>
      </c>
      <c r="G946" s="16" t="str">
        <f>IF(ISERROR(MATCH(B946,Feriados!A:A,0)),,D946)</f>
        <v/>
      </c>
    </row>
    <row r="947">
      <c r="A947" s="5">
        <v>83842.0</v>
      </c>
      <c r="B947" s="10" t="s">
        <v>1339</v>
      </c>
      <c r="C947" s="5">
        <v>1200.0</v>
      </c>
      <c r="D947" s="5">
        <v>0.0</v>
      </c>
      <c r="E947" s="14">
        <f t="shared" si="1"/>
        <v>0</v>
      </c>
      <c r="F947" s="15">
        <f t="shared" si="2"/>
        <v>15</v>
      </c>
      <c r="G947" s="16" t="str">
        <f>IF(ISERROR(MATCH(B947,Feriados!A:A,0)),,D947)</f>
        <v/>
      </c>
    </row>
    <row r="948">
      <c r="A948" s="5">
        <v>83842.0</v>
      </c>
      <c r="B948" s="10" t="s">
        <v>1340</v>
      </c>
      <c r="C948" s="5">
        <v>1200.0</v>
      </c>
      <c r="D948" s="5">
        <v>7.6</v>
      </c>
      <c r="E948" s="14">
        <f t="shared" si="1"/>
        <v>7.6</v>
      </c>
      <c r="F948" s="15" t="str">
        <f t="shared" si="2"/>
        <v/>
      </c>
      <c r="G948" s="16" t="str">
        <f>IF(ISERROR(MATCH(B948,Feriados!A:A,0)),,D948)</f>
        <v/>
      </c>
    </row>
    <row r="949">
      <c r="A949" s="5">
        <v>83842.0</v>
      </c>
      <c r="B949" s="10" t="s">
        <v>1341</v>
      </c>
      <c r="C949" s="5">
        <v>1200.0</v>
      </c>
      <c r="D949" s="5">
        <v>0.0</v>
      </c>
      <c r="E949" s="14">
        <f t="shared" si="1"/>
        <v>0</v>
      </c>
      <c r="F949" s="15">
        <f t="shared" si="2"/>
        <v>1</v>
      </c>
      <c r="G949" s="16" t="str">
        <f>IF(ISERROR(MATCH(B949,Feriados!A:A,0)),,D949)</f>
        <v/>
      </c>
    </row>
    <row r="950">
      <c r="A950" s="5">
        <v>83842.0</v>
      </c>
      <c r="B950" s="10" t="s">
        <v>1342</v>
      </c>
      <c r="C950" s="5">
        <v>1200.0</v>
      </c>
      <c r="D950" s="5">
        <v>0.0</v>
      </c>
      <c r="E950" s="14">
        <f t="shared" si="1"/>
        <v>0</v>
      </c>
      <c r="F950" s="15">
        <f t="shared" si="2"/>
        <v>2</v>
      </c>
      <c r="G950" s="16" t="str">
        <f>IF(ISERROR(MATCH(B950,Feriados!A:A,0)),,D950)</f>
        <v/>
      </c>
    </row>
    <row r="951">
      <c r="A951" s="5">
        <v>83842.0</v>
      </c>
      <c r="B951" s="10" t="s">
        <v>1343</v>
      </c>
      <c r="C951" s="5">
        <v>1200.0</v>
      </c>
      <c r="D951" s="5">
        <v>0.0</v>
      </c>
      <c r="E951" s="14">
        <f t="shared" si="1"/>
        <v>0</v>
      </c>
      <c r="F951" s="15">
        <f t="shared" si="2"/>
        <v>3</v>
      </c>
      <c r="G951" s="16" t="str">
        <f>IF(ISERROR(MATCH(B951,Feriados!A:A,0)),,D951)</f>
        <v/>
      </c>
    </row>
    <row r="952">
      <c r="A952" s="5">
        <v>83842.0</v>
      </c>
      <c r="B952" s="10" t="s">
        <v>1344</v>
      </c>
      <c r="C952" s="5">
        <v>1200.0</v>
      </c>
      <c r="D952" s="5">
        <v>0.0</v>
      </c>
      <c r="E952" s="14">
        <f t="shared" si="1"/>
        <v>0</v>
      </c>
      <c r="F952" s="15">
        <f t="shared" si="2"/>
        <v>4</v>
      </c>
      <c r="G952" s="16" t="str">
        <f>IF(ISERROR(MATCH(B952,Feriados!A:A,0)),,D952)</f>
        <v/>
      </c>
    </row>
    <row r="953">
      <c r="A953" s="5">
        <v>83842.0</v>
      </c>
      <c r="B953" s="10" t="s">
        <v>1345</v>
      </c>
      <c r="C953" s="5">
        <v>1200.0</v>
      </c>
      <c r="D953" s="5">
        <v>0.0</v>
      </c>
      <c r="E953" s="14">
        <f t="shared" si="1"/>
        <v>0</v>
      </c>
      <c r="F953" s="15">
        <f t="shared" si="2"/>
        <v>5</v>
      </c>
      <c r="G953" s="16" t="str">
        <f>IF(ISERROR(MATCH(B953,Feriados!A:A,0)),,D953)</f>
        <v/>
      </c>
    </row>
    <row r="954">
      <c r="A954" s="5">
        <v>83842.0</v>
      </c>
      <c r="B954" s="10" t="s">
        <v>1346</v>
      </c>
      <c r="C954" s="5">
        <v>1200.0</v>
      </c>
      <c r="D954" s="5">
        <v>0.0</v>
      </c>
      <c r="E954" s="14">
        <f t="shared" si="1"/>
        <v>0</v>
      </c>
      <c r="F954" s="15">
        <f t="shared" si="2"/>
        <v>6</v>
      </c>
      <c r="G954" s="16" t="str">
        <f>IF(ISERROR(MATCH(B954,Feriados!A:A,0)),,D954)</f>
        <v/>
      </c>
    </row>
    <row r="955">
      <c r="A955" s="5">
        <v>83842.0</v>
      </c>
      <c r="B955" s="10" t="s">
        <v>1347</v>
      </c>
      <c r="C955" s="5">
        <v>1200.0</v>
      </c>
      <c r="D955" s="5">
        <v>0.0</v>
      </c>
      <c r="E955" s="14">
        <f t="shared" si="1"/>
        <v>0</v>
      </c>
      <c r="F955" s="15">
        <f t="shared" si="2"/>
        <v>7</v>
      </c>
      <c r="G955" s="16" t="str">
        <f>IF(ISERROR(MATCH(B955,Feriados!A:A,0)),,D955)</f>
        <v/>
      </c>
    </row>
    <row r="956">
      <c r="A956" s="5">
        <v>83842.0</v>
      </c>
      <c r="B956" s="10" t="s">
        <v>1348</v>
      </c>
      <c r="C956" s="5">
        <v>1200.0</v>
      </c>
      <c r="D956" s="5">
        <v>0.0</v>
      </c>
      <c r="E956" s="14">
        <f t="shared" si="1"/>
        <v>0</v>
      </c>
      <c r="F956" s="15">
        <f t="shared" si="2"/>
        <v>8</v>
      </c>
      <c r="G956" s="16" t="str">
        <f>IF(ISERROR(MATCH(B956,Feriados!A:A,0)),,D956)</f>
        <v/>
      </c>
    </row>
    <row r="957">
      <c r="A957" s="5">
        <v>83842.0</v>
      </c>
      <c r="B957" s="10" t="s">
        <v>1349</v>
      </c>
      <c r="C957" s="5">
        <v>1200.0</v>
      </c>
      <c r="D957" s="5">
        <v>0.0</v>
      </c>
      <c r="E957" s="14">
        <f t="shared" si="1"/>
        <v>0</v>
      </c>
      <c r="F957" s="15">
        <f t="shared" si="2"/>
        <v>9</v>
      </c>
      <c r="G957" s="16" t="str">
        <f>IF(ISERROR(MATCH(B957,Feriados!A:A,0)),,D957)</f>
        <v/>
      </c>
    </row>
    <row r="958">
      <c r="A958" s="5">
        <v>83842.0</v>
      </c>
      <c r="B958" s="10" t="s">
        <v>1350</v>
      </c>
      <c r="C958" s="5">
        <v>1200.0</v>
      </c>
      <c r="D958" s="5">
        <v>0.0</v>
      </c>
      <c r="E958" s="14">
        <f t="shared" si="1"/>
        <v>0</v>
      </c>
      <c r="F958" s="15">
        <f t="shared" si="2"/>
        <v>10</v>
      </c>
      <c r="G958" s="16" t="str">
        <f>IF(ISERROR(MATCH(B958,Feriados!A:A,0)),,D958)</f>
        <v/>
      </c>
    </row>
    <row r="959">
      <c r="A959" s="5">
        <v>83842.0</v>
      </c>
      <c r="B959" s="10" t="s">
        <v>1351</v>
      </c>
      <c r="C959" s="5">
        <v>1200.0</v>
      </c>
      <c r="D959" s="5">
        <v>15.8</v>
      </c>
      <c r="E959" s="14">
        <f t="shared" si="1"/>
        <v>15.8</v>
      </c>
      <c r="F959" s="15" t="str">
        <f t="shared" si="2"/>
        <v/>
      </c>
      <c r="G959" s="16" t="str">
        <f>IF(ISERROR(MATCH(B959,Feriados!A:A,0)),,D959)</f>
        <v/>
      </c>
    </row>
    <row r="960">
      <c r="A960" s="5">
        <v>83842.0</v>
      </c>
      <c r="B960" s="10" t="s">
        <v>1352</v>
      </c>
      <c r="C960" s="5">
        <v>1200.0</v>
      </c>
      <c r="D960" s="5">
        <v>3.9</v>
      </c>
      <c r="E960" s="14">
        <f t="shared" si="1"/>
        <v>3.9</v>
      </c>
      <c r="F960" s="15" t="str">
        <f t="shared" si="2"/>
        <v/>
      </c>
      <c r="G960" s="16" t="str">
        <f>IF(ISERROR(MATCH(B960,Feriados!A:A,0)),,D960)</f>
        <v/>
      </c>
    </row>
    <row r="961">
      <c r="A961" s="5">
        <v>83842.0</v>
      </c>
      <c r="B961" s="10" t="s">
        <v>1353</v>
      </c>
      <c r="C961" s="5">
        <v>1200.0</v>
      </c>
      <c r="D961" s="5">
        <v>0.0</v>
      </c>
      <c r="E961" s="14">
        <f t="shared" si="1"/>
        <v>0</v>
      </c>
      <c r="F961" s="15">
        <f t="shared" si="2"/>
        <v>1</v>
      </c>
      <c r="G961" s="16" t="str">
        <f>IF(ISERROR(MATCH(B961,Feriados!A:A,0)),,D961)</f>
        <v/>
      </c>
    </row>
    <row r="962">
      <c r="A962" s="5">
        <v>83842.0</v>
      </c>
      <c r="B962" s="10" t="s">
        <v>1354</v>
      </c>
      <c r="C962" s="5">
        <v>1200.0</v>
      </c>
      <c r="D962" s="5">
        <v>0.1</v>
      </c>
      <c r="E962" s="14">
        <f t="shared" si="1"/>
        <v>0.1</v>
      </c>
      <c r="F962" s="15" t="str">
        <f t="shared" si="2"/>
        <v/>
      </c>
      <c r="G962" s="16" t="str">
        <f>IF(ISERROR(MATCH(B962,Feriados!A:A,0)),,D962)</f>
        <v/>
      </c>
    </row>
    <row r="963">
      <c r="A963" s="5">
        <v>83842.0</v>
      </c>
      <c r="B963" s="10" t="s">
        <v>1355</v>
      </c>
      <c r="C963" s="5">
        <v>1200.0</v>
      </c>
      <c r="D963" s="5">
        <v>0.0</v>
      </c>
      <c r="E963" s="14">
        <f t="shared" si="1"/>
        <v>0</v>
      </c>
      <c r="F963" s="15">
        <f t="shared" si="2"/>
        <v>1</v>
      </c>
      <c r="G963" s="16" t="str">
        <f>IF(ISERROR(MATCH(B963,Feriados!A:A,0)),,D963)</f>
        <v/>
      </c>
    </row>
    <row r="964">
      <c r="A964" s="5">
        <v>83842.0</v>
      </c>
      <c r="B964" s="10" t="s">
        <v>1356</v>
      </c>
      <c r="C964" s="5">
        <v>1200.0</v>
      </c>
      <c r="D964" s="5">
        <v>0.1</v>
      </c>
      <c r="E964" s="14">
        <f t="shared" si="1"/>
        <v>0.1</v>
      </c>
      <c r="F964" s="15" t="str">
        <f t="shared" si="2"/>
        <v/>
      </c>
      <c r="G964" s="16" t="str">
        <f>IF(ISERROR(MATCH(B964,Feriados!A:A,0)),,D964)</f>
        <v/>
      </c>
    </row>
    <row r="965">
      <c r="A965" s="5">
        <v>83842.0</v>
      </c>
      <c r="B965" s="10" t="s">
        <v>1357</v>
      </c>
      <c r="C965" s="5">
        <v>1200.0</v>
      </c>
      <c r="D965" s="5">
        <v>34.6</v>
      </c>
      <c r="E965" s="14">
        <f t="shared" si="1"/>
        <v>34.6</v>
      </c>
      <c r="F965" s="15" t="str">
        <f t="shared" si="2"/>
        <v/>
      </c>
      <c r="G965" s="16" t="str">
        <f>IF(ISERROR(MATCH(B965,Feriados!A:A,0)),,D965)</f>
        <v/>
      </c>
    </row>
    <row r="966">
      <c r="A966" s="5">
        <v>83842.0</v>
      </c>
      <c r="B966" s="10" t="s">
        <v>869</v>
      </c>
      <c r="C966" s="5">
        <v>1200.0</v>
      </c>
      <c r="D966" s="5">
        <v>30.6</v>
      </c>
      <c r="E966" s="14">
        <f t="shared" si="1"/>
        <v>30.6</v>
      </c>
      <c r="F966" s="15" t="str">
        <f t="shared" si="2"/>
        <v/>
      </c>
      <c r="G966" s="16" t="str">
        <f>IF(ISERROR(MATCH(B966,Feriados!A:A,0)),,D966)</f>
        <v/>
      </c>
    </row>
    <row r="967">
      <c r="A967" s="5">
        <v>83842.0</v>
      </c>
      <c r="B967" s="10" t="s">
        <v>871</v>
      </c>
      <c r="C967" s="5">
        <v>1200.0</v>
      </c>
      <c r="D967" s="5">
        <v>0.2</v>
      </c>
      <c r="E967" s="14">
        <f t="shared" si="1"/>
        <v>0.2</v>
      </c>
      <c r="F967" s="15" t="str">
        <f t="shared" si="2"/>
        <v/>
      </c>
      <c r="G967" s="16" t="str">
        <f>IF(ISERROR(MATCH(B967,Feriados!A:A,0)),,D967)</f>
        <v/>
      </c>
    </row>
    <row r="968">
      <c r="A968" s="5">
        <v>83842.0</v>
      </c>
      <c r="B968" s="10" t="s">
        <v>872</v>
      </c>
      <c r="C968" s="5">
        <v>1200.0</v>
      </c>
      <c r="D968" s="5">
        <v>0.0</v>
      </c>
      <c r="E968" s="14">
        <f t="shared" si="1"/>
        <v>0</v>
      </c>
      <c r="F968" s="15">
        <f t="shared" si="2"/>
        <v>1</v>
      </c>
      <c r="G968" s="16" t="str">
        <f>IF(ISERROR(MATCH(B968,Feriados!A:A,0)),,D968)</f>
        <v/>
      </c>
    </row>
    <row r="969">
      <c r="A969" s="5">
        <v>83842.0</v>
      </c>
      <c r="B969" s="10" t="s">
        <v>873</v>
      </c>
      <c r="C969" s="5">
        <v>1200.0</v>
      </c>
      <c r="D969" s="5">
        <v>0.0</v>
      </c>
      <c r="E969" s="14">
        <f t="shared" si="1"/>
        <v>0</v>
      </c>
      <c r="F969" s="15">
        <f t="shared" si="2"/>
        <v>2</v>
      </c>
      <c r="G969" s="16" t="str">
        <f>IF(ISERROR(MATCH(B969,Feriados!A:A,0)),,D969)</f>
        <v/>
      </c>
    </row>
    <row r="970">
      <c r="A970" s="5">
        <v>83842.0</v>
      </c>
      <c r="B970" s="10" t="s">
        <v>874</v>
      </c>
      <c r="C970" s="5">
        <v>1200.0</v>
      </c>
      <c r="D970" s="5">
        <v>0.0</v>
      </c>
      <c r="E970" s="14">
        <f t="shared" si="1"/>
        <v>0</v>
      </c>
      <c r="F970" s="15">
        <f t="shared" si="2"/>
        <v>3</v>
      </c>
      <c r="G970" s="16" t="str">
        <f>IF(ISERROR(MATCH(B970,Feriados!A:A,0)),,D970)</f>
        <v/>
      </c>
    </row>
    <row r="971">
      <c r="A971" s="5">
        <v>83842.0</v>
      </c>
      <c r="B971" s="10" t="s">
        <v>875</v>
      </c>
      <c r="C971" s="5">
        <v>1200.0</v>
      </c>
      <c r="D971" s="5">
        <v>0.0</v>
      </c>
      <c r="E971" s="14">
        <f t="shared" si="1"/>
        <v>0</v>
      </c>
      <c r="F971" s="15">
        <f t="shared" si="2"/>
        <v>4</v>
      </c>
      <c r="G971" s="16" t="str">
        <f>IF(ISERROR(MATCH(B971,Feriados!A:A,0)),,D971)</f>
        <v/>
      </c>
    </row>
    <row r="972">
      <c r="A972" s="5">
        <v>83842.0</v>
      </c>
      <c r="B972" s="10" t="s">
        <v>1358</v>
      </c>
      <c r="C972" s="5">
        <v>1200.0</v>
      </c>
      <c r="D972" s="5">
        <v>0.0</v>
      </c>
      <c r="E972" s="14">
        <f t="shared" si="1"/>
        <v>0</v>
      </c>
      <c r="F972" s="15">
        <f t="shared" si="2"/>
        <v>5</v>
      </c>
      <c r="G972" s="16" t="str">
        <f>IF(ISERROR(MATCH(B972,Feriados!A:A,0)),,D972)</f>
        <v/>
      </c>
    </row>
    <row r="973">
      <c r="A973" s="5">
        <v>83842.0</v>
      </c>
      <c r="B973" s="10" t="s">
        <v>876</v>
      </c>
      <c r="C973" s="5">
        <v>1200.0</v>
      </c>
      <c r="D973" s="5">
        <v>0.0</v>
      </c>
      <c r="E973" s="14">
        <f t="shared" si="1"/>
        <v>0</v>
      </c>
      <c r="F973" s="15">
        <f t="shared" si="2"/>
        <v>6</v>
      </c>
      <c r="G973" s="16" t="str">
        <f>IF(ISERROR(MATCH(B973,Feriados!A:A,0)),,D973)</f>
        <v/>
      </c>
    </row>
    <row r="974">
      <c r="A974" s="5">
        <v>83842.0</v>
      </c>
      <c r="B974" s="10" t="s">
        <v>877</v>
      </c>
      <c r="C974" s="5">
        <v>1200.0</v>
      </c>
      <c r="D974" s="5">
        <v>0.0</v>
      </c>
      <c r="E974" s="14">
        <f t="shared" si="1"/>
        <v>0</v>
      </c>
      <c r="F974" s="15">
        <f t="shared" si="2"/>
        <v>7</v>
      </c>
      <c r="G974" s="16" t="str">
        <f>IF(ISERROR(MATCH(B974,Feriados!A:A,0)),,D974)</f>
        <v/>
      </c>
    </row>
    <row r="975">
      <c r="A975" s="5">
        <v>83842.0</v>
      </c>
      <c r="B975" s="10" t="s">
        <v>878</v>
      </c>
      <c r="C975" s="5">
        <v>1200.0</v>
      </c>
      <c r="D975" s="5">
        <v>0.0</v>
      </c>
      <c r="E975" s="14">
        <f t="shared" si="1"/>
        <v>0</v>
      </c>
      <c r="F975" s="15">
        <f t="shared" si="2"/>
        <v>8</v>
      </c>
      <c r="G975" s="16" t="str">
        <f>IF(ISERROR(MATCH(B975,Feriados!A:A,0)),,D975)</f>
        <v/>
      </c>
    </row>
    <row r="976">
      <c r="A976" s="5">
        <v>83842.0</v>
      </c>
      <c r="B976" s="10" t="s">
        <v>879</v>
      </c>
      <c r="C976" s="5">
        <v>1200.0</v>
      </c>
      <c r="D976" s="5">
        <v>0.0</v>
      </c>
      <c r="E976" s="14">
        <f t="shared" si="1"/>
        <v>0</v>
      </c>
      <c r="F976" s="15">
        <f t="shared" si="2"/>
        <v>9</v>
      </c>
      <c r="G976" s="16" t="str">
        <f>IF(ISERROR(MATCH(B976,Feriados!A:A,0)),,D976)</f>
        <v/>
      </c>
    </row>
    <row r="977">
      <c r="A977" s="5">
        <v>83842.0</v>
      </c>
      <c r="B977" s="10" t="s">
        <v>880</v>
      </c>
      <c r="C977" s="5">
        <v>1200.0</v>
      </c>
      <c r="D977" s="5">
        <v>0.0</v>
      </c>
      <c r="E977" s="14">
        <f t="shared" si="1"/>
        <v>0</v>
      </c>
      <c r="F977" s="15">
        <f t="shared" si="2"/>
        <v>10</v>
      </c>
      <c r="G977" s="16" t="str">
        <f>IF(ISERROR(MATCH(B977,Feriados!A:A,0)),,D977)</f>
        <v/>
      </c>
    </row>
    <row r="978">
      <c r="A978" s="5">
        <v>83842.0</v>
      </c>
      <c r="B978" s="10" t="s">
        <v>881</v>
      </c>
      <c r="C978" s="5">
        <v>1200.0</v>
      </c>
      <c r="D978" s="5">
        <v>0.0</v>
      </c>
      <c r="E978" s="14">
        <f t="shared" si="1"/>
        <v>0</v>
      </c>
      <c r="F978" s="15">
        <f t="shared" si="2"/>
        <v>11</v>
      </c>
      <c r="G978" s="16" t="str">
        <f>IF(ISERROR(MATCH(B978,Feriados!A:A,0)),,D978)</f>
        <v/>
      </c>
    </row>
    <row r="979">
      <c r="A979" s="5">
        <v>83842.0</v>
      </c>
      <c r="B979" s="10" t="s">
        <v>1359</v>
      </c>
      <c r="C979" s="5">
        <v>1200.0</v>
      </c>
      <c r="D979" s="5">
        <v>0.0</v>
      </c>
      <c r="E979" s="14">
        <f t="shared" si="1"/>
        <v>0</v>
      </c>
      <c r="F979" s="15">
        <f t="shared" si="2"/>
        <v>12</v>
      </c>
      <c r="G979" s="16" t="str">
        <f>IF(ISERROR(MATCH(B979,Feriados!A:A,0)),,D979)</f>
        <v/>
      </c>
    </row>
    <row r="980">
      <c r="A980" s="5">
        <v>83842.0</v>
      </c>
      <c r="B980" s="10" t="s">
        <v>882</v>
      </c>
      <c r="C980" s="5">
        <v>1200.0</v>
      </c>
      <c r="D980" s="5">
        <v>0.0</v>
      </c>
      <c r="E980" s="14">
        <f t="shared" si="1"/>
        <v>0</v>
      </c>
      <c r="F980" s="15">
        <f t="shared" si="2"/>
        <v>13</v>
      </c>
      <c r="G980" s="16" t="str">
        <f>IF(ISERROR(MATCH(B980,Feriados!A:A,0)),,D980)</f>
        <v/>
      </c>
    </row>
    <row r="981">
      <c r="A981" s="5">
        <v>83842.0</v>
      </c>
      <c r="B981" s="10" t="s">
        <v>883</v>
      </c>
      <c r="C981" s="5">
        <v>1200.0</v>
      </c>
      <c r="D981" s="5">
        <v>0.0</v>
      </c>
      <c r="E981" s="14">
        <f t="shared" si="1"/>
        <v>0</v>
      </c>
      <c r="F981" s="15">
        <f t="shared" si="2"/>
        <v>14</v>
      </c>
      <c r="G981" s="16" t="str">
        <f>IF(ISERROR(MATCH(B981,Feriados!A:A,0)),,D981)</f>
        <v/>
      </c>
    </row>
    <row r="982">
      <c r="A982" s="5">
        <v>83842.0</v>
      </c>
      <c r="B982" s="10" t="s">
        <v>885</v>
      </c>
      <c r="C982" s="5">
        <v>1200.0</v>
      </c>
      <c r="D982" s="5">
        <v>0.0</v>
      </c>
      <c r="E982" s="14">
        <f t="shared" si="1"/>
        <v>0</v>
      </c>
      <c r="F982" s="15">
        <f t="shared" si="2"/>
        <v>15</v>
      </c>
      <c r="G982" s="16" t="str">
        <f>IF(ISERROR(MATCH(B982,Feriados!A:A,0)),,D982)</f>
        <v/>
      </c>
    </row>
    <row r="983">
      <c r="A983" s="5">
        <v>83842.0</v>
      </c>
      <c r="B983" s="10" t="s">
        <v>886</v>
      </c>
      <c r="C983" s="5">
        <v>1200.0</v>
      </c>
      <c r="D983" s="5">
        <v>0.0</v>
      </c>
      <c r="E983" s="14">
        <f t="shared" si="1"/>
        <v>0</v>
      </c>
      <c r="F983" s="15">
        <f t="shared" si="2"/>
        <v>16</v>
      </c>
      <c r="G983" s="16" t="str">
        <f>IF(ISERROR(MATCH(B983,Feriados!A:A,0)),,D983)</f>
        <v/>
      </c>
    </row>
    <row r="984">
      <c r="A984" s="5">
        <v>83842.0</v>
      </c>
      <c r="B984" s="10" t="s">
        <v>887</v>
      </c>
      <c r="C984" s="5">
        <v>1200.0</v>
      </c>
      <c r="D984" s="5">
        <v>0.0</v>
      </c>
      <c r="E984" s="14">
        <f t="shared" si="1"/>
        <v>0</v>
      </c>
      <c r="F984" s="15">
        <f t="shared" si="2"/>
        <v>17</v>
      </c>
      <c r="G984" s="16" t="str">
        <f>IF(ISERROR(MATCH(B984,Feriados!A:A,0)),,D984)</f>
        <v/>
      </c>
    </row>
    <row r="985">
      <c r="A985" s="5">
        <v>83842.0</v>
      </c>
      <c r="B985" s="10" t="s">
        <v>888</v>
      </c>
      <c r="C985" s="5">
        <v>1200.0</v>
      </c>
      <c r="D985" s="5">
        <v>0.0</v>
      </c>
      <c r="E985" s="14">
        <f t="shared" si="1"/>
        <v>0</v>
      </c>
      <c r="F985" s="15">
        <f t="shared" si="2"/>
        <v>18</v>
      </c>
      <c r="G985" s="16" t="str">
        <f>IF(ISERROR(MATCH(B985,Feriados!A:A,0)),,D985)</f>
        <v/>
      </c>
    </row>
    <row r="986">
      <c r="A986" s="5">
        <v>83842.0</v>
      </c>
      <c r="B986" s="10" t="s">
        <v>1360</v>
      </c>
      <c r="C986" s="5">
        <v>1200.0</v>
      </c>
      <c r="D986" s="5">
        <v>0.0</v>
      </c>
      <c r="E986" s="14">
        <f t="shared" si="1"/>
        <v>0</v>
      </c>
      <c r="F986" s="15">
        <f t="shared" si="2"/>
        <v>19</v>
      </c>
      <c r="G986" s="16" t="str">
        <f>IF(ISERROR(MATCH(B986,Feriados!A:A,0)),,D986)</f>
        <v/>
      </c>
    </row>
    <row r="987">
      <c r="A987" s="5">
        <v>83842.0</v>
      </c>
      <c r="B987" s="10" t="s">
        <v>889</v>
      </c>
      <c r="C987" s="5">
        <v>1200.0</v>
      </c>
      <c r="D987" s="5">
        <v>0.0</v>
      </c>
      <c r="E987" s="14">
        <f t="shared" si="1"/>
        <v>0</v>
      </c>
      <c r="F987" s="15">
        <f t="shared" si="2"/>
        <v>20</v>
      </c>
      <c r="G987" s="16" t="str">
        <f>IF(ISERROR(MATCH(B987,Feriados!A:A,0)),,D987)</f>
        <v/>
      </c>
    </row>
    <row r="988">
      <c r="A988" s="5">
        <v>83842.0</v>
      </c>
      <c r="B988" s="10" t="s">
        <v>890</v>
      </c>
      <c r="C988" s="5">
        <v>1200.0</v>
      </c>
      <c r="D988" s="5">
        <v>0.0</v>
      </c>
      <c r="E988" s="14">
        <f t="shared" si="1"/>
        <v>0</v>
      </c>
      <c r="F988" s="15">
        <f t="shared" si="2"/>
        <v>21</v>
      </c>
      <c r="G988" s="16" t="str">
        <f>IF(ISERROR(MATCH(B988,Feriados!A:A,0)),,D988)</f>
        <v/>
      </c>
    </row>
    <row r="989">
      <c r="A989" s="5">
        <v>83842.0</v>
      </c>
      <c r="B989" s="10" t="s">
        <v>891</v>
      </c>
      <c r="C989" s="5">
        <v>1200.0</v>
      </c>
      <c r="D989" s="5">
        <v>0.0</v>
      </c>
      <c r="E989" s="14">
        <f t="shared" si="1"/>
        <v>0</v>
      </c>
      <c r="F989" s="15">
        <f t="shared" si="2"/>
        <v>22</v>
      </c>
      <c r="G989" s="16" t="str">
        <f>IF(ISERROR(MATCH(B989,Feriados!A:A,0)),,D989)</f>
        <v/>
      </c>
    </row>
    <row r="990">
      <c r="A990" s="5">
        <v>83842.0</v>
      </c>
      <c r="B990" s="10" t="s">
        <v>892</v>
      </c>
      <c r="C990" s="5">
        <v>1200.0</v>
      </c>
      <c r="D990" s="5">
        <v>0.0</v>
      </c>
      <c r="E990" s="14">
        <f t="shared" si="1"/>
        <v>0</v>
      </c>
      <c r="F990" s="15">
        <f t="shared" si="2"/>
        <v>23</v>
      </c>
      <c r="G990" s="16" t="str">
        <f>IF(ISERROR(MATCH(B990,Feriados!A:A,0)),,D990)</f>
        <v/>
      </c>
    </row>
    <row r="991">
      <c r="A991" s="5">
        <v>83842.0</v>
      </c>
      <c r="B991" s="10" t="s">
        <v>893</v>
      </c>
      <c r="C991" s="5">
        <v>1200.0</v>
      </c>
      <c r="D991" s="5">
        <v>0.0</v>
      </c>
      <c r="E991" s="14">
        <f t="shared" si="1"/>
        <v>0</v>
      </c>
      <c r="F991" s="15">
        <f t="shared" si="2"/>
        <v>24</v>
      </c>
      <c r="G991" s="16" t="str">
        <f>IF(ISERROR(MATCH(B991,Feriados!A:A,0)),,D991)</f>
        <v/>
      </c>
    </row>
    <row r="992">
      <c r="A992" s="5">
        <v>83842.0</v>
      </c>
      <c r="B992" s="10" t="s">
        <v>894</v>
      </c>
      <c r="C992" s="5">
        <v>1200.0</v>
      </c>
      <c r="D992" s="5">
        <v>0.0</v>
      </c>
      <c r="E992" s="14">
        <f t="shared" si="1"/>
        <v>0</v>
      </c>
      <c r="F992" s="15">
        <f t="shared" si="2"/>
        <v>25</v>
      </c>
      <c r="G992" s="16" t="str">
        <f>IF(ISERROR(MATCH(B992,Feriados!A:A,0)),,D992)</f>
        <v/>
      </c>
    </row>
    <row r="993">
      <c r="A993" s="5">
        <v>83842.0</v>
      </c>
      <c r="B993" s="10" t="s">
        <v>1361</v>
      </c>
      <c r="C993" s="5">
        <v>1200.0</v>
      </c>
      <c r="D993" s="5">
        <v>0.0</v>
      </c>
      <c r="E993" s="14">
        <f t="shared" si="1"/>
        <v>0</v>
      </c>
      <c r="F993" s="15">
        <f t="shared" si="2"/>
        <v>26</v>
      </c>
      <c r="G993" s="16" t="str">
        <f>IF(ISERROR(MATCH(B993,Feriados!A:A,0)),,D993)</f>
        <v/>
      </c>
    </row>
    <row r="994">
      <c r="A994" s="5">
        <v>83842.0</v>
      </c>
      <c r="B994" s="10" t="s">
        <v>895</v>
      </c>
      <c r="C994" s="5">
        <v>1200.0</v>
      </c>
      <c r="D994" s="5">
        <v>0.0</v>
      </c>
      <c r="E994" s="14">
        <f t="shared" si="1"/>
        <v>0</v>
      </c>
      <c r="F994" s="15">
        <f t="shared" si="2"/>
        <v>27</v>
      </c>
      <c r="G994" s="16" t="str">
        <f>IF(ISERROR(MATCH(B994,Feriados!A:A,0)),,D994)</f>
        <v/>
      </c>
    </row>
    <row r="995">
      <c r="A995" s="5">
        <v>83842.0</v>
      </c>
      <c r="B995" s="10" t="s">
        <v>896</v>
      </c>
      <c r="C995" s="5">
        <v>1200.0</v>
      </c>
      <c r="D995" s="5">
        <v>0.0</v>
      </c>
      <c r="E995" s="14">
        <f t="shared" si="1"/>
        <v>0</v>
      </c>
      <c r="F995" s="15">
        <f t="shared" si="2"/>
        <v>28</v>
      </c>
      <c r="G995" s="16" t="str">
        <f>IF(ISERROR(MATCH(B995,Feriados!A:A,0)),,D995)</f>
        <v/>
      </c>
    </row>
    <row r="996">
      <c r="A996" s="5">
        <v>83842.0</v>
      </c>
      <c r="B996" s="10" t="s">
        <v>897</v>
      </c>
      <c r="C996" s="5">
        <v>1200.0</v>
      </c>
      <c r="D996" s="5">
        <v>0.0</v>
      </c>
      <c r="E996" s="14">
        <f t="shared" si="1"/>
        <v>0</v>
      </c>
      <c r="F996" s="15">
        <f t="shared" si="2"/>
        <v>29</v>
      </c>
      <c r="G996" s="16" t="str">
        <f>IF(ISERROR(MATCH(B996,Feriados!A:A,0)),,D996)</f>
        <v/>
      </c>
    </row>
    <row r="997">
      <c r="A997" s="5">
        <v>83842.0</v>
      </c>
      <c r="B997" s="10" t="s">
        <v>899</v>
      </c>
      <c r="C997" s="5">
        <v>1200.0</v>
      </c>
      <c r="D997" s="5">
        <v>0.0</v>
      </c>
      <c r="E997" s="14">
        <f t="shared" si="1"/>
        <v>0</v>
      </c>
      <c r="F997" s="15">
        <f t="shared" si="2"/>
        <v>30</v>
      </c>
      <c r="G997" s="16" t="str">
        <f>IF(ISERROR(MATCH(B997,Feriados!A:A,0)),,D997)</f>
        <v/>
      </c>
    </row>
    <row r="998">
      <c r="A998" s="5">
        <v>83842.0</v>
      </c>
      <c r="B998" s="10" t="s">
        <v>900</v>
      </c>
      <c r="C998" s="5">
        <v>1200.0</v>
      </c>
      <c r="D998" s="5">
        <v>0.0</v>
      </c>
      <c r="E998" s="14">
        <f t="shared" si="1"/>
        <v>0</v>
      </c>
      <c r="F998" s="15">
        <f t="shared" si="2"/>
        <v>31</v>
      </c>
      <c r="G998" s="16" t="str">
        <f>IF(ISERROR(MATCH(B998,Feriados!A:A,0)),,D998)</f>
        <v/>
      </c>
    </row>
    <row r="999">
      <c r="A999" s="5">
        <v>83842.0</v>
      </c>
      <c r="B999" s="10" t="s">
        <v>901</v>
      </c>
      <c r="C999" s="5">
        <v>1200.0</v>
      </c>
      <c r="D999" s="5">
        <v>0.0</v>
      </c>
      <c r="E999" s="14">
        <f t="shared" si="1"/>
        <v>0</v>
      </c>
      <c r="F999" s="15">
        <f t="shared" si="2"/>
        <v>32</v>
      </c>
      <c r="G999" s="16" t="str">
        <f>IF(ISERROR(MATCH(B999,Feriados!A:A,0)),,D999)</f>
        <v/>
      </c>
    </row>
    <row r="1000">
      <c r="A1000" s="5">
        <v>83842.0</v>
      </c>
      <c r="B1000" s="10" t="s">
        <v>1362</v>
      </c>
      <c r="C1000" s="5">
        <v>1200.0</v>
      </c>
      <c r="D1000" s="5">
        <v>0.0</v>
      </c>
      <c r="E1000" s="14">
        <f t="shared" si="1"/>
        <v>0</v>
      </c>
      <c r="F1000" s="15">
        <f t="shared" si="2"/>
        <v>33</v>
      </c>
      <c r="G1000" s="16" t="str">
        <f>IF(ISERROR(MATCH(B1000,Feriados!A:A,0)),,D1000)</f>
        <v/>
      </c>
    </row>
    <row r="1001">
      <c r="A1001" s="5">
        <v>83842.0</v>
      </c>
      <c r="B1001" s="10" t="s">
        <v>902</v>
      </c>
      <c r="C1001" s="5">
        <v>1200.0</v>
      </c>
      <c r="D1001" s="5">
        <v>0.0</v>
      </c>
      <c r="E1001" s="14">
        <f t="shared" si="1"/>
        <v>0</v>
      </c>
      <c r="F1001" s="15">
        <f t="shared" si="2"/>
        <v>34</v>
      </c>
      <c r="G1001" s="16" t="str">
        <f>IF(ISERROR(MATCH(B1001,Feriados!A:A,0)),,D1001)</f>
        <v/>
      </c>
    </row>
    <row r="1002">
      <c r="A1002" s="5">
        <v>83842.0</v>
      </c>
      <c r="B1002" s="10" t="s">
        <v>903</v>
      </c>
      <c r="C1002" s="5">
        <v>1200.0</v>
      </c>
      <c r="D1002" s="5">
        <v>0.0</v>
      </c>
      <c r="E1002" s="14">
        <f t="shared" si="1"/>
        <v>0</v>
      </c>
      <c r="F1002" s="15">
        <f t="shared" si="2"/>
        <v>35</v>
      </c>
      <c r="G1002" s="16" t="str">
        <f>IF(ISERROR(MATCH(B1002,Feriados!A:A,0)),,D1002)</f>
        <v/>
      </c>
    </row>
    <row r="1003">
      <c r="A1003" s="5">
        <v>83842.0</v>
      </c>
      <c r="B1003" s="10" t="s">
        <v>904</v>
      </c>
      <c r="C1003" s="5">
        <v>1200.0</v>
      </c>
      <c r="D1003" s="5">
        <v>0.0</v>
      </c>
      <c r="E1003" s="14">
        <f t="shared" si="1"/>
        <v>0</v>
      </c>
      <c r="F1003" s="15">
        <f t="shared" si="2"/>
        <v>36</v>
      </c>
      <c r="G1003" s="16" t="str">
        <f>IF(ISERROR(MATCH(B1003,Feriados!A:A,0)),,D1003)</f>
        <v/>
      </c>
    </row>
    <row r="1004">
      <c r="A1004" s="5">
        <v>83842.0</v>
      </c>
      <c r="B1004" s="10" t="s">
        <v>905</v>
      </c>
      <c r="C1004" s="5">
        <v>1200.0</v>
      </c>
      <c r="D1004" s="5">
        <v>0.0</v>
      </c>
      <c r="E1004" s="14">
        <f t="shared" si="1"/>
        <v>0</v>
      </c>
      <c r="F1004" s="15">
        <f t="shared" si="2"/>
        <v>37</v>
      </c>
      <c r="G1004" s="16" t="str">
        <f>IF(ISERROR(MATCH(B1004,Feriados!A:A,0)),,D1004)</f>
        <v/>
      </c>
    </row>
    <row r="1005">
      <c r="A1005" s="5">
        <v>83842.0</v>
      </c>
      <c r="B1005" s="10" t="s">
        <v>906</v>
      </c>
      <c r="C1005" s="5">
        <v>1200.0</v>
      </c>
      <c r="D1005" s="5">
        <v>0.0</v>
      </c>
      <c r="E1005" s="14">
        <f t="shared" si="1"/>
        <v>0</v>
      </c>
      <c r="F1005" s="15">
        <f t="shared" si="2"/>
        <v>38</v>
      </c>
      <c r="G1005" s="16" t="str">
        <f>IF(ISERROR(MATCH(B1005,Feriados!A:A,0)),,D1005)</f>
        <v/>
      </c>
    </row>
    <row r="1006">
      <c r="A1006" s="5">
        <v>83842.0</v>
      </c>
      <c r="B1006" s="10" t="s">
        <v>907</v>
      </c>
      <c r="C1006" s="5">
        <v>1200.0</v>
      </c>
      <c r="D1006" s="5">
        <v>36.2</v>
      </c>
      <c r="E1006" s="14">
        <f t="shared" si="1"/>
        <v>36.2</v>
      </c>
      <c r="F1006" s="15" t="str">
        <f t="shared" si="2"/>
        <v/>
      </c>
      <c r="G1006" s="16" t="str">
        <f>IF(ISERROR(MATCH(B1006,Feriados!A:A,0)),,D1006)</f>
        <v/>
      </c>
    </row>
    <row r="1007">
      <c r="A1007" s="5">
        <v>83842.0</v>
      </c>
      <c r="B1007" s="10" t="s">
        <v>1363</v>
      </c>
      <c r="C1007" s="5">
        <v>1200.0</v>
      </c>
      <c r="D1007" s="5">
        <v>1.3</v>
      </c>
      <c r="E1007" s="14" t="str">
        <f t="shared" si="1"/>
        <v/>
      </c>
      <c r="F1007" s="15" t="str">
        <f t="shared" si="2"/>
        <v/>
      </c>
      <c r="G1007" s="16" t="str">
        <f>IF(ISERROR(MATCH(B1007,Feriados!A:A,0)),,D1007)</f>
        <v/>
      </c>
    </row>
    <row r="1008">
      <c r="A1008" s="5">
        <v>83842.0</v>
      </c>
      <c r="B1008" s="10" t="s">
        <v>908</v>
      </c>
      <c r="C1008" s="5">
        <v>1200.0</v>
      </c>
      <c r="D1008" s="5">
        <v>18.8</v>
      </c>
      <c r="E1008" s="14" t="str">
        <f t="shared" si="1"/>
        <v/>
      </c>
      <c r="F1008" s="15" t="str">
        <f t="shared" si="2"/>
        <v/>
      </c>
      <c r="G1008" s="16" t="str">
        <f>IF(ISERROR(MATCH(B1008,Feriados!A:A,0)),,D1008)</f>
        <v/>
      </c>
    </row>
    <row r="1009">
      <c r="A1009" s="5">
        <v>83842.0</v>
      </c>
      <c r="B1009" s="10" t="s">
        <v>909</v>
      </c>
      <c r="C1009" s="5">
        <v>1200.0</v>
      </c>
      <c r="D1009" s="5">
        <v>5.2</v>
      </c>
      <c r="E1009" s="14" t="str">
        <f t="shared" si="1"/>
        <v/>
      </c>
      <c r="F1009" s="15" t="str">
        <f t="shared" si="2"/>
        <v/>
      </c>
      <c r="G1009" s="16" t="str">
        <f>IF(ISERROR(MATCH(B1009,Feriados!A:A,0)),,D1009)</f>
        <v/>
      </c>
    </row>
    <row r="1010">
      <c r="A1010" s="5">
        <v>83842.0</v>
      </c>
      <c r="B1010" s="10" t="s">
        <v>910</v>
      </c>
      <c r="C1010" s="5">
        <v>1200.0</v>
      </c>
      <c r="D1010" s="5">
        <v>0.0</v>
      </c>
      <c r="E1010" s="14" t="str">
        <f t="shared" si="1"/>
        <v/>
      </c>
      <c r="F1010" s="15">
        <f t="shared" si="2"/>
        <v>1</v>
      </c>
      <c r="G1010" s="16" t="str">
        <f>IF(ISERROR(MATCH(B1010,Feriados!A:A,0)),,D1010)</f>
        <v/>
      </c>
    </row>
    <row r="1011">
      <c r="A1011" s="5">
        <v>83842.0</v>
      </c>
      <c r="B1011" s="10" t="s">
        <v>912</v>
      </c>
      <c r="C1011" s="5">
        <v>1200.0</v>
      </c>
      <c r="D1011" s="5">
        <v>0.0</v>
      </c>
      <c r="E1011" s="14" t="str">
        <f t="shared" si="1"/>
        <v/>
      </c>
      <c r="F1011" s="15">
        <f t="shared" si="2"/>
        <v>2</v>
      </c>
      <c r="G1011" s="16" t="str">
        <f>IF(ISERROR(MATCH(B1011,Feriados!A:A,0)),,D1011)</f>
        <v/>
      </c>
    </row>
    <row r="1012">
      <c r="A1012" s="5">
        <v>83842.0</v>
      </c>
      <c r="B1012" s="10" t="s">
        <v>913</v>
      </c>
      <c r="C1012" s="5">
        <v>1200.0</v>
      </c>
      <c r="D1012" s="5">
        <v>0.0</v>
      </c>
      <c r="E1012" s="14" t="str">
        <f t="shared" si="1"/>
        <v/>
      </c>
      <c r="F1012" s="15">
        <f t="shared" si="2"/>
        <v>3</v>
      </c>
      <c r="G1012" s="16" t="str">
        <f>IF(ISERROR(MATCH(B1012,Feriados!A:A,0)),,D1012)</f>
        <v/>
      </c>
    </row>
    <row r="1013">
      <c r="A1013" s="5">
        <v>83842.0</v>
      </c>
      <c r="B1013" s="10" t="s">
        <v>914</v>
      </c>
      <c r="C1013" s="5">
        <v>1200.0</v>
      </c>
      <c r="D1013" s="5">
        <v>25.9</v>
      </c>
      <c r="E1013" s="14" t="str">
        <f t="shared" si="1"/>
        <v/>
      </c>
      <c r="F1013" s="15" t="str">
        <f t="shared" si="2"/>
        <v/>
      </c>
      <c r="G1013" s="16" t="str">
        <f>IF(ISERROR(MATCH(B1013,Feriados!A:A,0)),,D1013)</f>
        <v/>
      </c>
    </row>
    <row r="1014">
      <c r="A1014" s="5">
        <v>83842.0</v>
      </c>
      <c r="B1014" s="10" t="s">
        <v>1364</v>
      </c>
      <c r="C1014" s="5">
        <v>1200.0</v>
      </c>
      <c r="D1014" s="5">
        <v>11.6</v>
      </c>
      <c r="E1014" s="14" t="str">
        <f t="shared" si="1"/>
        <v/>
      </c>
      <c r="F1014" s="15" t="str">
        <f t="shared" si="2"/>
        <v/>
      </c>
      <c r="G1014" s="16" t="str">
        <f>IF(ISERROR(MATCH(B1014,Feriados!A:A,0)),,D1014)</f>
        <v/>
      </c>
    </row>
    <row r="1015">
      <c r="A1015" s="5">
        <v>83842.0</v>
      </c>
      <c r="B1015" s="10" t="s">
        <v>1365</v>
      </c>
      <c r="C1015" s="5">
        <v>1200.0</v>
      </c>
      <c r="D1015" s="5">
        <v>5.2</v>
      </c>
      <c r="E1015" s="14" t="str">
        <f t="shared" si="1"/>
        <v/>
      </c>
      <c r="F1015" s="15" t="str">
        <f t="shared" si="2"/>
        <v/>
      </c>
      <c r="G1015" s="16" t="str">
        <f>IF(ISERROR(MATCH(B1015,Feriados!A:A,0)),,D1015)</f>
        <v/>
      </c>
    </row>
    <row r="1016">
      <c r="A1016" s="5">
        <v>83842.0</v>
      </c>
      <c r="B1016" s="10" t="s">
        <v>915</v>
      </c>
      <c r="C1016" s="5">
        <v>1200.0</v>
      </c>
      <c r="D1016" s="5">
        <v>0.2</v>
      </c>
      <c r="E1016" s="14" t="str">
        <f t="shared" si="1"/>
        <v/>
      </c>
      <c r="F1016" s="15" t="str">
        <f t="shared" si="2"/>
        <v/>
      </c>
      <c r="G1016" s="16" t="str">
        <f>IF(ISERROR(MATCH(B1016,Feriados!A:A,0)),,D1016)</f>
        <v/>
      </c>
    </row>
    <row r="1017">
      <c r="A1017" s="5">
        <v>83842.0</v>
      </c>
      <c r="B1017" s="10" t="s">
        <v>916</v>
      </c>
      <c r="C1017" s="5">
        <v>1200.0</v>
      </c>
      <c r="D1017" s="5">
        <v>0.0</v>
      </c>
      <c r="E1017" s="14" t="str">
        <f t="shared" si="1"/>
        <v/>
      </c>
      <c r="F1017" s="15">
        <f t="shared" si="2"/>
        <v>1</v>
      </c>
      <c r="G1017" s="16" t="str">
        <f>IF(ISERROR(MATCH(B1017,Feriados!A:A,0)),,D1017)</f>
        <v/>
      </c>
    </row>
    <row r="1018">
      <c r="A1018" s="5">
        <v>83842.0</v>
      </c>
      <c r="B1018" s="10" t="s">
        <v>917</v>
      </c>
      <c r="C1018" s="5">
        <v>1200.0</v>
      </c>
      <c r="D1018" s="5">
        <v>44.5</v>
      </c>
      <c r="E1018" s="14" t="str">
        <f t="shared" si="1"/>
        <v/>
      </c>
      <c r="F1018" s="15" t="str">
        <f t="shared" si="2"/>
        <v/>
      </c>
      <c r="G1018" s="16" t="str">
        <f>IF(ISERROR(MATCH(B1018,Feriados!A:A,0)),,D1018)</f>
        <v/>
      </c>
    </row>
    <row r="1019">
      <c r="A1019" s="5">
        <v>83842.0</v>
      </c>
      <c r="B1019" s="10" t="s">
        <v>918</v>
      </c>
      <c r="C1019" s="5">
        <v>1200.0</v>
      </c>
      <c r="D1019" s="5">
        <v>0.0</v>
      </c>
      <c r="E1019" s="14" t="str">
        <f t="shared" si="1"/>
        <v/>
      </c>
      <c r="F1019" s="15">
        <f t="shared" si="2"/>
        <v>1</v>
      </c>
      <c r="G1019" s="16" t="str">
        <f>IF(ISERROR(MATCH(B1019,Feriados!A:A,0)),,D1019)</f>
        <v/>
      </c>
    </row>
    <row r="1020">
      <c r="A1020" s="5">
        <v>83842.0</v>
      </c>
      <c r="B1020" s="10" t="s">
        <v>919</v>
      </c>
      <c r="C1020" s="5">
        <v>1200.0</v>
      </c>
      <c r="D1020" s="5">
        <v>0.7</v>
      </c>
      <c r="E1020" s="14" t="str">
        <f t="shared" si="1"/>
        <v/>
      </c>
      <c r="F1020" s="15" t="str">
        <f t="shared" si="2"/>
        <v/>
      </c>
      <c r="G1020" s="16" t="str">
        <f>IF(ISERROR(MATCH(B1020,Feriados!A:A,0)),,D1020)</f>
        <v/>
      </c>
    </row>
    <row r="1021">
      <c r="A1021" s="5">
        <v>83842.0</v>
      </c>
      <c r="B1021" s="10" t="s">
        <v>1366</v>
      </c>
      <c r="C1021" s="5">
        <v>1200.0</v>
      </c>
      <c r="D1021" s="5">
        <v>9.6</v>
      </c>
      <c r="E1021" s="14" t="str">
        <f t="shared" si="1"/>
        <v/>
      </c>
      <c r="F1021" s="15" t="str">
        <f t="shared" si="2"/>
        <v/>
      </c>
      <c r="G1021" s="16" t="str">
        <f>IF(ISERROR(MATCH(B1021,Feriados!A:A,0)),,D1021)</f>
        <v/>
      </c>
    </row>
    <row r="1022">
      <c r="A1022" s="5">
        <v>83842.0</v>
      </c>
      <c r="B1022" s="10" t="s">
        <v>1367</v>
      </c>
      <c r="C1022" s="5">
        <v>1200.0</v>
      </c>
      <c r="D1022" s="5">
        <v>0.0</v>
      </c>
      <c r="E1022" s="14" t="str">
        <f t="shared" si="1"/>
        <v/>
      </c>
      <c r="F1022" s="15">
        <f t="shared" si="2"/>
        <v>1</v>
      </c>
      <c r="G1022" s="16" t="str">
        <f>IF(ISERROR(MATCH(B1022,Feriados!A:A,0)),,D1022)</f>
        <v/>
      </c>
    </row>
    <row r="1023">
      <c r="A1023" s="5">
        <v>83842.0</v>
      </c>
      <c r="B1023" s="10" t="s">
        <v>920</v>
      </c>
      <c r="C1023" s="5">
        <v>1200.0</v>
      </c>
      <c r="D1023" s="5">
        <v>0.8</v>
      </c>
      <c r="E1023" s="14" t="str">
        <f t="shared" si="1"/>
        <v/>
      </c>
      <c r="F1023" s="15" t="str">
        <f t="shared" si="2"/>
        <v/>
      </c>
      <c r="G1023" s="16" t="str">
        <f>IF(ISERROR(MATCH(B1023,Feriados!A:A,0)),,D1023)</f>
        <v/>
      </c>
    </row>
    <row r="1024">
      <c r="A1024" s="5">
        <v>83842.0</v>
      </c>
      <c r="B1024" s="10" t="s">
        <v>921</v>
      </c>
      <c r="C1024" s="5">
        <v>1200.0</v>
      </c>
      <c r="D1024" s="5">
        <v>0.0</v>
      </c>
      <c r="E1024" s="14" t="str">
        <f t="shared" si="1"/>
        <v/>
      </c>
      <c r="F1024" s="15">
        <f t="shared" si="2"/>
        <v>1</v>
      </c>
      <c r="G1024" s="16" t="str">
        <f>IF(ISERROR(MATCH(B1024,Feriados!A:A,0)),,D1024)</f>
        <v/>
      </c>
    </row>
    <row r="1025">
      <c r="A1025" s="5">
        <v>83842.0</v>
      </c>
      <c r="B1025" s="10" t="s">
        <v>922</v>
      </c>
      <c r="C1025" s="5">
        <v>1200.0</v>
      </c>
      <c r="D1025" s="5">
        <v>0.0</v>
      </c>
      <c r="E1025" s="14" t="str">
        <f t="shared" si="1"/>
        <v/>
      </c>
      <c r="F1025" s="15">
        <f t="shared" si="2"/>
        <v>2</v>
      </c>
      <c r="G1025" s="16" t="str">
        <f>IF(ISERROR(MATCH(B1025,Feriados!A:A,0)),,D1025)</f>
        <v/>
      </c>
    </row>
    <row r="1026">
      <c r="A1026" s="5">
        <v>83842.0</v>
      </c>
      <c r="B1026" s="10" t="s">
        <v>923</v>
      </c>
      <c r="C1026" s="5">
        <v>1200.0</v>
      </c>
      <c r="D1026" s="5">
        <v>15.0</v>
      </c>
      <c r="E1026" s="14" t="str">
        <f t="shared" si="1"/>
        <v/>
      </c>
      <c r="F1026" s="15" t="str">
        <f t="shared" si="2"/>
        <v/>
      </c>
      <c r="G1026" s="16" t="str">
        <f>IF(ISERROR(MATCH(B1026,Feriados!A:A,0)),,D1026)</f>
        <v/>
      </c>
    </row>
    <row r="1027">
      <c r="A1027" s="5">
        <v>83842.0</v>
      </c>
      <c r="B1027" s="10" t="s">
        <v>925</v>
      </c>
      <c r="C1027" s="5">
        <v>1200.0</v>
      </c>
      <c r="D1027" s="5">
        <v>2.6</v>
      </c>
      <c r="E1027" s="14" t="str">
        <f t="shared" si="1"/>
        <v/>
      </c>
      <c r="F1027" s="15" t="str">
        <f t="shared" si="2"/>
        <v/>
      </c>
      <c r="G1027" s="16" t="str">
        <f>IF(ISERROR(MATCH(B1027,Feriados!A:A,0)),,D1027)</f>
        <v/>
      </c>
    </row>
    <row r="1028">
      <c r="A1028" s="5">
        <v>83842.0</v>
      </c>
      <c r="B1028" s="10" t="s">
        <v>1368</v>
      </c>
      <c r="C1028" s="5">
        <v>1200.0</v>
      </c>
      <c r="D1028" s="5">
        <v>12.0</v>
      </c>
      <c r="E1028" s="14" t="str">
        <f t="shared" si="1"/>
        <v/>
      </c>
      <c r="F1028" s="15" t="str">
        <f t="shared" si="2"/>
        <v/>
      </c>
      <c r="G1028" s="16" t="str">
        <f>IF(ISERROR(MATCH(B1028,Feriados!A:A,0)),,D1028)</f>
        <v/>
      </c>
    </row>
    <row r="1029">
      <c r="A1029" s="5">
        <v>83842.0</v>
      </c>
      <c r="B1029" s="10" t="s">
        <v>1369</v>
      </c>
      <c r="C1029" s="5">
        <v>1200.0</v>
      </c>
      <c r="D1029" s="5">
        <v>0.6</v>
      </c>
      <c r="E1029" s="14" t="str">
        <f t="shared" si="1"/>
        <v/>
      </c>
      <c r="F1029" s="15" t="str">
        <f t="shared" si="2"/>
        <v/>
      </c>
      <c r="G1029" s="16" t="str">
        <f>IF(ISERROR(MATCH(B1029,Feriados!A:A,0)),,D1029)</f>
        <v/>
      </c>
    </row>
    <row r="1030">
      <c r="A1030" s="5">
        <v>83842.0</v>
      </c>
      <c r="B1030" s="10" t="s">
        <v>926</v>
      </c>
      <c r="C1030" s="5">
        <v>1200.0</v>
      </c>
      <c r="D1030" s="5">
        <v>0.0</v>
      </c>
      <c r="E1030" s="14" t="str">
        <f t="shared" si="1"/>
        <v/>
      </c>
      <c r="F1030" s="15">
        <f t="shared" si="2"/>
        <v>1</v>
      </c>
      <c r="G1030" s="16" t="str">
        <f>IF(ISERROR(MATCH(B1030,Feriados!A:A,0)),,D1030)</f>
        <v/>
      </c>
    </row>
    <row r="1031">
      <c r="A1031" s="5">
        <v>83842.0</v>
      </c>
      <c r="B1031" s="10" t="s">
        <v>927</v>
      </c>
      <c r="C1031" s="5">
        <v>1200.0</v>
      </c>
      <c r="D1031" s="5">
        <v>0.0</v>
      </c>
      <c r="E1031" s="14" t="str">
        <f t="shared" si="1"/>
        <v/>
      </c>
      <c r="F1031" s="15">
        <f t="shared" si="2"/>
        <v>2</v>
      </c>
      <c r="G1031" s="16" t="str">
        <f>IF(ISERROR(MATCH(B1031,Feriados!A:A,0)),,D1031)</f>
        <v/>
      </c>
    </row>
    <row r="1032">
      <c r="A1032" s="5">
        <v>83842.0</v>
      </c>
      <c r="B1032" s="10" t="s">
        <v>928</v>
      </c>
      <c r="C1032" s="5">
        <v>1200.0</v>
      </c>
      <c r="D1032" s="5">
        <v>18.2</v>
      </c>
      <c r="E1032" s="14" t="str">
        <f t="shared" si="1"/>
        <v/>
      </c>
      <c r="F1032" s="15" t="str">
        <f t="shared" si="2"/>
        <v/>
      </c>
      <c r="G1032" s="16" t="str">
        <f>IF(ISERROR(MATCH(B1032,Feriados!A:A,0)),,D1032)</f>
        <v/>
      </c>
    </row>
    <row r="1033">
      <c r="A1033" s="5">
        <v>83842.0</v>
      </c>
      <c r="B1033" s="10" t="s">
        <v>929</v>
      </c>
      <c r="C1033" s="5">
        <v>1200.0</v>
      </c>
      <c r="D1033" s="5">
        <v>11.4</v>
      </c>
      <c r="E1033" s="14" t="str">
        <f t="shared" si="1"/>
        <v/>
      </c>
      <c r="F1033" s="15" t="str">
        <f t="shared" si="2"/>
        <v/>
      </c>
      <c r="G1033" s="16" t="str">
        <f>IF(ISERROR(MATCH(B1033,Feriados!A:A,0)),,D1033)</f>
        <v/>
      </c>
    </row>
    <row r="1034">
      <c r="A1034" s="5">
        <v>83842.0</v>
      </c>
      <c r="B1034" s="10" t="s">
        <v>930</v>
      </c>
      <c r="C1034" s="5">
        <v>1200.0</v>
      </c>
      <c r="D1034" s="5">
        <v>5.8</v>
      </c>
      <c r="E1034" s="14" t="str">
        <f t="shared" si="1"/>
        <v/>
      </c>
      <c r="F1034" s="15" t="str">
        <f t="shared" si="2"/>
        <v/>
      </c>
      <c r="G1034" s="16" t="str">
        <f>IF(ISERROR(MATCH(B1034,Feriados!A:A,0)),,D1034)</f>
        <v/>
      </c>
    </row>
    <row r="1035">
      <c r="A1035" s="5">
        <v>83842.0</v>
      </c>
      <c r="B1035" s="10" t="s">
        <v>1370</v>
      </c>
      <c r="C1035" s="5">
        <v>1200.0</v>
      </c>
      <c r="D1035" s="5">
        <v>0.0</v>
      </c>
      <c r="E1035" s="14" t="str">
        <f t="shared" si="1"/>
        <v/>
      </c>
      <c r="F1035" s="15">
        <f t="shared" si="2"/>
        <v>1</v>
      </c>
      <c r="G1035" s="16" t="str">
        <f>IF(ISERROR(MATCH(B1035,Feriados!A:A,0)),,D1035)</f>
        <v/>
      </c>
    </row>
    <row r="1036">
      <c r="A1036" s="5">
        <v>83842.0</v>
      </c>
      <c r="B1036" s="10" t="s">
        <v>1371</v>
      </c>
      <c r="C1036" s="5">
        <v>1200.0</v>
      </c>
      <c r="D1036" s="5">
        <v>22.8</v>
      </c>
      <c r="E1036" s="14" t="str">
        <f t="shared" si="1"/>
        <v/>
      </c>
      <c r="F1036" s="15" t="str">
        <f t="shared" si="2"/>
        <v/>
      </c>
      <c r="G1036" s="16" t="str">
        <f>IF(ISERROR(MATCH(B1036,Feriados!A:A,0)),,D1036)</f>
        <v/>
      </c>
    </row>
    <row r="1037">
      <c r="A1037" s="5">
        <v>83842.0</v>
      </c>
      <c r="B1037" s="10" t="s">
        <v>931</v>
      </c>
      <c r="C1037" s="5">
        <v>1200.0</v>
      </c>
      <c r="D1037" s="5">
        <v>0.0</v>
      </c>
      <c r="E1037" s="14" t="str">
        <f t="shared" si="1"/>
        <v/>
      </c>
      <c r="F1037" s="15">
        <f t="shared" si="2"/>
        <v>1</v>
      </c>
      <c r="G1037" s="16" t="str">
        <f>IF(ISERROR(MATCH(B1037,Feriados!A:A,0)),,D1037)</f>
        <v/>
      </c>
    </row>
    <row r="1038">
      <c r="A1038" s="5">
        <v>83842.0</v>
      </c>
      <c r="B1038" s="10" t="s">
        <v>932</v>
      </c>
      <c r="C1038" s="5">
        <v>1200.0</v>
      </c>
      <c r="D1038" s="5">
        <v>2.4</v>
      </c>
      <c r="E1038" s="14" t="str">
        <f t="shared" si="1"/>
        <v/>
      </c>
      <c r="F1038" s="15" t="str">
        <f t="shared" si="2"/>
        <v/>
      </c>
      <c r="G1038" s="16" t="str">
        <f>IF(ISERROR(MATCH(B1038,Feriados!A:A,0)),,D1038)</f>
        <v/>
      </c>
    </row>
    <row r="1039">
      <c r="A1039" s="5">
        <v>83842.0</v>
      </c>
      <c r="B1039" s="10" t="s">
        <v>933</v>
      </c>
      <c r="C1039" s="5">
        <v>1200.0</v>
      </c>
      <c r="D1039" s="5">
        <v>0.0</v>
      </c>
      <c r="E1039" s="14" t="str">
        <f t="shared" si="1"/>
        <v/>
      </c>
      <c r="F1039" s="15">
        <f t="shared" si="2"/>
        <v>1</v>
      </c>
      <c r="G1039" s="16" t="str">
        <f>IF(ISERROR(MATCH(B1039,Feriados!A:A,0)),,D1039)</f>
        <v/>
      </c>
    </row>
    <row r="1040">
      <c r="A1040" s="5">
        <v>83842.0</v>
      </c>
      <c r="B1040" s="10" t="s">
        <v>934</v>
      </c>
      <c r="C1040" s="5">
        <v>1200.0</v>
      </c>
      <c r="D1040" s="5">
        <v>0.0</v>
      </c>
      <c r="E1040" s="14" t="str">
        <f t="shared" si="1"/>
        <v/>
      </c>
      <c r="F1040" s="15">
        <f t="shared" si="2"/>
        <v>2</v>
      </c>
      <c r="G1040" s="16" t="str">
        <f>IF(ISERROR(MATCH(B1040,Feriados!A:A,0)),,D1040)</f>
        <v/>
      </c>
    </row>
    <row r="1041">
      <c r="A1041" s="5">
        <v>83842.0</v>
      </c>
      <c r="B1041" s="10" t="s">
        <v>935</v>
      </c>
      <c r="C1041" s="5">
        <v>1200.0</v>
      </c>
      <c r="D1041" s="5">
        <v>3.0</v>
      </c>
      <c r="E1041" s="14" t="str">
        <f t="shared" si="1"/>
        <v/>
      </c>
      <c r="F1041" s="15" t="str">
        <f t="shared" si="2"/>
        <v/>
      </c>
      <c r="G1041" s="16" t="str">
        <f>IF(ISERROR(MATCH(B1041,Feriados!A:A,0)),,D1041)</f>
        <v/>
      </c>
    </row>
    <row r="1042">
      <c r="A1042" s="5">
        <v>83842.0</v>
      </c>
      <c r="B1042" s="10" t="s">
        <v>1372</v>
      </c>
      <c r="C1042" s="5">
        <v>1200.0</v>
      </c>
      <c r="D1042" s="5">
        <v>13.0</v>
      </c>
      <c r="E1042" s="14" t="str">
        <f t="shared" si="1"/>
        <v/>
      </c>
      <c r="F1042" s="15" t="str">
        <f t="shared" si="2"/>
        <v/>
      </c>
      <c r="G1042" s="16" t="str">
        <f>IF(ISERROR(MATCH(B1042,Feriados!A:A,0)),,D1042)</f>
        <v/>
      </c>
    </row>
    <row r="1043">
      <c r="A1043" s="5">
        <v>83842.0</v>
      </c>
      <c r="B1043" s="10" t="s">
        <v>936</v>
      </c>
      <c r="C1043" s="5">
        <v>1200.0</v>
      </c>
      <c r="D1043" s="5">
        <v>0.0</v>
      </c>
      <c r="E1043" s="14" t="str">
        <f t="shared" si="1"/>
        <v/>
      </c>
      <c r="F1043" s="15">
        <f t="shared" si="2"/>
        <v>1</v>
      </c>
      <c r="G1043" s="16" t="str">
        <f>IF(ISERROR(MATCH(B1043,Feriados!A:A,0)),,D1043)</f>
        <v/>
      </c>
    </row>
    <row r="1044">
      <c r="A1044" s="5">
        <v>83842.0</v>
      </c>
      <c r="B1044" s="10" t="s">
        <v>937</v>
      </c>
      <c r="C1044" s="5">
        <v>1200.0</v>
      </c>
      <c r="D1044" s="5">
        <v>0.2</v>
      </c>
      <c r="E1044" s="14" t="str">
        <f t="shared" si="1"/>
        <v/>
      </c>
      <c r="F1044" s="15" t="str">
        <f t="shared" si="2"/>
        <v/>
      </c>
      <c r="G1044" s="16" t="str">
        <f>IF(ISERROR(MATCH(B1044,Feriados!A:A,0)),,D1044)</f>
        <v/>
      </c>
    </row>
    <row r="1045">
      <c r="A1045" s="5">
        <v>83842.0</v>
      </c>
      <c r="B1045" s="10" t="s">
        <v>938</v>
      </c>
      <c r="C1045" s="5">
        <v>1200.0</v>
      </c>
      <c r="D1045" s="5">
        <v>0.0</v>
      </c>
      <c r="E1045" s="14" t="str">
        <f t="shared" si="1"/>
        <v/>
      </c>
      <c r="F1045" s="15">
        <f t="shared" si="2"/>
        <v>1</v>
      </c>
      <c r="G1045" s="16" t="str">
        <f>IF(ISERROR(MATCH(B1045,Feriados!A:A,0)),,D1045)</f>
        <v/>
      </c>
    </row>
    <row r="1046">
      <c r="A1046" s="5">
        <v>83842.0</v>
      </c>
      <c r="B1046" s="10" t="s">
        <v>940</v>
      </c>
      <c r="C1046" s="5">
        <v>1200.0</v>
      </c>
      <c r="D1046" s="5">
        <v>0.0</v>
      </c>
      <c r="E1046" s="14" t="str">
        <f t="shared" si="1"/>
        <v/>
      </c>
      <c r="F1046" s="15">
        <f t="shared" si="2"/>
        <v>2</v>
      </c>
      <c r="G1046" s="16" t="str">
        <f>IF(ISERROR(MATCH(B1046,Feriados!A:A,0)),,D1046)</f>
        <v/>
      </c>
    </row>
    <row r="1047">
      <c r="A1047" s="5">
        <v>83842.0</v>
      </c>
      <c r="B1047" s="10" t="s">
        <v>941</v>
      </c>
      <c r="C1047" s="5">
        <v>1200.0</v>
      </c>
      <c r="D1047" s="5">
        <v>0.0</v>
      </c>
      <c r="E1047" s="14" t="str">
        <f t="shared" si="1"/>
        <v/>
      </c>
      <c r="F1047" s="15">
        <f t="shared" si="2"/>
        <v>3</v>
      </c>
      <c r="G1047" s="16" t="str">
        <f>IF(ISERROR(MATCH(B1047,Feriados!A:A,0)),,D1047)</f>
        <v/>
      </c>
    </row>
    <row r="1048">
      <c r="A1048" s="5">
        <v>83842.0</v>
      </c>
      <c r="B1048" s="10" t="s">
        <v>942</v>
      </c>
      <c r="C1048" s="5">
        <v>1200.0</v>
      </c>
      <c r="D1048" s="5">
        <v>52.0</v>
      </c>
      <c r="E1048" s="14" t="str">
        <f t="shared" si="1"/>
        <v/>
      </c>
      <c r="F1048" s="15" t="str">
        <f t="shared" si="2"/>
        <v/>
      </c>
      <c r="G1048" s="16" t="str">
        <f>IF(ISERROR(MATCH(B1048,Feriados!A:A,0)),,D1048)</f>
        <v/>
      </c>
    </row>
    <row r="1049">
      <c r="A1049" s="5">
        <v>83842.0</v>
      </c>
      <c r="B1049" s="10" t="s">
        <v>1373</v>
      </c>
      <c r="C1049" s="5">
        <v>1200.0</v>
      </c>
      <c r="D1049" s="5">
        <v>0.0</v>
      </c>
      <c r="E1049" s="14" t="str">
        <f t="shared" si="1"/>
        <v/>
      </c>
      <c r="F1049" s="15">
        <f t="shared" si="2"/>
        <v>1</v>
      </c>
      <c r="G1049" s="16" t="str">
        <f>IF(ISERROR(MATCH(B1049,Feriados!A:A,0)),,D1049)</f>
        <v/>
      </c>
    </row>
    <row r="1050">
      <c r="A1050" s="5">
        <v>83842.0</v>
      </c>
      <c r="B1050" s="10" t="s">
        <v>943</v>
      </c>
      <c r="C1050" s="5">
        <v>1200.0</v>
      </c>
      <c r="D1050" s="5">
        <v>0.0</v>
      </c>
      <c r="E1050" s="14" t="str">
        <f t="shared" si="1"/>
        <v/>
      </c>
      <c r="F1050" s="15">
        <f t="shared" si="2"/>
        <v>2</v>
      </c>
      <c r="G1050" s="16" t="str">
        <f>IF(ISERROR(MATCH(B1050,Feriados!A:A,0)),,D1050)</f>
        <v/>
      </c>
    </row>
    <row r="1051">
      <c r="A1051" s="5">
        <v>83842.0</v>
      </c>
      <c r="B1051" s="10" t="s">
        <v>944</v>
      </c>
      <c r="C1051" s="5">
        <v>1200.0</v>
      </c>
      <c r="D1051" s="5">
        <v>0.0</v>
      </c>
      <c r="E1051" s="14" t="str">
        <f t="shared" si="1"/>
        <v/>
      </c>
      <c r="F1051" s="15">
        <f t="shared" si="2"/>
        <v>3</v>
      </c>
      <c r="G1051" s="16" t="str">
        <f>IF(ISERROR(MATCH(B1051,Feriados!A:A,0)),,D1051)</f>
        <v/>
      </c>
    </row>
    <row r="1052">
      <c r="A1052" s="5">
        <v>83842.0</v>
      </c>
      <c r="B1052" s="10" t="s">
        <v>945</v>
      </c>
      <c r="C1052" s="5">
        <v>1200.0</v>
      </c>
      <c r="D1052" s="5">
        <v>0.0</v>
      </c>
      <c r="E1052" s="14" t="str">
        <f t="shared" si="1"/>
        <v/>
      </c>
      <c r="F1052" s="15">
        <f t="shared" si="2"/>
        <v>4</v>
      </c>
      <c r="G1052" s="16" t="str">
        <f>IF(ISERROR(MATCH(B1052,Feriados!A:A,0)),,D1052)</f>
        <v/>
      </c>
    </row>
    <row r="1053">
      <c r="A1053" s="5">
        <v>83842.0</v>
      </c>
      <c r="B1053" s="10" t="s">
        <v>946</v>
      </c>
      <c r="C1053" s="5">
        <v>1200.0</v>
      </c>
      <c r="D1053" s="5">
        <v>0.0</v>
      </c>
      <c r="E1053" s="14" t="str">
        <f t="shared" si="1"/>
        <v/>
      </c>
      <c r="F1053" s="15">
        <f t="shared" si="2"/>
        <v>5</v>
      </c>
      <c r="G1053" s="16" t="str">
        <f>IF(ISERROR(MATCH(B1053,Feriados!A:A,0)),,D1053)</f>
        <v/>
      </c>
    </row>
    <row r="1054">
      <c r="A1054" s="5">
        <v>83842.0</v>
      </c>
      <c r="B1054" s="10" t="s">
        <v>947</v>
      </c>
      <c r="C1054" s="5">
        <v>1200.0</v>
      </c>
      <c r="D1054" s="5">
        <v>13.3</v>
      </c>
      <c r="E1054" s="14" t="str">
        <f t="shared" si="1"/>
        <v/>
      </c>
      <c r="F1054" s="15" t="str">
        <f t="shared" si="2"/>
        <v/>
      </c>
      <c r="G1054" s="16" t="str">
        <f>IF(ISERROR(MATCH(B1054,Feriados!A:A,0)),,D1054)</f>
        <v/>
      </c>
    </row>
    <row r="1055">
      <c r="A1055" s="5">
        <v>83842.0</v>
      </c>
      <c r="B1055" s="10" t="s">
        <v>948</v>
      </c>
      <c r="C1055" s="5">
        <v>1200.0</v>
      </c>
      <c r="D1055" s="5">
        <v>0.1</v>
      </c>
      <c r="E1055" s="14" t="str">
        <f t="shared" si="1"/>
        <v/>
      </c>
      <c r="F1055" s="15" t="str">
        <f t="shared" si="2"/>
        <v/>
      </c>
      <c r="G1055" s="16" t="str">
        <f>IF(ISERROR(MATCH(B1055,Feriados!A:A,0)),,D1055)</f>
        <v/>
      </c>
    </row>
    <row r="1056">
      <c r="A1056" s="5">
        <v>83842.0</v>
      </c>
      <c r="B1056" s="10" t="s">
        <v>1374</v>
      </c>
      <c r="C1056" s="5">
        <v>1200.0</v>
      </c>
      <c r="D1056" s="5">
        <v>20.8</v>
      </c>
      <c r="E1056" s="14" t="str">
        <f t="shared" si="1"/>
        <v/>
      </c>
      <c r="F1056" s="15" t="str">
        <f t="shared" si="2"/>
        <v/>
      </c>
      <c r="G1056" s="16" t="str">
        <f>IF(ISERROR(MATCH(B1056,Feriados!A:A,0)),,D1056)</f>
        <v/>
      </c>
    </row>
    <row r="1057">
      <c r="A1057" s="5">
        <v>83842.0</v>
      </c>
      <c r="B1057" s="10" t="s">
        <v>949</v>
      </c>
      <c r="C1057" s="5">
        <v>1200.0</v>
      </c>
      <c r="D1057" s="5">
        <v>0.2</v>
      </c>
      <c r="E1057" s="14" t="str">
        <f t="shared" si="1"/>
        <v/>
      </c>
      <c r="F1057" s="15" t="str">
        <f t="shared" si="2"/>
        <v/>
      </c>
      <c r="G1057" s="16" t="str">
        <f>IF(ISERROR(MATCH(B1057,Feriados!A:A,0)),,D1057)</f>
        <v/>
      </c>
    </row>
    <row r="1058">
      <c r="A1058" s="5">
        <v>83842.0</v>
      </c>
      <c r="B1058" s="10" t="s">
        <v>950</v>
      </c>
      <c r="C1058" s="5">
        <v>1200.0</v>
      </c>
      <c r="D1058" s="5">
        <v>0.0</v>
      </c>
      <c r="E1058" s="14" t="str">
        <f t="shared" si="1"/>
        <v/>
      </c>
      <c r="F1058" s="15">
        <f t="shared" si="2"/>
        <v>1</v>
      </c>
      <c r="G1058" s="16" t="str">
        <f>IF(ISERROR(MATCH(B1058,Feriados!A:A,0)),,D1058)</f>
        <v/>
      </c>
    </row>
    <row r="1059">
      <c r="A1059" s="5">
        <v>83842.0</v>
      </c>
      <c r="B1059" s="10" t="s">
        <v>951</v>
      </c>
      <c r="C1059" s="5">
        <v>1200.0</v>
      </c>
      <c r="D1059" s="5">
        <v>10.2</v>
      </c>
      <c r="E1059" s="14" t="str">
        <f t="shared" si="1"/>
        <v/>
      </c>
      <c r="F1059" s="15" t="str">
        <f t="shared" si="2"/>
        <v/>
      </c>
      <c r="G1059" s="16" t="str">
        <f>IF(ISERROR(MATCH(B1059,Feriados!A:A,0)),,D1059)</f>
        <v/>
      </c>
    </row>
    <row r="1060">
      <c r="A1060" s="5">
        <v>83842.0</v>
      </c>
      <c r="B1060" s="10" t="s">
        <v>952</v>
      </c>
      <c r="C1060" s="5">
        <v>1200.0</v>
      </c>
      <c r="D1060" s="5">
        <v>0.0</v>
      </c>
      <c r="E1060" s="14" t="str">
        <f t="shared" si="1"/>
        <v/>
      </c>
      <c r="F1060" s="15">
        <f t="shared" si="2"/>
        <v>1</v>
      </c>
      <c r="G1060" s="16" t="str">
        <f>IF(ISERROR(MATCH(B1060,Feriados!A:A,0)),,D1060)</f>
        <v/>
      </c>
    </row>
    <row r="1061">
      <c r="A1061" s="5">
        <v>83842.0</v>
      </c>
      <c r="B1061" s="10" t="s">
        <v>954</v>
      </c>
      <c r="C1061" s="5">
        <v>1200.0</v>
      </c>
      <c r="D1061" s="5">
        <v>0.0</v>
      </c>
      <c r="E1061" s="14" t="str">
        <f t="shared" si="1"/>
        <v/>
      </c>
      <c r="F1061" s="15">
        <f t="shared" si="2"/>
        <v>2</v>
      </c>
      <c r="G1061" s="16" t="str">
        <f>IF(ISERROR(MATCH(B1061,Feriados!A:A,0)),,D1061)</f>
        <v/>
      </c>
    </row>
    <row r="1062">
      <c r="A1062" s="5">
        <v>83842.0</v>
      </c>
      <c r="B1062" s="10" t="s">
        <v>955</v>
      </c>
      <c r="C1062" s="5">
        <v>1200.0</v>
      </c>
      <c r="D1062" s="5">
        <v>0.0</v>
      </c>
      <c r="E1062" s="14" t="str">
        <f t="shared" si="1"/>
        <v/>
      </c>
      <c r="F1062" s="15">
        <f t="shared" si="2"/>
        <v>3</v>
      </c>
      <c r="G1062" s="16" t="str">
        <f>IF(ISERROR(MATCH(B1062,Feriados!A:A,0)),,D1062)</f>
        <v/>
      </c>
    </row>
    <row r="1063">
      <c r="A1063" s="5">
        <v>83842.0</v>
      </c>
      <c r="B1063" s="10" t="s">
        <v>1375</v>
      </c>
      <c r="C1063" s="5">
        <v>1200.0</v>
      </c>
      <c r="D1063" s="5">
        <v>14.2</v>
      </c>
      <c r="E1063" s="14" t="str">
        <f t="shared" si="1"/>
        <v/>
      </c>
      <c r="F1063" s="15" t="str">
        <f t="shared" si="2"/>
        <v/>
      </c>
      <c r="G1063" s="16" t="str">
        <f>IF(ISERROR(MATCH(B1063,Feriados!A:A,0)),,D1063)</f>
        <v/>
      </c>
    </row>
    <row r="1064">
      <c r="A1064" s="5">
        <v>83842.0</v>
      </c>
      <c r="B1064" s="10" t="s">
        <v>956</v>
      </c>
      <c r="C1064" s="5">
        <v>1200.0</v>
      </c>
      <c r="D1064" s="5">
        <v>0.0</v>
      </c>
      <c r="E1064" s="14" t="str">
        <f t="shared" si="1"/>
        <v/>
      </c>
      <c r="F1064" s="15">
        <f t="shared" si="2"/>
        <v>1</v>
      </c>
      <c r="G1064" s="16" t="str">
        <f>IF(ISERROR(MATCH(B1064,Feriados!A:A,0)),,D1064)</f>
        <v/>
      </c>
    </row>
    <row r="1065">
      <c r="A1065" s="5">
        <v>83842.0</v>
      </c>
      <c r="B1065" s="10" t="s">
        <v>957</v>
      </c>
      <c r="C1065" s="5">
        <v>1200.0</v>
      </c>
      <c r="D1065" s="5">
        <v>0.0</v>
      </c>
      <c r="E1065" s="14" t="str">
        <f t="shared" si="1"/>
        <v/>
      </c>
      <c r="F1065" s="15">
        <f t="shared" si="2"/>
        <v>2</v>
      </c>
      <c r="G1065" s="16" t="str">
        <f>IF(ISERROR(MATCH(B1065,Feriados!A:A,0)),,D1065)</f>
        <v/>
      </c>
    </row>
    <row r="1066">
      <c r="A1066" s="5">
        <v>83842.0</v>
      </c>
      <c r="B1066" s="10" t="s">
        <v>958</v>
      </c>
      <c r="C1066" s="5">
        <v>1200.0</v>
      </c>
      <c r="D1066" s="5">
        <v>0.0</v>
      </c>
      <c r="E1066" s="14" t="str">
        <f t="shared" si="1"/>
        <v/>
      </c>
      <c r="F1066" s="15">
        <f t="shared" si="2"/>
        <v>3</v>
      </c>
      <c r="G1066" s="16" t="str">
        <f>IF(ISERROR(MATCH(B1066,Feriados!A:A,0)),,D1066)</f>
        <v/>
      </c>
    </row>
    <row r="1067">
      <c r="A1067" s="5">
        <v>83842.0</v>
      </c>
      <c r="B1067" s="10" t="s">
        <v>959</v>
      </c>
      <c r="C1067" s="5">
        <v>1200.0</v>
      </c>
      <c r="D1067" s="5">
        <v>0.0</v>
      </c>
      <c r="E1067" s="14" t="str">
        <f t="shared" si="1"/>
        <v/>
      </c>
      <c r="F1067" s="15">
        <f t="shared" si="2"/>
        <v>4</v>
      </c>
      <c r="G1067" s="16" t="str">
        <f>IF(ISERROR(MATCH(B1067,Feriados!A:A,0)),,D1067)</f>
        <v/>
      </c>
    </row>
    <row r="1068">
      <c r="A1068" s="5">
        <v>83842.0</v>
      </c>
      <c r="B1068" s="10" t="s">
        <v>960</v>
      </c>
      <c r="C1068" s="5">
        <v>1200.0</v>
      </c>
      <c r="D1068" s="5">
        <v>0.0</v>
      </c>
      <c r="E1068" s="14" t="str">
        <f t="shared" si="1"/>
        <v/>
      </c>
      <c r="F1068" s="15">
        <f t="shared" si="2"/>
        <v>5</v>
      </c>
      <c r="G1068" s="16" t="str">
        <f>IF(ISERROR(MATCH(B1068,Feriados!A:A,0)),,D1068)</f>
        <v/>
      </c>
    </row>
    <row r="1069">
      <c r="A1069" s="5">
        <v>83842.0</v>
      </c>
      <c r="B1069" s="10" t="s">
        <v>961</v>
      </c>
      <c r="C1069" s="5">
        <v>1200.0</v>
      </c>
      <c r="D1069" s="5">
        <v>0.0</v>
      </c>
      <c r="E1069" s="14" t="str">
        <f t="shared" si="1"/>
        <v/>
      </c>
      <c r="F1069" s="15">
        <f t="shared" si="2"/>
        <v>6</v>
      </c>
      <c r="G1069" s="16" t="str">
        <f>IF(ISERROR(MATCH(B1069,Feriados!A:A,0)),,D1069)</f>
        <v/>
      </c>
    </row>
    <row r="1070">
      <c r="A1070" s="5">
        <v>83842.0</v>
      </c>
      <c r="B1070" s="10" t="s">
        <v>1376</v>
      </c>
      <c r="C1070" s="5">
        <v>1200.0</v>
      </c>
      <c r="D1070" s="5">
        <v>0.0</v>
      </c>
      <c r="E1070" s="14" t="str">
        <f t="shared" si="1"/>
        <v/>
      </c>
      <c r="F1070" s="15">
        <f t="shared" si="2"/>
        <v>7</v>
      </c>
      <c r="G1070" s="16" t="str">
        <f>IF(ISERROR(MATCH(B1070,Feriados!A:A,0)),,D1070)</f>
        <v/>
      </c>
    </row>
    <row r="1071">
      <c r="A1071" s="5">
        <v>83842.0</v>
      </c>
      <c r="B1071" s="10" t="s">
        <v>962</v>
      </c>
      <c r="C1071" s="5">
        <v>1200.0</v>
      </c>
      <c r="D1071" s="5">
        <v>0.0</v>
      </c>
      <c r="E1071" s="14" t="str">
        <f t="shared" si="1"/>
        <v/>
      </c>
      <c r="F1071" s="15">
        <f t="shared" si="2"/>
        <v>8</v>
      </c>
      <c r="G1071" s="16" t="str">
        <f>IF(ISERROR(MATCH(B1071,Feriados!A:A,0)),,D1071)</f>
        <v/>
      </c>
    </row>
    <row r="1072">
      <c r="A1072" s="5">
        <v>83842.0</v>
      </c>
      <c r="B1072" s="10" t="s">
        <v>963</v>
      </c>
      <c r="C1072" s="5">
        <v>1200.0</v>
      </c>
      <c r="D1072" s="5">
        <v>5.2</v>
      </c>
      <c r="E1072" s="14" t="str">
        <f t="shared" si="1"/>
        <v/>
      </c>
      <c r="F1072" s="15" t="str">
        <f t="shared" si="2"/>
        <v/>
      </c>
      <c r="G1072" s="16" t="str">
        <f>IF(ISERROR(MATCH(B1072,Feriados!A:A,0)),,D1072)</f>
        <v/>
      </c>
    </row>
    <row r="1073">
      <c r="A1073" s="5">
        <v>83842.0</v>
      </c>
      <c r="B1073" s="10" t="s">
        <v>964</v>
      </c>
      <c r="C1073" s="5">
        <v>1200.0</v>
      </c>
      <c r="D1073" s="5">
        <v>0.0</v>
      </c>
      <c r="E1073" s="14" t="str">
        <f t="shared" si="1"/>
        <v/>
      </c>
      <c r="F1073" s="15">
        <f t="shared" si="2"/>
        <v>1</v>
      </c>
      <c r="G1073" s="16" t="str">
        <f>IF(ISERROR(MATCH(B1073,Feriados!A:A,0)),,D1073)</f>
        <v/>
      </c>
    </row>
    <row r="1074">
      <c r="A1074" s="5">
        <v>83842.0</v>
      </c>
      <c r="B1074" s="10" t="s">
        <v>965</v>
      </c>
      <c r="C1074" s="5">
        <v>1200.0</v>
      </c>
      <c r="D1074" s="5">
        <v>7.2</v>
      </c>
      <c r="E1074" s="14" t="str">
        <f t="shared" si="1"/>
        <v/>
      </c>
      <c r="F1074" s="15" t="str">
        <f t="shared" si="2"/>
        <v/>
      </c>
      <c r="G1074" s="16" t="str">
        <f>IF(ISERROR(MATCH(B1074,Feriados!A:A,0)),,D1074)</f>
        <v/>
      </c>
    </row>
    <row r="1075">
      <c r="A1075" s="5">
        <v>83842.0</v>
      </c>
      <c r="B1075" s="10" t="s">
        <v>967</v>
      </c>
      <c r="C1075" s="5">
        <v>1200.0</v>
      </c>
      <c r="D1075" s="5">
        <v>0.2</v>
      </c>
      <c r="E1075" s="14" t="str">
        <f t="shared" si="1"/>
        <v/>
      </c>
      <c r="F1075" s="15" t="str">
        <f t="shared" si="2"/>
        <v/>
      </c>
      <c r="G1075" s="16" t="str">
        <f>IF(ISERROR(MATCH(B1075,Feriados!A:A,0)),,D1075)</f>
        <v/>
      </c>
    </row>
    <row r="1076">
      <c r="A1076" s="5">
        <v>83842.0</v>
      </c>
      <c r="B1076" s="10" t="s">
        <v>968</v>
      </c>
      <c r="C1076" s="5">
        <v>1200.0</v>
      </c>
      <c r="D1076" s="5">
        <v>0.0</v>
      </c>
      <c r="E1076" s="14" t="str">
        <f t="shared" si="1"/>
        <v/>
      </c>
      <c r="F1076" s="15">
        <f t="shared" si="2"/>
        <v>1</v>
      </c>
      <c r="G1076" s="16" t="str">
        <f>IF(ISERROR(MATCH(B1076,Feriados!A:A,0)),,D1076)</f>
        <v/>
      </c>
    </row>
    <row r="1077">
      <c r="A1077" s="5">
        <v>83842.0</v>
      </c>
      <c r="B1077" s="10" t="s">
        <v>1377</v>
      </c>
      <c r="C1077" s="5">
        <v>1200.0</v>
      </c>
      <c r="D1077" s="5">
        <v>0.2</v>
      </c>
      <c r="E1077" s="14" t="str">
        <f t="shared" si="1"/>
        <v/>
      </c>
      <c r="F1077" s="15" t="str">
        <f t="shared" si="2"/>
        <v/>
      </c>
      <c r="G1077" s="16" t="str">
        <f>IF(ISERROR(MATCH(B1077,Feriados!A:A,0)),,D1077)</f>
        <v/>
      </c>
    </row>
    <row r="1078">
      <c r="A1078" s="5">
        <v>83842.0</v>
      </c>
      <c r="B1078" s="10" t="s">
        <v>969</v>
      </c>
      <c r="C1078" s="5">
        <v>1200.0</v>
      </c>
      <c r="D1078" s="5">
        <v>0.0</v>
      </c>
      <c r="E1078" s="14" t="str">
        <f t="shared" si="1"/>
        <v/>
      </c>
      <c r="F1078" s="15">
        <f t="shared" si="2"/>
        <v>1</v>
      </c>
      <c r="G1078" s="16" t="str">
        <f>IF(ISERROR(MATCH(B1078,Feriados!A:A,0)),,D1078)</f>
        <v/>
      </c>
    </row>
    <row r="1079">
      <c r="A1079" s="5">
        <v>83842.0</v>
      </c>
      <c r="B1079" s="10" t="s">
        <v>970</v>
      </c>
      <c r="C1079" s="5">
        <v>1200.0</v>
      </c>
      <c r="D1079" s="5">
        <v>0.2</v>
      </c>
      <c r="E1079" s="14" t="str">
        <f t="shared" si="1"/>
        <v/>
      </c>
      <c r="F1079" s="15" t="str">
        <f t="shared" si="2"/>
        <v/>
      </c>
      <c r="G1079" s="16" t="str">
        <f>IF(ISERROR(MATCH(B1079,Feriados!A:A,0)),,D1079)</f>
        <v/>
      </c>
    </row>
    <row r="1080">
      <c r="A1080" s="5">
        <v>83842.0</v>
      </c>
      <c r="B1080" s="10" t="s">
        <v>971</v>
      </c>
      <c r="C1080" s="5">
        <v>1200.0</v>
      </c>
      <c r="D1080" s="5">
        <v>0.0</v>
      </c>
      <c r="E1080" s="14" t="str">
        <f t="shared" si="1"/>
        <v/>
      </c>
      <c r="F1080" s="15">
        <f t="shared" si="2"/>
        <v>1</v>
      </c>
      <c r="G1080" s="16" t="str">
        <f>IF(ISERROR(MATCH(B1080,Feriados!A:A,0)),,D1080)</f>
        <v/>
      </c>
    </row>
    <row r="1081">
      <c r="A1081" s="5">
        <v>83842.0</v>
      </c>
      <c r="B1081" s="10" t="s">
        <v>972</v>
      </c>
      <c r="C1081" s="5">
        <v>1200.0</v>
      </c>
      <c r="D1081" s="5">
        <v>0.0</v>
      </c>
      <c r="E1081" s="14" t="str">
        <f t="shared" si="1"/>
        <v/>
      </c>
      <c r="F1081" s="15">
        <f t="shared" si="2"/>
        <v>2</v>
      </c>
      <c r="G1081" s="16" t="str">
        <f>IF(ISERROR(MATCH(B1081,Feriados!A:A,0)),,D1081)</f>
        <v/>
      </c>
    </row>
    <row r="1082">
      <c r="A1082" s="5">
        <v>83842.0</v>
      </c>
      <c r="B1082" s="10" t="s">
        <v>973</v>
      </c>
      <c r="C1082" s="5">
        <v>1200.0</v>
      </c>
      <c r="D1082" s="5">
        <v>17.3</v>
      </c>
      <c r="E1082" s="14" t="str">
        <f t="shared" si="1"/>
        <v/>
      </c>
      <c r="F1082" s="15" t="str">
        <f t="shared" si="2"/>
        <v/>
      </c>
      <c r="G1082" s="16" t="str">
        <f>IF(ISERROR(MATCH(B1082,Feriados!A:A,0)),,D1082)</f>
        <v/>
      </c>
    </row>
    <row r="1083">
      <c r="A1083" s="5">
        <v>83842.0</v>
      </c>
      <c r="B1083" s="10" t="s">
        <v>974</v>
      </c>
      <c r="C1083" s="5">
        <v>1200.0</v>
      </c>
      <c r="D1083" s="5">
        <v>0.2</v>
      </c>
      <c r="E1083" s="14" t="str">
        <f t="shared" si="1"/>
        <v/>
      </c>
      <c r="F1083" s="15" t="str">
        <f t="shared" si="2"/>
        <v/>
      </c>
      <c r="G1083" s="16" t="str">
        <f>IF(ISERROR(MATCH(B1083,Feriados!A:A,0)),,D1083)</f>
        <v/>
      </c>
    </row>
    <row r="1084">
      <c r="A1084" s="5">
        <v>83842.0</v>
      </c>
      <c r="B1084" s="10" t="s">
        <v>1378</v>
      </c>
      <c r="C1084" s="5">
        <v>1200.0</v>
      </c>
      <c r="D1084" s="5">
        <v>0.0</v>
      </c>
      <c r="E1084" s="14" t="str">
        <f t="shared" si="1"/>
        <v/>
      </c>
      <c r="F1084" s="15">
        <f t="shared" si="2"/>
        <v>1</v>
      </c>
      <c r="G1084" s="16" t="str">
        <f>IF(ISERROR(MATCH(B1084,Feriados!A:A,0)),,D1084)</f>
        <v/>
      </c>
    </row>
    <row r="1085">
      <c r="A1085" s="5">
        <v>83842.0</v>
      </c>
      <c r="B1085" s="10" t="s">
        <v>1379</v>
      </c>
      <c r="C1085" s="5">
        <v>1200.0</v>
      </c>
      <c r="D1085" s="5">
        <v>6.9</v>
      </c>
      <c r="E1085" s="14" t="str">
        <f t="shared" si="1"/>
        <v/>
      </c>
      <c r="F1085" s="15" t="str">
        <f t="shared" si="2"/>
        <v/>
      </c>
      <c r="G1085" s="16" t="str">
        <f>IF(ISERROR(MATCH(B1085,Feriados!A:A,0)),,D1085)</f>
        <v/>
      </c>
    </row>
    <row r="1086">
      <c r="A1086" s="5">
        <v>83842.0</v>
      </c>
      <c r="B1086" s="10" t="s">
        <v>975</v>
      </c>
      <c r="C1086" s="5">
        <v>1200.0</v>
      </c>
      <c r="D1086" s="5">
        <v>0.0</v>
      </c>
      <c r="E1086" s="14" t="str">
        <f t="shared" si="1"/>
        <v/>
      </c>
      <c r="F1086" s="15">
        <f t="shared" si="2"/>
        <v>1</v>
      </c>
      <c r="G1086" s="16" t="str">
        <f>IF(ISERROR(MATCH(B1086,Feriados!A:A,0)),,D1086)</f>
        <v/>
      </c>
    </row>
    <row r="1087">
      <c r="A1087" s="5">
        <v>83842.0</v>
      </c>
      <c r="B1087" s="10" t="s">
        <v>976</v>
      </c>
      <c r="C1087" s="5">
        <v>1200.0</v>
      </c>
      <c r="D1087" s="5">
        <v>0.2</v>
      </c>
      <c r="E1087" s="14" t="str">
        <f t="shared" si="1"/>
        <v/>
      </c>
      <c r="F1087" s="15" t="str">
        <f t="shared" si="2"/>
        <v/>
      </c>
      <c r="G1087" s="16" t="str">
        <f>IF(ISERROR(MATCH(B1087,Feriados!A:A,0)),,D1087)</f>
        <v/>
      </c>
    </row>
    <row r="1088">
      <c r="A1088" s="5">
        <v>83842.0</v>
      </c>
      <c r="B1088" s="10" t="s">
        <v>977</v>
      </c>
      <c r="C1088" s="5">
        <v>1200.0</v>
      </c>
      <c r="D1088" s="5">
        <v>6.5</v>
      </c>
      <c r="E1088" s="14" t="str">
        <f t="shared" si="1"/>
        <v/>
      </c>
      <c r="F1088" s="15" t="str">
        <f t="shared" si="2"/>
        <v/>
      </c>
      <c r="G1088" s="16" t="str">
        <f>IF(ISERROR(MATCH(B1088,Feriados!A:A,0)),,D1088)</f>
        <v/>
      </c>
    </row>
    <row r="1089">
      <c r="A1089" s="5">
        <v>83842.0</v>
      </c>
      <c r="B1089" s="10" t="s">
        <v>978</v>
      </c>
      <c r="C1089" s="5">
        <v>1200.0</v>
      </c>
      <c r="D1089" s="5">
        <v>2.0</v>
      </c>
      <c r="E1089" s="14" t="str">
        <f t="shared" si="1"/>
        <v/>
      </c>
      <c r="F1089" s="15" t="str">
        <f t="shared" si="2"/>
        <v/>
      </c>
      <c r="G1089" s="16" t="str">
        <f>IF(ISERROR(MATCH(B1089,Feriados!A:A,0)),,D1089)</f>
        <v/>
      </c>
    </row>
    <row r="1090">
      <c r="A1090" s="5">
        <v>83842.0</v>
      </c>
      <c r="B1090" s="10" t="s">
        <v>979</v>
      </c>
      <c r="C1090" s="5">
        <v>1200.0</v>
      </c>
      <c r="D1090" s="5">
        <v>11.0</v>
      </c>
      <c r="E1090" s="14" t="str">
        <f t="shared" si="1"/>
        <v/>
      </c>
      <c r="F1090" s="15" t="str">
        <f t="shared" si="2"/>
        <v/>
      </c>
      <c r="G1090" s="16" t="str">
        <f>IF(ISERROR(MATCH(B1090,Feriados!A:A,0)),,D1090)</f>
        <v/>
      </c>
    </row>
    <row r="1091">
      <c r="A1091" s="5">
        <v>83842.0</v>
      </c>
      <c r="B1091" s="10" t="s">
        <v>1380</v>
      </c>
      <c r="C1091" s="5">
        <v>1200.0</v>
      </c>
      <c r="D1091" s="5">
        <v>4.0</v>
      </c>
      <c r="E1091" s="14" t="str">
        <f t="shared" si="1"/>
        <v/>
      </c>
      <c r="F1091" s="15" t="str">
        <f t="shared" si="2"/>
        <v/>
      </c>
      <c r="G1091" s="16" t="str">
        <f>IF(ISERROR(MATCH(B1091,Feriados!A:A,0)),,D1091)</f>
        <v/>
      </c>
    </row>
    <row r="1092">
      <c r="A1092" s="5">
        <v>83842.0</v>
      </c>
      <c r="B1092" s="10" t="s">
        <v>1381</v>
      </c>
      <c r="C1092" s="5">
        <v>1200.0</v>
      </c>
      <c r="D1092" s="5">
        <v>39.6</v>
      </c>
      <c r="E1092" s="14" t="str">
        <f t="shared" si="1"/>
        <v/>
      </c>
      <c r="F1092" s="15" t="str">
        <f t="shared" si="2"/>
        <v/>
      </c>
      <c r="G1092" s="16" t="str">
        <f>IF(ISERROR(MATCH(B1092,Feriados!A:A,0)),,D1092)</f>
        <v/>
      </c>
    </row>
    <row r="1093">
      <c r="A1093" s="5">
        <v>83842.0</v>
      </c>
      <c r="B1093" s="10" t="s">
        <v>981</v>
      </c>
      <c r="C1093" s="5">
        <v>1200.0</v>
      </c>
      <c r="D1093" s="5">
        <v>0.2</v>
      </c>
      <c r="E1093" s="14" t="str">
        <f t="shared" si="1"/>
        <v/>
      </c>
      <c r="F1093" s="15" t="str">
        <f t="shared" si="2"/>
        <v/>
      </c>
      <c r="G1093" s="16" t="str">
        <f>IF(ISERROR(MATCH(B1093,Feriados!A:A,0)),,D1093)</f>
        <v/>
      </c>
    </row>
    <row r="1094">
      <c r="A1094" s="5">
        <v>83842.0</v>
      </c>
      <c r="B1094" s="10" t="s">
        <v>982</v>
      </c>
      <c r="C1094" s="5">
        <v>1200.0</v>
      </c>
      <c r="D1094" s="5">
        <v>4.4</v>
      </c>
      <c r="E1094" s="14" t="str">
        <f t="shared" si="1"/>
        <v/>
      </c>
      <c r="F1094" s="15" t="str">
        <f t="shared" si="2"/>
        <v/>
      </c>
      <c r="G1094" s="16" t="str">
        <f>IF(ISERROR(MATCH(B1094,Feriados!A:A,0)),,D1094)</f>
        <v/>
      </c>
    </row>
    <row r="1095">
      <c r="A1095" s="5">
        <v>83842.0</v>
      </c>
      <c r="B1095" s="10" t="s">
        <v>983</v>
      </c>
      <c r="C1095" s="5">
        <v>1200.0</v>
      </c>
      <c r="D1095" s="5">
        <v>0.0</v>
      </c>
      <c r="E1095" s="14" t="str">
        <f t="shared" si="1"/>
        <v/>
      </c>
      <c r="F1095" s="15">
        <f t="shared" si="2"/>
        <v>1</v>
      </c>
      <c r="G1095" s="16" t="str">
        <f>IF(ISERROR(MATCH(B1095,Feriados!A:A,0)),,D1095)</f>
        <v/>
      </c>
    </row>
    <row r="1096">
      <c r="A1096" s="5">
        <v>83842.0</v>
      </c>
      <c r="B1096" s="10" t="s">
        <v>984</v>
      </c>
      <c r="C1096" s="5">
        <v>1200.0</v>
      </c>
      <c r="D1096" s="5">
        <v>16.6</v>
      </c>
      <c r="E1096" s="14" t="str">
        <f t="shared" si="1"/>
        <v/>
      </c>
      <c r="F1096" s="15" t="str">
        <f t="shared" si="2"/>
        <v/>
      </c>
      <c r="G1096" s="16" t="str">
        <f>IF(ISERROR(MATCH(B1096,Feriados!A:A,0)),,D1096)</f>
        <v/>
      </c>
    </row>
    <row r="1097">
      <c r="A1097" s="5">
        <v>83842.0</v>
      </c>
      <c r="B1097" s="10" t="s">
        <v>985</v>
      </c>
      <c r="C1097" s="5">
        <v>1200.0</v>
      </c>
      <c r="D1097" s="5">
        <v>18.2</v>
      </c>
      <c r="E1097" s="14" t="str">
        <f t="shared" si="1"/>
        <v/>
      </c>
      <c r="F1097" s="15" t="str">
        <f t="shared" si="2"/>
        <v/>
      </c>
      <c r="G1097" s="16" t="str">
        <f>IF(ISERROR(MATCH(B1097,Feriados!A:A,0)),,D1097)</f>
        <v/>
      </c>
    </row>
    <row r="1098">
      <c r="A1098" s="5">
        <v>83842.0</v>
      </c>
      <c r="B1098" s="10" t="s">
        <v>1382</v>
      </c>
      <c r="C1098" s="5">
        <v>1200.0</v>
      </c>
      <c r="D1098" s="5">
        <v>4.7</v>
      </c>
      <c r="E1098" s="14" t="str">
        <f t="shared" si="1"/>
        <v/>
      </c>
      <c r="F1098" s="15" t="str">
        <f t="shared" si="2"/>
        <v/>
      </c>
      <c r="G1098" s="16" t="str">
        <f>IF(ISERROR(MATCH(B1098,Feriados!A:A,0)),,D1098)</f>
        <v/>
      </c>
    </row>
    <row r="1099">
      <c r="A1099" s="5">
        <v>83842.0</v>
      </c>
      <c r="B1099" s="10" t="s">
        <v>1383</v>
      </c>
      <c r="C1099" s="5">
        <v>1200.0</v>
      </c>
      <c r="D1099" s="5">
        <v>26.5</v>
      </c>
      <c r="E1099" s="14" t="str">
        <f t="shared" si="1"/>
        <v/>
      </c>
      <c r="F1099" s="15" t="str">
        <f t="shared" si="2"/>
        <v/>
      </c>
      <c r="G1099" s="16" t="str">
        <f>IF(ISERROR(MATCH(B1099,Feriados!A:A,0)),,D1099)</f>
        <v/>
      </c>
    </row>
    <row r="1100">
      <c r="A1100" s="5">
        <v>83842.0</v>
      </c>
      <c r="B1100" s="10" t="s">
        <v>986</v>
      </c>
      <c r="C1100" s="5">
        <v>1200.0</v>
      </c>
      <c r="D1100" s="5">
        <v>5.6</v>
      </c>
      <c r="E1100" s="14" t="str">
        <f t="shared" si="1"/>
        <v/>
      </c>
      <c r="F1100" s="15" t="str">
        <f t="shared" si="2"/>
        <v/>
      </c>
      <c r="G1100" s="16" t="str">
        <f>IF(ISERROR(MATCH(B1100,Feriados!A:A,0)),,D1100)</f>
        <v/>
      </c>
    </row>
    <row r="1101">
      <c r="A1101" s="5">
        <v>83842.0</v>
      </c>
      <c r="B1101" s="10" t="s">
        <v>987</v>
      </c>
      <c r="C1101" s="5">
        <v>1200.0</v>
      </c>
      <c r="D1101" s="5">
        <v>0.0</v>
      </c>
      <c r="E1101" s="14" t="str">
        <f t="shared" si="1"/>
        <v/>
      </c>
      <c r="F1101" s="15">
        <f t="shared" si="2"/>
        <v>1</v>
      </c>
      <c r="G1101" s="16" t="str">
        <f>IF(ISERROR(MATCH(B1101,Feriados!A:A,0)),,D1101)</f>
        <v/>
      </c>
    </row>
    <row r="1102">
      <c r="A1102" s="5">
        <v>83842.0</v>
      </c>
      <c r="B1102" s="10" t="s">
        <v>988</v>
      </c>
      <c r="C1102" s="5">
        <v>1200.0</v>
      </c>
      <c r="D1102" s="5">
        <v>0.0</v>
      </c>
      <c r="E1102" s="14" t="str">
        <f t="shared" si="1"/>
        <v/>
      </c>
      <c r="F1102" s="15">
        <f t="shared" si="2"/>
        <v>2</v>
      </c>
      <c r="G1102" s="16" t="str">
        <f>IF(ISERROR(MATCH(B1102,Feriados!A:A,0)),,D1102)</f>
        <v/>
      </c>
    </row>
    <row r="1103">
      <c r="A1103" s="5">
        <v>83842.0</v>
      </c>
      <c r="B1103" s="10" t="s">
        <v>989</v>
      </c>
      <c r="C1103" s="5">
        <v>1200.0</v>
      </c>
      <c r="D1103" s="5">
        <v>0.0</v>
      </c>
      <c r="E1103" s="14" t="str">
        <f t="shared" si="1"/>
        <v/>
      </c>
      <c r="F1103" s="15">
        <f t="shared" si="2"/>
        <v>3</v>
      </c>
      <c r="G1103" s="16" t="str">
        <f>IF(ISERROR(MATCH(B1103,Feriados!A:A,0)),,D1103)</f>
        <v/>
      </c>
    </row>
    <row r="1104">
      <c r="A1104" s="5">
        <v>83842.0</v>
      </c>
      <c r="B1104" s="10" t="s">
        <v>990</v>
      </c>
      <c r="C1104" s="5">
        <v>1200.0</v>
      </c>
      <c r="D1104" s="5">
        <v>0.0</v>
      </c>
      <c r="E1104" s="14" t="str">
        <f t="shared" si="1"/>
        <v/>
      </c>
      <c r="F1104" s="15">
        <f t="shared" si="2"/>
        <v>4</v>
      </c>
      <c r="G1104" s="16" t="str">
        <f>IF(ISERROR(MATCH(B1104,Feriados!A:A,0)),,D1104)</f>
        <v/>
      </c>
    </row>
    <row r="1105">
      <c r="A1105" s="5">
        <v>83842.0</v>
      </c>
      <c r="B1105" s="10" t="s">
        <v>1384</v>
      </c>
      <c r="C1105" s="5">
        <v>1200.0</v>
      </c>
      <c r="D1105" s="5">
        <v>3.0</v>
      </c>
      <c r="E1105" s="14" t="str">
        <f t="shared" si="1"/>
        <v/>
      </c>
      <c r="F1105" s="15" t="str">
        <f t="shared" si="2"/>
        <v/>
      </c>
      <c r="G1105" s="16" t="str">
        <f>IF(ISERROR(MATCH(B1105,Feriados!A:A,0)),,D1105)</f>
        <v/>
      </c>
    </row>
    <row r="1106">
      <c r="A1106" s="5">
        <v>83842.0</v>
      </c>
      <c r="B1106" s="10" t="s">
        <v>1385</v>
      </c>
      <c r="C1106" s="5">
        <v>1200.0</v>
      </c>
      <c r="D1106" s="5">
        <v>1.5</v>
      </c>
      <c r="E1106" s="14" t="str">
        <f t="shared" si="1"/>
        <v/>
      </c>
      <c r="F1106" s="15" t="str">
        <f t="shared" si="2"/>
        <v/>
      </c>
      <c r="G1106" s="16" t="str">
        <f>IF(ISERROR(MATCH(B1106,Feriados!A:A,0)),,D1106)</f>
        <v/>
      </c>
    </row>
    <row r="1107">
      <c r="A1107" s="5">
        <v>83842.0</v>
      </c>
      <c r="B1107" s="10" t="s">
        <v>991</v>
      </c>
      <c r="C1107" s="5">
        <v>1200.0</v>
      </c>
      <c r="D1107" s="5">
        <v>0.0</v>
      </c>
      <c r="E1107" s="14" t="str">
        <f t="shared" si="1"/>
        <v/>
      </c>
      <c r="F1107" s="15">
        <f t="shared" si="2"/>
        <v>1</v>
      </c>
      <c r="G1107" s="16" t="str">
        <f>IF(ISERROR(MATCH(B1107,Feriados!A:A,0)),,D1107)</f>
        <v/>
      </c>
    </row>
    <row r="1108">
      <c r="A1108" s="5">
        <v>83842.0</v>
      </c>
      <c r="B1108" s="10" t="s">
        <v>992</v>
      </c>
      <c r="C1108" s="5">
        <v>1200.0</v>
      </c>
      <c r="D1108" s="5">
        <v>8.2</v>
      </c>
      <c r="E1108" s="14" t="str">
        <f t="shared" si="1"/>
        <v/>
      </c>
      <c r="F1108" s="15" t="str">
        <f t="shared" si="2"/>
        <v/>
      </c>
      <c r="G1108" s="16" t="str">
        <f>IF(ISERROR(MATCH(B1108,Feriados!A:A,0)),,D1108)</f>
        <v/>
      </c>
    </row>
    <row r="1109">
      <c r="A1109" s="5">
        <v>83842.0</v>
      </c>
      <c r="B1109" s="10" t="s">
        <v>993</v>
      </c>
      <c r="C1109" s="5">
        <v>1200.0</v>
      </c>
      <c r="D1109" s="5">
        <v>3.9</v>
      </c>
      <c r="E1109" s="14" t="str">
        <f t="shared" si="1"/>
        <v/>
      </c>
      <c r="F1109" s="15" t="str">
        <f t="shared" si="2"/>
        <v/>
      </c>
      <c r="G1109" s="16" t="str">
        <f>IF(ISERROR(MATCH(B1109,Feriados!A:A,0)),,D1109)</f>
        <v/>
      </c>
    </row>
    <row r="1110">
      <c r="A1110" s="5">
        <v>83842.0</v>
      </c>
      <c r="B1110" s="10" t="s">
        <v>995</v>
      </c>
      <c r="C1110" s="5">
        <v>1200.0</v>
      </c>
      <c r="D1110" s="5">
        <v>3.7</v>
      </c>
      <c r="E1110" s="14" t="str">
        <f t="shared" si="1"/>
        <v/>
      </c>
      <c r="F1110" s="15" t="str">
        <f t="shared" si="2"/>
        <v/>
      </c>
      <c r="G1110" s="16" t="str">
        <f>IF(ISERROR(MATCH(B1110,Feriados!A:A,0)),,D1110)</f>
        <v/>
      </c>
    </row>
    <row r="1111">
      <c r="A1111" s="5">
        <v>83842.0</v>
      </c>
      <c r="B1111" s="10" t="s">
        <v>996</v>
      </c>
      <c r="C1111" s="5">
        <v>1200.0</v>
      </c>
      <c r="D1111" s="5">
        <v>17.5</v>
      </c>
      <c r="E1111" s="14" t="str">
        <f t="shared" si="1"/>
        <v/>
      </c>
      <c r="F1111" s="15" t="str">
        <f t="shared" si="2"/>
        <v/>
      </c>
      <c r="G1111" s="16" t="str">
        <f>IF(ISERROR(MATCH(B1111,Feriados!A:A,0)),,D1111)</f>
        <v/>
      </c>
    </row>
    <row r="1112">
      <c r="A1112" s="5">
        <v>83842.0</v>
      </c>
      <c r="B1112" s="10" t="s">
        <v>1386</v>
      </c>
      <c r="C1112" s="5">
        <v>1200.0</v>
      </c>
      <c r="D1112" s="5">
        <v>2.8</v>
      </c>
      <c r="E1112" s="14" t="str">
        <f t="shared" si="1"/>
        <v/>
      </c>
      <c r="F1112" s="15" t="str">
        <f t="shared" si="2"/>
        <v/>
      </c>
      <c r="G1112" s="16" t="str">
        <f>IF(ISERROR(MATCH(B1112,Feriados!A:A,0)),,D1112)</f>
        <v/>
      </c>
    </row>
    <row r="1113">
      <c r="A1113" s="5">
        <v>83842.0</v>
      </c>
      <c r="B1113" s="10" t="s">
        <v>1387</v>
      </c>
      <c r="C1113" s="5">
        <v>1200.0</v>
      </c>
      <c r="D1113" s="5">
        <v>9.2</v>
      </c>
      <c r="E1113" s="14" t="str">
        <f t="shared" si="1"/>
        <v/>
      </c>
      <c r="F1113" s="15" t="str">
        <f t="shared" si="2"/>
        <v/>
      </c>
      <c r="G1113" s="16" t="str">
        <f>IF(ISERROR(MATCH(B1113,Feriados!A:A,0)),,D1113)</f>
        <v/>
      </c>
    </row>
    <row r="1114">
      <c r="A1114" s="5">
        <v>83842.0</v>
      </c>
      <c r="B1114" s="10" t="s">
        <v>997</v>
      </c>
      <c r="C1114" s="5">
        <v>1200.0</v>
      </c>
      <c r="D1114" s="5">
        <v>0.2</v>
      </c>
      <c r="E1114" s="14" t="str">
        <f t="shared" si="1"/>
        <v/>
      </c>
      <c r="F1114" s="15" t="str">
        <f t="shared" si="2"/>
        <v/>
      </c>
      <c r="G1114" s="16" t="str">
        <f>IF(ISERROR(MATCH(B1114,Feriados!A:A,0)),,D1114)</f>
        <v/>
      </c>
    </row>
    <row r="1115">
      <c r="A1115" s="5">
        <v>83842.0</v>
      </c>
      <c r="B1115" s="10" t="s">
        <v>998</v>
      </c>
      <c r="C1115" s="5">
        <v>1200.0</v>
      </c>
      <c r="D1115" s="5">
        <v>40.6</v>
      </c>
      <c r="E1115" s="14" t="str">
        <f t="shared" si="1"/>
        <v/>
      </c>
      <c r="F1115" s="15" t="str">
        <f t="shared" si="2"/>
        <v/>
      </c>
      <c r="G1115" s="16" t="str">
        <f>IF(ISERROR(MATCH(B1115,Feriados!A:A,0)),,D1115)</f>
        <v/>
      </c>
    </row>
    <row r="1116">
      <c r="A1116" s="5">
        <v>83842.0</v>
      </c>
      <c r="B1116" s="10" t="s">
        <v>999</v>
      </c>
      <c r="C1116" s="5">
        <v>1200.0</v>
      </c>
      <c r="D1116" s="5">
        <v>3.2</v>
      </c>
      <c r="E1116" s="14" t="str">
        <f t="shared" si="1"/>
        <v/>
      </c>
      <c r="F1116" s="15" t="str">
        <f t="shared" si="2"/>
        <v/>
      </c>
      <c r="G1116" s="16" t="str">
        <f>IF(ISERROR(MATCH(B1116,Feriados!A:A,0)),,D1116)</f>
        <v/>
      </c>
    </row>
    <row r="1117">
      <c r="A1117" s="5">
        <v>83842.0</v>
      </c>
      <c r="B1117" s="10" t="s">
        <v>1000</v>
      </c>
      <c r="C1117" s="5">
        <v>1200.0</v>
      </c>
      <c r="D1117" s="5">
        <v>3.8</v>
      </c>
      <c r="E1117" s="14" t="str">
        <f t="shared" si="1"/>
        <v/>
      </c>
      <c r="F1117" s="15" t="str">
        <f t="shared" si="2"/>
        <v/>
      </c>
      <c r="G1117" s="16" t="str">
        <f>IF(ISERROR(MATCH(B1117,Feriados!A:A,0)),,D1117)</f>
        <v/>
      </c>
    </row>
    <row r="1118">
      <c r="A1118" s="5">
        <v>83842.0</v>
      </c>
      <c r="B1118" s="10" t="s">
        <v>1001</v>
      </c>
      <c r="C1118" s="5">
        <v>1200.0</v>
      </c>
      <c r="D1118" s="5">
        <v>94.2</v>
      </c>
      <c r="E1118" s="14" t="str">
        <f t="shared" si="1"/>
        <v/>
      </c>
      <c r="F1118" s="15" t="str">
        <f t="shared" si="2"/>
        <v/>
      </c>
      <c r="G1118" s="16" t="str">
        <f>IF(ISERROR(MATCH(B1118,Feriados!A:A,0)),,D1118)</f>
        <v/>
      </c>
    </row>
    <row r="1119">
      <c r="A1119" s="5">
        <v>83842.0</v>
      </c>
      <c r="B1119" s="10" t="s">
        <v>1388</v>
      </c>
      <c r="C1119" s="5">
        <v>1200.0</v>
      </c>
      <c r="D1119" s="5">
        <v>17.2</v>
      </c>
      <c r="E1119" s="14" t="str">
        <f t="shared" si="1"/>
        <v/>
      </c>
      <c r="F1119" s="15" t="str">
        <f t="shared" si="2"/>
        <v/>
      </c>
      <c r="G1119" s="16" t="str">
        <f>IF(ISERROR(MATCH(B1119,Feriados!A:A,0)),,D1119)</f>
        <v/>
      </c>
    </row>
    <row r="1120">
      <c r="A1120" s="5">
        <v>83842.0</v>
      </c>
      <c r="B1120" s="10" t="s">
        <v>1389</v>
      </c>
      <c r="C1120" s="5">
        <v>1200.0</v>
      </c>
      <c r="D1120" s="5">
        <v>44.4</v>
      </c>
      <c r="E1120" s="14" t="str">
        <f t="shared" si="1"/>
        <v/>
      </c>
      <c r="F1120" s="15" t="str">
        <f t="shared" si="2"/>
        <v/>
      </c>
      <c r="G1120" s="16" t="str">
        <f>IF(ISERROR(MATCH(B1120,Feriados!A:A,0)),,D1120)</f>
        <v/>
      </c>
    </row>
    <row r="1121">
      <c r="A1121" s="5">
        <v>83842.0</v>
      </c>
      <c r="B1121" s="10" t="s">
        <v>1002</v>
      </c>
      <c r="C1121" s="5">
        <v>1200.0</v>
      </c>
      <c r="D1121" s="5">
        <v>7.4</v>
      </c>
      <c r="E1121" s="14" t="str">
        <f t="shared" si="1"/>
        <v/>
      </c>
      <c r="F1121" s="15" t="str">
        <f t="shared" si="2"/>
        <v/>
      </c>
      <c r="G1121" s="16" t="str">
        <f>IF(ISERROR(MATCH(B1121,Feriados!A:A,0)),,D1121)</f>
        <v/>
      </c>
    </row>
    <row r="1122">
      <c r="A1122" s="5">
        <v>83842.0</v>
      </c>
      <c r="B1122" s="10" t="s">
        <v>1003</v>
      </c>
      <c r="C1122" s="5">
        <v>1200.0</v>
      </c>
      <c r="D1122" s="5">
        <v>20.6</v>
      </c>
      <c r="E1122" s="14" t="str">
        <f t="shared" si="1"/>
        <v/>
      </c>
      <c r="F1122" s="15" t="str">
        <f t="shared" si="2"/>
        <v/>
      </c>
      <c r="G1122" s="16" t="str">
        <f>IF(ISERROR(MATCH(B1122,Feriados!A:A,0)),,D1122)</f>
        <v/>
      </c>
    </row>
    <row r="1123">
      <c r="A1123" s="5">
        <v>83842.0</v>
      </c>
      <c r="B1123" s="10" t="s">
        <v>1004</v>
      </c>
      <c r="C1123" s="5">
        <v>1200.0</v>
      </c>
      <c r="D1123" s="5">
        <v>3.8</v>
      </c>
      <c r="E1123" s="14" t="str">
        <f t="shared" si="1"/>
        <v/>
      </c>
      <c r="F1123" s="15" t="str">
        <f t="shared" si="2"/>
        <v/>
      </c>
      <c r="G1123" s="16" t="str">
        <f>IF(ISERROR(MATCH(B1123,Feriados!A:A,0)),,D1123)</f>
        <v/>
      </c>
    </row>
    <row r="1124">
      <c r="A1124" s="5">
        <v>83842.0</v>
      </c>
      <c r="B1124" s="10" t="s">
        <v>1005</v>
      </c>
      <c r="C1124" s="5">
        <v>1200.0</v>
      </c>
      <c r="D1124" s="5">
        <v>2.4</v>
      </c>
      <c r="E1124" s="14" t="str">
        <f t="shared" si="1"/>
        <v/>
      </c>
      <c r="F1124" s="15" t="str">
        <f t="shared" si="2"/>
        <v/>
      </c>
      <c r="G1124" s="16" t="str">
        <f>IF(ISERROR(MATCH(B1124,Feriados!A:A,0)),,D1124)</f>
        <v/>
      </c>
    </row>
    <row r="1125">
      <c r="A1125" s="5">
        <v>83842.0</v>
      </c>
      <c r="B1125" s="10" t="s">
        <v>1006</v>
      </c>
      <c r="C1125" s="5">
        <v>1200.0</v>
      </c>
      <c r="D1125" s="5">
        <v>1.1</v>
      </c>
      <c r="E1125" s="14" t="str">
        <f t="shared" si="1"/>
        <v/>
      </c>
      <c r="F1125" s="15" t="str">
        <f t="shared" si="2"/>
        <v/>
      </c>
      <c r="G1125" s="16" t="str">
        <f>IF(ISERROR(MATCH(B1125,Feriados!A:A,0)),,D1125)</f>
        <v/>
      </c>
    </row>
    <row r="1126">
      <c r="A1126" s="5">
        <v>83842.0</v>
      </c>
      <c r="B1126" s="10" t="s">
        <v>1390</v>
      </c>
      <c r="C1126" s="5">
        <v>1200.0</v>
      </c>
      <c r="D1126" s="5">
        <v>0.2</v>
      </c>
      <c r="E1126" s="14" t="str">
        <f t="shared" si="1"/>
        <v/>
      </c>
      <c r="F1126" s="15" t="str">
        <f t="shared" si="2"/>
        <v/>
      </c>
      <c r="G1126" s="16" t="str">
        <f>IF(ISERROR(MATCH(B1126,Feriados!A:A,0)),,D1126)</f>
        <v/>
      </c>
    </row>
    <row r="1127">
      <c r="A1127" s="5">
        <v>83842.0</v>
      </c>
      <c r="B1127" s="10" t="s">
        <v>1391</v>
      </c>
      <c r="C1127" s="5">
        <v>1200.0</v>
      </c>
      <c r="D1127" s="5">
        <v>38.7</v>
      </c>
      <c r="E1127" s="14" t="str">
        <f t="shared" si="1"/>
        <v/>
      </c>
      <c r="F1127" s="15" t="str">
        <f t="shared" si="2"/>
        <v/>
      </c>
      <c r="G1127" s="16" t="str">
        <f>IF(ISERROR(MATCH(B1127,Feriados!A:A,0)),,D1127)</f>
        <v/>
      </c>
    </row>
    <row r="1128">
      <c r="A1128" s="5">
        <v>83842.0</v>
      </c>
      <c r="B1128" s="10" t="s">
        <v>1007</v>
      </c>
      <c r="C1128" s="5">
        <v>1200.0</v>
      </c>
      <c r="D1128" s="5">
        <v>10.0</v>
      </c>
      <c r="E1128" s="14" t="str">
        <f t="shared" si="1"/>
        <v/>
      </c>
      <c r="F1128" s="15" t="str">
        <f t="shared" si="2"/>
        <v/>
      </c>
      <c r="G1128" s="16" t="str">
        <f>IF(ISERROR(MATCH(B1128,Feriados!A:A,0)),,D1128)</f>
        <v/>
      </c>
    </row>
    <row r="1129">
      <c r="A1129" s="5">
        <v>83842.0</v>
      </c>
      <c r="B1129" s="10" t="s">
        <v>1008</v>
      </c>
      <c r="C1129" s="5">
        <v>1200.0</v>
      </c>
      <c r="D1129" s="5">
        <v>2.2</v>
      </c>
      <c r="E1129" s="14" t="str">
        <f t="shared" si="1"/>
        <v/>
      </c>
      <c r="F1129" s="15" t="str">
        <f t="shared" si="2"/>
        <v/>
      </c>
      <c r="G1129" s="16" t="str">
        <f>IF(ISERROR(MATCH(B1129,Feriados!A:A,0)),,D1129)</f>
        <v/>
      </c>
    </row>
    <row r="1130">
      <c r="A1130" s="5">
        <v>83842.0</v>
      </c>
      <c r="B1130" s="10" t="s">
        <v>1010</v>
      </c>
      <c r="C1130" s="5">
        <v>1200.0</v>
      </c>
      <c r="D1130" s="5">
        <v>1.2</v>
      </c>
      <c r="E1130" s="14" t="str">
        <f t="shared" si="1"/>
        <v/>
      </c>
      <c r="F1130" s="15" t="str">
        <f t="shared" si="2"/>
        <v/>
      </c>
      <c r="G1130" s="16" t="str">
        <f>IF(ISERROR(MATCH(B1130,Feriados!A:A,0)),,D1130)</f>
        <v/>
      </c>
    </row>
    <row r="1131">
      <c r="A1131" s="5">
        <v>83842.0</v>
      </c>
      <c r="B1131" s="10" t="s">
        <v>1011</v>
      </c>
      <c r="C1131" s="5">
        <v>1200.0</v>
      </c>
      <c r="D1131" s="5">
        <v>0.2</v>
      </c>
      <c r="E1131" s="14" t="str">
        <f t="shared" si="1"/>
        <v/>
      </c>
      <c r="F1131" s="15" t="str">
        <f t="shared" si="2"/>
        <v/>
      </c>
      <c r="G1131" s="16" t="str">
        <f>IF(ISERROR(MATCH(B1131,Feriados!A:A,0)),,D1131)</f>
        <v/>
      </c>
    </row>
    <row r="1132">
      <c r="A1132" s="5">
        <v>83842.0</v>
      </c>
      <c r="B1132" s="10" t="s">
        <v>1012</v>
      </c>
      <c r="C1132" s="5">
        <v>1200.0</v>
      </c>
      <c r="D1132" s="5">
        <v>0.0</v>
      </c>
      <c r="E1132" s="14" t="str">
        <f t="shared" si="1"/>
        <v/>
      </c>
      <c r="F1132" s="15">
        <f t="shared" si="2"/>
        <v>1</v>
      </c>
      <c r="G1132" s="16" t="str">
        <f>IF(ISERROR(MATCH(B1132,Feriados!A:A,0)),,D1132)</f>
        <v/>
      </c>
    </row>
    <row r="1133">
      <c r="A1133" s="5">
        <v>83842.0</v>
      </c>
      <c r="B1133" s="10" t="s">
        <v>1392</v>
      </c>
      <c r="C1133" s="5">
        <v>1200.0</v>
      </c>
      <c r="D1133" s="5">
        <v>2.1</v>
      </c>
      <c r="E1133" s="14" t="str">
        <f t="shared" si="1"/>
        <v/>
      </c>
      <c r="F1133" s="15" t="str">
        <f t="shared" si="2"/>
        <v/>
      </c>
      <c r="G1133" s="16" t="str">
        <f>IF(ISERROR(MATCH(B1133,Feriados!A:A,0)),,D1133)</f>
        <v/>
      </c>
    </row>
    <row r="1134">
      <c r="A1134" s="5">
        <v>83842.0</v>
      </c>
      <c r="B1134" s="10" t="s">
        <v>1393</v>
      </c>
      <c r="C1134" s="5">
        <v>1200.0</v>
      </c>
      <c r="D1134" s="5">
        <v>0.5</v>
      </c>
      <c r="E1134" s="14" t="str">
        <f t="shared" si="1"/>
        <v/>
      </c>
      <c r="F1134" s="15" t="str">
        <f t="shared" si="2"/>
        <v/>
      </c>
      <c r="G1134" s="16" t="str">
        <f>IF(ISERROR(MATCH(B1134,Feriados!A:A,0)),,D1134)</f>
        <v/>
      </c>
    </row>
    <row r="1135">
      <c r="A1135" s="5">
        <v>83842.0</v>
      </c>
      <c r="B1135" s="10" t="s">
        <v>1013</v>
      </c>
      <c r="C1135" s="5">
        <v>1200.0</v>
      </c>
      <c r="D1135" s="5">
        <v>0.3</v>
      </c>
      <c r="E1135" s="14" t="str">
        <f t="shared" si="1"/>
        <v/>
      </c>
      <c r="F1135" s="15" t="str">
        <f t="shared" si="2"/>
        <v/>
      </c>
      <c r="G1135" s="16" t="str">
        <f>IF(ISERROR(MATCH(B1135,Feriados!A:A,0)),,D1135)</f>
        <v/>
      </c>
    </row>
    <row r="1136">
      <c r="A1136" s="5">
        <v>83842.0</v>
      </c>
      <c r="B1136" s="10" t="s">
        <v>1014</v>
      </c>
      <c r="C1136" s="5">
        <v>1200.0</v>
      </c>
      <c r="D1136" s="5">
        <v>0.0</v>
      </c>
      <c r="E1136" s="14" t="str">
        <f t="shared" si="1"/>
        <v/>
      </c>
      <c r="F1136" s="15">
        <f t="shared" si="2"/>
        <v>1</v>
      </c>
      <c r="G1136" s="16" t="str">
        <f>IF(ISERROR(MATCH(B1136,Feriados!A:A,0)),,D1136)</f>
        <v/>
      </c>
    </row>
    <row r="1137">
      <c r="A1137" s="5">
        <v>83842.0</v>
      </c>
      <c r="B1137" s="10" t="s">
        <v>1015</v>
      </c>
      <c r="C1137" s="5">
        <v>1200.0</v>
      </c>
      <c r="D1137" s="5">
        <v>15.1</v>
      </c>
      <c r="E1137" s="14" t="str">
        <f t="shared" si="1"/>
        <v/>
      </c>
      <c r="F1137" s="15" t="str">
        <f t="shared" si="2"/>
        <v/>
      </c>
      <c r="G1137" s="16" t="str">
        <f>IF(ISERROR(MATCH(B1137,Feriados!A:A,0)),,D1137)</f>
        <v/>
      </c>
    </row>
    <row r="1138">
      <c r="A1138" s="5">
        <v>83842.0</v>
      </c>
      <c r="B1138" s="10" t="s">
        <v>1016</v>
      </c>
      <c r="C1138" s="5">
        <v>1200.0</v>
      </c>
      <c r="D1138" s="5">
        <v>0.0</v>
      </c>
      <c r="E1138" s="14" t="str">
        <f t="shared" si="1"/>
        <v/>
      </c>
      <c r="F1138" s="15">
        <f t="shared" si="2"/>
        <v>1</v>
      </c>
      <c r="G1138" s="16" t="str">
        <f>IF(ISERROR(MATCH(B1138,Feriados!A:A,0)),,D1138)</f>
        <v/>
      </c>
    </row>
    <row r="1139">
      <c r="A1139" s="5">
        <v>83842.0</v>
      </c>
      <c r="B1139" s="10" t="s">
        <v>1017</v>
      </c>
      <c r="C1139" s="5">
        <v>1200.0</v>
      </c>
      <c r="D1139" s="5">
        <v>0.0</v>
      </c>
      <c r="E1139" s="14" t="str">
        <f t="shared" si="1"/>
        <v/>
      </c>
      <c r="F1139" s="15">
        <f t="shared" si="2"/>
        <v>2</v>
      </c>
      <c r="G1139" s="16" t="str">
        <f>IF(ISERROR(MATCH(B1139,Feriados!A:A,0)),,D1139)</f>
        <v/>
      </c>
    </row>
    <row r="1140">
      <c r="A1140" s="5">
        <v>83842.0</v>
      </c>
      <c r="B1140" s="10" t="s">
        <v>1394</v>
      </c>
      <c r="C1140" s="5">
        <v>1200.0</v>
      </c>
      <c r="D1140" s="5">
        <v>1.1</v>
      </c>
      <c r="E1140" s="14" t="str">
        <f t="shared" si="1"/>
        <v/>
      </c>
      <c r="F1140" s="15" t="str">
        <f t="shared" si="2"/>
        <v/>
      </c>
      <c r="G1140" s="16" t="str">
        <f>IF(ISERROR(MATCH(B1140,Feriados!A:A,0)),,D1140)</f>
        <v/>
      </c>
    </row>
    <row r="1141">
      <c r="A1141" s="5">
        <v>83842.0</v>
      </c>
      <c r="B1141" s="10" t="s">
        <v>1395</v>
      </c>
      <c r="C1141" s="5">
        <v>1200.0</v>
      </c>
      <c r="D1141" s="5">
        <v>25.9</v>
      </c>
      <c r="E1141" s="14" t="str">
        <f t="shared" si="1"/>
        <v/>
      </c>
      <c r="F1141" s="15" t="str">
        <f t="shared" si="2"/>
        <v/>
      </c>
      <c r="G1141" s="16" t="str">
        <f>IF(ISERROR(MATCH(B1141,Feriados!A:A,0)),,D1141)</f>
        <v/>
      </c>
    </row>
    <row r="1142">
      <c r="A1142" s="5">
        <v>83842.0</v>
      </c>
      <c r="B1142" s="10" t="s">
        <v>1018</v>
      </c>
      <c r="C1142" s="5">
        <v>1200.0</v>
      </c>
      <c r="D1142" s="5">
        <v>37.5</v>
      </c>
      <c r="E1142" s="14" t="str">
        <f t="shared" si="1"/>
        <v/>
      </c>
      <c r="F1142" s="15" t="str">
        <f t="shared" si="2"/>
        <v/>
      </c>
      <c r="G1142" s="16" t="str">
        <f>IF(ISERROR(MATCH(B1142,Feriados!A:A,0)),,D1142)</f>
        <v/>
      </c>
    </row>
    <row r="1143">
      <c r="A1143" s="5">
        <v>83842.0</v>
      </c>
      <c r="B1143" s="10" t="s">
        <v>1019</v>
      </c>
      <c r="C1143" s="5">
        <v>1200.0</v>
      </c>
      <c r="D1143" s="5">
        <v>0.5</v>
      </c>
      <c r="E1143" s="14" t="str">
        <f t="shared" si="1"/>
        <v/>
      </c>
      <c r="F1143" s="15" t="str">
        <f t="shared" si="2"/>
        <v/>
      </c>
      <c r="G1143" s="16" t="str">
        <f>IF(ISERROR(MATCH(B1143,Feriados!A:A,0)),,D1143)</f>
        <v/>
      </c>
    </row>
    <row r="1144">
      <c r="A1144" s="5">
        <v>83842.0</v>
      </c>
      <c r="B1144" s="10" t="s">
        <v>1020</v>
      </c>
      <c r="C1144" s="5">
        <v>1200.0</v>
      </c>
      <c r="D1144" s="5">
        <v>0.5</v>
      </c>
      <c r="E1144" s="14" t="str">
        <f t="shared" si="1"/>
        <v/>
      </c>
      <c r="F1144" s="15" t="str">
        <f t="shared" si="2"/>
        <v/>
      </c>
      <c r="G1144" s="16" t="str">
        <f>IF(ISERROR(MATCH(B1144,Feriados!A:A,0)),,D1144)</f>
        <v/>
      </c>
    </row>
    <row r="1145">
      <c r="A1145" s="5">
        <v>83842.0</v>
      </c>
      <c r="B1145" s="10" t="s">
        <v>1021</v>
      </c>
      <c r="C1145" s="5">
        <v>1200.0</v>
      </c>
      <c r="D1145" s="5">
        <v>0.0</v>
      </c>
      <c r="E1145" s="14" t="str">
        <f t="shared" si="1"/>
        <v/>
      </c>
      <c r="F1145" s="15">
        <f t="shared" si="2"/>
        <v>1</v>
      </c>
      <c r="G1145" s="16" t="str">
        <f>IF(ISERROR(MATCH(B1145,Feriados!A:A,0)),,D1145)</f>
        <v/>
      </c>
    </row>
    <row r="1146">
      <c r="A1146" s="5">
        <v>83842.0</v>
      </c>
      <c r="B1146" s="10" t="s">
        <v>1022</v>
      </c>
      <c r="C1146" s="5">
        <v>1200.0</v>
      </c>
      <c r="D1146" s="5">
        <v>0.4</v>
      </c>
      <c r="E1146" s="14" t="str">
        <f t="shared" si="1"/>
        <v/>
      </c>
      <c r="F1146" s="15" t="str">
        <f t="shared" si="2"/>
        <v/>
      </c>
      <c r="G1146" s="16" t="str">
        <f>IF(ISERROR(MATCH(B1146,Feriados!A:A,0)),,D1146)</f>
        <v/>
      </c>
    </row>
    <row r="1147">
      <c r="A1147" s="5">
        <v>83842.0</v>
      </c>
      <c r="B1147" s="10" t="s">
        <v>1396</v>
      </c>
      <c r="C1147" s="5">
        <v>1200.0</v>
      </c>
      <c r="D1147" s="5">
        <v>0.0</v>
      </c>
      <c r="E1147" s="14" t="str">
        <f t="shared" si="1"/>
        <v/>
      </c>
      <c r="F1147" s="15">
        <f t="shared" si="2"/>
        <v>1</v>
      </c>
      <c r="G1147" s="16" t="str">
        <f>IF(ISERROR(MATCH(B1147,Feriados!A:A,0)),,D1147)</f>
        <v/>
      </c>
    </row>
    <row r="1148">
      <c r="A1148" s="5">
        <v>83842.0</v>
      </c>
      <c r="B1148" s="10" t="s">
        <v>1397</v>
      </c>
      <c r="C1148" s="5">
        <v>1200.0</v>
      </c>
      <c r="D1148" s="5">
        <v>0.0</v>
      </c>
      <c r="E1148" s="14" t="str">
        <f t="shared" si="1"/>
        <v/>
      </c>
      <c r="F1148" s="15">
        <f t="shared" si="2"/>
        <v>2</v>
      </c>
      <c r="G1148" s="16" t="str">
        <f>IF(ISERROR(MATCH(B1148,Feriados!A:A,0)),,D1148)</f>
        <v/>
      </c>
    </row>
    <row r="1149">
      <c r="A1149" s="5">
        <v>83842.0</v>
      </c>
      <c r="B1149" s="10" t="s">
        <v>1024</v>
      </c>
      <c r="C1149" s="5">
        <v>1200.0</v>
      </c>
      <c r="D1149" s="5">
        <v>8.3</v>
      </c>
      <c r="E1149" s="14" t="str">
        <f t="shared" si="1"/>
        <v/>
      </c>
      <c r="F1149" s="15" t="str">
        <f t="shared" si="2"/>
        <v/>
      </c>
      <c r="G1149" s="16" t="str">
        <f>IF(ISERROR(MATCH(B1149,Feriados!A:A,0)),,D1149)</f>
        <v/>
      </c>
    </row>
    <row r="1150">
      <c r="A1150" s="5">
        <v>83842.0</v>
      </c>
      <c r="B1150" s="10" t="s">
        <v>1025</v>
      </c>
      <c r="C1150" s="5">
        <v>1200.0</v>
      </c>
      <c r="D1150" s="5">
        <v>1.8</v>
      </c>
      <c r="E1150" s="14" t="str">
        <f t="shared" si="1"/>
        <v/>
      </c>
      <c r="F1150" s="15" t="str">
        <f t="shared" si="2"/>
        <v/>
      </c>
      <c r="G1150" s="16" t="str">
        <f>IF(ISERROR(MATCH(B1150,Feriados!A:A,0)),,D1150)</f>
        <v/>
      </c>
    </row>
    <row r="1151">
      <c r="A1151" s="5">
        <v>83842.0</v>
      </c>
      <c r="B1151" s="10" t="s">
        <v>1026</v>
      </c>
      <c r="C1151" s="5">
        <v>1200.0</v>
      </c>
      <c r="D1151" s="5">
        <v>1.4</v>
      </c>
      <c r="E1151" s="14" t="str">
        <f t="shared" si="1"/>
        <v/>
      </c>
      <c r="F1151" s="15" t="str">
        <f t="shared" si="2"/>
        <v/>
      </c>
      <c r="G1151" s="16" t="str">
        <f>IF(ISERROR(MATCH(B1151,Feriados!A:A,0)),,D1151)</f>
        <v/>
      </c>
    </row>
    <row r="1152">
      <c r="A1152" s="5">
        <v>83842.0</v>
      </c>
      <c r="B1152" s="10" t="s">
        <v>1027</v>
      </c>
      <c r="C1152" s="5">
        <v>1200.0</v>
      </c>
      <c r="D1152" s="5">
        <v>0.0</v>
      </c>
      <c r="E1152" s="14" t="str">
        <f t="shared" si="1"/>
        <v/>
      </c>
      <c r="F1152" s="15">
        <f t="shared" si="2"/>
        <v>1</v>
      </c>
      <c r="G1152" s="16" t="str">
        <f>IF(ISERROR(MATCH(B1152,Feriados!A:A,0)),,D1152)</f>
        <v/>
      </c>
    </row>
    <row r="1153">
      <c r="A1153" s="5">
        <v>83842.0</v>
      </c>
      <c r="B1153" s="10" t="s">
        <v>1028</v>
      </c>
      <c r="C1153" s="5">
        <v>1200.0</v>
      </c>
      <c r="D1153" s="5">
        <v>0.0</v>
      </c>
      <c r="E1153" s="14" t="str">
        <f t="shared" si="1"/>
        <v/>
      </c>
      <c r="F1153" s="15">
        <f t="shared" si="2"/>
        <v>2</v>
      </c>
      <c r="G1153" s="16" t="str">
        <f>IF(ISERROR(MATCH(B1153,Feriados!A:A,0)),,D1153)</f>
        <v/>
      </c>
    </row>
    <row r="1154">
      <c r="A1154" s="5">
        <v>83842.0</v>
      </c>
      <c r="B1154" s="10" t="s">
        <v>1398</v>
      </c>
      <c r="C1154" s="5">
        <v>1200.0</v>
      </c>
      <c r="D1154" s="5">
        <v>0.0</v>
      </c>
      <c r="E1154" s="14" t="str">
        <f t="shared" si="1"/>
        <v/>
      </c>
      <c r="F1154" s="15">
        <f t="shared" si="2"/>
        <v>3</v>
      </c>
      <c r="G1154" s="16" t="str">
        <f>IF(ISERROR(MATCH(B1154,Feriados!A:A,0)),,D1154)</f>
        <v/>
      </c>
    </row>
    <row r="1155">
      <c r="A1155" s="5">
        <v>83842.0</v>
      </c>
      <c r="B1155" s="10" t="s">
        <v>1399</v>
      </c>
      <c r="C1155" s="5">
        <v>1200.0</v>
      </c>
      <c r="D1155" s="5">
        <v>0.0</v>
      </c>
      <c r="E1155" s="14" t="str">
        <f t="shared" si="1"/>
        <v/>
      </c>
      <c r="F1155" s="15">
        <f t="shared" si="2"/>
        <v>4</v>
      </c>
      <c r="G1155" s="16" t="str">
        <f>IF(ISERROR(MATCH(B1155,Feriados!A:A,0)),,D1155)</f>
        <v/>
      </c>
    </row>
    <row r="1156">
      <c r="A1156" s="5">
        <v>83842.0</v>
      </c>
      <c r="B1156" s="10" t="s">
        <v>1029</v>
      </c>
      <c r="C1156" s="5">
        <v>1200.0</v>
      </c>
      <c r="D1156" s="5">
        <v>0.0</v>
      </c>
      <c r="E1156" s="14" t="str">
        <f t="shared" si="1"/>
        <v/>
      </c>
      <c r="F1156" s="15">
        <f t="shared" si="2"/>
        <v>5</v>
      </c>
      <c r="G1156" s="16" t="str">
        <f>IF(ISERROR(MATCH(B1156,Feriados!A:A,0)),,D1156)</f>
        <v/>
      </c>
    </row>
    <row r="1157">
      <c r="A1157" s="5">
        <v>83842.0</v>
      </c>
      <c r="B1157" s="10" t="s">
        <v>1030</v>
      </c>
      <c r="C1157" s="5">
        <v>1200.0</v>
      </c>
      <c r="D1157" s="5">
        <v>0.0</v>
      </c>
      <c r="E1157" s="14" t="str">
        <f t="shared" si="1"/>
        <v/>
      </c>
      <c r="F1157" s="15">
        <f t="shared" si="2"/>
        <v>6</v>
      </c>
      <c r="G1157" s="16" t="str">
        <f>IF(ISERROR(MATCH(B1157,Feriados!A:A,0)),,D1157)</f>
        <v/>
      </c>
    </row>
    <row r="1158">
      <c r="A1158" s="5">
        <v>83842.0</v>
      </c>
      <c r="B1158" s="10" t="s">
        <v>1031</v>
      </c>
      <c r="C1158" s="5">
        <v>1200.0</v>
      </c>
      <c r="D1158" s="5">
        <v>0.6</v>
      </c>
      <c r="E1158" s="14" t="str">
        <f t="shared" si="1"/>
        <v/>
      </c>
      <c r="F1158" s="15" t="str">
        <f t="shared" si="2"/>
        <v/>
      </c>
      <c r="G1158" s="16" t="str">
        <f>IF(ISERROR(MATCH(B1158,Feriados!A:A,0)),,D1158)</f>
        <v/>
      </c>
    </row>
    <row r="1159">
      <c r="A1159" s="5">
        <v>83842.0</v>
      </c>
      <c r="B1159" s="10" t="s">
        <v>1032</v>
      </c>
      <c r="C1159" s="5">
        <v>1200.0</v>
      </c>
      <c r="D1159" s="5">
        <v>7.0</v>
      </c>
      <c r="E1159" s="14" t="str">
        <f t="shared" si="1"/>
        <v/>
      </c>
      <c r="F1159" s="15" t="str">
        <f t="shared" si="2"/>
        <v/>
      </c>
      <c r="G1159" s="16" t="str">
        <f>IF(ISERROR(MATCH(B1159,Feriados!A:A,0)),,D1159)</f>
        <v/>
      </c>
    </row>
    <row r="1160">
      <c r="A1160" s="5">
        <v>83842.0</v>
      </c>
      <c r="B1160" s="10" t="s">
        <v>1033</v>
      </c>
      <c r="C1160" s="5">
        <v>1200.0</v>
      </c>
      <c r="D1160" s="5">
        <v>0.8</v>
      </c>
      <c r="E1160" s="14" t="str">
        <f t="shared" si="1"/>
        <v/>
      </c>
      <c r="F1160" s="15" t="str">
        <f t="shared" si="2"/>
        <v/>
      </c>
      <c r="G1160" s="16" t="str">
        <f>IF(ISERROR(MATCH(B1160,Feriados!A:A,0)),,D1160)</f>
        <v/>
      </c>
    </row>
    <row r="1161">
      <c r="A1161" s="5">
        <v>83842.0</v>
      </c>
      <c r="B1161" s="10" t="s">
        <v>1400</v>
      </c>
      <c r="C1161" s="5">
        <v>1200.0</v>
      </c>
      <c r="D1161" s="5">
        <v>71.5</v>
      </c>
      <c r="E1161" s="14" t="str">
        <f t="shared" si="1"/>
        <v/>
      </c>
      <c r="F1161" s="15" t="str">
        <f t="shared" si="2"/>
        <v/>
      </c>
      <c r="G1161" s="16" t="str">
        <f>IF(ISERROR(MATCH(B1161,Feriados!A:A,0)),,D1161)</f>
        <v/>
      </c>
    </row>
    <row r="1162">
      <c r="A1162" s="5">
        <v>83842.0</v>
      </c>
      <c r="B1162" s="10" t="s">
        <v>1401</v>
      </c>
      <c r="C1162" s="5">
        <v>1200.0</v>
      </c>
      <c r="D1162" s="5">
        <v>0.4</v>
      </c>
      <c r="E1162" s="14" t="str">
        <f t="shared" si="1"/>
        <v/>
      </c>
      <c r="F1162" s="15" t="str">
        <f t="shared" si="2"/>
        <v/>
      </c>
      <c r="G1162" s="16" t="str">
        <f>IF(ISERROR(MATCH(B1162,Feriados!A:A,0)),,D1162)</f>
        <v/>
      </c>
    </row>
    <row r="1163">
      <c r="A1163" s="5">
        <v>83842.0</v>
      </c>
      <c r="B1163" s="10" t="s">
        <v>1034</v>
      </c>
      <c r="C1163" s="5">
        <v>1200.0</v>
      </c>
      <c r="D1163" s="5">
        <v>1.3</v>
      </c>
      <c r="E1163" s="14" t="str">
        <f t="shared" si="1"/>
        <v/>
      </c>
      <c r="F1163" s="15" t="str">
        <f t="shared" si="2"/>
        <v/>
      </c>
      <c r="G1163" s="16" t="str">
        <f>IF(ISERROR(MATCH(B1163,Feriados!A:A,0)),,D1163)</f>
        <v/>
      </c>
    </row>
    <row r="1164">
      <c r="A1164" s="5">
        <v>83842.0</v>
      </c>
      <c r="B1164" s="10" t="s">
        <v>1035</v>
      </c>
      <c r="C1164" s="5">
        <v>1200.0</v>
      </c>
      <c r="D1164" s="5">
        <v>17.8</v>
      </c>
      <c r="E1164" s="14" t="str">
        <f t="shared" si="1"/>
        <v/>
      </c>
      <c r="F1164" s="15" t="str">
        <f t="shared" si="2"/>
        <v/>
      </c>
      <c r="G1164" s="16" t="str">
        <f>IF(ISERROR(MATCH(B1164,Feriados!A:A,0)),,D1164)</f>
        <v/>
      </c>
    </row>
    <row r="1165">
      <c r="A1165" s="5">
        <v>83842.0</v>
      </c>
      <c r="B1165" s="10" t="s">
        <v>1036</v>
      </c>
      <c r="C1165" s="5">
        <v>1200.0</v>
      </c>
      <c r="D1165" s="5">
        <v>7.8</v>
      </c>
      <c r="E1165" s="14" t="str">
        <f t="shared" si="1"/>
        <v/>
      </c>
      <c r="F1165" s="15" t="str">
        <f t="shared" si="2"/>
        <v/>
      </c>
      <c r="G1165" s="16" t="str">
        <f>IF(ISERROR(MATCH(B1165,Feriados!A:A,0)),,D1165)</f>
        <v/>
      </c>
    </row>
    <row r="1166">
      <c r="A1166" s="5">
        <v>83842.0</v>
      </c>
      <c r="B1166" s="10" t="s">
        <v>1037</v>
      </c>
      <c r="C1166" s="5">
        <v>1200.0</v>
      </c>
      <c r="D1166" s="5">
        <v>0.0</v>
      </c>
      <c r="E1166" s="14" t="str">
        <f t="shared" si="1"/>
        <v/>
      </c>
      <c r="F1166" s="15">
        <f t="shared" si="2"/>
        <v>1</v>
      </c>
      <c r="G1166" s="16" t="str">
        <f>IF(ISERROR(MATCH(B1166,Feriados!A:A,0)),,D1166)</f>
        <v/>
      </c>
    </row>
    <row r="1167">
      <c r="A1167" s="5">
        <v>83842.0</v>
      </c>
      <c r="B1167" s="10" t="s">
        <v>1039</v>
      </c>
      <c r="C1167" s="5">
        <v>1200.0</v>
      </c>
      <c r="D1167" s="5">
        <v>0.2</v>
      </c>
      <c r="E1167" s="14" t="str">
        <f t="shared" si="1"/>
        <v/>
      </c>
      <c r="F1167" s="15" t="str">
        <f t="shared" si="2"/>
        <v/>
      </c>
      <c r="G1167" s="16" t="str">
        <f>IF(ISERROR(MATCH(B1167,Feriados!A:A,0)),,D1167)</f>
        <v/>
      </c>
    </row>
    <row r="1168">
      <c r="A1168" s="5">
        <v>83842.0</v>
      </c>
      <c r="B1168" s="10" t="s">
        <v>1402</v>
      </c>
      <c r="C1168" s="5">
        <v>1200.0</v>
      </c>
      <c r="D1168" s="5">
        <v>16.6</v>
      </c>
      <c r="E1168" s="14" t="str">
        <f t="shared" si="1"/>
        <v/>
      </c>
      <c r="F1168" s="15" t="str">
        <f t="shared" si="2"/>
        <v/>
      </c>
      <c r="G1168" s="16" t="str">
        <f>IF(ISERROR(MATCH(B1168,Feriados!A:A,0)),,D1168)</f>
        <v/>
      </c>
    </row>
    <row r="1169">
      <c r="A1169" s="5">
        <v>83842.0</v>
      </c>
      <c r="B1169" s="10" t="s">
        <v>1403</v>
      </c>
      <c r="C1169" s="5">
        <v>1200.0</v>
      </c>
      <c r="D1169" s="5">
        <v>0.0</v>
      </c>
      <c r="E1169" s="14" t="str">
        <f t="shared" si="1"/>
        <v/>
      </c>
      <c r="F1169" s="15">
        <f t="shared" si="2"/>
        <v>1</v>
      </c>
      <c r="G1169" s="16" t="str">
        <f>IF(ISERROR(MATCH(B1169,Feriados!A:A,0)),,D1169)</f>
        <v/>
      </c>
    </row>
    <row r="1170">
      <c r="A1170" s="5">
        <v>83842.0</v>
      </c>
      <c r="B1170" s="10" t="s">
        <v>1040</v>
      </c>
      <c r="C1170" s="5">
        <v>1200.0</v>
      </c>
      <c r="D1170" s="5">
        <v>0.6</v>
      </c>
      <c r="E1170" s="14" t="str">
        <f t="shared" si="1"/>
        <v/>
      </c>
      <c r="F1170" s="15" t="str">
        <f t="shared" si="2"/>
        <v/>
      </c>
      <c r="G1170" s="16" t="str">
        <f>IF(ISERROR(MATCH(B1170,Feriados!A:A,0)),,D1170)</f>
        <v/>
      </c>
    </row>
    <row r="1171">
      <c r="A1171" s="5">
        <v>83842.0</v>
      </c>
      <c r="B1171" s="10" t="s">
        <v>1041</v>
      </c>
      <c r="C1171" s="5">
        <v>1200.0</v>
      </c>
      <c r="D1171" s="5">
        <v>0.0</v>
      </c>
      <c r="E1171" s="14" t="str">
        <f t="shared" si="1"/>
        <v/>
      </c>
      <c r="F1171" s="15">
        <f t="shared" si="2"/>
        <v>1</v>
      </c>
      <c r="G1171" s="16" t="str">
        <f>IF(ISERROR(MATCH(B1171,Feriados!A:A,0)),,D1171)</f>
        <v/>
      </c>
    </row>
    <row r="1172">
      <c r="A1172" s="5">
        <v>83842.0</v>
      </c>
      <c r="B1172" s="10" t="s">
        <v>1042</v>
      </c>
      <c r="C1172" s="5">
        <v>1200.0</v>
      </c>
      <c r="D1172" s="5">
        <v>67.7</v>
      </c>
      <c r="E1172" s="14" t="str">
        <f t="shared" si="1"/>
        <v/>
      </c>
      <c r="F1172" s="15" t="str">
        <f t="shared" si="2"/>
        <v/>
      </c>
      <c r="G1172" s="16" t="str">
        <f>IF(ISERROR(MATCH(B1172,Feriados!A:A,0)),,D1172)</f>
        <v/>
      </c>
    </row>
    <row r="1173">
      <c r="A1173" s="5">
        <v>83842.0</v>
      </c>
      <c r="B1173" s="10" t="s">
        <v>1043</v>
      </c>
      <c r="C1173" s="5">
        <v>1200.0</v>
      </c>
      <c r="D1173" s="5">
        <v>1.5</v>
      </c>
      <c r="E1173" s="14" t="str">
        <f t="shared" si="1"/>
        <v/>
      </c>
      <c r="F1173" s="15" t="str">
        <f t="shared" si="2"/>
        <v/>
      </c>
      <c r="G1173" s="16" t="str">
        <f>IF(ISERROR(MATCH(B1173,Feriados!A:A,0)),,D1173)</f>
        <v/>
      </c>
    </row>
    <row r="1174">
      <c r="A1174" s="5">
        <v>83842.0</v>
      </c>
      <c r="B1174" s="10" t="s">
        <v>1044</v>
      </c>
      <c r="C1174" s="5">
        <v>1200.0</v>
      </c>
      <c r="D1174" s="5">
        <v>0.0</v>
      </c>
      <c r="E1174" s="14" t="str">
        <f t="shared" si="1"/>
        <v/>
      </c>
      <c r="F1174" s="15">
        <f t="shared" si="2"/>
        <v>1</v>
      </c>
      <c r="G1174" s="16" t="str">
        <f>IF(ISERROR(MATCH(B1174,Feriados!A:A,0)),,D1174)</f>
        <v/>
      </c>
    </row>
    <row r="1175">
      <c r="A1175" s="5">
        <v>83842.0</v>
      </c>
      <c r="B1175" s="10" t="s">
        <v>1404</v>
      </c>
      <c r="C1175" s="5">
        <v>1200.0</v>
      </c>
      <c r="D1175" s="5">
        <v>0.0</v>
      </c>
      <c r="E1175" s="14" t="str">
        <f t="shared" si="1"/>
        <v/>
      </c>
      <c r="F1175" s="15">
        <f t="shared" si="2"/>
        <v>2</v>
      </c>
      <c r="G1175" s="16" t="str">
        <f>IF(ISERROR(MATCH(B1175,Feriados!A:A,0)),,D1175)</f>
        <v/>
      </c>
    </row>
    <row r="1176">
      <c r="A1176" s="5">
        <v>83842.0</v>
      </c>
      <c r="B1176" s="10" t="s">
        <v>1405</v>
      </c>
      <c r="C1176" s="5">
        <v>1200.0</v>
      </c>
      <c r="D1176" s="5">
        <v>0.4</v>
      </c>
      <c r="E1176" s="14" t="str">
        <f t="shared" si="1"/>
        <v/>
      </c>
      <c r="F1176" s="15" t="str">
        <f t="shared" si="2"/>
        <v/>
      </c>
      <c r="G1176" s="16" t="str">
        <f>IF(ISERROR(MATCH(B1176,Feriados!A:A,0)),,D1176)</f>
        <v/>
      </c>
    </row>
    <row r="1177">
      <c r="A1177" s="5">
        <v>83842.0</v>
      </c>
      <c r="B1177" s="10" t="s">
        <v>1045</v>
      </c>
      <c r="C1177" s="5">
        <v>1200.0</v>
      </c>
      <c r="D1177" s="5">
        <v>0.0</v>
      </c>
      <c r="E1177" s="14" t="str">
        <f t="shared" si="1"/>
        <v/>
      </c>
      <c r="F1177" s="15">
        <f t="shared" si="2"/>
        <v>1</v>
      </c>
      <c r="G1177" s="16" t="str">
        <f>IF(ISERROR(MATCH(B1177,Feriados!A:A,0)),,D1177)</f>
        <v/>
      </c>
    </row>
    <row r="1178">
      <c r="A1178" s="5">
        <v>83842.0</v>
      </c>
      <c r="B1178" s="10" t="s">
        <v>1046</v>
      </c>
      <c r="C1178" s="5">
        <v>1200.0</v>
      </c>
      <c r="D1178" s="5">
        <v>16.6</v>
      </c>
      <c r="E1178" s="14" t="str">
        <f t="shared" si="1"/>
        <v/>
      </c>
      <c r="F1178" s="15" t="str">
        <f t="shared" si="2"/>
        <v/>
      </c>
      <c r="G1178" s="16" t="str">
        <f>IF(ISERROR(MATCH(B1178,Feriados!A:A,0)),,D1178)</f>
        <v/>
      </c>
    </row>
    <row r="1179">
      <c r="A1179" s="5">
        <v>83842.0</v>
      </c>
      <c r="B1179" s="10" t="s">
        <v>1047</v>
      </c>
      <c r="C1179" s="5">
        <v>1200.0</v>
      </c>
      <c r="D1179" s="5">
        <v>2.6</v>
      </c>
      <c r="E1179" s="14" t="str">
        <f t="shared" si="1"/>
        <v/>
      </c>
      <c r="F1179" s="15" t="str">
        <f t="shared" si="2"/>
        <v/>
      </c>
      <c r="G1179" s="16" t="str">
        <f>IF(ISERROR(MATCH(B1179,Feriados!A:A,0)),,D1179)</f>
        <v/>
      </c>
    </row>
    <row r="1180">
      <c r="A1180" s="5">
        <v>83842.0</v>
      </c>
      <c r="B1180" s="10" t="s">
        <v>1048</v>
      </c>
      <c r="C1180" s="5">
        <v>1200.0</v>
      </c>
      <c r="D1180" s="5">
        <v>0.0</v>
      </c>
      <c r="E1180" s="14" t="str">
        <f t="shared" si="1"/>
        <v/>
      </c>
      <c r="F1180" s="15">
        <f t="shared" si="2"/>
        <v>1</v>
      </c>
      <c r="G1180" s="16" t="str">
        <f>IF(ISERROR(MATCH(B1180,Feriados!A:A,0)),,D1180)</f>
        <v/>
      </c>
    </row>
    <row r="1181">
      <c r="A1181" s="5">
        <v>83842.0</v>
      </c>
      <c r="B1181" s="10" t="s">
        <v>1049</v>
      </c>
      <c r="C1181" s="5">
        <v>1200.0</v>
      </c>
      <c r="D1181" s="5">
        <v>0.0</v>
      </c>
      <c r="E1181" s="14" t="str">
        <f t="shared" si="1"/>
        <v/>
      </c>
      <c r="F1181" s="15">
        <f t="shared" si="2"/>
        <v>2</v>
      </c>
      <c r="G1181" s="16" t="str">
        <f>IF(ISERROR(MATCH(B1181,Feriados!A:A,0)),,D1181)</f>
        <v/>
      </c>
    </row>
    <row r="1182">
      <c r="A1182" s="5">
        <v>83842.0</v>
      </c>
      <c r="B1182" s="10" t="s">
        <v>1406</v>
      </c>
      <c r="C1182" s="5">
        <v>1200.0</v>
      </c>
      <c r="D1182" s="5">
        <v>0.0</v>
      </c>
      <c r="E1182" s="14" t="str">
        <f t="shared" si="1"/>
        <v/>
      </c>
      <c r="F1182" s="15">
        <f t="shared" si="2"/>
        <v>3</v>
      </c>
      <c r="G1182" s="16" t="str">
        <f>IF(ISERROR(MATCH(B1182,Feriados!A:A,0)),,D1182)</f>
        <v/>
      </c>
    </row>
    <row r="1183">
      <c r="A1183" s="5">
        <v>83842.0</v>
      </c>
      <c r="B1183" s="10" t="s">
        <v>1407</v>
      </c>
      <c r="C1183" s="5">
        <v>1200.0</v>
      </c>
      <c r="D1183" s="5">
        <v>23.4</v>
      </c>
      <c r="E1183" s="14" t="str">
        <f t="shared" si="1"/>
        <v/>
      </c>
      <c r="F1183" s="15" t="str">
        <f t="shared" si="2"/>
        <v/>
      </c>
      <c r="G1183" s="16" t="str">
        <f>IF(ISERROR(MATCH(B1183,Feriados!A:A,0)),,D1183)</f>
        <v/>
      </c>
    </row>
    <row r="1184">
      <c r="A1184" s="5">
        <v>83842.0</v>
      </c>
      <c r="B1184" s="10" t="s">
        <v>1050</v>
      </c>
      <c r="C1184" s="5">
        <v>1200.0</v>
      </c>
      <c r="D1184" s="5">
        <v>14.5</v>
      </c>
      <c r="E1184" s="14" t="str">
        <f t="shared" si="1"/>
        <v/>
      </c>
      <c r="F1184" s="15" t="str">
        <f t="shared" si="2"/>
        <v/>
      </c>
      <c r="G1184" s="16" t="str">
        <f>IF(ISERROR(MATCH(B1184,Feriados!A:A,0)),,D1184)</f>
        <v/>
      </c>
    </row>
    <row r="1185">
      <c r="A1185" s="5">
        <v>83842.0</v>
      </c>
      <c r="B1185" s="10" t="s">
        <v>1052</v>
      </c>
      <c r="C1185" s="5">
        <v>1200.0</v>
      </c>
      <c r="D1185" s="5">
        <v>14.9</v>
      </c>
      <c r="E1185" s="14" t="str">
        <f t="shared" si="1"/>
        <v/>
      </c>
      <c r="F1185" s="15" t="str">
        <f t="shared" si="2"/>
        <v/>
      </c>
      <c r="G1185" s="16" t="str">
        <f>IF(ISERROR(MATCH(B1185,Feriados!A:A,0)),,D1185)</f>
        <v/>
      </c>
    </row>
    <row r="1186">
      <c r="A1186" s="5">
        <v>83842.0</v>
      </c>
      <c r="B1186" s="10" t="s">
        <v>1053</v>
      </c>
      <c r="C1186" s="5">
        <v>1200.0</v>
      </c>
      <c r="D1186" s="5">
        <v>6.8</v>
      </c>
      <c r="E1186" s="14" t="str">
        <f t="shared" si="1"/>
        <v/>
      </c>
      <c r="F1186" s="15" t="str">
        <f t="shared" si="2"/>
        <v/>
      </c>
      <c r="G1186" s="16" t="str">
        <f>IF(ISERROR(MATCH(B1186,Feriados!A:A,0)),,D1186)</f>
        <v/>
      </c>
    </row>
    <row r="1187">
      <c r="A1187" s="5">
        <v>83842.0</v>
      </c>
      <c r="B1187" s="10" t="s">
        <v>1054</v>
      </c>
      <c r="C1187" s="5">
        <v>1200.0</v>
      </c>
      <c r="D1187" s="5">
        <v>22.2</v>
      </c>
      <c r="E1187" s="14" t="str">
        <f t="shared" si="1"/>
        <v/>
      </c>
      <c r="F1187" s="15" t="str">
        <f t="shared" si="2"/>
        <v/>
      </c>
      <c r="G1187" s="16" t="str">
        <f>IF(ISERROR(MATCH(B1187,Feriados!A:A,0)),,D1187)</f>
        <v/>
      </c>
    </row>
    <row r="1188">
      <c r="A1188" s="5">
        <v>83842.0</v>
      </c>
      <c r="B1188" s="10" t="s">
        <v>1055</v>
      </c>
      <c r="C1188" s="5">
        <v>1200.0</v>
      </c>
      <c r="D1188" s="5">
        <v>32.4</v>
      </c>
      <c r="E1188" s="14" t="str">
        <f t="shared" si="1"/>
        <v/>
      </c>
      <c r="F1188" s="15" t="str">
        <f t="shared" si="2"/>
        <v/>
      </c>
      <c r="G1188" s="16" t="str">
        <f>IF(ISERROR(MATCH(B1188,Feriados!A:A,0)),,D1188)</f>
        <v/>
      </c>
    </row>
    <row r="1189">
      <c r="A1189" s="5">
        <v>83842.0</v>
      </c>
      <c r="B1189" s="10" t="s">
        <v>1408</v>
      </c>
      <c r="C1189" s="5">
        <v>1200.0</v>
      </c>
      <c r="D1189" s="5">
        <v>0.0</v>
      </c>
      <c r="E1189" s="14" t="str">
        <f t="shared" si="1"/>
        <v/>
      </c>
      <c r="F1189" s="15">
        <f t="shared" si="2"/>
        <v>1</v>
      </c>
      <c r="G1189" s="16" t="str">
        <f>IF(ISERROR(MATCH(B1189,Feriados!A:A,0)),,D1189)</f>
        <v/>
      </c>
    </row>
    <row r="1190">
      <c r="A1190" s="5">
        <v>83842.0</v>
      </c>
      <c r="B1190" s="10" t="s">
        <v>1056</v>
      </c>
      <c r="C1190" s="5">
        <v>1200.0</v>
      </c>
      <c r="D1190" s="5">
        <v>0.0</v>
      </c>
      <c r="E1190" s="14" t="str">
        <f t="shared" si="1"/>
        <v/>
      </c>
      <c r="F1190" s="15">
        <f t="shared" si="2"/>
        <v>2</v>
      </c>
      <c r="G1190" s="16" t="str">
        <f>IF(ISERROR(MATCH(B1190,Feriados!A:A,0)),,D1190)</f>
        <v/>
      </c>
    </row>
    <row r="1191">
      <c r="A1191" s="5">
        <v>83842.0</v>
      </c>
      <c r="B1191" s="10" t="s">
        <v>1057</v>
      </c>
      <c r="C1191" s="5">
        <v>1200.0</v>
      </c>
      <c r="D1191" s="5">
        <v>0.3</v>
      </c>
      <c r="E1191" s="14" t="str">
        <f t="shared" si="1"/>
        <v/>
      </c>
      <c r="F1191" s="15" t="str">
        <f t="shared" si="2"/>
        <v/>
      </c>
      <c r="G1191" s="16" t="str">
        <f>IF(ISERROR(MATCH(B1191,Feriados!A:A,0)),,D1191)</f>
        <v/>
      </c>
    </row>
    <row r="1192">
      <c r="A1192" s="5">
        <v>83842.0</v>
      </c>
      <c r="B1192" s="10" t="s">
        <v>1058</v>
      </c>
      <c r="C1192" s="5">
        <v>1200.0</v>
      </c>
      <c r="D1192" s="5">
        <v>0.0</v>
      </c>
      <c r="E1192" s="14" t="str">
        <f t="shared" si="1"/>
        <v/>
      </c>
      <c r="F1192" s="15">
        <f t="shared" si="2"/>
        <v>1</v>
      </c>
      <c r="G1192" s="16" t="str">
        <f>IF(ISERROR(MATCH(B1192,Feriados!A:A,0)),,D1192)</f>
        <v/>
      </c>
    </row>
    <row r="1193">
      <c r="A1193" s="5">
        <v>83842.0</v>
      </c>
      <c r="B1193" s="10" t="s">
        <v>1059</v>
      </c>
      <c r="C1193" s="5">
        <v>1200.0</v>
      </c>
      <c r="D1193" s="5">
        <v>0.0</v>
      </c>
      <c r="E1193" s="14" t="str">
        <f t="shared" si="1"/>
        <v/>
      </c>
      <c r="F1193" s="15">
        <f t="shared" si="2"/>
        <v>2</v>
      </c>
      <c r="G1193" s="16" t="str">
        <f>IF(ISERROR(MATCH(B1193,Feriados!A:A,0)),,D1193)</f>
        <v/>
      </c>
    </row>
    <row r="1194">
      <c r="A1194" s="5">
        <v>83842.0</v>
      </c>
      <c r="B1194" s="10" t="s">
        <v>1060</v>
      </c>
      <c r="C1194" s="5">
        <v>1200.0</v>
      </c>
      <c r="D1194" s="5">
        <v>8.4</v>
      </c>
      <c r="E1194" s="14" t="str">
        <f t="shared" si="1"/>
        <v/>
      </c>
      <c r="F1194" s="15" t="str">
        <f t="shared" si="2"/>
        <v/>
      </c>
      <c r="G1194" s="16" t="str">
        <f>IF(ISERROR(MATCH(B1194,Feriados!A:A,0)),,D1194)</f>
        <v/>
      </c>
    </row>
    <row r="1195">
      <c r="A1195" s="5">
        <v>83842.0</v>
      </c>
      <c r="B1195" s="10" t="s">
        <v>1061</v>
      </c>
      <c r="C1195" s="5">
        <v>1200.0</v>
      </c>
      <c r="D1195" s="5">
        <v>0.0</v>
      </c>
      <c r="E1195" s="14" t="str">
        <f t="shared" si="1"/>
        <v/>
      </c>
      <c r="F1195" s="15">
        <f t="shared" si="2"/>
        <v>1</v>
      </c>
      <c r="G1195" s="16" t="str">
        <f>IF(ISERROR(MATCH(B1195,Feriados!A:A,0)),,D1195)</f>
        <v/>
      </c>
    </row>
    <row r="1196">
      <c r="A1196" s="5">
        <v>83842.0</v>
      </c>
      <c r="B1196" s="10" t="s">
        <v>1409</v>
      </c>
      <c r="C1196" s="5">
        <v>1200.0</v>
      </c>
      <c r="D1196" s="5">
        <v>0.0</v>
      </c>
      <c r="E1196" s="14" t="str">
        <f t="shared" si="1"/>
        <v/>
      </c>
      <c r="F1196" s="15">
        <f t="shared" si="2"/>
        <v>2</v>
      </c>
      <c r="G1196" s="16" t="str">
        <f>IF(ISERROR(MATCH(B1196,Feriados!A:A,0)),,D1196)</f>
        <v/>
      </c>
    </row>
    <row r="1197">
      <c r="A1197" s="5">
        <v>83842.0</v>
      </c>
      <c r="B1197" s="10" t="s">
        <v>1062</v>
      </c>
      <c r="C1197" s="5">
        <v>1200.0</v>
      </c>
      <c r="D1197" s="5">
        <v>0.0</v>
      </c>
      <c r="E1197" s="14" t="str">
        <f t="shared" si="1"/>
        <v/>
      </c>
      <c r="F1197" s="15">
        <f t="shared" si="2"/>
        <v>3</v>
      </c>
      <c r="G1197" s="16" t="str">
        <f>IF(ISERROR(MATCH(B1197,Feriados!A:A,0)),,D1197)</f>
        <v/>
      </c>
    </row>
    <row r="1198">
      <c r="A1198" s="5">
        <v>83842.0</v>
      </c>
      <c r="B1198" s="10" t="s">
        <v>1063</v>
      </c>
      <c r="C1198" s="5">
        <v>1200.0</v>
      </c>
      <c r="D1198" s="5">
        <v>0.0</v>
      </c>
      <c r="E1198" s="14" t="str">
        <f t="shared" si="1"/>
        <v/>
      </c>
      <c r="F1198" s="15">
        <f t="shared" si="2"/>
        <v>4</v>
      </c>
      <c r="G1198" s="16" t="str">
        <f>IF(ISERROR(MATCH(B1198,Feriados!A:A,0)),,D1198)</f>
        <v/>
      </c>
    </row>
    <row r="1199">
      <c r="A1199" s="5">
        <v>83842.0</v>
      </c>
      <c r="B1199" s="10" t="s">
        <v>1065</v>
      </c>
      <c r="C1199" s="5">
        <v>1200.0</v>
      </c>
      <c r="D1199" s="5">
        <v>0.0</v>
      </c>
      <c r="E1199" s="14" t="str">
        <f t="shared" si="1"/>
        <v/>
      </c>
      <c r="F1199" s="15">
        <f t="shared" si="2"/>
        <v>5</v>
      </c>
      <c r="G1199" s="16" t="str">
        <f>IF(ISERROR(MATCH(B1199,Feriados!A:A,0)),,D1199)</f>
        <v/>
      </c>
    </row>
    <row r="1200">
      <c r="A1200" s="5">
        <v>83842.0</v>
      </c>
      <c r="B1200" s="10" t="s">
        <v>1066</v>
      </c>
      <c r="C1200" s="5">
        <v>1200.0</v>
      </c>
      <c r="D1200" s="5">
        <v>0.0</v>
      </c>
      <c r="E1200" s="14" t="str">
        <f t="shared" si="1"/>
        <v/>
      </c>
      <c r="F1200" s="15">
        <f t="shared" si="2"/>
        <v>6</v>
      </c>
      <c r="G1200" s="16" t="str">
        <f>IF(ISERROR(MATCH(B1200,Feriados!A:A,0)),,D1200)</f>
        <v/>
      </c>
    </row>
    <row r="1201">
      <c r="A1201" s="5">
        <v>83842.0</v>
      </c>
      <c r="B1201" s="10" t="s">
        <v>1067</v>
      </c>
      <c r="C1201" s="5">
        <v>1200.0</v>
      </c>
      <c r="D1201" s="5">
        <v>0.0</v>
      </c>
      <c r="E1201" s="14" t="str">
        <f t="shared" si="1"/>
        <v/>
      </c>
      <c r="F1201" s="15">
        <f t="shared" si="2"/>
        <v>7</v>
      </c>
      <c r="G1201" s="16" t="str">
        <f>IF(ISERROR(MATCH(B1201,Feriados!A:A,0)),,D1201)</f>
        <v/>
      </c>
    </row>
    <row r="1202">
      <c r="A1202" s="5">
        <v>83842.0</v>
      </c>
      <c r="B1202" s="10" t="s">
        <v>1068</v>
      </c>
      <c r="C1202" s="5">
        <v>1200.0</v>
      </c>
      <c r="D1202" s="5">
        <v>0.7</v>
      </c>
      <c r="E1202" s="14" t="str">
        <f t="shared" si="1"/>
        <v/>
      </c>
      <c r="F1202" s="15" t="str">
        <f t="shared" si="2"/>
        <v/>
      </c>
      <c r="G1202" s="16" t="str">
        <f>IF(ISERROR(MATCH(B1202,Feriados!A:A,0)),,D1202)</f>
        <v/>
      </c>
    </row>
    <row r="1203">
      <c r="A1203" s="5">
        <v>83842.0</v>
      </c>
      <c r="B1203" s="10" t="s">
        <v>1410</v>
      </c>
      <c r="C1203" s="5">
        <v>1200.0</v>
      </c>
      <c r="D1203" s="5">
        <v>0.5</v>
      </c>
      <c r="E1203" s="14" t="str">
        <f t="shared" si="1"/>
        <v/>
      </c>
      <c r="F1203" s="15" t="str">
        <f t="shared" si="2"/>
        <v/>
      </c>
      <c r="G1203" s="16" t="str">
        <f>IF(ISERROR(MATCH(B1203,Feriados!A:A,0)),,D1203)</f>
        <v/>
      </c>
    </row>
    <row r="1204">
      <c r="A1204" s="5">
        <v>83842.0</v>
      </c>
      <c r="B1204" s="10" t="s">
        <v>1069</v>
      </c>
      <c r="C1204" s="5">
        <v>1200.0</v>
      </c>
      <c r="D1204" s="5">
        <v>1.6</v>
      </c>
      <c r="E1204" s="14" t="str">
        <f t="shared" si="1"/>
        <v/>
      </c>
      <c r="F1204" s="15" t="str">
        <f t="shared" si="2"/>
        <v/>
      </c>
      <c r="G1204" s="16" t="str">
        <f>IF(ISERROR(MATCH(B1204,Feriados!A:A,0)),,D1204)</f>
        <v/>
      </c>
    </row>
    <row r="1205">
      <c r="A1205" s="5">
        <v>83842.0</v>
      </c>
      <c r="B1205" s="10" t="s">
        <v>1070</v>
      </c>
      <c r="C1205" s="5">
        <v>1200.0</v>
      </c>
      <c r="D1205" s="5">
        <v>2.5</v>
      </c>
      <c r="E1205" s="14" t="str">
        <f t="shared" si="1"/>
        <v/>
      </c>
      <c r="F1205" s="15" t="str">
        <f t="shared" si="2"/>
        <v/>
      </c>
      <c r="G1205" s="16" t="str">
        <f>IF(ISERROR(MATCH(B1205,Feriados!A:A,0)),,D1205)</f>
        <v/>
      </c>
    </row>
    <row r="1206">
      <c r="A1206" s="5">
        <v>83842.0</v>
      </c>
      <c r="B1206" s="10" t="s">
        <v>1071</v>
      </c>
      <c r="C1206" s="5">
        <v>1200.0</v>
      </c>
      <c r="D1206" s="5">
        <v>1.0</v>
      </c>
      <c r="E1206" s="14" t="str">
        <f t="shared" si="1"/>
        <v/>
      </c>
      <c r="F1206" s="15" t="str">
        <f t="shared" si="2"/>
        <v/>
      </c>
      <c r="G1206" s="16" t="str">
        <f>IF(ISERROR(MATCH(B1206,Feriados!A:A,0)),,D1206)</f>
        <v/>
      </c>
    </row>
    <row r="1207">
      <c r="A1207" s="5">
        <v>83842.0</v>
      </c>
      <c r="B1207" s="10" t="s">
        <v>1072</v>
      </c>
      <c r="C1207" s="5">
        <v>1200.0</v>
      </c>
      <c r="D1207" s="5">
        <v>0.0</v>
      </c>
      <c r="E1207" s="14" t="str">
        <f t="shared" si="1"/>
        <v/>
      </c>
      <c r="F1207" s="15">
        <f t="shared" si="2"/>
        <v>1</v>
      </c>
      <c r="G1207" s="16" t="str">
        <f>IF(ISERROR(MATCH(B1207,Feriados!A:A,0)),,D1207)</f>
        <v/>
      </c>
    </row>
    <row r="1208">
      <c r="A1208" s="5">
        <v>83842.0</v>
      </c>
      <c r="B1208" s="10" t="s">
        <v>1073</v>
      </c>
      <c r="C1208" s="5">
        <v>1200.0</v>
      </c>
      <c r="D1208" s="5">
        <v>0.0</v>
      </c>
      <c r="E1208" s="14" t="str">
        <f t="shared" si="1"/>
        <v/>
      </c>
      <c r="F1208" s="15">
        <f t="shared" si="2"/>
        <v>2</v>
      </c>
      <c r="G1208" s="16" t="str">
        <f>IF(ISERROR(MATCH(B1208,Feriados!A:A,0)),,D1208)</f>
        <v/>
      </c>
    </row>
    <row r="1209">
      <c r="A1209" s="5">
        <v>83842.0</v>
      </c>
      <c r="B1209" s="10" t="s">
        <v>1075</v>
      </c>
      <c r="C1209" s="5">
        <v>1200.0</v>
      </c>
      <c r="D1209" s="5">
        <v>0.0</v>
      </c>
      <c r="E1209" s="14" t="str">
        <f t="shared" si="1"/>
        <v/>
      </c>
      <c r="F1209" s="15">
        <f t="shared" si="2"/>
        <v>3</v>
      </c>
      <c r="G1209" s="16" t="str">
        <f>IF(ISERROR(MATCH(B1209,Feriados!A:A,0)),,D1209)</f>
        <v/>
      </c>
    </row>
    <row r="1210">
      <c r="A1210" s="5">
        <v>83842.0</v>
      </c>
      <c r="B1210" s="10" t="s">
        <v>1411</v>
      </c>
      <c r="C1210" s="5">
        <v>1200.0</v>
      </c>
      <c r="D1210" s="5">
        <v>0.0</v>
      </c>
      <c r="E1210" s="14" t="str">
        <f t="shared" si="1"/>
        <v/>
      </c>
      <c r="F1210" s="15">
        <f t="shared" si="2"/>
        <v>4</v>
      </c>
      <c r="G1210" s="16" t="str">
        <f>IF(ISERROR(MATCH(B1210,Feriados!A:A,0)),,D1210)</f>
        <v/>
      </c>
    </row>
    <row r="1211">
      <c r="A1211" s="5">
        <v>83842.0</v>
      </c>
      <c r="B1211" s="10" t="s">
        <v>1076</v>
      </c>
      <c r="C1211" s="5">
        <v>1200.0</v>
      </c>
      <c r="D1211" s="5">
        <v>0.0</v>
      </c>
      <c r="E1211" s="14" t="str">
        <f t="shared" si="1"/>
        <v/>
      </c>
      <c r="F1211" s="15">
        <f t="shared" si="2"/>
        <v>5</v>
      </c>
      <c r="G1211" s="16" t="str">
        <f>IF(ISERROR(MATCH(B1211,Feriados!A:A,0)),,D1211)</f>
        <v/>
      </c>
    </row>
    <row r="1212">
      <c r="A1212" s="5">
        <v>83842.0</v>
      </c>
      <c r="B1212" s="10" t="s">
        <v>1077</v>
      </c>
      <c r="C1212" s="5">
        <v>1200.0</v>
      </c>
      <c r="D1212" s="5">
        <v>0.0</v>
      </c>
      <c r="E1212" s="14" t="str">
        <f t="shared" si="1"/>
        <v/>
      </c>
      <c r="F1212" s="15">
        <f t="shared" si="2"/>
        <v>6</v>
      </c>
      <c r="G1212" s="16" t="str">
        <f>IF(ISERROR(MATCH(B1212,Feriados!A:A,0)),,D1212)</f>
        <v/>
      </c>
    </row>
    <row r="1213">
      <c r="A1213" s="5">
        <v>83842.0</v>
      </c>
      <c r="B1213" s="10" t="s">
        <v>1078</v>
      </c>
      <c r="C1213" s="5">
        <v>1200.0</v>
      </c>
      <c r="D1213" s="5">
        <v>0.0</v>
      </c>
      <c r="E1213" s="14" t="str">
        <f t="shared" si="1"/>
        <v/>
      </c>
      <c r="F1213" s="15">
        <f t="shared" si="2"/>
        <v>7</v>
      </c>
      <c r="G1213" s="16" t="str">
        <f>IF(ISERROR(MATCH(B1213,Feriados!A:A,0)),,D1213)</f>
        <v/>
      </c>
    </row>
    <row r="1214">
      <c r="A1214" s="5">
        <v>83842.0</v>
      </c>
      <c r="B1214" s="10" t="s">
        <v>1079</v>
      </c>
      <c r="C1214" s="5">
        <v>1200.0</v>
      </c>
      <c r="D1214" s="5">
        <v>0.0</v>
      </c>
      <c r="E1214" s="14" t="str">
        <f t="shared" si="1"/>
        <v/>
      </c>
      <c r="F1214" s="15">
        <f t="shared" si="2"/>
        <v>8</v>
      </c>
      <c r="G1214" s="16" t="str">
        <f>IF(ISERROR(MATCH(B1214,Feriados!A:A,0)),,D1214)</f>
        <v/>
      </c>
    </row>
    <row r="1215">
      <c r="A1215" s="5">
        <v>83842.0</v>
      </c>
      <c r="B1215" s="10" t="s">
        <v>1080</v>
      </c>
      <c r="C1215" s="5">
        <v>1200.0</v>
      </c>
      <c r="D1215" s="5">
        <v>0.0</v>
      </c>
      <c r="E1215" s="14" t="str">
        <f t="shared" si="1"/>
        <v/>
      </c>
      <c r="F1215" s="15">
        <f t="shared" si="2"/>
        <v>9</v>
      </c>
      <c r="G1215" s="16" t="str">
        <f>IF(ISERROR(MATCH(B1215,Feriados!A:A,0)),,D1215)</f>
        <v/>
      </c>
    </row>
    <row r="1216">
      <c r="A1216" s="5">
        <v>83842.0</v>
      </c>
      <c r="B1216" s="10" t="s">
        <v>1081</v>
      </c>
      <c r="C1216" s="5">
        <v>1200.0</v>
      </c>
      <c r="D1216" s="5">
        <v>0.0</v>
      </c>
      <c r="E1216" s="14" t="str">
        <f t="shared" si="1"/>
        <v/>
      </c>
      <c r="F1216" s="15">
        <f t="shared" si="2"/>
        <v>10</v>
      </c>
      <c r="G1216" s="16" t="str">
        <f>IF(ISERROR(MATCH(B1216,Feriados!A:A,0)),,D1216)</f>
        <v/>
      </c>
    </row>
    <row r="1217">
      <c r="A1217" s="5">
        <v>83842.0</v>
      </c>
      <c r="B1217" s="10" t="s">
        <v>1412</v>
      </c>
      <c r="C1217" s="5">
        <v>1200.0</v>
      </c>
      <c r="D1217" s="5">
        <v>8.1</v>
      </c>
      <c r="E1217" s="14" t="str">
        <f t="shared" si="1"/>
        <v/>
      </c>
      <c r="F1217" s="15" t="str">
        <f t="shared" si="2"/>
        <v/>
      </c>
      <c r="G1217" s="16" t="str">
        <f>IF(ISERROR(MATCH(B1217,Feriados!A:A,0)),,D1217)</f>
        <v/>
      </c>
    </row>
    <row r="1218">
      <c r="A1218" s="5">
        <v>83842.0</v>
      </c>
      <c r="B1218" s="10" t="s">
        <v>1082</v>
      </c>
      <c r="C1218" s="5">
        <v>1200.0</v>
      </c>
      <c r="D1218" s="5">
        <v>0.1</v>
      </c>
      <c r="E1218" s="14" t="str">
        <f t="shared" si="1"/>
        <v/>
      </c>
      <c r="F1218" s="15" t="str">
        <f t="shared" si="2"/>
        <v/>
      </c>
      <c r="G1218" s="16" t="str">
        <f>IF(ISERROR(MATCH(B1218,Feriados!A:A,0)),,D1218)</f>
        <v/>
      </c>
    </row>
    <row r="1219">
      <c r="A1219" s="5">
        <v>83842.0</v>
      </c>
      <c r="B1219" s="10" t="s">
        <v>1083</v>
      </c>
      <c r="C1219" s="5">
        <v>1200.0</v>
      </c>
      <c r="D1219" s="5">
        <v>0.0</v>
      </c>
      <c r="E1219" s="14" t="str">
        <f t="shared" si="1"/>
        <v/>
      </c>
      <c r="F1219" s="15">
        <f t="shared" si="2"/>
        <v>1</v>
      </c>
      <c r="G1219" s="16" t="str">
        <f>IF(ISERROR(MATCH(B1219,Feriados!A:A,0)),,D1219)</f>
        <v/>
      </c>
    </row>
    <row r="1220">
      <c r="A1220" s="5">
        <v>83842.0</v>
      </c>
      <c r="B1220" s="10" t="s">
        <v>1084</v>
      </c>
      <c r="C1220" s="5">
        <v>1200.0</v>
      </c>
      <c r="D1220" s="5">
        <v>0.0</v>
      </c>
      <c r="E1220" s="14" t="str">
        <f t="shared" si="1"/>
        <v/>
      </c>
      <c r="F1220" s="15">
        <f t="shared" si="2"/>
        <v>2</v>
      </c>
      <c r="G1220" s="16" t="str">
        <f>IF(ISERROR(MATCH(B1220,Feriados!A:A,0)),,D1220)</f>
        <v/>
      </c>
    </row>
    <row r="1221">
      <c r="A1221" s="5">
        <v>83842.0</v>
      </c>
      <c r="B1221" s="10" t="s">
        <v>1085</v>
      </c>
      <c r="C1221" s="5">
        <v>1200.0</v>
      </c>
      <c r="D1221" s="5">
        <v>0.1</v>
      </c>
      <c r="E1221" s="14" t="str">
        <f t="shared" si="1"/>
        <v/>
      </c>
      <c r="F1221" s="15" t="str">
        <f t="shared" si="2"/>
        <v/>
      </c>
      <c r="G1221" s="16" t="str">
        <f>IF(ISERROR(MATCH(B1221,Feriados!A:A,0)),,D1221)</f>
        <v/>
      </c>
    </row>
    <row r="1222">
      <c r="A1222" s="5">
        <v>83842.0</v>
      </c>
      <c r="B1222" s="10" t="s">
        <v>1087</v>
      </c>
      <c r="C1222" s="5">
        <v>1200.0</v>
      </c>
      <c r="D1222" s="5">
        <v>0.0</v>
      </c>
      <c r="E1222" s="14" t="str">
        <f t="shared" si="1"/>
        <v/>
      </c>
      <c r="F1222" s="15">
        <f t="shared" si="2"/>
        <v>1</v>
      </c>
      <c r="G1222" s="16" t="str">
        <f>IF(ISERROR(MATCH(B1222,Feriados!A:A,0)),,D1222)</f>
        <v/>
      </c>
    </row>
    <row r="1223">
      <c r="A1223" s="5">
        <v>83842.0</v>
      </c>
      <c r="B1223" s="10" t="s">
        <v>1088</v>
      </c>
      <c r="C1223" s="5">
        <v>1200.0</v>
      </c>
      <c r="D1223" s="5">
        <v>0.1</v>
      </c>
      <c r="E1223" s="14" t="str">
        <f t="shared" si="1"/>
        <v/>
      </c>
      <c r="F1223" s="15" t="str">
        <f t="shared" si="2"/>
        <v/>
      </c>
      <c r="G1223" s="16" t="str">
        <f>IF(ISERROR(MATCH(B1223,Feriados!A:A,0)),,D1223)</f>
        <v/>
      </c>
    </row>
    <row r="1224">
      <c r="A1224" s="5">
        <v>83842.0</v>
      </c>
      <c r="B1224" s="10" t="s">
        <v>1413</v>
      </c>
      <c r="C1224" s="5">
        <v>1200.0</v>
      </c>
      <c r="D1224" s="5">
        <v>0.0</v>
      </c>
      <c r="E1224" s="14" t="str">
        <f t="shared" si="1"/>
        <v/>
      </c>
      <c r="F1224" s="15">
        <f t="shared" si="2"/>
        <v>1</v>
      </c>
      <c r="G1224" s="16" t="str">
        <f>IF(ISERROR(MATCH(B1224,Feriados!A:A,0)),,D1224)</f>
        <v/>
      </c>
    </row>
    <row r="1225">
      <c r="A1225" s="5">
        <v>83842.0</v>
      </c>
      <c r="B1225" s="10" t="s">
        <v>1089</v>
      </c>
      <c r="C1225" s="5">
        <v>1200.0</v>
      </c>
      <c r="D1225" s="5">
        <v>0.0</v>
      </c>
      <c r="E1225" s="14" t="str">
        <f t="shared" si="1"/>
        <v/>
      </c>
      <c r="F1225" s="15">
        <f t="shared" si="2"/>
        <v>2</v>
      </c>
      <c r="G1225" s="16" t="str">
        <f>IF(ISERROR(MATCH(B1225,Feriados!A:A,0)),,D1225)</f>
        <v/>
      </c>
    </row>
    <row r="1226">
      <c r="A1226" s="5">
        <v>83842.0</v>
      </c>
      <c r="B1226" s="10" t="s">
        <v>1090</v>
      </c>
      <c r="C1226" s="5">
        <v>1200.0</v>
      </c>
      <c r="D1226" s="5">
        <v>3.0</v>
      </c>
      <c r="E1226" s="14" t="str">
        <f t="shared" si="1"/>
        <v/>
      </c>
      <c r="F1226" s="15" t="str">
        <f t="shared" si="2"/>
        <v/>
      </c>
      <c r="G1226" s="16" t="str">
        <f>IF(ISERROR(MATCH(B1226,Feriados!A:A,0)),,D1226)</f>
        <v/>
      </c>
    </row>
    <row r="1227">
      <c r="A1227" s="5">
        <v>83842.0</v>
      </c>
      <c r="B1227" s="10" t="s">
        <v>1091</v>
      </c>
      <c r="C1227" s="5">
        <v>1200.0</v>
      </c>
      <c r="D1227" s="5">
        <v>0.6</v>
      </c>
      <c r="E1227" s="14" t="str">
        <f t="shared" si="1"/>
        <v/>
      </c>
      <c r="F1227" s="15" t="str">
        <f t="shared" si="2"/>
        <v/>
      </c>
      <c r="G1227" s="16" t="str">
        <f>IF(ISERROR(MATCH(B1227,Feriados!A:A,0)),,D1227)</f>
        <v/>
      </c>
    </row>
    <row r="1228">
      <c r="A1228" s="5">
        <v>83842.0</v>
      </c>
      <c r="B1228" s="10" t="s">
        <v>1092</v>
      </c>
      <c r="C1228" s="5">
        <v>1200.0</v>
      </c>
      <c r="D1228" s="5">
        <v>0.1</v>
      </c>
      <c r="E1228" s="14" t="str">
        <f t="shared" si="1"/>
        <v/>
      </c>
      <c r="F1228" s="15" t="str">
        <f t="shared" si="2"/>
        <v/>
      </c>
      <c r="G1228" s="16" t="str">
        <f>IF(ISERROR(MATCH(B1228,Feriados!A:A,0)),,D1228)</f>
        <v/>
      </c>
    </row>
    <row r="1229">
      <c r="A1229" s="5">
        <v>83842.0</v>
      </c>
      <c r="B1229" s="10" t="s">
        <v>1093</v>
      </c>
      <c r="C1229" s="5">
        <v>1200.0</v>
      </c>
      <c r="D1229" s="5">
        <v>0.0</v>
      </c>
      <c r="E1229" s="14" t="str">
        <f t="shared" si="1"/>
        <v/>
      </c>
      <c r="F1229" s="15">
        <f t="shared" si="2"/>
        <v>1</v>
      </c>
      <c r="G1229" s="16" t="str">
        <f>IF(ISERROR(MATCH(B1229,Feriados!A:A,0)),,D1229)</f>
        <v/>
      </c>
    </row>
    <row r="1230">
      <c r="A1230" s="5">
        <v>83842.0</v>
      </c>
      <c r="B1230" s="10" t="s">
        <v>1094</v>
      </c>
      <c r="C1230" s="5">
        <v>1200.0</v>
      </c>
      <c r="D1230" s="5">
        <v>1.1</v>
      </c>
      <c r="E1230" s="14" t="str">
        <f t="shared" si="1"/>
        <v/>
      </c>
      <c r="F1230" s="15" t="str">
        <f t="shared" si="2"/>
        <v/>
      </c>
      <c r="G1230" s="16" t="str">
        <f>IF(ISERROR(MATCH(B1230,Feriados!A:A,0)),,D1230)</f>
        <v/>
      </c>
    </row>
    <row r="1231">
      <c r="A1231" s="5">
        <v>83842.0</v>
      </c>
      <c r="B1231" s="10" t="s">
        <v>1095</v>
      </c>
      <c r="C1231" s="5">
        <v>1200.0</v>
      </c>
      <c r="D1231" s="5">
        <v>0.0</v>
      </c>
      <c r="E1231" s="14" t="str">
        <f t="shared" si="1"/>
        <v/>
      </c>
      <c r="F1231" s="15">
        <f t="shared" si="2"/>
        <v>1</v>
      </c>
      <c r="G1231" s="16" t="str">
        <f>IF(ISERROR(MATCH(B1231,Feriados!A:A,0)),,D1231)</f>
        <v/>
      </c>
    </row>
    <row r="1232">
      <c r="A1232" s="5">
        <v>83842.0</v>
      </c>
      <c r="B1232" s="10" t="s">
        <v>1096</v>
      </c>
      <c r="C1232" s="5">
        <v>1200.0</v>
      </c>
      <c r="D1232" s="5">
        <v>1.5</v>
      </c>
      <c r="E1232" s="14" t="str">
        <f t="shared" si="1"/>
        <v/>
      </c>
      <c r="F1232" s="15" t="str">
        <f t="shared" si="2"/>
        <v/>
      </c>
      <c r="G1232" s="16" t="str">
        <f>IF(ISERROR(MATCH(B1232,Feriados!A:A,0)),,D1232)</f>
        <v/>
      </c>
    </row>
    <row r="1233">
      <c r="A1233" s="5">
        <v>83842.0</v>
      </c>
      <c r="B1233" s="10" t="s">
        <v>1097</v>
      </c>
      <c r="C1233" s="5">
        <v>1200.0</v>
      </c>
      <c r="D1233" s="5">
        <v>0.4</v>
      </c>
      <c r="E1233" s="14" t="str">
        <f t="shared" si="1"/>
        <v/>
      </c>
      <c r="F1233" s="15" t="str">
        <f t="shared" si="2"/>
        <v/>
      </c>
      <c r="G1233" s="16" t="str">
        <f>IF(ISERROR(MATCH(B1233,Feriados!A:A,0)),,D1233)</f>
        <v/>
      </c>
    </row>
    <row r="1234">
      <c r="A1234" s="5">
        <v>83842.0</v>
      </c>
      <c r="B1234" s="10" t="s">
        <v>1098</v>
      </c>
      <c r="C1234" s="5">
        <v>1200.0</v>
      </c>
      <c r="D1234" s="5">
        <v>0.0</v>
      </c>
      <c r="E1234" s="14" t="str">
        <f t="shared" si="1"/>
        <v/>
      </c>
      <c r="F1234" s="15">
        <f t="shared" si="2"/>
        <v>1</v>
      </c>
      <c r="G1234" s="16" t="str">
        <f>IF(ISERROR(MATCH(B1234,Feriados!A:A,0)),,D1234)</f>
        <v/>
      </c>
    </row>
    <row r="1235">
      <c r="A1235" s="5">
        <v>83842.0</v>
      </c>
      <c r="B1235" s="10" t="s">
        <v>1099</v>
      </c>
      <c r="C1235" s="5">
        <v>1200.0</v>
      </c>
      <c r="D1235" s="5">
        <v>20.3</v>
      </c>
      <c r="E1235" s="14" t="str">
        <f t="shared" si="1"/>
        <v/>
      </c>
      <c r="F1235" s="15" t="str">
        <f t="shared" si="2"/>
        <v/>
      </c>
      <c r="G1235" s="16" t="str">
        <f>IF(ISERROR(MATCH(B1235,Feriados!A:A,0)),,D1235)</f>
        <v/>
      </c>
    </row>
    <row r="1236">
      <c r="A1236" s="5">
        <v>83842.0</v>
      </c>
      <c r="B1236" s="10" t="s">
        <v>1101</v>
      </c>
      <c r="C1236" s="5">
        <v>1200.0</v>
      </c>
      <c r="D1236" s="5">
        <v>0.0</v>
      </c>
      <c r="E1236" s="14" t="str">
        <f t="shared" si="1"/>
        <v/>
      </c>
      <c r="F1236" s="15">
        <f t="shared" si="2"/>
        <v>1</v>
      </c>
      <c r="G1236" s="16" t="str">
        <f>IF(ISERROR(MATCH(B1236,Feriados!A:A,0)),,D1236)</f>
        <v/>
      </c>
    </row>
    <row r="1237">
      <c r="A1237" s="5">
        <v>83842.0</v>
      </c>
      <c r="B1237" s="10" t="s">
        <v>1102</v>
      </c>
      <c r="C1237" s="5">
        <v>1200.0</v>
      </c>
      <c r="D1237" s="5">
        <v>0.0</v>
      </c>
      <c r="E1237" s="14" t="str">
        <f t="shared" si="1"/>
        <v/>
      </c>
      <c r="F1237" s="15">
        <f t="shared" si="2"/>
        <v>2</v>
      </c>
      <c r="G1237" s="16" t="str">
        <f>IF(ISERROR(MATCH(B1237,Feriados!A:A,0)),,D1237)</f>
        <v/>
      </c>
    </row>
    <row r="1238">
      <c r="A1238" s="5">
        <v>83842.0</v>
      </c>
      <c r="B1238" s="10" t="s">
        <v>1103</v>
      </c>
      <c r="C1238" s="5">
        <v>1200.0</v>
      </c>
      <c r="D1238" s="5">
        <v>0.0</v>
      </c>
      <c r="E1238" s="14" t="str">
        <f t="shared" si="1"/>
        <v/>
      </c>
      <c r="F1238" s="15">
        <f t="shared" si="2"/>
        <v>3</v>
      </c>
      <c r="G1238" s="16" t="str">
        <f>IF(ISERROR(MATCH(B1238,Feriados!A:A,0)),,D1238)</f>
        <v/>
      </c>
    </row>
    <row r="1239">
      <c r="A1239" s="5">
        <v>83842.0</v>
      </c>
      <c r="B1239" s="10" t="s">
        <v>1104</v>
      </c>
      <c r="C1239" s="5">
        <v>1200.0</v>
      </c>
      <c r="D1239" s="5">
        <v>0.0</v>
      </c>
      <c r="E1239" s="14" t="str">
        <f t="shared" si="1"/>
        <v/>
      </c>
      <c r="F1239" s="15">
        <f t="shared" si="2"/>
        <v>4</v>
      </c>
      <c r="G1239" s="16" t="str">
        <f>IF(ISERROR(MATCH(B1239,Feriados!A:A,0)),,D1239)</f>
        <v/>
      </c>
    </row>
    <row r="1240">
      <c r="A1240" s="5">
        <v>83842.0</v>
      </c>
      <c r="B1240" s="10" t="s">
        <v>1105</v>
      </c>
      <c r="C1240" s="5">
        <v>1200.0</v>
      </c>
      <c r="D1240" s="5">
        <v>0.0</v>
      </c>
      <c r="E1240" s="14" t="str">
        <f t="shared" si="1"/>
        <v/>
      </c>
      <c r="F1240" s="15">
        <f t="shared" si="2"/>
        <v>5</v>
      </c>
      <c r="G1240" s="16" t="str">
        <f>IF(ISERROR(MATCH(B1240,Feriados!A:A,0)),,D1240)</f>
        <v/>
      </c>
    </row>
    <row r="1241">
      <c r="A1241" s="5">
        <v>83842.0</v>
      </c>
      <c r="B1241" s="10" t="s">
        <v>1414</v>
      </c>
      <c r="C1241" s="5">
        <v>1200.0</v>
      </c>
      <c r="D1241" s="5">
        <v>0.0</v>
      </c>
      <c r="E1241" s="14" t="str">
        <f t="shared" si="1"/>
        <v/>
      </c>
      <c r="F1241" s="15">
        <f t="shared" si="2"/>
        <v>6</v>
      </c>
      <c r="G1241" s="16" t="str">
        <f>IF(ISERROR(MATCH(B1241,Feriados!A:A,0)),,D1241)</f>
        <v/>
      </c>
    </row>
    <row r="1242">
      <c r="A1242" s="5">
        <v>83842.0</v>
      </c>
      <c r="B1242" s="10" t="s">
        <v>1106</v>
      </c>
      <c r="C1242" s="5">
        <v>1200.0</v>
      </c>
      <c r="D1242" s="5">
        <v>0.0</v>
      </c>
      <c r="E1242" s="14" t="str">
        <f t="shared" si="1"/>
        <v/>
      </c>
      <c r="F1242" s="15">
        <f t="shared" si="2"/>
        <v>7</v>
      </c>
      <c r="G1242" s="16" t="str">
        <f>IF(ISERROR(MATCH(B1242,Feriados!A:A,0)),,D1242)</f>
        <v/>
      </c>
    </row>
    <row r="1243">
      <c r="A1243" s="5">
        <v>83842.0</v>
      </c>
      <c r="B1243" s="10" t="s">
        <v>1107</v>
      </c>
      <c r="C1243" s="5">
        <v>1200.0</v>
      </c>
      <c r="D1243" s="5">
        <v>0.1</v>
      </c>
      <c r="E1243" s="14" t="str">
        <f t="shared" si="1"/>
        <v/>
      </c>
      <c r="F1243" s="15" t="str">
        <f t="shared" si="2"/>
        <v/>
      </c>
      <c r="G1243" s="16" t="str">
        <f>IF(ISERROR(MATCH(B1243,Feriados!A:A,0)),,D1243)</f>
        <v/>
      </c>
    </row>
    <row r="1244">
      <c r="A1244" s="5">
        <v>83842.0</v>
      </c>
      <c r="B1244" s="10" t="s">
        <v>1108</v>
      </c>
      <c r="C1244" s="5">
        <v>1200.0</v>
      </c>
      <c r="D1244" s="5">
        <v>0.1</v>
      </c>
      <c r="E1244" s="14" t="str">
        <f t="shared" si="1"/>
        <v/>
      </c>
      <c r="F1244" s="15" t="str">
        <f t="shared" si="2"/>
        <v/>
      </c>
      <c r="G1244" s="16" t="str">
        <f>IF(ISERROR(MATCH(B1244,Feriados!A:A,0)),,D1244)</f>
        <v/>
      </c>
    </row>
    <row r="1245">
      <c r="A1245" s="5">
        <v>83842.0</v>
      </c>
      <c r="B1245" s="10" t="s">
        <v>1168</v>
      </c>
      <c r="C1245" s="5">
        <v>1200.0</v>
      </c>
      <c r="D1245" s="5">
        <v>0.0</v>
      </c>
      <c r="E1245" s="14">
        <f t="shared" si="1"/>
        <v>0</v>
      </c>
      <c r="F1245" s="15">
        <f t="shared" si="2"/>
        <v>1</v>
      </c>
      <c r="G1245" s="16" t="str">
        <f>IF(ISERROR(MATCH(B1245,Feriados!A:A,0)),,D1245)</f>
        <v/>
      </c>
    </row>
    <row r="1246">
      <c r="A1246" s="5">
        <v>83842.0</v>
      </c>
      <c r="B1246" s="10" t="s">
        <v>1169</v>
      </c>
      <c r="C1246" s="5">
        <v>1200.0</v>
      </c>
      <c r="D1246" s="5">
        <v>0.0</v>
      </c>
      <c r="E1246" s="14">
        <f t="shared" si="1"/>
        <v>0</v>
      </c>
      <c r="F1246" s="15">
        <f t="shared" si="2"/>
        <v>2</v>
      </c>
      <c r="G1246" s="16" t="str">
        <f>IF(ISERROR(MATCH(B1246,Feriados!A:A,0)),,D1246)</f>
        <v/>
      </c>
    </row>
    <row r="1247">
      <c r="A1247" s="5">
        <v>83842.0</v>
      </c>
      <c r="B1247" s="10" t="s">
        <v>1170</v>
      </c>
      <c r="C1247" s="5">
        <v>1200.0</v>
      </c>
      <c r="D1247" s="5">
        <v>0.0</v>
      </c>
      <c r="E1247" s="14">
        <f t="shared" si="1"/>
        <v>0</v>
      </c>
      <c r="F1247" s="15">
        <f t="shared" si="2"/>
        <v>3</v>
      </c>
      <c r="G1247" s="16" t="str">
        <f>IF(ISERROR(MATCH(B1247,Feriados!A:A,0)),,D1247)</f>
        <v/>
      </c>
    </row>
    <row r="1248">
      <c r="A1248" s="5">
        <v>83842.0</v>
      </c>
      <c r="B1248" s="10" t="s">
        <v>1171</v>
      </c>
      <c r="C1248" s="5">
        <v>1200.0</v>
      </c>
      <c r="D1248" s="5">
        <v>0.0</v>
      </c>
      <c r="E1248" s="14">
        <f t="shared" si="1"/>
        <v>0</v>
      </c>
      <c r="F1248" s="15">
        <f t="shared" si="2"/>
        <v>4</v>
      </c>
      <c r="G1248" s="16" t="str">
        <f>IF(ISERROR(MATCH(B1248,Feriados!A:A,0)),,D1248)</f>
        <v/>
      </c>
    </row>
    <row r="1249">
      <c r="A1249" s="5">
        <v>83842.0</v>
      </c>
      <c r="B1249" s="10" t="s">
        <v>1172</v>
      </c>
      <c r="C1249" s="5">
        <v>1200.0</v>
      </c>
      <c r="D1249" s="5">
        <v>2.7</v>
      </c>
      <c r="E1249" s="14">
        <f t="shared" si="1"/>
        <v>2.7</v>
      </c>
      <c r="F1249" s="15" t="str">
        <f t="shared" si="2"/>
        <v/>
      </c>
      <c r="G1249" s="16" t="str">
        <f>IF(ISERROR(MATCH(B1249,Feriados!A:A,0)),,D1249)</f>
        <v/>
      </c>
    </row>
    <row r="1250">
      <c r="A1250" s="5">
        <v>83842.0</v>
      </c>
      <c r="B1250" s="10" t="s">
        <v>1173</v>
      </c>
      <c r="C1250" s="5">
        <v>1200.0</v>
      </c>
      <c r="D1250" s="5">
        <v>0.0</v>
      </c>
      <c r="E1250" s="14">
        <f t="shared" si="1"/>
        <v>0</v>
      </c>
      <c r="F1250" s="15">
        <f t="shared" si="2"/>
        <v>1</v>
      </c>
      <c r="G1250" s="16" t="str">
        <f>IF(ISERROR(MATCH(B1250,Feriados!A:A,0)),,D1250)</f>
        <v/>
      </c>
    </row>
    <row r="1251">
      <c r="A1251" s="5">
        <v>83842.0</v>
      </c>
      <c r="B1251" s="10" t="s">
        <v>1174</v>
      </c>
      <c r="C1251" s="5">
        <v>1200.0</v>
      </c>
      <c r="D1251" s="5">
        <v>0.0</v>
      </c>
      <c r="E1251" s="14">
        <f t="shared" si="1"/>
        <v>0</v>
      </c>
      <c r="F1251" s="15">
        <f t="shared" si="2"/>
        <v>2</v>
      </c>
      <c r="G1251" s="16" t="str">
        <f>IF(ISERROR(MATCH(B1251,Feriados!A:A,0)),,D1251)</f>
        <v/>
      </c>
    </row>
    <row r="1252">
      <c r="A1252" s="5">
        <v>83842.0</v>
      </c>
      <c r="B1252" s="10" t="s">
        <v>1175</v>
      </c>
      <c r="C1252" s="5">
        <v>1200.0</v>
      </c>
      <c r="D1252" s="5">
        <v>0.0</v>
      </c>
      <c r="E1252" s="14">
        <f t="shared" si="1"/>
        <v>0</v>
      </c>
      <c r="F1252" s="15">
        <f t="shared" si="2"/>
        <v>3</v>
      </c>
      <c r="G1252" s="16" t="str">
        <f>IF(ISERROR(MATCH(B1252,Feriados!A:A,0)),,D1252)</f>
        <v/>
      </c>
    </row>
    <row r="1253">
      <c r="A1253" s="5">
        <v>83842.0</v>
      </c>
      <c r="B1253" s="10" t="s">
        <v>1176</v>
      </c>
      <c r="C1253" s="5">
        <v>1200.0</v>
      </c>
      <c r="D1253" s="5">
        <v>0.0</v>
      </c>
      <c r="E1253" s="14">
        <f t="shared" si="1"/>
        <v>0</v>
      </c>
      <c r="F1253" s="15">
        <f t="shared" si="2"/>
        <v>4</v>
      </c>
      <c r="G1253" s="16" t="str">
        <f>IF(ISERROR(MATCH(B1253,Feriados!A:A,0)),,D1253)</f>
        <v/>
      </c>
    </row>
    <row r="1254">
      <c r="A1254" s="5">
        <v>83842.0</v>
      </c>
      <c r="B1254" s="10" t="s">
        <v>1177</v>
      </c>
      <c r="C1254" s="5">
        <v>1200.0</v>
      </c>
      <c r="D1254" s="5">
        <v>0.0</v>
      </c>
      <c r="E1254" s="14">
        <f t="shared" si="1"/>
        <v>0</v>
      </c>
      <c r="F1254" s="15">
        <f t="shared" si="2"/>
        <v>5</v>
      </c>
      <c r="G1254" s="16" t="str">
        <f>IF(ISERROR(MATCH(B1254,Feriados!A:A,0)),,D1254)</f>
        <v/>
      </c>
    </row>
    <row r="1255">
      <c r="A1255" s="5">
        <v>83842.0</v>
      </c>
      <c r="B1255" s="10" t="s">
        <v>1178</v>
      </c>
      <c r="C1255" s="5">
        <v>1200.0</v>
      </c>
      <c r="D1255" s="5">
        <v>0.8</v>
      </c>
      <c r="E1255" s="14">
        <f t="shared" si="1"/>
        <v>0.8</v>
      </c>
      <c r="F1255" s="15" t="str">
        <f t="shared" si="2"/>
        <v/>
      </c>
      <c r="G1255" s="16" t="str">
        <f>IF(ISERROR(MATCH(B1255,Feriados!A:A,0)),,D1255)</f>
        <v/>
      </c>
    </row>
    <row r="1256">
      <c r="A1256" s="5">
        <v>83842.0</v>
      </c>
      <c r="B1256" s="10" t="s">
        <v>1180</v>
      </c>
      <c r="C1256" s="5">
        <v>1200.0</v>
      </c>
      <c r="D1256" s="5">
        <v>0.0</v>
      </c>
      <c r="E1256" s="14">
        <f t="shared" si="1"/>
        <v>0</v>
      </c>
      <c r="F1256" s="15">
        <f t="shared" si="2"/>
        <v>1</v>
      </c>
      <c r="G1256" s="16" t="str">
        <f>IF(ISERROR(MATCH(B1256,Feriados!A:A,0)),,D1256)</f>
        <v/>
      </c>
    </row>
    <row r="1257">
      <c r="A1257" s="5">
        <v>83842.0</v>
      </c>
      <c r="B1257" s="10" t="s">
        <v>1181</v>
      </c>
      <c r="C1257" s="5">
        <v>1200.0</v>
      </c>
      <c r="D1257" s="5">
        <v>0.0</v>
      </c>
      <c r="E1257" s="14">
        <f t="shared" si="1"/>
        <v>0</v>
      </c>
      <c r="F1257" s="15">
        <f t="shared" si="2"/>
        <v>2</v>
      </c>
      <c r="G1257" s="16" t="str">
        <f>IF(ISERROR(MATCH(B1257,Feriados!A:A,0)),,D1257)</f>
        <v/>
      </c>
    </row>
    <row r="1258">
      <c r="A1258" s="5">
        <v>83842.0</v>
      </c>
      <c r="B1258" s="10" t="s">
        <v>1182</v>
      </c>
      <c r="C1258" s="5">
        <v>1200.0</v>
      </c>
      <c r="D1258" s="5">
        <v>8.2</v>
      </c>
      <c r="E1258" s="14">
        <f t="shared" si="1"/>
        <v>8.2</v>
      </c>
      <c r="F1258" s="15" t="str">
        <f t="shared" si="2"/>
        <v/>
      </c>
      <c r="G1258" s="16" t="str">
        <f>IF(ISERROR(MATCH(B1258,Feriados!A:A,0)),,D1258)</f>
        <v/>
      </c>
    </row>
    <row r="1259">
      <c r="A1259" s="5">
        <v>83842.0</v>
      </c>
      <c r="B1259" s="10" t="s">
        <v>1183</v>
      </c>
      <c r="C1259" s="5">
        <v>1200.0</v>
      </c>
      <c r="D1259" s="5">
        <v>0.8</v>
      </c>
      <c r="E1259" s="14">
        <f t="shared" si="1"/>
        <v>0.8</v>
      </c>
      <c r="F1259" s="15" t="str">
        <f t="shared" si="2"/>
        <v/>
      </c>
      <c r="G1259" s="16" t="str">
        <f>IF(ISERROR(MATCH(B1259,Feriados!A:A,0)),,D1259)</f>
        <v/>
      </c>
    </row>
    <row r="1260">
      <c r="A1260" s="5">
        <v>83842.0</v>
      </c>
      <c r="B1260" s="10" t="s">
        <v>1184</v>
      </c>
      <c r="C1260" s="5">
        <v>1200.0</v>
      </c>
      <c r="D1260" s="5">
        <v>0.0</v>
      </c>
      <c r="E1260" s="14">
        <f t="shared" si="1"/>
        <v>0</v>
      </c>
      <c r="F1260" s="15">
        <f t="shared" si="2"/>
        <v>1</v>
      </c>
      <c r="G1260" s="16" t="str">
        <f>IF(ISERROR(MATCH(B1260,Feriados!A:A,0)),,D1260)</f>
        <v/>
      </c>
    </row>
    <row r="1261">
      <c r="A1261" s="5">
        <v>83842.0</v>
      </c>
      <c r="B1261" s="10" t="s">
        <v>1185</v>
      </c>
      <c r="C1261" s="5">
        <v>1200.0</v>
      </c>
      <c r="D1261" s="5">
        <v>34.2</v>
      </c>
      <c r="E1261" s="14">
        <f t="shared" si="1"/>
        <v>34.2</v>
      </c>
      <c r="F1261" s="15" t="str">
        <f t="shared" si="2"/>
        <v/>
      </c>
      <c r="G1261" s="16" t="str">
        <f>IF(ISERROR(MATCH(B1261,Feriados!A:A,0)),,D1261)</f>
        <v/>
      </c>
    </row>
    <row r="1262">
      <c r="A1262" s="5">
        <v>83842.0</v>
      </c>
      <c r="B1262" s="10" t="s">
        <v>1186</v>
      </c>
      <c r="C1262" s="5">
        <v>1200.0</v>
      </c>
      <c r="D1262" s="5">
        <v>0.0</v>
      </c>
      <c r="E1262" s="14">
        <f t="shared" si="1"/>
        <v>0</v>
      </c>
      <c r="F1262" s="15">
        <f t="shared" si="2"/>
        <v>1</v>
      </c>
      <c r="G1262" s="16" t="str">
        <f>IF(ISERROR(MATCH(B1262,Feriados!A:A,0)),,D1262)</f>
        <v/>
      </c>
    </row>
    <row r="1263">
      <c r="A1263" s="5">
        <v>83842.0</v>
      </c>
      <c r="B1263" s="10" t="s">
        <v>1187</v>
      </c>
      <c r="C1263" s="5">
        <v>1200.0</v>
      </c>
      <c r="D1263" s="5">
        <v>0.1</v>
      </c>
      <c r="E1263" s="14">
        <f t="shared" si="1"/>
        <v>0.1</v>
      </c>
      <c r="F1263" s="15" t="str">
        <f t="shared" si="2"/>
        <v/>
      </c>
      <c r="G1263" s="16" t="str">
        <f>IF(ISERROR(MATCH(B1263,Feriados!A:A,0)),,D1263)</f>
        <v/>
      </c>
    </row>
    <row r="1264">
      <c r="A1264" s="5">
        <v>83842.0</v>
      </c>
      <c r="B1264" s="10" t="s">
        <v>1189</v>
      </c>
      <c r="C1264" s="5">
        <v>1200.0</v>
      </c>
      <c r="D1264" s="5">
        <v>0.1</v>
      </c>
      <c r="E1264" s="14">
        <f t="shared" si="1"/>
        <v>0.1</v>
      </c>
      <c r="F1264" s="15" t="str">
        <f t="shared" si="2"/>
        <v/>
      </c>
      <c r="G1264" s="16" t="str">
        <f>IF(ISERROR(MATCH(B1264,Feriados!A:A,0)),,D1264)</f>
        <v/>
      </c>
    </row>
    <row r="1265">
      <c r="A1265" s="5">
        <v>83842.0</v>
      </c>
      <c r="B1265" s="10" t="s">
        <v>1190</v>
      </c>
      <c r="C1265" s="5">
        <v>1200.0</v>
      </c>
      <c r="D1265" s="5">
        <v>0.0</v>
      </c>
      <c r="E1265" s="14">
        <f t="shared" si="1"/>
        <v>0</v>
      </c>
      <c r="F1265" s="15">
        <f t="shared" si="2"/>
        <v>1</v>
      </c>
      <c r="G1265" s="16" t="str">
        <f>IF(ISERROR(MATCH(B1265,Feriados!A:A,0)),,D1265)</f>
        <v/>
      </c>
    </row>
    <row r="1266">
      <c r="A1266" s="5">
        <v>83842.0</v>
      </c>
      <c r="B1266" s="10" t="s">
        <v>1191</v>
      </c>
      <c r="C1266" s="5">
        <v>1200.0</v>
      </c>
      <c r="D1266" s="5">
        <v>0.0</v>
      </c>
      <c r="E1266" s="14">
        <f t="shared" si="1"/>
        <v>0</v>
      </c>
      <c r="F1266" s="15">
        <f t="shared" si="2"/>
        <v>2</v>
      </c>
      <c r="G1266" s="16" t="str">
        <f>IF(ISERROR(MATCH(B1266,Feriados!A:A,0)),,D1266)</f>
        <v/>
      </c>
    </row>
    <row r="1267">
      <c r="A1267" s="5">
        <v>83842.0</v>
      </c>
      <c r="B1267" s="10" t="s">
        <v>1192</v>
      </c>
      <c r="C1267" s="5">
        <v>1200.0</v>
      </c>
      <c r="D1267" s="5">
        <v>6.7</v>
      </c>
      <c r="E1267" s="14">
        <f t="shared" si="1"/>
        <v>6.7</v>
      </c>
      <c r="F1267" s="15" t="str">
        <f t="shared" si="2"/>
        <v/>
      </c>
      <c r="G1267" s="16" t="str">
        <f>IF(ISERROR(MATCH(B1267,Feriados!A:A,0)),,D1267)</f>
        <v/>
      </c>
    </row>
    <row r="1268">
      <c r="A1268" s="5">
        <v>83842.0</v>
      </c>
      <c r="B1268" s="10" t="s">
        <v>1193</v>
      </c>
      <c r="C1268" s="5">
        <v>1200.0</v>
      </c>
      <c r="D1268" s="5">
        <v>12.8</v>
      </c>
      <c r="E1268" s="14">
        <f t="shared" si="1"/>
        <v>12.8</v>
      </c>
      <c r="F1268" s="15" t="str">
        <f t="shared" si="2"/>
        <v/>
      </c>
      <c r="G1268" s="16" t="str">
        <f>IF(ISERROR(MATCH(B1268,Feriados!A:A,0)),,D1268)</f>
        <v/>
      </c>
    </row>
    <row r="1269">
      <c r="A1269" s="5">
        <v>83842.0</v>
      </c>
      <c r="B1269" s="10" t="s">
        <v>1194</v>
      </c>
      <c r="C1269" s="5">
        <v>1200.0</v>
      </c>
      <c r="D1269" s="5">
        <v>0.0</v>
      </c>
      <c r="E1269" s="14">
        <f t="shared" si="1"/>
        <v>0</v>
      </c>
      <c r="F1269" s="15">
        <f t="shared" si="2"/>
        <v>1</v>
      </c>
      <c r="G1269" s="16" t="str">
        <f>IF(ISERROR(MATCH(B1269,Feriados!A:A,0)),,D1269)</f>
        <v/>
      </c>
    </row>
    <row r="1270">
      <c r="A1270" s="5">
        <v>83842.0</v>
      </c>
      <c r="B1270" s="10" t="s">
        <v>1195</v>
      </c>
      <c r="C1270" s="5">
        <v>1200.0</v>
      </c>
      <c r="D1270" s="5">
        <v>0.0</v>
      </c>
      <c r="E1270" s="14">
        <f t="shared" si="1"/>
        <v>0</v>
      </c>
      <c r="F1270" s="15">
        <f t="shared" si="2"/>
        <v>2</v>
      </c>
      <c r="G1270" s="16" t="str">
        <f>IF(ISERROR(MATCH(B1270,Feriados!A:A,0)),,D1270)</f>
        <v/>
      </c>
    </row>
    <row r="1271">
      <c r="A1271" s="5">
        <v>83842.0</v>
      </c>
      <c r="B1271" s="10" t="s">
        <v>1197</v>
      </c>
      <c r="C1271" s="5">
        <v>1200.0</v>
      </c>
      <c r="D1271" s="5">
        <v>0.0</v>
      </c>
      <c r="E1271" s="14">
        <f t="shared" si="1"/>
        <v>0</v>
      </c>
      <c r="F1271" s="15">
        <f t="shared" si="2"/>
        <v>3</v>
      </c>
      <c r="G1271" s="16" t="str">
        <f>IF(ISERROR(MATCH(B1271,Feriados!A:A,0)),,D1271)</f>
        <v/>
      </c>
    </row>
    <row r="1272">
      <c r="A1272" s="5">
        <v>83842.0</v>
      </c>
      <c r="B1272" s="10" t="s">
        <v>1198</v>
      </c>
      <c r="C1272" s="5">
        <v>1200.0</v>
      </c>
      <c r="D1272" s="5">
        <v>0.0</v>
      </c>
      <c r="E1272" s="14">
        <f t="shared" si="1"/>
        <v>0</v>
      </c>
      <c r="F1272" s="15">
        <f t="shared" si="2"/>
        <v>4</v>
      </c>
      <c r="G1272" s="16" t="str">
        <f>IF(ISERROR(MATCH(B1272,Feriados!A:A,0)),,D1272)</f>
        <v/>
      </c>
    </row>
    <row r="1273">
      <c r="A1273" s="5">
        <v>83842.0</v>
      </c>
      <c r="B1273" s="10" t="s">
        <v>1199</v>
      </c>
      <c r="C1273" s="5">
        <v>1200.0</v>
      </c>
      <c r="D1273" s="5">
        <v>0.3</v>
      </c>
      <c r="E1273" s="14">
        <f t="shared" si="1"/>
        <v>0.3</v>
      </c>
      <c r="F1273" s="15" t="str">
        <f t="shared" si="2"/>
        <v/>
      </c>
      <c r="G1273" s="16" t="str">
        <f>IF(ISERROR(MATCH(B1273,Feriados!A:A,0)),,D1273)</f>
        <v/>
      </c>
    </row>
    <row r="1274">
      <c r="A1274" s="5">
        <v>83842.0</v>
      </c>
      <c r="B1274" s="10" t="s">
        <v>1200</v>
      </c>
      <c r="C1274" s="5">
        <v>1200.0</v>
      </c>
      <c r="D1274" s="5">
        <v>1.8</v>
      </c>
      <c r="E1274" s="14">
        <f t="shared" si="1"/>
        <v>1.8</v>
      </c>
      <c r="F1274" s="15" t="str">
        <f t="shared" si="2"/>
        <v/>
      </c>
      <c r="G1274" s="16" t="str">
        <f>IF(ISERROR(MATCH(B1274,Feriados!A:A,0)),,D1274)</f>
        <v/>
      </c>
    </row>
    <row r="1275">
      <c r="A1275" s="5">
        <v>83842.0</v>
      </c>
      <c r="B1275" s="10" t="s">
        <v>1201</v>
      </c>
      <c r="C1275" s="5">
        <v>1200.0</v>
      </c>
      <c r="D1275" s="5">
        <v>0.8</v>
      </c>
      <c r="E1275" s="14">
        <f t="shared" si="1"/>
        <v>0.8</v>
      </c>
      <c r="F1275" s="15" t="str">
        <f t="shared" si="2"/>
        <v/>
      </c>
      <c r="G1275" s="16" t="str">
        <f>IF(ISERROR(MATCH(B1275,Feriados!A:A,0)),,D1275)</f>
        <v/>
      </c>
    </row>
    <row r="1276">
      <c r="A1276" s="5">
        <v>83842.0</v>
      </c>
      <c r="B1276" s="10" t="s">
        <v>1203</v>
      </c>
      <c r="C1276" s="5">
        <v>1200.0</v>
      </c>
      <c r="D1276" s="5">
        <v>1.8</v>
      </c>
      <c r="E1276" s="14">
        <f t="shared" si="1"/>
        <v>1.8</v>
      </c>
      <c r="F1276" s="15" t="str">
        <f t="shared" si="2"/>
        <v/>
      </c>
      <c r="G1276" s="16" t="str">
        <f>IF(ISERROR(MATCH(B1276,Feriados!A:A,0)),,D1276)</f>
        <v/>
      </c>
    </row>
    <row r="1277">
      <c r="A1277" s="5">
        <v>83842.0</v>
      </c>
      <c r="B1277" s="10" t="s">
        <v>1205</v>
      </c>
      <c r="C1277" s="5">
        <v>1200.0</v>
      </c>
      <c r="D1277" s="5">
        <v>0.0</v>
      </c>
      <c r="E1277" s="14">
        <f t="shared" si="1"/>
        <v>0</v>
      </c>
      <c r="F1277" s="15">
        <f t="shared" si="2"/>
        <v>1</v>
      </c>
      <c r="G1277" s="16" t="str">
        <f>IF(ISERROR(MATCH(B1277,Feriados!A:A,0)),,D1277)</f>
        <v/>
      </c>
    </row>
    <row r="1278">
      <c r="A1278" s="5">
        <v>83842.0</v>
      </c>
      <c r="B1278" s="10" t="s">
        <v>1207</v>
      </c>
      <c r="C1278" s="5">
        <v>1200.0</v>
      </c>
      <c r="D1278" s="5">
        <v>0.0</v>
      </c>
      <c r="E1278" s="14">
        <f t="shared" si="1"/>
        <v>0</v>
      </c>
      <c r="F1278" s="15">
        <f t="shared" si="2"/>
        <v>2</v>
      </c>
      <c r="G1278" s="16" t="str">
        <f>IF(ISERROR(MATCH(B1278,Feriados!A:A,0)),,D1278)</f>
        <v/>
      </c>
    </row>
    <row r="1279">
      <c r="A1279" s="5">
        <v>83842.0</v>
      </c>
      <c r="B1279" s="10" t="s">
        <v>1209</v>
      </c>
      <c r="C1279" s="5">
        <v>1200.0</v>
      </c>
      <c r="D1279" s="5">
        <v>3.2</v>
      </c>
      <c r="E1279" s="14">
        <f t="shared" si="1"/>
        <v>3.2</v>
      </c>
      <c r="F1279" s="15" t="str">
        <f t="shared" si="2"/>
        <v/>
      </c>
      <c r="G1279" s="16" t="str">
        <f>IF(ISERROR(MATCH(B1279,Feriados!A:A,0)),,D1279)</f>
        <v/>
      </c>
    </row>
    <row r="1280">
      <c r="A1280" s="5">
        <v>83842.0</v>
      </c>
      <c r="B1280" s="10" t="s">
        <v>1211</v>
      </c>
      <c r="C1280" s="5">
        <v>1200.0</v>
      </c>
      <c r="D1280" s="5">
        <v>6.4</v>
      </c>
      <c r="E1280" s="14">
        <f t="shared" si="1"/>
        <v>6.4</v>
      </c>
      <c r="F1280" s="15" t="str">
        <f t="shared" si="2"/>
        <v/>
      </c>
      <c r="G1280" s="16" t="str">
        <f>IF(ISERROR(MATCH(B1280,Feriados!A:A,0)),,D1280)</f>
        <v/>
      </c>
    </row>
    <row r="1281">
      <c r="A1281" s="5">
        <v>83842.0</v>
      </c>
      <c r="B1281" s="10" t="s">
        <v>1213</v>
      </c>
      <c r="C1281" s="5">
        <v>1200.0</v>
      </c>
      <c r="D1281" s="5">
        <v>0.0</v>
      </c>
      <c r="E1281" s="14">
        <f t="shared" si="1"/>
        <v>0</v>
      </c>
      <c r="F1281" s="15">
        <f t="shared" si="2"/>
        <v>1</v>
      </c>
      <c r="G1281" s="16" t="str">
        <f>IF(ISERROR(MATCH(B1281,Feriados!A:A,0)),,D1281)</f>
        <v/>
      </c>
    </row>
    <row r="1282">
      <c r="A1282" s="5">
        <v>83842.0</v>
      </c>
      <c r="B1282" s="10" t="s">
        <v>1215</v>
      </c>
      <c r="C1282" s="5">
        <v>1200.0</v>
      </c>
      <c r="D1282" s="5">
        <v>3.8</v>
      </c>
      <c r="E1282" s="14">
        <f t="shared" si="1"/>
        <v>3.8</v>
      </c>
      <c r="F1282" s="15" t="str">
        <f t="shared" si="2"/>
        <v/>
      </c>
      <c r="G1282" s="16" t="str">
        <f>IF(ISERROR(MATCH(B1282,Feriados!A:A,0)),,D1282)</f>
        <v/>
      </c>
    </row>
    <row r="1283">
      <c r="A1283" s="5">
        <v>83842.0</v>
      </c>
      <c r="B1283" s="10" t="s">
        <v>1217</v>
      </c>
      <c r="C1283" s="5">
        <v>1200.0</v>
      </c>
      <c r="D1283" s="5">
        <v>0.0</v>
      </c>
      <c r="E1283" s="14">
        <f t="shared" si="1"/>
        <v>0</v>
      </c>
      <c r="F1283" s="15">
        <f t="shared" si="2"/>
        <v>1</v>
      </c>
      <c r="G1283" s="16" t="str">
        <f>IF(ISERROR(MATCH(B1283,Feriados!A:A,0)),,D1283)</f>
        <v/>
      </c>
    </row>
    <row r="1284">
      <c r="A1284" s="5">
        <v>83842.0</v>
      </c>
      <c r="B1284" s="10" t="s">
        <v>1218</v>
      </c>
      <c r="C1284" s="5">
        <v>1200.0</v>
      </c>
      <c r="D1284" s="5">
        <v>5.8</v>
      </c>
      <c r="E1284" s="14">
        <f t="shared" si="1"/>
        <v>5.8</v>
      </c>
      <c r="F1284" s="15" t="str">
        <f t="shared" si="2"/>
        <v/>
      </c>
      <c r="G1284" s="16" t="str">
        <f>IF(ISERROR(MATCH(B1284,Feriados!A:A,0)),,D1284)</f>
        <v/>
      </c>
    </row>
    <row r="1285">
      <c r="A1285" s="5">
        <v>83842.0</v>
      </c>
      <c r="B1285" s="10" t="s">
        <v>1220</v>
      </c>
      <c r="C1285" s="5">
        <v>1200.0</v>
      </c>
      <c r="D1285" s="5">
        <v>0.0</v>
      </c>
      <c r="E1285" s="14">
        <f t="shared" si="1"/>
        <v>0</v>
      </c>
      <c r="F1285" s="15">
        <f t="shared" si="2"/>
        <v>1</v>
      </c>
      <c r="G1285" s="16" t="str">
        <f>IF(ISERROR(MATCH(B1285,Feriados!A:A,0)),,D1285)</f>
        <v/>
      </c>
    </row>
    <row r="1286">
      <c r="A1286" s="5">
        <v>83842.0</v>
      </c>
      <c r="B1286" s="10" t="s">
        <v>1222</v>
      </c>
      <c r="C1286" s="5">
        <v>1200.0</v>
      </c>
      <c r="D1286" s="5">
        <v>0.4</v>
      </c>
      <c r="E1286" s="14">
        <f t="shared" si="1"/>
        <v>0.4</v>
      </c>
      <c r="F1286" s="15" t="str">
        <f t="shared" si="2"/>
        <v/>
      </c>
      <c r="G1286" s="16" t="str">
        <f>IF(ISERROR(MATCH(B1286,Feriados!A:A,0)),,D1286)</f>
        <v/>
      </c>
    </row>
    <row r="1287">
      <c r="A1287" s="5">
        <v>83842.0</v>
      </c>
      <c r="B1287" s="10" t="s">
        <v>1224</v>
      </c>
      <c r="C1287" s="5">
        <v>1200.0</v>
      </c>
      <c r="D1287" s="5">
        <v>2.2</v>
      </c>
      <c r="E1287" s="14" t="str">
        <f t="shared" si="1"/>
        <v/>
      </c>
      <c r="F1287" s="15" t="str">
        <f t="shared" si="2"/>
        <v/>
      </c>
      <c r="G1287" s="16" t="str">
        <f>IF(ISERROR(MATCH(B1287,Feriados!A:A,0)),,D1287)</f>
        <v/>
      </c>
    </row>
    <row r="1288">
      <c r="A1288" s="5">
        <v>83842.0</v>
      </c>
      <c r="B1288" s="10" t="s">
        <v>1226</v>
      </c>
      <c r="C1288" s="5">
        <v>1200.0</v>
      </c>
      <c r="D1288" s="5">
        <v>20.4</v>
      </c>
      <c r="E1288" s="14" t="str">
        <f t="shared" si="1"/>
        <v/>
      </c>
      <c r="F1288" s="15" t="str">
        <f t="shared" si="2"/>
        <v/>
      </c>
      <c r="G1288" s="16" t="str">
        <f>IF(ISERROR(MATCH(B1288,Feriados!A:A,0)),,D1288)</f>
        <v/>
      </c>
    </row>
    <row r="1289">
      <c r="A1289" s="5">
        <v>83842.0</v>
      </c>
      <c r="B1289" s="10" t="s">
        <v>1227</v>
      </c>
      <c r="C1289" s="5">
        <v>1200.0</v>
      </c>
      <c r="D1289" s="5">
        <v>22.0</v>
      </c>
      <c r="E1289" s="14" t="str">
        <f t="shared" si="1"/>
        <v/>
      </c>
      <c r="F1289" s="15" t="str">
        <f t="shared" si="2"/>
        <v/>
      </c>
      <c r="G1289" s="16" t="str">
        <f>IF(ISERROR(MATCH(B1289,Feriados!A:A,0)),,D1289)</f>
        <v/>
      </c>
    </row>
    <row r="1290">
      <c r="A1290" s="5">
        <v>83842.0</v>
      </c>
      <c r="B1290" s="10" t="s">
        <v>1228</v>
      </c>
      <c r="C1290" s="5">
        <v>1200.0</v>
      </c>
      <c r="D1290" s="5">
        <v>0.0</v>
      </c>
      <c r="E1290" s="14" t="str">
        <f t="shared" si="1"/>
        <v/>
      </c>
      <c r="F1290" s="15">
        <f t="shared" si="2"/>
        <v>1</v>
      </c>
      <c r="G1290" s="16" t="str">
        <f>IF(ISERROR(MATCH(B1290,Feriados!A:A,0)),,D1290)</f>
        <v/>
      </c>
    </row>
    <row r="1291">
      <c r="A1291" s="5">
        <v>83842.0</v>
      </c>
      <c r="B1291" s="10" t="s">
        <v>1230</v>
      </c>
      <c r="C1291" s="5">
        <v>1200.0</v>
      </c>
      <c r="D1291" s="5">
        <v>0.0</v>
      </c>
      <c r="E1291" s="14" t="str">
        <f t="shared" si="1"/>
        <v/>
      </c>
      <c r="F1291" s="15">
        <f t="shared" si="2"/>
        <v>2</v>
      </c>
      <c r="G1291" s="16" t="str">
        <f>IF(ISERROR(MATCH(B1291,Feriados!A:A,0)),,D1291)</f>
        <v/>
      </c>
    </row>
    <row r="1292">
      <c r="A1292" s="5">
        <v>83842.0</v>
      </c>
      <c r="B1292" s="10" t="s">
        <v>1232</v>
      </c>
      <c r="C1292" s="5">
        <v>1200.0</v>
      </c>
      <c r="D1292" s="5">
        <v>0.0</v>
      </c>
      <c r="E1292" s="14" t="str">
        <f t="shared" si="1"/>
        <v/>
      </c>
      <c r="F1292" s="15">
        <f t="shared" si="2"/>
        <v>3</v>
      </c>
      <c r="G1292" s="16" t="str">
        <f>IF(ISERROR(MATCH(B1292,Feriados!A:A,0)),,D1292)</f>
        <v/>
      </c>
    </row>
    <row r="1293">
      <c r="A1293" s="5">
        <v>83842.0</v>
      </c>
      <c r="B1293" s="10" t="s">
        <v>1234</v>
      </c>
      <c r="C1293" s="5">
        <v>1200.0</v>
      </c>
      <c r="D1293" s="5">
        <v>14.0</v>
      </c>
      <c r="E1293" s="14" t="str">
        <f t="shared" si="1"/>
        <v/>
      </c>
      <c r="F1293" s="15" t="str">
        <f t="shared" si="2"/>
        <v/>
      </c>
      <c r="G1293" s="16" t="str">
        <f>IF(ISERROR(MATCH(B1293,Feriados!A:A,0)),,D1293)</f>
        <v/>
      </c>
    </row>
    <row r="1294">
      <c r="A1294" s="5">
        <v>83842.0</v>
      </c>
      <c r="B1294" s="10" t="s">
        <v>1415</v>
      </c>
      <c r="C1294" s="5">
        <v>1200.0</v>
      </c>
      <c r="D1294" s="5">
        <v>25.0</v>
      </c>
      <c r="E1294" s="14" t="str">
        <f t="shared" si="1"/>
        <v/>
      </c>
      <c r="F1294" s="15" t="str">
        <f t="shared" si="2"/>
        <v/>
      </c>
      <c r="G1294" s="16" t="str">
        <f>IF(ISERROR(MATCH(B1294,Feriados!A:A,0)),,D1294)</f>
        <v/>
      </c>
    </row>
    <row r="1295">
      <c r="A1295" s="5">
        <v>83842.0</v>
      </c>
      <c r="B1295" s="10" t="s">
        <v>1416</v>
      </c>
      <c r="C1295" s="5">
        <v>1200.0</v>
      </c>
      <c r="D1295" s="5">
        <v>2.2</v>
      </c>
      <c r="E1295" s="14" t="str">
        <f t="shared" si="1"/>
        <v/>
      </c>
      <c r="F1295" s="15" t="str">
        <f t="shared" si="2"/>
        <v/>
      </c>
      <c r="G1295" s="16" t="str">
        <f>IF(ISERROR(MATCH(B1295,Feriados!A:A,0)),,D1295)</f>
        <v/>
      </c>
    </row>
    <row r="1296">
      <c r="A1296" s="5">
        <v>83842.0</v>
      </c>
      <c r="B1296" s="10" t="s">
        <v>1417</v>
      </c>
      <c r="C1296" s="5">
        <v>1200.0</v>
      </c>
      <c r="D1296" s="5">
        <v>0.0</v>
      </c>
      <c r="E1296" s="14" t="str">
        <f t="shared" si="1"/>
        <v/>
      </c>
      <c r="F1296" s="15">
        <f t="shared" si="2"/>
        <v>1</v>
      </c>
      <c r="G1296" s="16" t="str">
        <f>IF(ISERROR(MATCH(B1296,Feriados!A:A,0)),,D1296)</f>
        <v/>
      </c>
    </row>
    <row r="1297">
      <c r="A1297" s="5">
        <v>83842.0</v>
      </c>
      <c r="B1297" s="10" t="s">
        <v>1418</v>
      </c>
      <c r="C1297" s="5">
        <v>1200.0</v>
      </c>
      <c r="D1297" s="5">
        <v>14.0</v>
      </c>
      <c r="E1297" s="14" t="str">
        <f t="shared" si="1"/>
        <v/>
      </c>
      <c r="F1297" s="15" t="str">
        <f t="shared" si="2"/>
        <v/>
      </c>
      <c r="G1297" s="16" t="str">
        <f>IF(ISERROR(MATCH(B1297,Feriados!A:A,0)),,D1297)</f>
        <v/>
      </c>
    </row>
    <row r="1298">
      <c r="A1298" s="5">
        <v>83842.0</v>
      </c>
      <c r="B1298" s="10" t="s">
        <v>1419</v>
      </c>
      <c r="C1298" s="5">
        <v>1200.0</v>
      </c>
      <c r="D1298" s="5">
        <v>25.4</v>
      </c>
      <c r="E1298" s="14" t="str">
        <f t="shared" si="1"/>
        <v/>
      </c>
      <c r="F1298" s="15" t="str">
        <f t="shared" si="2"/>
        <v/>
      </c>
      <c r="G1298" s="16" t="str">
        <f>IF(ISERROR(MATCH(B1298,Feriados!A:A,0)),,D1298)</f>
        <v/>
      </c>
    </row>
    <row r="1299">
      <c r="A1299" s="5">
        <v>83842.0</v>
      </c>
      <c r="B1299" s="10" t="s">
        <v>1420</v>
      </c>
      <c r="C1299" s="5">
        <v>1200.0</v>
      </c>
      <c r="D1299" s="5">
        <v>41.9</v>
      </c>
      <c r="E1299" s="14" t="str">
        <f t="shared" si="1"/>
        <v/>
      </c>
      <c r="F1299" s="15" t="str">
        <f t="shared" si="2"/>
        <v/>
      </c>
      <c r="G1299" s="16" t="str">
        <f>IF(ISERROR(MATCH(B1299,Feriados!A:A,0)),,D1299)</f>
        <v/>
      </c>
    </row>
    <row r="1300">
      <c r="A1300" s="5">
        <v>83842.0</v>
      </c>
      <c r="B1300" s="10" t="s">
        <v>1421</v>
      </c>
      <c r="C1300" s="5">
        <v>1200.0</v>
      </c>
      <c r="D1300" s="5">
        <v>21.2</v>
      </c>
      <c r="E1300" s="14" t="str">
        <f t="shared" si="1"/>
        <v/>
      </c>
      <c r="F1300" s="15" t="str">
        <f t="shared" si="2"/>
        <v/>
      </c>
      <c r="G1300" s="16" t="str">
        <f>IF(ISERROR(MATCH(B1300,Feriados!A:A,0)),,D1300)</f>
        <v/>
      </c>
    </row>
    <row r="1301">
      <c r="A1301" s="5">
        <v>83842.0</v>
      </c>
      <c r="B1301" s="10" t="s">
        <v>1422</v>
      </c>
      <c r="C1301" s="5">
        <v>1200.0</v>
      </c>
      <c r="D1301" s="5">
        <v>0.4</v>
      </c>
      <c r="E1301" s="14" t="str">
        <f t="shared" si="1"/>
        <v/>
      </c>
      <c r="F1301" s="15" t="str">
        <f t="shared" si="2"/>
        <v/>
      </c>
      <c r="G1301" s="16" t="str">
        <f>IF(ISERROR(MATCH(B1301,Feriados!A:A,0)),,D1301)</f>
        <v/>
      </c>
    </row>
    <row r="1302">
      <c r="A1302" s="5">
        <v>83842.0</v>
      </c>
      <c r="B1302" s="10" t="s">
        <v>1423</v>
      </c>
      <c r="C1302" s="5">
        <v>1200.0</v>
      </c>
      <c r="D1302" s="5">
        <v>0.0</v>
      </c>
      <c r="E1302" s="14" t="str">
        <f t="shared" si="1"/>
        <v/>
      </c>
      <c r="F1302" s="15">
        <f t="shared" si="2"/>
        <v>1</v>
      </c>
      <c r="G1302" s="16" t="str">
        <f>IF(ISERROR(MATCH(B1302,Feriados!A:A,0)),,D1302)</f>
        <v/>
      </c>
    </row>
    <row r="1303">
      <c r="A1303" s="5">
        <v>83842.0</v>
      </c>
      <c r="B1303" s="10" t="s">
        <v>1424</v>
      </c>
      <c r="C1303" s="5">
        <v>1200.0</v>
      </c>
      <c r="D1303" s="5">
        <v>11.4</v>
      </c>
      <c r="E1303" s="14" t="str">
        <f t="shared" si="1"/>
        <v/>
      </c>
      <c r="F1303" s="15" t="str">
        <f t="shared" si="2"/>
        <v/>
      </c>
      <c r="G1303" s="16" t="str">
        <f>IF(ISERROR(MATCH(B1303,Feriados!A:A,0)),,D1303)</f>
        <v/>
      </c>
    </row>
    <row r="1304">
      <c r="A1304" s="5">
        <v>83842.0</v>
      </c>
      <c r="B1304" s="10" t="s">
        <v>1425</v>
      </c>
      <c r="C1304" s="5">
        <v>1200.0</v>
      </c>
      <c r="D1304" s="5">
        <v>11.5</v>
      </c>
      <c r="E1304" s="14" t="str">
        <f t="shared" si="1"/>
        <v/>
      </c>
      <c r="F1304" s="15" t="str">
        <f t="shared" si="2"/>
        <v/>
      </c>
      <c r="G1304" s="16" t="str">
        <f>IF(ISERROR(MATCH(B1304,Feriados!A:A,0)),,D1304)</f>
        <v/>
      </c>
    </row>
    <row r="1305">
      <c r="A1305" s="5">
        <v>83842.0</v>
      </c>
      <c r="B1305" s="10" t="s">
        <v>1426</v>
      </c>
      <c r="C1305" s="5">
        <v>1200.0</v>
      </c>
      <c r="D1305" s="5">
        <v>0.4</v>
      </c>
      <c r="E1305" s="14" t="str">
        <f t="shared" si="1"/>
        <v/>
      </c>
      <c r="F1305" s="15" t="str">
        <f t="shared" si="2"/>
        <v/>
      </c>
      <c r="G1305" s="16" t="str">
        <f>IF(ISERROR(MATCH(B1305,Feriados!A:A,0)),,D1305)</f>
        <v/>
      </c>
    </row>
    <row r="1306">
      <c r="A1306" s="5">
        <v>83842.0</v>
      </c>
      <c r="B1306" s="10" t="s">
        <v>1427</v>
      </c>
      <c r="C1306" s="5">
        <v>1200.0</v>
      </c>
      <c r="D1306" s="5">
        <v>8.0</v>
      </c>
      <c r="E1306" s="14" t="str">
        <f t="shared" si="1"/>
        <v/>
      </c>
      <c r="F1306" s="15" t="str">
        <f t="shared" si="2"/>
        <v/>
      </c>
      <c r="G1306" s="16" t="str">
        <f>IF(ISERROR(MATCH(B1306,Feriados!A:A,0)),,D1306)</f>
        <v/>
      </c>
    </row>
    <row r="1307">
      <c r="A1307" s="5">
        <v>83842.0</v>
      </c>
      <c r="B1307" s="10" t="s">
        <v>1428</v>
      </c>
      <c r="C1307" s="5">
        <v>1200.0</v>
      </c>
      <c r="D1307" s="5">
        <v>0.0</v>
      </c>
      <c r="E1307" s="14" t="str">
        <f t="shared" si="1"/>
        <v/>
      </c>
      <c r="F1307" s="15">
        <f t="shared" si="2"/>
        <v>1</v>
      </c>
      <c r="G1307" s="16" t="str">
        <f>IF(ISERROR(MATCH(B1307,Feriados!A:A,0)),,D1307)</f>
        <v/>
      </c>
    </row>
    <row r="1308">
      <c r="A1308" s="5">
        <v>83842.0</v>
      </c>
      <c r="B1308" s="10" t="s">
        <v>1429</v>
      </c>
      <c r="C1308" s="5">
        <v>1200.0</v>
      </c>
      <c r="D1308" s="5">
        <v>0.0</v>
      </c>
      <c r="E1308" s="14" t="str">
        <f t="shared" si="1"/>
        <v/>
      </c>
      <c r="F1308" s="15">
        <f t="shared" si="2"/>
        <v>2</v>
      </c>
      <c r="G1308" s="16" t="str">
        <f>IF(ISERROR(MATCH(B1308,Feriados!A:A,0)),,D1308)</f>
        <v/>
      </c>
    </row>
    <row r="1309">
      <c r="A1309" s="5">
        <v>83842.0</v>
      </c>
      <c r="B1309" s="10" t="s">
        <v>1236</v>
      </c>
      <c r="C1309" s="5">
        <v>1200.0</v>
      </c>
      <c r="D1309" s="5">
        <v>5.3</v>
      </c>
      <c r="E1309" s="14" t="str">
        <f t="shared" si="1"/>
        <v/>
      </c>
      <c r="F1309" s="15" t="str">
        <f t="shared" si="2"/>
        <v/>
      </c>
      <c r="G1309" s="16" t="str">
        <f>IF(ISERROR(MATCH(B1309,Feriados!A:A,0)),,D1309)</f>
        <v/>
      </c>
    </row>
    <row r="1310">
      <c r="A1310" s="5">
        <v>83842.0</v>
      </c>
      <c r="B1310" s="10" t="s">
        <v>1238</v>
      </c>
      <c r="C1310" s="5">
        <v>1200.0</v>
      </c>
      <c r="D1310" s="5">
        <v>0.0</v>
      </c>
      <c r="E1310" s="14" t="str">
        <f t="shared" si="1"/>
        <v/>
      </c>
      <c r="F1310" s="15">
        <f t="shared" si="2"/>
        <v>1</v>
      </c>
      <c r="G1310" s="16" t="str">
        <f>IF(ISERROR(MATCH(B1310,Feriados!A:A,0)),,D1310)</f>
        <v/>
      </c>
    </row>
    <row r="1311">
      <c r="A1311" s="5">
        <v>83842.0</v>
      </c>
      <c r="B1311" s="10" t="s">
        <v>1239</v>
      </c>
      <c r="C1311" s="5">
        <v>1200.0</v>
      </c>
      <c r="D1311" s="5">
        <v>0.0</v>
      </c>
      <c r="E1311" s="14" t="str">
        <f t="shared" si="1"/>
        <v/>
      </c>
      <c r="F1311" s="15">
        <f t="shared" si="2"/>
        <v>2</v>
      </c>
      <c r="G1311" s="16" t="str">
        <f>IF(ISERROR(MATCH(B1311,Feriados!A:A,0)),,D1311)</f>
        <v/>
      </c>
    </row>
    <row r="1312">
      <c r="A1312" s="5">
        <v>83842.0</v>
      </c>
      <c r="B1312" s="10" t="s">
        <v>1241</v>
      </c>
      <c r="C1312" s="5">
        <v>1200.0</v>
      </c>
      <c r="D1312" s="5">
        <v>0.0</v>
      </c>
      <c r="E1312" s="14" t="str">
        <f t="shared" si="1"/>
        <v/>
      </c>
      <c r="F1312" s="15">
        <f t="shared" si="2"/>
        <v>3</v>
      </c>
      <c r="G1312" s="16" t="str">
        <f>IF(ISERROR(MATCH(B1312,Feriados!A:A,0)),,D1312)</f>
        <v/>
      </c>
    </row>
    <row r="1313">
      <c r="A1313" s="5">
        <v>83842.0</v>
      </c>
      <c r="B1313" s="10" t="s">
        <v>1242</v>
      </c>
      <c r="C1313" s="5">
        <v>1200.0</v>
      </c>
      <c r="D1313" s="5">
        <v>0.0</v>
      </c>
      <c r="E1313" s="14" t="str">
        <f t="shared" si="1"/>
        <v/>
      </c>
      <c r="F1313" s="15">
        <f t="shared" si="2"/>
        <v>4</v>
      </c>
      <c r="G1313" s="16" t="str">
        <f>IF(ISERROR(MATCH(B1313,Feriados!A:A,0)),,D1313)</f>
        <v/>
      </c>
    </row>
    <row r="1314">
      <c r="A1314" s="5">
        <v>83842.0</v>
      </c>
      <c r="B1314" s="10" t="s">
        <v>1243</v>
      </c>
      <c r="C1314" s="5">
        <v>1200.0</v>
      </c>
      <c r="D1314" s="5">
        <v>3.1</v>
      </c>
      <c r="E1314" s="14" t="str">
        <f t="shared" si="1"/>
        <v/>
      </c>
      <c r="F1314" s="15" t="str">
        <f t="shared" si="2"/>
        <v/>
      </c>
      <c r="G1314" s="16" t="str">
        <f>IF(ISERROR(MATCH(B1314,Feriados!A:A,0)),,D1314)</f>
        <v/>
      </c>
    </row>
    <row r="1315">
      <c r="A1315" s="5">
        <v>83842.0</v>
      </c>
      <c r="B1315" s="10" t="s">
        <v>1244</v>
      </c>
      <c r="C1315" s="5">
        <v>1200.0</v>
      </c>
      <c r="D1315" s="5">
        <v>2.8</v>
      </c>
      <c r="E1315" s="14" t="str">
        <f t="shared" si="1"/>
        <v/>
      </c>
      <c r="F1315" s="15" t="str">
        <f t="shared" si="2"/>
        <v/>
      </c>
      <c r="G1315" s="16" t="str">
        <f>IF(ISERROR(MATCH(B1315,Feriados!A:A,0)),,D1315)</f>
        <v/>
      </c>
    </row>
    <row r="1316">
      <c r="A1316" s="5">
        <v>83842.0</v>
      </c>
      <c r="B1316" s="10" t="s">
        <v>1245</v>
      </c>
      <c r="C1316" s="5">
        <v>1200.0</v>
      </c>
      <c r="D1316" s="5">
        <v>0.8</v>
      </c>
      <c r="E1316" s="14" t="str">
        <f t="shared" si="1"/>
        <v/>
      </c>
      <c r="F1316" s="15" t="str">
        <f t="shared" si="2"/>
        <v/>
      </c>
      <c r="G1316" s="16" t="str">
        <f>IF(ISERROR(MATCH(B1316,Feriados!A:A,0)),,D1316)</f>
        <v/>
      </c>
    </row>
    <row r="1317">
      <c r="A1317" s="5">
        <v>83842.0</v>
      </c>
      <c r="B1317" s="10" t="s">
        <v>1248</v>
      </c>
      <c r="C1317" s="5">
        <v>1200.0</v>
      </c>
      <c r="D1317" s="5">
        <v>0.0</v>
      </c>
      <c r="E1317" s="14" t="str">
        <f t="shared" si="1"/>
        <v/>
      </c>
      <c r="F1317" s="15">
        <f t="shared" si="2"/>
        <v>1</v>
      </c>
      <c r="G1317" s="16" t="str">
        <f>IF(ISERROR(MATCH(B1317,Feriados!A:A,0)),,D1317)</f>
        <v/>
      </c>
    </row>
    <row r="1318">
      <c r="A1318" s="5">
        <v>83842.0</v>
      </c>
      <c r="B1318" s="10" t="s">
        <v>1249</v>
      </c>
      <c r="C1318" s="5">
        <v>1200.0</v>
      </c>
      <c r="D1318" s="5">
        <v>0.0</v>
      </c>
      <c r="E1318" s="14" t="str">
        <f t="shared" si="1"/>
        <v/>
      </c>
      <c r="F1318" s="15">
        <f t="shared" si="2"/>
        <v>2</v>
      </c>
      <c r="G1318" s="16" t="str">
        <f>IF(ISERROR(MATCH(B1318,Feriados!A:A,0)),,D1318)</f>
        <v/>
      </c>
    </row>
    <row r="1319">
      <c r="A1319" s="5">
        <v>83842.0</v>
      </c>
      <c r="B1319" s="10" t="s">
        <v>1250</v>
      </c>
      <c r="C1319" s="5">
        <v>1200.0</v>
      </c>
      <c r="D1319" s="5">
        <v>7.3</v>
      </c>
      <c r="E1319" s="14" t="str">
        <f t="shared" si="1"/>
        <v/>
      </c>
      <c r="F1319" s="15" t="str">
        <f t="shared" si="2"/>
        <v/>
      </c>
      <c r="G1319" s="16" t="str">
        <f>IF(ISERROR(MATCH(B1319,Feriados!A:A,0)),,D1319)</f>
        <v/>
      </c>
    </row>
    <row r="1320">
      <c r="A1320" s="5">
        <v>83842.0</v>
      </c>
      <c r="B1320" s="10" t="s">
        <v>1251</v>
      </c>
      <c r="C1320" s="5">
        <v>1200.0</v>
      </c>
      <c r="D1320" s="5">
        <v>0.0</v>
      </c>
      <c r="E1320" s="14" t="str">
        <f t="shared" si="1"/>
        <v/>
      </c>
      <c r="F1320" s="15">
        <f t="shared" si="2"/>
        <v>1</v>
      </c>
      <c r="G1320" s="16" t="str">
        <f>IF(ISERROR(MATCH(B1320,Feriados!A:A,0)),,D1320)</f>
        <v/>
      </c>
    </row>
    <row r="1321">
      <c r="A1321" s="5">
        <v>83842.0</v>
      </c>
      <c r="B1321" s="10" t="s">
        <v>1252</v>
      </c>
      <c r="C1321" s="5">
        <v>1200.0</v>
      </c>
      <c r="D1321" s="5">
        <v>0.0</v>
      </c>
      <c r="E1321" s="14" t="str">
        <f t="shared" si="1"/>
        <v/>
      </c>
      <c r="F1321" s="15">
        <f t="shared" si="2"/>
        <v>2</v>
      </c>
      <c r="G1321" s="16" t="str">
        <f>IF(ISERROR(MATCH(B1321,Feriados!A:A,0)),,D1321)</f>
        <v/>
      </c>
    </row>
    <row r="1322">
      <c r="A1322" s="5">
        <v>83842.0</v>
      </c>
      <c r="B1322" s="10" t="s">
        <v>1254</v>
      </c>
      <c r="C1322" s="5">
        <v>1200.0</v>
      </c>
      <c r="D1322" s="5">
        <v>0.0</v>
      </c>
      <c r="E1322" s="14" t="str">
        <f t="shared" si="1"/>
        <v/>
      </c>
      <c r="F1322" s="15">
        <f t="shared" si="2"/>
        <v>3</v>
      </c>
      <c r="G1322" s="16" t="str">
        <f>IF(ISERROR(MATCH(B1322,Feriados!A:A,0)),,D1322)</f>
        <v/>
      </c>
    </row>
    <row r="1323">
      <c r="A1323" s="5">
        <v>83842.0</v>
      </c>
      <c r="B1323" s="10" t="s">
        <v>1256</v>
      </c>
      <c r="C1323" s="5">
        <v>1200.0</v>
      </c>
      <c r="D1323" s="5">
        <v>0.3</v>
      </c>
      <c r="E1323" s="14" t="str">
        <f t="shared" si="1"/>
        <v/>
      </c>
      <c r="F1323" s="15" t="str">
        <f t="shared" si="2"/>
        <v/>
      </c>
      <c r="G1323" s="16" t="str">
        <f>IF(ISERROR(MATCH(B1323,Feriados!A:A,0)),,D1323)</f>
        <v/>
      </c>
    </row>
    <row r="1324">
      <c r="A1324" s="5">
        <v>83842.0</v>
      </c>
      <c r="B1324" s="10" t="s">
        <v>1257</v>
      </c>
      <c r="C1324" s="5">
        <v>1200.0</v>
      </c>
      <c r="D1324" s="5">
        <v>0.0</v>
      </c>
      <c r="E1324" s="14" t="str">
        <f t="shared" si="1"/>
        <v/>
      </c>
      <c r="F1324" s="15">
        <f t="shared" si="2"/>
        <v>1</v>
      </c>
      <c r="G1324" s="16" t="str">
        <f>IF(ISERROR(MATCH(B1324,Feriados!A:A,0)),,D1324)</f>
        <v/>
      </c>
    </row>
    <row r="1325">
      <c r="A1325" s="5">
        <v>83842.0</v>
      </c>
      <c r="B1325" s="10" t="s">
        <v>1258</v>
      </c>
      <c r="C1325" s="5">
        <v>1200.0</v>
      </c>
      <c r="D1325" s="5">
        <v>0.0</v>
      </c>
      <c r="E1325" s="14" t="str">
        <f t="shared" si="1"/>
        <v/>
      </c>
      <c r="F1325" s="15">
        <f t="shared" si="2"/>
        <v>2</v>
      </c>
      <c r="G1325" s="16" t="str">
        <f>IF(ISERROR(MATCH(B1325,Feriados!A:A,0)),,D1325)</f>
        <v/>
      </c>
    </row>
    <row r="1326">
      <c r="A1326" s="5">
        <v>83842.0</v>
      </c>
      <c r="B1326" s="10" t="s">
        <v>1259</v>
      </c>
      <c r="C1326" s="5">
        <v>1200.0</v>
      </c>
      <c r="D1326" s="5">
        <v>1.8</v>
      </c>
      <c r="E1326" s="14" t="str">
        <f t="shared" si="1"/>
        <v/>
      </c>
      <c r="F1326" s="15" t="str">
        <f t="shared" si="2"/>
        <v/>
      </c>
      <c r="G1326" s="16" t="str">
        <f>IF(ISERROR(MATCH(B1326,Feriados!A:A,0)),,D1326)</f>
        <v/>
      </c>
    </row>
    <row r="1327">
      <c r="A1327" s="5">
        <v>83842.0</v>
      </c>
      <c r="B1327" s="10" t="s">
        <v>1261</v>
      </c>
      <c r="C1327" s="5">
        <v>1200.0</v>
      </c>
      <c r="D1327" s="5">
        <v>0.2</v>
      </c>
      <c r="E1327" s="14" t="str">
        <f t="shared" si="1"/>
        <v/>
      </c>
      <c r="F1327" s="15" t="str">
        <f t="shared" si="2"/>
        <v/>
      </c>
      <c r="G1327" s="16" t="str">
        <f>IF(ISERROR(MATCH(B1327,Feriados!A:A,0)),,D1327)</f>
        <v/>
      </c>
    </row>
    <row r="1328">
      <c r="A1328" s="5">
        <v>83842.0</v>
      </c>
      <c r="B1328" s="10" t="s">
        <v>1262</v>
      </c>
      <c r="C1328" s="5">
        <v>1200.0</v>
      </c>
      <c r="D1328" s="5">
        <v>0.0</v>
      </c>
      <c r="E1328" s="14" t="str">
        <f t="shared" si="1"/>
        <v/>
      </c>
      <c r="F1328" s="15">
        <f t="shared" si="2"/>
        <v>1</v>
      </c>
      <c r="G1328" s="16" t="str">
        <f>IF(ISERROR(MATCH(B1328,Feriados!A:A,0)),,D1328)</f>
        <v/>
      </c>
    </row>
    <row r="1329">
      <c r="A1329" s="5">
        <v>83842.0</v>
      </c>
      <c r="B1329" s="10" t="s">
        <v>1263</v>
      </c>
      <c r="C1329" s="5">
        <v>1200.0</v>
      </c>
      <c r="D1329" s="5">
        <v>0.2</v>
      </c>
      <c r="E1329" s="14" t="str">
        <f t="shared" si="1"/>
        <v/>
      </c>
      <c r="F1329" s="15" t="str">
        <f t="shared" si="2"/>
        <v/>
      </c>
      <c r="G1329" s="16" t="str">
        <f>IF(ISERROR(MATCH(B1329,Feriados!A:A,0)),,D1329)</f>
        <v/>
      </c>
    </row>
    <row r="1330">
      <c r="A1330" s="5">
        <v>83842.0</v>
      </c>
      <c r="B1330" s="10" t="s">
        <v>1265</v>
      </c>
      <c r="C1330" s="5">
        <v>1200.0</v>
      </c>
      <c r="D1330" s="5">
        <v>0.0</v>
      </c>
      <c r="E1330" s="14" t="str">
        <f t="shared" si="1"/>
        <v/>
      </c>
      <c r="F1330" s="15">
        <f t="shared" si="2"/>
        <v>1</v>
      </c>
      <c r="G1330" s="16" t="str">
        <f>IF(ISERROR(MATCH(B1330,Feriados!A:A,0)),,D1330)</f>
        <v/>
      </c>
    </row>
    <row r="1331">
      <c r="A1331" s="5">
        <v>83842.0</v>
      </c>
      <c r="B1331" s="10" t="s">
        <v>1266</v>
      </c>
      <c r="C1331" s="5">
        <v>1200.0</v>
      </c>
      <c r="D1331" s="5">
        <v>38.8</v>
      </c>
      <c r="E1331" s="14" t="str">
        <f t="shared" si="1"/>
        <v/>
      </c>
      <c r="F1331" s="15" t="str">
        <f t="shared" si="2"/>
        <v/>
      </c>
      <c r="G1331" s="16" t="str">
        <f>IF(ISERROR(MATCH(B1331,Feriados!A:A,0)),,D1331)</f>
        <v/>
      </c>
    </row>
    <row r="1332">
      <c r="A1332" s="5">
        <v>83842.0</v>
      </c>
      <c r="B1332" s="10" t="s">
        <v>1430</v>
      </c>
      <c r="C1332" s="5">
        <v>1200.0</v>
      </c>
      <c r="D1332" s="5">
        <v>0.2</v>
      </c>
      <c r="E1332" s="14" t="str">
        <f t="shared" si="1"/>
        <v/>
      </c>
      <c r="F1332" s="15" t="str">
        <f t="shared" si="2"/>
        <v/>
      </c>
      <c r="G1332" s="16" t="str">
        <f>IF(ISERROR(MATCH(B1332,Feriados!A:A,0)),,D1332)</f>
        <v/>
      </c>
    </row>
    <row r="1333">
      <c r="A1333" s="5">
        <v>83842.0</v>
      </c>
      <c r="B1333" s="10" t="s">
        <v>1267</v>
      </c>
      <c r="C1333" s="5">
        <v>1200.0</v>
      </c>
      <c r="D1333" s="5">
        <v>0.0</v>
      </c>
      <c r="E1333" s="14" t="str">
        <f t="shared" si="1"/>
        <v/>
      </c>
      <c r="F1333" s="15">
        <f t="shared" si="2"/>
        <v>1</v>
      </c>
      <c r="G1333" s="16" t="str">
        <f>IF(ISERROR(MATCH(B1333,Feriados!A:A,0)),,D1333)</f>
        <v/>
      </c>
    </row>
    <row r="1334">
      <c r="A1334" s="5">
        <v>83842.0</v>
      </c>
      <c r="B1334" s="10" t="s">
        <v>1268</v>
      </c>
      <c r="C1334" s="5">
        <v>1200.0</v>
      </c>
      <c r="D1334" s="5">
        <v>0.1</v>
      </c>
      <c r="E1334" s="14" t="str">
        <f t="shared" si="1"/>
        <v/>
      </c>
      <c r="F1334" s="15" t="str">
        <f t="shared" si="2"/>
        <v/>
      </c>
      <c r="G1334" s="16" t="str">
        <f>IF(ISERROR(MATCH(B1334,Feriados!A:A,0)),,D1334)</f>
        <v/>
      </c>
    </row>
    <row r="1335">
      <c r="A1335" s="5">
        <v>83842.0</v>
      </c>
      <c r="B1335" s="10" t="s">
        <v>1269</v>
      </c>
      <c r="C1335" s="5">
        <v>1200.0</v>
      </c>
      <c r="D1335" s="5">
        <v>0.0</v>
      </c>
      <c r="E1335" s="14" t="str">
        <f t="shared" si="1"/>
        <v/>
      </c>
      <c r="F1335" s="15">
        <f t="shared" si="2"/>
        <v>1</v>
      </c>
      <c r="G1335" s="16" t="str">
        <f>IF(ISERROR(MATCH(B1335,Feriados!A:A,0)),,D1335)</f>
        <v/>
      </c>
    </row>
    <row r="1336">
      <c r="A1336" s="5">
        <v>83842.0</v>
      </c>
      <c r="B1336" s="10" t="s">
        <v>1270</v>
      </c>
      <c r="C1336" s="5">
        <v>1200.0</v>
      </c>
      <c r="D1336" s="5">
        <v>0.0</v>
      </c>
      <c r="E1336" s="14" t="str">
        <f t="shared" si="1"/>
        <v/>
      </c>
      <c r="F1336" s="15">
        <f t="shared" si="2"/>
        <v>2</v>
      </c>
      <c r="G1336" s="16" t="str">
        <f>IF(ISERROR(MATCH(B1336,Feriados!A:A,0)),,D1336)</f>
        <v/>
      </c>
    </row>
    <row r="1337">
      <c r="A1337" s="5">
        <v>83842.0</v>
      </c>
      <c r="B1337" s="10" t="s">
        <v>1271</v>
      </c>
      <c r="C1337" s="5">
        <v>1200.0</v>
      </c>
      <c r="D1337" s="5">
        <v>0.2</v>
      </c>
      <c r="E1337" s="14" t="str">
        <f t="shared" si="1"/>
        <v/>
      </c>
      <c r="F1337" s="15" t="str">
        <f t="shared" si="2"/>
        <v/>
      </c>
      <c r="G1337" s="16" t="str">
        <f>IF(ISERROR(MATCH(B1337,Feriados!A:A,0)),,D1337)</f>
        <v/>
      </c>
    </row>
    <row r="1338">
      <c r="A1338" s="5">
        <v>83842.0</v>
      </c>
      <c r="B1338" s="10" t="s">
        <v>1272</v>
      </c>
      <c r="C1338" s="5">
        <v>1200.0</v>
      </c>
      <c r="D1338" s="5">
        <v>3.1</v>
      </c>
      <c r="E1338" s="14" t="str">
        <f t="shared" si="1"/>
        <v/>
      </c>
      <c r="F1338" s="15" t="str">
        <f t="shared" si="2"/>
        <v/>
      </c>
      <c r="G1338" s="16" t="str">
        <f>IF(ISERROR(MATCH(B1338,Feriados!A:A,0)),,D1338)</f>
        <v/>
      </c>
    </row>
    <row r="1339">
      <c r="A1339" s="5">
        <v>83842.0</v>
      </c>
      <c r="B1339" s="10" t="s">
        <v>1431</v>
      </c>
      <c r="C1339" s="5">
        <v>1200.0</v>
      </c>
      <c r="D1339" s="5">
        <v>0.0</v>
      </c>
      <c r="E1339" s="14" t="str">
        <f t="shared" si="1"/>
        <v/>
      </c>
      <c r="F1339" s="15">
        <f t="shared" si="2"/>
        <v>1</v>
      </c>
      <c r="G1339" s="16" t="str">
        <f>IF(ISERROR(MATCH(B1339,Feriados!A:A,0)),,D1339)</f>
        <v/>
      </c>
    </row>
    <row r="1340">
      <c r="A1340" s="5">
        <v>83842.0</v>
      </c>
      <c r="B1340" s="10" t="s">
        <v>1273</v>
      </c>
      <c r="C1340" s="5">
        <v>1200.0</v>
      </c>
      <c r="D1340" s="5">
        <v>0.0</v>
      </c>
      <c r="E1340" s="14" t="str">
        <f t="shared" si="1"/>
        <v/>
      </c>
      <c r="F1340" s="15">
        <f t="shared" si="2"/>
        <v>2</v>
      </c>
      <c r="G1340" s="16" t="str">
        <f>IF(ISERROR(MATCH(B1340,Feriados!A:A,0)),,D1340)</f>
        <v/>
      </c>
    </row>
    <row r="1341">
      <c r="A1341" s="5">
        <v>83842.0</v>
      </c>
      <c r="B1341" s="10" t="s">
        <v>1275</v>
      </c>
      <c r="C1341" s="5">
        <v>1200.0</v>
      </c>
      <c r="D1341" s="5">
        <v>0.0</v>
      </c>
      <c r="E1341" s="14" t="str">
        <f t="shared" si="1"/>
        <v/>
      </c>
      <c r="F1341" s="15">
        <f t="shared" si="2"/>
        <v>3</v>
      </c>
      <c r="G1341" s="16" t="str">
        <f>IF(ISERROR(MATCH(B1341,Feriados!A:A,0)),,D1341)</f>
        <v/>
      </c>
    </row>
    <row r="1342">
      <c r="A1342" s="5">
        <v>83842.0</v>
      </c>
      <c r="B1342" s="10" t="s">
        <v>1276</v>
      </c>
      <c r="C1342" s="5">
        <v>1200.0</v>
      </c>
      <c r="D1342" s="5">
        <v>0.0</v>
      </c>
      <c r="E1342" s="14" t="str">
        <f t="shared" si="1"/>
        <v/>
      </c>
      <c r="F1342" s="15">
        <f t="shared" si="2"/>
        <v>4</v>
      </c>
      <c r="G1342" s="16" t="str">
        <f>IF(ISERROR(MATCH(B1342,Feriados!A:A,0)),,D1342)</f>
        <v/>
      </c>
    </row>
    <row r="1343">
      <c r="A1343" s="5">
        <v>83842.0</v>
      </c>
      <c r="B1343" s="10" t="s">
        <v>1277</v>
      </c>
      <c r="C1343" s="5">
        <v>1200.0</v>
      </c>
      <c r="D1343" s="5">
        <v>0.0</v>
      </c>
      <c r="E1343" s="14" t="str">
        <f t="shared" si="1"/>
        <v/>
      </c>
      <c r="F1343" s="15">
        <f t="shared" si="2"/>
        <v>5</v>
      </c>
      <c r="G1343" s="16" t="str">
        <f>IF(ISERROR(MATCH(B1343,Feriados!A:A,0)),,D1343)</f>
        <v/>
      </c>
    </row>
    <row r="1344">
      <c r="A1344" s="5">
        <v>83842.0</v>
      </c>
      <c r="B1344" s="10" t="s">
        <v>1278</v>
      </c>
      <c r="C1344" s="5">
        <v>1200.0</v>
      </c>
      <c r="D1344" s="5">
        <v>0.0</v>
      </c>
      <c r="E1344" s="14" t="str">
        <f t="shared" si="1"/>
        <v/>
      </c>
      <c r="F1344" s="15">
        <f t="shared" si="2"/>
        <v>6</v>
      </c>
      <c r="G1344" s="16" t="str">
        <f>IF(ISERROR(MATCH(B1344,Feriados!A:A,0)),,D1344)</f>
        <v/>
      </c>
    </row>
    <row r="1345">
      <c r="A1345" s="5">
        <v>83842.0</v>
      </c>
      <c r="B1345" s="10" t="s">
        <v>1279</v>
      </c>
      <c r="C1345" s="5">
        <v>1200.0</v>
      </c>
      <c r="D1345" s="5">
        <v>0.0</v>
      </c>
      <c r="E1345" s="14" t="str">
        <f t="shared" si="1"/>
        <v/>
      </c>
      <c r="F1345" s="15">
        <f t="shared" si="2"/>
        <v>7</v>
      </c>
      <c r="G1345" s="16" t="str">
        <f>IF(ISERROR(MATCH(B1345,Feriados!A:A,0)),,D1345)</f>
        <v/>
      </c>
    </row>
    <row r="1346">
      <c r="A1346" s="5">
        <v>83842.0</v>
      </c>
      <c r="B1346" s="10" t="s">
        <v>1432</v>
      </c>
      <c r="C1346" s="5">
        <v>1200.0</v>
      </c>
      <c r="D1346" s="5">
        <v>35.6</v>
      </c>
      <c r="E1346" s="14" t="str">
        <f t="shared" si="1"/>
        <v/>
      </c>
      <c r="F1346" s="15" t="str">
        <f t="shared" si="2"/>
        <v/>
      </c>
      <c r="G1346" s="16" t="str">
        <f>IF(ISERROR(MATCH(B1346,Feriados!A:A,0)),,D1346)</f>
        <v/>
      </c>
    </row>
    <row r="1347">
      <c r="A1347" s="5">
        <v>83842.0</v>
      </c>
      <c r="B1347" s="10" t="s">
        <v>1280</v>
      </c>
      <c r="C1347" s="5">
        <v>1200.0</v>
      </c>
      <c r="D1347" s="5">
        <v>2.7</v>
      </c>
      <c r="E1347" s="14" t="str">
        <f t="shared" si="1"/>
        <v/>
      </c>
      <c r="F1347" s="15" t="str">
        <f t="shared" si="2"/>
        <v/>
      </c>
      <c r="G1347" s="16" t="str">
        <f>IF(ISERROR(MATCH(B1347,Feriados!A:A,0)),,D1347)</f>
        <v/>
      </c>
    </row>
    <row r="1348">
      <c r="A1348" s="5">
        <v>83842.0</v>
      </c>
      <c r="B1348" s="10" t="s">
        <v>1281</v>
      </c>
      <c r="C1348" s="5">
        <v>1200.0</v>
      </c>
      <c r="D1348" s="5">
        <v>0.0</v>
      </c>
      <c r="E1348" s="14" t="str">
        <f t="shared" si="1"/>
        <v/>
      </c>
      <c r="F1348" s="15">
        <f t="shared" si="2"/>
        <v>1</v>
      </c>
      <c r="G1348" s="16" t="str">
        <f>IF(ISERROR(MATCH(B1348,Feriados!A:A,0)),,D1348)</f>
        <v/>
      </c>
    </row>
    <row r="1349">
      <c r="A1349" s="5">
        <v>83842.0</v>
      </c>
      <c r="B1349" s="10" t="s">
        <v>1282</v>
      </c>
      <c r="C1349" s="5">
        <v>1200.0</v>
      </c>
      <c r="D1349" s="5">
        <v>21.1</v>
      </c>
      <c r="E1349" s="14" t="str">
        <f t="shared" si="1"/>
        <v/>
      </c>
      <c r="F1349" s="15" t="str">
        <f t="shared" si="2"/>
        <v/>
      </c>
      <c r="G1349" s="16" t="str">
        <f>IF(ISERROR(MATCH(B1349,Feriados!A:A,0)),,D1349)</f>
        <v/>
      </c>
    </row>
    <row r="1350">
      <c r="A1350" s="5">
        <v>83842.0</v>
      </c>
      <c r="B1350" s="10" t="s">
        <v>1283</v>
      </c>
      <c r="C1350" s="5">
        <v>1200.0</v>
      </c>
      <c r="D1350" s="5">
        <v>0.0</v>
      </c>
      <c r="E1350" s="14" t="str">
        <f t="shared" si="1"/>
        <v/>
      </c>
      <c r="F1350" s="15">
        <f t="shared" si="2"/>
        <v>1</v>
      </c>
      <c r="G1350" s="16" t="str">
        <f>IF(ISERROR(MATCH(B1350,Feriados!A:A,0)),,D1350)</f>
        <v/>
      </c>
    </row>
    <row r="1351">
      <c r="A1351" s="5">
        <v>83842.0</v>
      </c>
      <c r="B1351" s="10" t="s">
        <v>1284</v>
      </c>
      <c r="C1351" s="5">
        <v>1200.0</v>
      </c>
      <c r="D1351" s="5">
        <v>3.9</v>
      </c>
      <c r="E1351" s="14" t="str">
        <f t="shared" si="1"/>
        <v/>
      </c>
      <c r="F1351" s="15" t="str">
        <f t="shared" si="2"/>
        <v/>
      </c>
      <c r="G1351" s="16" t="str">
        <f>IF(ISERROR(MATCH(B1351,Feriados!A:A,0)),,D1351)</f>
        <v/>
      </c>
    </row>
    <row r="1352">
      <c r="A1352" s="5">
        <v>83842.0</v>
      </c>
      <c r="B1352" s="10" t="s">
        <v>1285</v>
      </c>
      <c r="C1352" s="5">
        <v>1200.0</v>
      </c>
      <c r="D1352" s="5">
        <v>1.9</v>
      </c>
      <c r="E1352" s="14" t="str">
        <f t="shared" si="1"/>
        <v/>
      </c>
      <c r="F1352" s="15" t="str">
        <f t="shared" si="2"/>
        <v/>
      </c>
      <c r="G1352" s="16" t="str">
        <f>IF(ISERROR(MATCH(B1352,Feriados!A:A,0)),,D1352)</f>
        <v/>
      </c>
    </row>
    <row r="1353">
      <c r="A1353" s="5">
        <v>83842.0</v>
      </c>
      <c r="B1353" s="10" t="s">
        <v>1433</v>
      </c>
      <c r="C1353" s="5">
        <v>1200.0</v>
      </c>
      <c r="D1353" s="5">
        <v>4.4</v>
      </c>
      <c r="E1353" s="14" t="str">
        <f t="shared" si="1"/>
        <v/>
      </c>
      <c r="F1353" s="15" t="str">
        <f t="shared" si="2"/>
        <v/>
      </c>
      <c r="G1353" s="16" t="str">
        <f>IF(ISERROR(MATCH(B1353,Feriados!A:A,0)),,D1353)</f>
        <v/>
      </c>
    </row>
    <row r="1354">
      <c r="A1354" s="5">
        <v>83842.0</v>
      </c>
      <c r="B1354" s="10" t="s">
        <v>1286</v>
      </c>
      <c r="C1354" s="5">
        <v>1200.0</v>
      </c>
      <c r="D1354" s="5">
        <v>0.5</v>
      </c>
      <c r="E1354" s="14" t="str">
        <f t="shared" si="1"/>
        <v/>
      </c>
      <c r="F1354" s="15" t="str">
        <f t="shared" si="2"/>
        <v/>
      </c>
      <c r="G1354" s="16" t="str">
        <f>IF(ISERROR(MATCH(B1354,Feriados!A:A,0)),,D1354)</f>
        <v/>
      </c>
    </row>
    <row r="1355">
      <c r="A1355" s="5">
        <v>83842.0</v>
      </c>
      <c r="B1355" s="10" t="s">
        <v>1287</v>
      </c>
      <c r="C1355" s="5">
        <v>1200.0</v>
      </c>
      <c r="D1355" s="5">
        <v>1.5</v>
      </c>
      <c r="E1355" s="14" t="str">
        <f t="shared" si="1"/>
        <v/>
      </c>
      <c r="F1355" s="15" t="str">
        <f t="shared" si="2"/>
        <v/>
      </c>
      <c r="G1355" s="16" t="str">
        <f>IF(ISERROR(MATCH(B1355,Feriados!A:A,0)),,D1355)</f>
        <v/>
      </c>
    </row>
    <row r="1356">
      <c r="A1356" s="5">
        <v>83842.0</v>
      </c>
      <c r="B1356" s="10" t="s">
        <v>1288</v>
      </c>
      <c r="C1356" s="5">
        <v>1200.0</v>
      </c>
      <c r="D1356" s="5">
        <v>0.3</v>
      </c>
      <c r="E1356" s="14" t="str">
        <f t="shared" si="1"/>
        <v/>
      </c>
      <c r="F1356" s="15" t="str">
        <f t="shared" si="2"/>
        <v/>
      </c>
      <c r="G1356" s="16" t="str">
        <f>IF(ISERROR(MATCH(B1356,Feriados!A:A,0)),,D1356)</f>
        <v/>
      </c>
    </row>
    <row r="1357">
      <c r="A1357" s="5">
        <v>83842.0</v>
      </c>
      <c r="B1357" s="10" t="s">
        <v>1289</v>
      </c>
      <c r="C1357" s="5">
        <v>1200.0</v>
      </c>
      <c r="D1357" s="5">
        <v>0.2</v>
      </c>
      <c r="E1357" s="14" t="str">
        <f t="shared" si="1"/>
        <v/>
      </c>
      <c r="F1357" s="15" t="str">
        <f t="shared" si="2"/>
        <v/>
      </c>
      <c r="G1357" s="16" t="str">
        <f>IF(ISERROR(MATCH(B1357,Feriados!A:A,0)),,D1357)</f>
        <v/>
      </c>
    </row>
    <row r="1358">
      <c r="A1358" s="5">
        <v>83842.0</v>
      </c>
      <c r="B1358" s="10" t="s">
        <v>1290</v>
      </c>
      <c r="C1358" s="5">
        <v>1200.0</v>
      </c>
      <c r="D1358" s="5">
        <v>0.0</v>
      </c>
      <c r="E1358" s="14" t="str">
        <f t="shared" si="1"/>
        <v/>
      </c>
      <c r="F1358" s="15">
        <f t="shared" si="2"/>
        <v>1</v>
      </c>
      <c r="G1358" s="16" t="str">
        <f>IF(ISERROR(MATCH(B1358,Feriados!A:A,0)),,D1358)</f>
        <v/>
      </c>
    </row>
    <row r="1359">
      <c r="A1359" s="5">
        <v>83842.0</v>
      </c>
      <c r="B1359" s="10" t="s">
        <v>1291</v>
      </c>
      <c r="C1359" s="5">
        <v>1200.0</v>
      </c>
      <c r="D1359" s="5">
        <v>0.0</v>
      </c>
      <c r="E1359" s="14" t="str">
        <f t="shared" si="1"/>
        <v/>
      </c>
      <c r="F1359" s="15">
        <f t="shared" si="2"/>
        <v>2</v>
      </c>
      <c r="G1359" s="16" t="str">
        <f>IF(ISERROR(MATCH(B1359,Feriados!A:A,0)),,D1359)</f>
        <v/>
      </c>
    </row>
    <row r="1360">
      <c r="A1360" s="5">
        <v>83842.0</v>
      </c>
      <c r="B1360" s="10" t="s">
        <v>1292</v>
      </c>
      <c r="C1360" s="5">
        <v>1200.0</v>
      </c>
      <c r="D1360" s="5">
        <v>0.2</v>
      </c>
      <c r="E1360" s="14" t="str">
        <f t="shared" si="1"/>
        <v/>
      </c>
      <c r="F1360" s="15" t="str">
        <f t="shared" si="2"/>
        <v/>
      </c>
      <c r="G1360" s="16" t="str">
        <f>IF(ISERROR(MATCH(B1360,Feriados!A:A,0)),,D1360)</f>
        <v/>
      </c>
    </row>
    <row r="1361">
      <c r="A1361" s="17"/>
      <c r="B1361" s="18"/>
      <c r="C1361" s="15"/>
      <c r="D1361" s="19">
        <f>SUM(D3:D1360)/D1363</f>
        <v>4.592857143</v>
      </c>
      <c r="E1361" s="14">
        <f>sum(E3:E1360)/E1363 </f>
        <v>3.010062893</v>
      </c>
      <c r="F1361" s="8">
        <f>countif(F3:F1360,15)+countif(F3:F1360,30)+countif(F3:F1360,45)+countif(F3:F1360,60)+countif(F3:F1360,75)</f>
        <v>4</v>
      </c>
      <c r="G1361" s="15">
        <f>max(G3:G1360)</f>
        <v>26.3</v>
      </c>
    </row>
    <row r="1362">
      <c r="B1362" s="10"/>
      <c r="D1362" s="20"/>
      <c r="E1362" s="21"/>
    </row>
    <row r="1363">
      <c r="B1363" s="10">
        <f t="shared" ref="B1363:C1363" si="3">(counta(#REF!))</f>
        <v>1</v>
      </c>
      <c r="C1363" s="5">
        <f t="shared" si="3"/>
        <v>1</v>
      </c>
      <c r="D1363" s="20">
        <f t="shared" ref="D1363:E1363" si="4">(counta(D3:D1360))</f>
        <v>1358</v>
      </c>
      <c r="E1363" s="9">
        <f t="shared" si="4"/>
        <v>318</v>
      </c>
      <c r="F1363" s="9"/>
      <c r="G1363" s="9">
        <f>(counta(G3:G1360))</f>
        <v>26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  <row r="12">
      <c r="A12" s="1" t="s">
        <v>11</v>
      </c>
    </row>
    <row r="13">
      <c r="A13" s="1" t="s">
        <v>12</v>
      </c>
    </row>
    <row r="14">
      <c r="A14" s="1" t="s">
        <v>13</v>
      </c>
    </row>
    <row r="15">
      <c r="A15" s="1" t="s">
        <v>14</v>
      </c>
    </row>
    <row r="16">
      <c r="A16" s="1" t="s">
        <v>15</v>
      </c>
    </row>
    <row r="17">
      <c r="A17" s="1" t="s">
        <v>16</v>
      </c>
    </row>
    <row r="18">
      <c r="A18" s="1" t="s">
        <v>17</v>
      </c>
    </row>
    <row r="19">
      <c r="A19" s="1" t="s">
        <v>18</v>
      </c>
    </row>
    <row r="20">
      <c r="A20" s="1" t="s">
        <v>19</v>
      </c>
    </row>
    <row r="21">
      <c r="A21" s="1" t="s">
        <v>20</v>
      </c>
    </row>
    <row r="22">
      <c r="A22" s="1" t="s">
        <v>21</v>
      </c>
    </row>
    <row r="23">
      <c r="A23" s="1" t="s">
        <v>22</v>
      </c>
    </row>
    <row r="24">
      <c r="A24" s="1" t="s">
        <v>23</v>
      </c>
    </row>
    <row r="25">
      <c r="A25" s="1" t="s">
        <v>24</v>
      </c>
    </row>
    <row r="26">
      <c r="A26" s="1" t="s">
        <v>25</v>
      </c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 ht="39.0" customHeight="1">
      <c r="A3" s="3"/>
      <c r="B3" s="3"/>
      <c r="C3" s="4" t="s">
        <v>26</v>
      </c>
      <c r="D3" s="4" t="s">
        <v>27</v>
      </c>
      <c r="E3" s="4" t="s">
        <v>28</v>
      </c>
      <c r="F3" s="4" t="s">
        <v>29</v>
      </c>
      <c r="G3" s="4" t="s">
        <v>30</v>
      </c>
      <c r="H3" s="4" t="s">
        <v>31</v>
      </c>
      <c r="I3" s="4" t="s">
        <v>32</v>
      </c>
      <c r="J3" s="5" t="s">
        <v>33</v>
      </c>
      <c r="K3" s="4" t="s">
        <v>34</v>
      </c>
      <c r="L3" s="4" t="s">
        <v>35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B4" s="5" t="s">
        <v>36</v>
      </c>
      <c r="C4">
        <v>5.536755646817245</v>
      </c>
      <c r="D4">
        <v>3.9733695652173937</v>
      </c>
      <c r="E4" s="5">
        <v>368.0</v>
      </c>
      <c r="F4" s="5">
        <v>26.0</v>
      </c>
      <c r="G4" s="6" t="s">
        <v>11</v>
      </c>
      <c r="H4" s="5">
        <v>33.8</v>
      </c>
      <c r="I4" s="7">
        <v>12.0</v>
      </c>
      <c r="J4">
        <f>C4*365</f>
        <v>2020.915811</v>
      </c>
      <c r="K4">
        <f t="shared" ref="K4:K7" si="1">sum(J4:J7)+J4*0.1</f>
        <v>8662.847399</v>
      </c>
      <c r="L4">
        <f t="shared" ref="L4:L7" si="2">K4/365</f>
        <v>23.73382849</v>
      </c>
    </row>
    <row r="5">
      <c r="B5" s="5" t="s">
        <v>37</v>
      </c>
      <c r="C5" s="8">
        <v>4.592857143</v>
      </c>
      <c r="D5" s="5">
        <v>3.01</v>
      </c>
      <c r="E5" s="9">
        <v>318.0</v>
      </c>
      <c r="F5" s="5">
        <v>26.0</v>
      </c>
      <c r="G5" s="10" t="s">
        <v>11</v>
      </c>
      <c r="H5" s="5">
        <v>26.3</v>
      </c>
      <c r="I5" s="8">
        <v>4.0</v>
      </c>
      <c r="J5">
        <f>C7*365</f>
        <v>2390.117198</v>
      </c>
      <c r="K5">
        <f t="shared" si="1"/>
        <v>6678.851727</v>
      </c>
      <c r="L5">
        <f t="shared" si="2"/>
        <v>18.29822391</v>
      </c>
    </row>
    <row r="6">
      <c r="B6" s="5" t="s">
        <v>38</v>
      </c>
      <c r="C6" s="8">
        <v>4.546864686</v>
      </c>
      <c r="D6" s="5">
        <v>2.75</v>
      </c>
      <c r="E6" s="5">
        <v>304.0</v>
      </c>
      <c r="F6" s="5">
        <v>21.0</v>
      </c>
      <c r="G6" s="10" t="s">
        <v>11</v>
      </c>
      <c r="H6" s="5">
        <v>64.7</v>
      </c>
      <c r="I6" s="5">
        <v>6.0</v>
      </c>
      <c r="J6">
        <f t="shared" ref="J6:J7" si="3">C6*365</f>
        <v>1659.60561</v>
      </c>
      <c r="K6">
        <f t="shared" si="1"/>
        <v>4215.68337</v>
      </c>
      <c r="L6">
        <f t="shared" si="2"/>
        <v>11.54981745</v>
      </c>
    </row>
    <row r="7">
      <c r="B7" s="5" t="s">
        <v>39</v>
      </c>
      <c r="C7">
        <v>6.548266296809985</v>
      </c>
      <c r="D7" s="11">
        <v>5.97</v>
      </c>
      <c r="E7" s="11">
        <v>721.0</v>
      </c>
      <c r="F7" s="5">
        <v>25.0</v>
      </c>
      <c r="G7" s="10" t="s">
        <v>11</v>
      </c>
      <c r="H7" s="5">
        <v>40.3</v>
      </c>
      <c r="I7" s="5">
        <v>2.0</v>
      </c>
      <c r="J7">
        <f t="shared" si="3"/>
        <v>2390.117198</v>
      </c>
      <c r="K7">
        <f t="shared" si="1"/>
        <v>2629.128918</v>
      </c>
      <c r="L7">
        <f t="shared" si="2"/>
        <v>7.203092926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/>
      <c r="B1" s="10"/>
      <c r="C1" s="5"/>
      <c r="D1" s="5"/>
    </row>
    <row r="2">
      <c r="A2" s="5" t="s">
        <v>40</v>
      </c>
      <c r="B2" s="10" t="s">
        <v>41</v>
      </c>
      <c r="C2" s="5" t="s">
        <v>42</v>
      </c>
      <c r="D2" s="5" t="s">
        <v>43</v>
      </c>
    </row>
    <row r="3">
      <c r="A3" s="5">
        <v>83783.0</v>
      </c>
      <c r="B3" s="10" t="s">
        <v>0</v>
      </c>
      <c r="C3" s="5">
        <v>1200.0</v>
      </c>
      <c r="D3" s="5">
        <v>32.8</v>
      </c>
      <c r="E3" s="12" t="str">
        <f t="shared" ref="E3:E723" si="1">IF(AND(MONTH(B3)&gt;=7,MONTH(B3)&lt;=9),D3,)</f>
        <v/>
      </c>
      <c r="F3" s="13" t="str">
        <f t="shared" ref="F3:F723" si="2">IF(D3=0,1+F2,)</f>
        <v/>
      </c>
      <c r="G3" s="13">
        <f>IF(ISERROR(MATCH(B3,Feriados!A:A,0)),,D3)</f>
        <v>32.8</v>
      </c>
    </row>
    <row r="4">
      <c r="A4" s="5">
        <v>83783.0</v>
      </c>
      <c r="B4" s="10" t="s">
        <v>44</v>
      </c>
      <c r="C4" s="5">
        <v>1200.0</v>
      </c>
      <c r="D4" s="5">
        <v>19.6</v>
      </c>
      <c r="E4" s="12" t="str">
        <f t="shared" si="1"/>
        <v/>
      </c>
      <c r="F4" s="13" t="str">
        <f t="shared" si="2"/>
        <v/>
      </c>
      <c r="G4" s="13" t="str">
        <f>IF(ISERROR(MATCH(B4,Feriados!A:A,0)),,D4)</f>
        <v/>
      </c>
    </row>
    <row r="5">
      <c r="A5" s="5">
        <v>83783.0</v>
      </c>
      <c r="B5" s="10" t="s">
        <v>45</v>
      </c>
      <c r="C5" s="5">
        <v>1200.0</v>
      </c>
      <c r="D5" s="5">
        <v>15.7</v>
      </c>
      <c r="E5" s="12" t="str">
        <f t="shared" si="1"/>
        <v/>
      </c>
      <c r="F5" s="13" t="str">
        <f t="shared" si="2"/>
        <v/>
      </c>
      <c r="G5" s="13" t="str">
        <f>IF(ISERROR(MATCH(B5,Feriados!A:A,0)),,D5)</f>
        <v/>
      </c>
    </row>
    <row r="6">
      <c r="A6" s="5">
        <v>83783.0</v>
      </c>
      <c r="B6" s="10" t="s">
        <v>46</v>
      </c>
      <c r="C6" s="5">
        <v>1200.0</v>
      </c>
      <c r="D6" s="5">
        <v>2.4</v>
      </c>
      <c r="E6" s="12" t="str">
        <f t="shared" si="1"/>
        <v/>
      </c>
      <c r="F6" s="13" t="str">
        <f t="shared" si="2"/>
        <v/>
      </c>
      <c r="G6" s="13" t="str">
        <f>IF(ISERROR(MATCH(B6,Feriados!A:A,0)),,D6)</f>
        <v/>
      </c>
    </row>
    <row r="7">
      <c r="A7" s="5">
        <v>83783.0</v>
      </c>
      <c r="B7" s="10" t="s">
        <v>47</v>
      </c>
      <c r="C7" s="5">
        <v>1200.0</v>
      </c>
      <c r="D7" s="5">
        <v>37.2</v>
      </c>
      <c r="E7" s="12" t="str">
        <f t="shared" si="1"/>
        <v/>
      </c>
      <c r="F7" s="13" t="str">
        <f t="shared" si="2"/>
        <v/>
      </c>
      <c r="G7" s="13" t="str">
        <f>IF(ISERROR(MATCH(B7,Feriados!A:A,0)),,D7)</f>
        <v/>
      </c>
    </row>
    <row r="8">
      <c r="A8" s="5">
        <v>83783.0</v>
      </c>
      <c r="B8" s="10" t="s">
        <v>48</v>
      </c>
      <c r="C8" s="5">
        <v>1200.0</v>
      </c>
      <c r="D8" s="5">
        <v>11.4</v>
      </c>
      <c r="E8" s="12" t="str">
        <f t="shared" si="1"/>
        <v/>
      </c>
      <c r="F8" s="13" t="str">
        <f t="shared" si="2"/>
        <v/>
      </c>
      <c r="G8" s="13" t="str">
        <f>IF(ISERROR(MATCH(B8,Feriados!A:A,0)),,D8)</f>
        <v/>
      </c>
    </row>
    <row r="9">
      <c r="A9" s="5">
        <v>83783.0</v>
      </c>
      <c r="B9" s="10" t="s">
        <v>49</v>
      </c>
      <c r="C9" s="5">
        <v>1200.0</v>
      </c>
      <c r="D9" s="5">
        <v>0.0</v>
      </c>
      <c r="E9" s="12" t="str">
        <f t="shared" si="1"/>
        <v/>
      </c>
      <c r="F9" s="13">
        <f t="shared" si="2"/>
        <v>1</v>
      </c>
      <c r="G9" s="13" t="str">
        <f>IF(ISERROR(MATCH(B9,Feriados!A:A,0)),,D9)</f>
        <v/>
      </c>
    </row>
    <row r="10">
      <c r="A10" s="5">
        <v>83783.0</v>
      </c>
      <c r="B10" s="10" t="s">
        <v>50</v>
      </c>
      <c r="C10" s="5">
        <v>1200.0</v>
      </c>
      <c r="D10" s="5">
        <v>8.9</v>
      </c>
      <c r="E10" s="12" t="str">
        <f t="shared" si="1"/>
        <v/>
      </c>
      <c r="F10" s="13" t="str">
        <f t="shared" si="2"/>
        <v/>
      </c>
      <c r="G10" s="13" t="str">
        <f>IF(ISERROR(MATCH(B10,Feriados!A:A,0)),,D10)</f>
        <v/>
      </c>
    </row>
    <row r="11">
      <c r="A11" s="5">
        <v>83783.0</v>
      </c>
      <c r="B11" s="10" t="s">
        <v>51</v>
      </c>
      <c r="C11" s="5">
        <v>1200.0</v>
      </c>
      <c r="D11" s="5">
        <v>53.2</v>
      </c>
      <c r="E11" s="12" t="str">
        <f t="shared" si="1"/>
        <v/>
      </c>
      <c r="F11" s="13" t="str">
        <f t="shared" si="2"/>
        <v/>
      </c>
      <c r="G11" s="13" t="str">
        <f>IF(ISERROR(MATCH(B11,Feriados!A:A,0)),,D11)</f>
        <v/>
      </c>
    </row>
    <row r="12">
      <c r="A12" s="5">
        <v>83783.0</v>
      </c>
      <c r="B12" s="10" t="s">
        <v>52</v>
      </c>
      <c r="C12" s="5">
        <v>1200.0</v>
      </c>
      <c r="D12" s="5">
        <v>0.0</v>
      </c>
      <c r="E12" s="12" t="str">
        <f t="shared" si="1"/>
        <v/>
      </c>
      <c r="F12" s="13">
        <f t="shared" si="2"/>
        <v>1</v>
      </c>
      <c r="G12" s="13" t="str">
        <f>IF(ISERROR(MATCH(B12,Feriados!A:A,0)),,D12)</f>
        <v/>
      </c>
    </row>
    <row r="13">
      <c r="A13" s="5">
        <v>83783.0</v>
      </c>
      <c r="B13" s="10" t="s">
        <v>53</v>
      </c>
      <c r="C13" s="5">
        <v>1200.0</v>
      </c>
      <c r="D13" s="5">
        <v>0.0</v>
      </c>
      <c r="E13" s="12" t="str">
        <f t="shared" si="1"/>
        <v/>
      </c>
      <c r="F13" s="13">
        <f t="shared" si="2"/>
        <v>2</v>
      </c>
      <c r="G13" s="13" t="str">
        <f>IF(ISERROR(MATCH(B13,Feriados!A:A,0)),,D13)</f>
        <v/>
      </c>
    </row>
    <row r="14">
      <c r="A14" s="5">
        <v>83783.0</v>
      </c>
      <c r="B14" s="10" t="s">
        <v>54</v>
      </c>
      <c r="C14" s="5">
        <v>1200.0</v>
      </c>
      <c r="D14" s="5">
        <v>9.2</v>
      </c>
      <c r="E14" s="12" t="str">
        <f t="shared" si="1"/>
        <v/>
      </c>
      <c r="F14" s="13" t="str">
        <f t="shared" si="2"/>
        <v/>
      </c>
      <c r="G14" s="13" t="str">
        <f>IF(ISERROR(MATCH(B14,Feriados!A:A,0)),,D14)</f>
        <v/>
      </c>
    </row>
    <row r="15">
      <c r="A15" s="5">
        <v>83783.0</v>
      </c>
      <c r="B15" s="10" t="s">
        <v>55</v>
      </c>
      <c r="C15" s="5">
        <v>1200.0</v>
      </c>
      <c r="D15" s="5">
        <v>0.0</v>
      </c>
      <c r="E15" s="12" t="str">
        <f t="shared" si="1"/>
        <v/>
      </c>
      <c r="F15" s="13">
        <f t="shared" si="2"/>
        <v>1</v>
      </c>
      <c r="G15" s="13" t="str">
        <f>IF(ISERROR(MATCH(B15,Feriados!A:A,0)),,D15)</f>
        <v/>
      </c>
    </row>
    <row r="16">
      <c r="A16" s="5">
        <v>83783.0</v>
      </c>
      <c r="B16" s="10" t="s">
        <v>56</v>
      </c>
      <c r="C16" s="5">
        <v>1200.0</v>
      </c>
      <c r="D16" s="5">
        <v>58.5</v>
      </c>
      <c r="E16" s="12" t="str">
        <f t="shared" si="1"/>
        <v/>
      </c>
      <c r="F16" s="13" t="str">
        <f t="shared" si="2"/>
        <v/>
      </c>
      <c r="G16" s="13" t="str">
        <f>IF(ISERROR(MATCH(B16,Feriados!A:A,0)),,D16)</f>
        <v/>
      </c>
    </row>
    <row r="17">
      <c r="A17" s="5">
        <v>83783.0</v>
      </c>
      <c r="B17" s="10" t="s">
        <v>57</v>
      </c>
      <c r="C17" s="5">
        <v>1200.0</v>
      </c>
      <c r="D17" s="5">
        <v>0.0</v>
      </c>
      <c r="E17" s="12" t="str">
        <f t="shared" si="1"/>
        <v/>
      </c>
      <c r="F17" s="13">
        <f t="shared" si="2"/>
        <v>1</v>
      </c>
      <c r="G17" s="13" t="str">
        <f>IF(ISERROR(MATCH(B17,Feriados!A:A,0)),,D17)</f>
        <v/>
      </c>
    </row>
    <row r="18">
      <c r="A18" s="5">
        <v>83783.0</v>
      </c>
      <c r="B18" s="10" t="s">
        <v>58</v>
      </c>
      <c r="C18" s="5">
        <v>1200.0</v>
      </c>
      <c r="D18" s="5">
        <v>0.0</v>
      </c>
      <c r="E18" s="12" t="str">
        <f t="shared" si="1"/>
        <v/>
      </c>
      <c r="F18" s="13">
        <f t="shared" si="2"/>
        <v>2</v>
      </c>
      <c r="G18" s="13" t="str">
        <f>IF(ISERROR(MATCH(B18,Feriados!A:A,0)),,D18)</f>
        <v/>
      </c>
    </row>
    <row r="19">
      <c r="A19" s="5">
        <v>83783.0</v>
      </c>
      <c r="B19" s="10" t="s">
        <v>59</v>
      </c>
      <c r="C19" s="5">
        <v>1200.0</v>
      </c>
      <c r="D19" s="5">
        <v>0.0</v>
      </c>
      <c r="E19" s="12" t="str">
        <f t="shared" si="1"/>
        <v/>
      </c>
      <c r="F19" s="13">
        <f t="shared" si="2"/>
        <v>3</v>
      </c>
      <c r="G19" s="13" t="str">
        <f>IF(ISERROR(MATCH(B19,Feriados!A:A,0)),,D19)</f>
        <v/>
      </c>
    </row>
    <row r="20">
      <c r="A20" s="5">
        <v>83783.0</v>
      </c>
      <c r="B20" s="10" t="s">
        <v>60</v>
      </c>
      <c r="C20" s="5">
        <v>1200.0</v>
      </c>
      <c r="D20" s="5">
        <v>0.0</v>
      </c>
      <c r="E20" s="12" t="str">
        <f t="shared" si="1"/>
        <v/>
      </c>
      <c r="F20" s="13">
        <f t="shared" si="2"/>
        <v>4</v>
      </c>
      <c r="G20" s="13" t="str">
        <f>IF(ISERROR(MATCH(B20,Feriados!A:A,0)),,D20)</f>
        <v/>
      </c>
    </row>
    <row r="21">
      <c r="A21" s="5">
        <v>83783.0</v>
      </c>
      <c r="B21" s="10" t="s">
        <v>61</v>
      </c>
      <c r="C21" s="5">
        <v>1200.0</v>
      </c>
      <c r="D21" s="5">
        <v>0.0</v>
      </c>
      <c r="E21" s="12" t="str">
        <f t="shared" si="1"/>
        <v/>
      </c>
      <c r="F21" s="13">
        <f t="shared" si="2"/>
        <v>5</v>
      </c>
      <c r="G21" s="13" t="str">
        <f>IF(ISERROR(MATCH(B21,Feriados!A:A,0)),,D21)</f>
        <v/>
      </c>
    </row>
    <row r="22">
      <c r="A22" s="5">
        <v>83783.0</v>
      </c>
      <c r="B22" s="10" t="s">
        <v>62</v>
      </c>
      <c r="C22" s="5">
        <v>1200.0</v>
      </c>
      <c r="D22" s="5">
        <v>0.0</v>
      </c>
      <c r="E22" s="12" t="str">
        <f t="shared" si="1"/>
        <v/>
      </c>
      <c r="F22" s="13">
        <f t="shared" si="2"/>
        <v>6</v>
      </c>
      <c r="G22" s="13" t="str">
        <f>IF(ISERROR(MATCH(B22,Feriados!A:A,0)),,D22)</f>
        <v/>
      </c>
    </row>
    <row r="23">
      <c r="A23" s="5">
        <v>83783.0</v>
      </c>
      <c r="B23" s="10" t="s">
        <v>63</v>
      </c>
      <c r="C23" s="5">
        <v>1200.0</v>
      </c>
      <c r="D23" s="5">
        <v>6.1</v>
      </c>
      <c r="E23" s="12" t="str">
        <f t="shared" si="1"/>
        <v/>
      </c>
      <c r="F23" s="13" t="str">
        <f t="shared" si="2"/>
        <v/>
      </c>
      <c r="G23" s="13" t="str">
        <f>IF(ISERROR(MATCH(B23,Feriados!A:A,0)),,D23)</f>
        <v/>
      </c>
    </row>
    <row r="24">
      <c r="A24" s="5">
        <v>83783.0</v>
      </c>
      <c r="B24" s="10" t="s">
        <v>64</v>
      </c>
      <c r="C24" s="5">
        <v>1200.0</v>
      </c>
      <c r="D24" s="5">
        <v>0.0</v>
      </c>
      <c r="E24" s="12" t="str">
        <f t="shared" si="1"/>
        <v/>
      </c>
      <c r="F24" s="13">
        <f t="shared" si="2"/>
        <v>1</v>
      </c>
      <c r="G24" s="13" t="str">
        <f>IF(ISERROR(MATCH(B24,Feriados!A:A,0)),,D24)</f>
        <v/>
      </c>
    </row>
    <row r="25">
      <c r="A25" s="5">
        <v>83783.0</v>
      </c>
      <c r="B25" s="10" t="s">
        <v>65</v>
      </c>
      <c r="C25" s="5">
        <v>1200.0</v>
      </c>
      <c r="D25" s="5">
        <v>0.0</v>
      </c>
      <c r="E25" s="12" t="str">
        <f t="shared" si="1"/>
        <v/>
      </c>
      <c r="F25" s="13">
        <f t="shared" si="2"/>
        <v>2</v>
      </c>
      <c r="G25" s="13" t="str">
        <f>IF(ISERROR(MATCH(B25,Feriados!A:A,0)),,D25)</f>
        <v/>
      </c>
    </row>
    <row r="26">
      <c r="A26" s="5">
        <v>83783.0</v>
      </c>
      <c r="B26" s="10" t="s">
        <v>66</v>
      </c>
      <c r="C26" s="5">
        <v>1200.0</v>
      </c>
      <c r="D26" s="5">
        <v>0.0</v>
      </c>
      <c r="E26" s="12" t="str">
        <f t="shared" si="1"/>
        <v/>
      </c>
      <c r="F26" s="13">
        <f t="shared" si="2"/>
        <v>3</v>
      </c>
      <c r="G26" s="13" t="str">
        <f>IF(ISERROR(MATCH(B26,Feriados!A:A,0)),,D26)</f>
        <v/>
      </c>
    </row>
    <row r="27">
      <c r="A27" s="5">
        <v>83783.0</v>
      </c>
      <c r="B27" s="10" t="s">
        <v>67</v>
      </c>
      <c r="C27" s="5">
        <v>1200.0</v>
      </c>
      <c r="D27" s="5">
        <v>0.0</v>
      </c>
      <c r="E27" s="12" t="str">
        <f t="shared" si="1"/>
        <v/>
      </c>
      <c r="F27" s="13">
        <f t="shared" si="2"/>
        <v>4</v>
      </c>
      <c r="G27" s="13" t="str">
        <f>IF(ISERROR(MATCH(B27,Feriados!A:A,0)),,D27)</f>
        <v/>
      </c>
    </row>
    <row r="28">
      <c r="A28" s="5">
        <v>83783.0</v>
      </c>
      <c r="B28" s="10" t="s">
        <v>68</v>
      </c>
      <c r="C28" s="5">
        <v>1200.0</v>
      </c>
      <c r="D28" s="5">
        <v>14.7</v>
      </c>
      <c r="E28" s="12" t="str">
        <f t="shared" si="1"/>
        <v/>
      </c>
      <c r="F28" s="13" t="str">
        <f t="shared" si="2"/>
        <v/>
      </c>
      <c r="G28" s="13" t="str">
        <f>IF(ISERROR(MATCH(B28,Feriados!A:A,0)),,D28)</f>
        <v/>
      </c>
    </row>
    <row r="29">
      <c r="A29" s="5">
        <v>83783.0</v>
      </c>
      <c r="B29" s="10" t="s">
        <v>69</v>
      </c>
      <c r="C29" s="5">
        <v>1200.0</v>
      </c>
      <c r="D29" s="5">
        <v>13.2</v>
      </c>
      <c r="E29" s="12" t="str">
        <f t="shared" si="1"/>
        <v/>
      </c>
      <c r="F29" s="13" t="str">
        <f t="shared" si="2"/>
        <v/>
      </c>
      <c r="G29" s="13" t="str">
        <f>IF(ISERROR(MATCH(B29,Feriados!A:A,0)),,D29)</f>
        <v/>
      </c>
    </row>
    <row r="30">
      <c r="A30" s="5">
        <v>83783.0</v>
      </c>
      <c r="B30" s="10" t="s">
        <v>70</v>
      </c>
      <c r="C30" s="5">
        <v>1200.0</v>
      </c>
      <c r="D30" s="5">
        <v>5.8</v>
      </c>
      <c r="E30" s="12" t="str">
        <f t="shared" si="1"/>
        <v/>
      </c>
      <c r="F30" s="13" t="str">
        <f t="shared" si="2"/>
        <v/>
      </c>
      <c r="G30" s="13" t="str">
        <f>IF(ISERROR(MATCH(B30,Feriados!A:A,0)),,D30)</f>
        <v/>
      </c>
    </row>
    <row r="31">
      <c r="A31" s="5">
        <v>83783.0</v>
      </c>
      <c r="B31" s="10" t="s">
        <v>71</v>
      </c>
      <c r="C31" s="5">
        <v>1200.0</v>
      </c>
      <c r="D31" s="5">
        <v>37.2</v>
      </c>
      <c r="E31" s="12" t="str">
        <f t="shared" si="1"/>
        <v/>
      </c>
      <c r="F31" s="13" t="str">
        <f t="shared" si="2"/>
        <v/>
      </c>
      <c r="G31" s="13" t="str">
        <f>IF(ISERROR(MATCH(B31,Feriados!A:A,0)),,D31)</f>
        <v/>
      </c>
    </row>
    <row r="32">
      <c r="A32" s="5">
        <v>83783.0</v>
      </c>
      <c r="B32" s="10" t="s">
        <v>72</v>
      </c>
      <c r="C32" s="5">
        <v>1200.0</v>
      </c>
      <c r="D32" s="5">
        <v>41.7</v>
      </c>
      <c r="E32" s="12" t="str">
        <f t="shared" si="1"/>
        <v/>
      </c>
      <c r="F32" s="13" t="str">
        <f t="shared" si="2"/>
        <v/>
      </c>
      <c r="G32" s="13" t="str">
        <f>IF(ISERROR(MATCH(B32,Feriados!A:A,0)),,D32)</f>
        <v/>
      </c>
    </row>
    <row r="33">
      <c r="A33" s="5">
        <v>83783.0</v>
      </c>
      <c r="B33" s="10" t="s">
        <v>73</v>
      </c>
      <c r="C33" s="5">
        <v>1200.0</v>
      </c>
      <c r="D33" s="5">
        <v>0.0</v>
      </c>
      <c r="E33" s="12" t="str">
        <f t="shared" si="1"/>
        <v/>
      </c>
      <c r="F33" s="13">
        <f t="shared" si="2"/>
        <v>1</v>
      </c>
      <c r="G33" s="13" t="str">
        <f>IF(ISERROR(MATCH(B33,Feriados!A:A,0)),,D33)</f>
        <v/>
      </c>
    </row>
    <row r="34">
      <c r="A34" s="5">
        <v>83783.0</v>
      </c>
      <c r="B34" s="10" t="s">
        <v>74</v>
      </c>
      <c r="C34" s="5">
        <v>1200.0</v>
      </c>
      <c r="D34" s="5">
        <v>0.0</v>
      </c>
      <c r="E34" s="12" t="str">
        <f t="shared" si="1"/>
        <v/>
      </c>
      <c r="F34" s="13">
        <f t="shared" si="2"/>
        <v>2</v>
      </c>
      <c r="G34" s="13" t="str">
        <f>IF(ISERROR(MATCH(B34,Feriados!A:A,0)),,D34)</f>
        <v/>
      </c>
    </row>
    <row r="35">
      <c r="A35" s="5">
        <v>83783.0</v>
      </c>
      <c r="B35" s="10" t="s">
        <v>75</v>
      </c>
      <c r="C35" s="5">
        <v>1200.0</v>
      </c>
      <c r="D35" s="5">
        <v>0.0</v>
      </c>
      <c r="E35" s="12" t="str">
        <f t="shared" si="1"/>
        <v/>
      </c>
      <c r="F35" s="13">
        <f t="shared" si="2"/>
        <v>3</v>
      </c>
      <c r="G35" s="13" t="str">
        <f>IF(ISERROR(MATCH(B35,Feriados!A:A,0)),,D35)</f>
        <v/>
      </c>
    </row>
    <row r="36">
      <c r="A36" s="5">
        <v>83783.0</v>
      </c>
      <c r="B36" s="10" t="s">
        <v>76</v>
      </c>
      <c r="C36" s="5">
        <v>1200.0</v>
      </c>
      <c r="D36" s="5">
        <v>2.5</v>
      </c>
      <c r="E36" s="12" t="str">
        <f t="shared" si="1"/>
        <v/>
      </c>
      <c r="F36" s="13" t="str">
        <f t="shared" si="2"/>
        <v/>
      </c>
      <c r="G36" s="13" t="str">
        <f>IF(ISERROR(MATCH(B36,Feriados!A:A,0)),,D36)</f>
        <v/>
      </c>
    </row>
    <row r="37">
      <c r="A37" s="5">
        <v>83783.0</v>
      </c>
      <c r="B37" s="10" t="s">
        <v>77</v>
      </c>
      <c r="C37" s="5">
        <v>1200.0</v>
      </c>
      <c r="D37" s="5">
        <v>101.5</v>
      </c>
      <c r="E37" s="12" t="str">
        <f t="shared" si="1"/>
        <v/>
      </c>
      <c r="F37" s="13" t="str">
        <f t="shared" si="2"/>
        <v/>
      </c>
      <c r="G37" s="13" t="str">
        <f>IF(ISERROR(MATCH(B37,Feriados!A:A,0)),,D37)</f>
        <v/>
      </c>
    </row>
    <row r="38">
      <c r="A38" s="5">
        <v>83783.0</v>
      </c>
      <c r="B38" s="10" t="s">
        <v>78</v>
      </c>
      <c r="C38" s="5">
        <v>1200.0</v>
      </c>
      <c r="D38" s="5">
        <v>6.0</v>
      </c>
      <c r="E38" s="12" t="str">
        <f t="shared" si="1"/>
        <v/>
      </c>
      <c r="F38" s="13" t="str">
        <f t="shared" si="2"/>
        <v/>
      </c>
      <c r="G38" s="13" t="str">
        <f>IF(ISERROR(MATCH(B38,Feriados!A:A,0)),,D38)</f>
        <v/>
      </c>
    </row>
    <row r="39">
      <c r="A39" s="5">
        <v>83783.0</v>
      </c>
      <c r="B39" s="10" t="s">
        <v>79</v>
      </c>
      <c r="C39" s="5">
        <v>1200.0</v>
      </c>
      <c r="D39" s="5">
        <v>15.8</v>
      </c>
      <c r="E39" s="12" t="str">
        <f t="shared" si="1"/>
        <v/>
      </c>
      <c r="F39" s="13" t="str">
        <f t="shared" si="2"/>
        <v/>
      </c>
      <c r="G39" s="13" t="str">
        <f>IF(ISERROR(MATCH(B39,Feriados!A:A,0)),,D39)</f>
        <v/>
      </c>
    </row>
    <row r="40">
      <c r="A40" s="5">
        <v>83783.0</v>
      </c>
      <c r="B40" s="10" t="s">
        <v>80</v>
      </c>
      <c r="C40" s="5">
        <v>1200.0</v>
      </c>
      <c r="D40" s="5">
        <v>0.0</v>
      </c>
      <c r="E40" s="12" t="str">
        <f t="shared" si="1"/>
        <v/>
      </c>
      <c r="F40" s="13">
        <f t="shared" si="2"/>
        <v>1</v>
      </c>
      <c r="G40" s="13" t="str">
        <f>IF(ISERROR(MATCH(B40,Feriados!A:A,0)),,D40)</f>
        <v/>
      </c>
    </row>
    <row r="41">
      <c r="A41" s="5">
        <v>83783.0</v>
      </c>
      <c r="B41" s="10" t="s">
        <v>81</v>
      </c>
      <c r="C41" s="5">
        <v>1200.0</v>
      </c>
      <c r="D41" s="5">
        <v>0.0</v>
      </c>
      <c r="E41" s="12" t="str">
        <f t="shared" si="1"/>
        <v/>
      </c>
      <c r="F41" s="13">
        <f t="shared" si="2"/>
        <v>2</v>
      </c>
      <c r="G41" s="13" t="str">
        <f>IF(ISERROR(MATCH(B41,Feriados!A:A,0)),,D41)</f>
        <v/>
      </c>
    </row>
    <row r="42">
      <c r="A42" s="5">
        <v>83783.0</v>
      </c>
      <c r="B42" s="10" t="s">
        <v>82</v>
      </c>
      <c r="C42" s="5">
        <v>1200.0</v>
      </c>
      <c r="D42" s="5">
        <v>0.0</v>
      </c>
      <c r="E42" s="12" t="str">
        <f t="shared" si="1"/>
        <v/>
      </c>
      <c r="F42" s="13">
        <f t="shared" si="2"/>
        <v>3</v>
      </c>
      <c r="G42" s="13" t="str">
        <f>IF(ISERROR(MATCH(B42,Feriados!A:A,0)),,D42)</f>
        <v/>
      </c>
    </row>
    <row r="43">
      <c r="A43" s="5">
        <v>83783.0</v>
      </c>
      <c r="B43" s="10" t="s">
        <v>83</v>
      </c>
      <c r="C43" s="5">
        <v>1200.0</v>
      </c>
      <c r="D43" s="5">
        <v>0.0</v>
      </c>
      <c r="E43" s="12" t="str">
        <f t="shared" si="1"/>
        <v/>
      </c>
      <c r="F43" s="13">
        <f t="shared" si="2"/>
        <v>4</v>
      </c>
      <c r="G43" s="13" t="str">
        <f>IF(ISERROR(MATCH(B43,Feriados!A:A,0)),,D43)</f>
        <v/>
      </c>
    </row>
    <row r="44">
      <c r="A44" s="5">
        <v>83783.0</v>
      </c>
      <c r="B44" s="10" t="s">
        <v>84</v>
      </c>
      <c r="C44" s="5">
        <v>1200.0</v>
      </c>
      <c r="D44" s="5">
        <v>1.5</v>
      </c>
      <c r="E44" s="12" t="str">
        <f t="shared" si="1"/>
        <v/>
      </c>
      <c r="F44" s="13" t="str">
        <f t="shared" si="2"/>
        <v/>
      </c>
      <c r="G44" s="13" t="str">
        <f>IF(ISERROR(MATCH(B44,Feriados!A:A,0)),,D44)</f>
        <v/>
      </c>
    </row>
    <row r="45">
      <c r="A45" s="5">
        <v>83783.0</v>
      </c>
      <c r="B45" s="10" t="s">
        <v>85</v>
      </c>
      <c r="C45" s="5">
        <v>1200.0</v>
      </c>
      <c r="D45" s="5">
        <v>0.0</v>
      </c>
      <c r="E45" s="12" t="str">
        <f t="shared" si="1"/>
        <v/>
      </c>
      <c r="F45" s="13">
        <f t="shared" si="2"/>
        <v>1</v>
      </c>
      <c r="G45" s="13" t="str">
        <f>IF(ISERROR(MATCH(B45,Feriados!A:A,0)),,D45)</f>
        <v/>
      </c>
    </row>
    <row r="46">
      <c r="A46" s="5">
        <v>83783.0</v>
      </c>
      <c r="B46" s="10" t="s">
        <v>86</v>
      </c>
      <c r="C46" s="5">
        <v>1200.0</v>
      </c>
      <c r="D46" s="5">
        <v>0.0</v>
      </c>
      <c r="E46" s="12" t="str">
        <f t="shared" si="1"/>
        <v/>
      </c>
      <c r="F46" s="13">
        <f t="shared" si="2"/>
        <v>2</v>
      </c>
      <c r="G46" s="13" t="str">
        <f>IF(ISERROR(MATCH(B46,Feriados!A:A,0)),,D46)</f>
        <v/>
      </c>
    </row>
    <row r="47">
      <c r="A47" s="5">
        <v>83783.0</v>
      </c>
      <c r="B47" s="10" t="s">
        <v>87</v>
      </c>
      <c r="C47" s="5">
        <v>1200.0</v>
      </c>
      <c r="D47" s="5">
        <v>23.0</v>
      </c>
      <c r="E47" s="12" t="str">
        <f t="shared" si="1"/>
        <v/>
      </c>
      <c r="F47" s="13" t="str">
        <f t="shared" si="2"/>
        <v/>
      </c>
      <c r="G47" s="13" t="str">
        <f>IF(ISERROR(MATCH(B47,Feriados!A:A,0)),,D47)</f>
        <v/>
      </c>
    </row>
    <row r="48">
      <c r="A48" s="5">
        <v>83783.0</v>
      </c>
      <c r="B48" s="10" t="s">
        <v>88</v>
      </c>
      <c r="C48" s="5">
        <v>1200.0</v>
      </c>
      <c r="D48" s="5">
        <v>29.0</v>
      </c>
      <c r="E48" s="12" t="str">
        <f t="shared" si="1"/>
        <v/>
      </c>
      <c r="F48" s="13" t="str">
        <f t="shared" si="2"/>
        <v/>
      </c>
      <c r="G48" s="13" t="str">
        <f>IF(ISERROR(MATCH(B48,Feriados!A:A,0)),,D48)</f>
        <v/>
      </c>
    </row>
    <row r="49">
      <c r="A49" s="5">
        <v>83783.0</v>
      </c>
      <c r="B49" s="10" t="s">
        <v>89</v>
      </c>
      <c r="C49" s="5">
        <v>1200.0</v>
      </c>
      <c r="D49" s="5">
        <v>7.5</v>
      </c>
      <c r="E49" s="12" t="str">
        <f t="shared" si="1"/>
        <v/>
      </c>
      <c r="F49" s="13" t="str">
        <f t="shared" si="2"/>
        <v/>
      </c>
      <c r="G49" s="13" t="str">
        <f>IF(ISERROR(MATCH(B49,Feriados!A:A,0)),,D49)</f>
        <v/>
      </c>
    </row>
    <row r="50">
      <c r="A50" s="5">
        <v>83783.0</v>
      </c>
      <c r="B50" s="10" t="s">
        <v>1</v>
      </c>
      <c r="C50" s="5">
        <v>1200.0</v>
      </c>
      <c r="D50" s="5">
        <v>1.7</v>
      </c>
      <c r="E50" s="12" t="str">
        <f t="shared" si="1"/>
        <v/>
      </c>
      <c r="F50" s="13" t="str">
        <f t="shared" si="2"/>
        <v/>
      </c>
      <c r="G50" s="13">
        <f>IF(ISERROR(MATCH(B50,Feriados!A:A,0)),,D50)</f>
        <v>1.7</v>
      </c>
    </row>
    <row r="51">
      <c r="A51" s="5">
        <v>83783.0</v>
      </c>
      <c r="B51" s="10" t="s">
        <v>90</v>
      </c>
      <c r="C51" s="5">
        <v>1200.0</v>
      </c>
      <c r="D51" s="5">
        <v>10.3</v>
      </c>
      <c r="E51" s="12" t="str">
        <f t="shared" si="1"/>
        <v/>
      </c>
      <c r="F51" s="13" t="str">
        <f t="shared" si="2"/>
        <v/>
      </c>
      <c r="G51" s="13" t="str">
        <f>IF(ISERROR(MATCH(B51,Feriados!A:A,0)),,D51)</f>
        <v/>
      </c>
    </row>
    <row r="52">
      <c r="A52" s="5">
        <v>83783.0</v>
      </c>
      <c r="B52" s="10" t="s">
        <v>91</v>
      </c>
      <c r="C52" s="5">
        <v>1200.0</v>
      </c>
      <c r="D52" s="5">
        <v>0.0</v>
      </c>
      <c r="E52" s="12" t="str">
        <f t="shared" si="1"/>
        <v/>
      </c>
      <c r="F52" s="13">
        <f t="shared" si="2"/>
        <v>1</v>
      </c>
      <c r="G52" s="13" t="str">
        <f>IF(ISERROR(MATCH(B52,Feriados!A:A,0)),,D52)</f>
        <v/>
      </c>
    </row>
    <row r="53">
      <c r="A53" s="5">
        <v>83783.0</v>
      </c>
      <c r="B53" s="10" t="s">
        <v>92</v>
      </c>
      <c r="C53" s="5">
        <v>1200.0</v>
      </c>
      <c r="D53" s="5">
        <v>10.9</v>
      </c>
      <c r="E53" s="12" t="str">
        <f t="shared" si="1"/>
        <v/>
      </c>
      <c r="F53" s="13" t="str">
        <f t="shared" si="2"/>
        <v/>
      </c>
      <c r="G53" s="13" t="str">
        <f>IF(ISERROR(MATCH(B53,Feriados!A:A,0)),,D53)</f>
        <v/>
      </c>
    </row>
    <row r="54">
      <c r="A54" s="5">
        <v>83783.0</v>
      </c>
      <c r="B54" s="10" t="s">
        <v>93</v>
      </c>
      <c r="C54" s="5">
        <v>1200.0</v>
      </c>
      <c r="D54" s="5">
        <v>15.7</v>
      </c>
      <c r="E54" s="12" t="str">
        <f t="shared" si="1"/>
        <v/>
      </c>
      <c r="F54" s="13" t="str">
        <f t="shared" si="2"/>
        <v/>
      </c>
      <c r="G54" s="13" t="str">
        <f>IF(ISERROR(MATCH(B54,Feriados!A:A,0)),,D54)</f>
        <v/>
      </c>
    </row>
    <row r="55">
      <c r="A55" s="5">
        <v>83783.0</v>
      </c>
      <c r="B55" s="10" t="s">
        <v>94</v>
      </c>
      <c r="C55" s="5">
        <v>1200.0</v>
      </c>
      <c r="D55" s="5">
        <v>0.6</v>
      </c>
      <c r="E55" s="12" t="str">
        <f t="shared" si="1"/>
        <v/>
      </c>
      <c r="F55" s="13" t="str">
        <f t="shared" si="2"/>
        <v/>
      </c>
      <c r="G55" s="13" t="str">
        <f>IF(ISERROR(MATCH(B55,Feriados!A:A,0)),,D55)</f>
        <v/>
      </c>
    </row>
    <row r="56">
      <c r="A56" s="5">
        <v>83783.0</v>
      </c>
      <c r="B56" s="10" t="s">
        <v>95</v>
      </c>
      <c r="C56" s="5">
        <v>1200.0</v>
      </c>
      <c r="D56" s="5">
        <v>0.0</v>
      </c>
      <c r="E56" s="12" t="str">
        <f t="shared" si="1"/>
        <v/>
      </c>
      <c r="F56" s="13">
        <f t="shared" si="2"/>
        <v>1</v>
      </c>
      <c r="G56" s="13" t="str">
        <f>IF(ISERROR(MATCH(B56,Feriados!A:A,0)),,D56)</f>
        <v/>
      </c>
    </row>
    <row r="57">
      <c r="A57" s="5">
        <v>83783.0</v>
      </c>
      <c r="B57" s="10" t="s">
        <v>96</v>
      </c>
      <c r="C57" s="5">
        <v>1200.0</v>
      </c>
      <c r="D57" s="5">
        <v>0.0</v>
      </c>
      <c r="E57" s="12" t="str">
        <f t="shared" si="1"/>
        <v/>
      </c>
      <c r="F57" s="13">
        <f t="shared" si="2"/>
        <v>2</v>
      </c>
      <c r="G57" s="13" t="str">
        <f>IF(ISERROR(MATCH(B57,Feriados!A:A,0)),,D57)</f>
        <v/>
      </c>
    </row>
    <row r="58">
      <c r="A58" s="5">
        <v>83783.0</v>
      </c>
      <c r="B58" s="10" t="s">
        <v>97</v>
      </c>
      <c r="C58" s="5">
        <v>1200.0</v>
      </c>
      <c r="D58" s="5">
        <v>7.2</v>
      </c>
      <c r="E58" s="12" t="str">
        <f t="shared" si="1"/>
        <v/>
      </c>
      <c r="F58" s="13" t="str">
        <f t="shared" si="2"/>
        <v/>
      </c>
      <c r="G58" s="13" t="str">
        <f>IF(ISERROR(MATCH(B58,Feriados!A:A,0)),,D58)</f>
        <v/>
      </c>
    </row>
    <row r="59">
      <c r="A59" s="5">
        <v>83783.0</v>
      </c>
      <c r="B59" s="10" t="s">
        <v>98</v>
      </c>
      <c r="C59" s="5">
        <v>1200.0</v>
      </c>
      <c r="D59" s="5">
        <v>0.0</v>
      </c>
      <c r="E59" s="12" t="str">
        <f t="shared" si="1"/>
        <v/>
      </c>
      <c r="F59" s="13">
        <f t="shared" si="2"/>
        <v>1</v>
      </c>
      <c r="G59" s="13" t="str">
        <f>IF(ISERROR(MATCH(B59,Feriados!A:A,0)),,D59)</f>
        <v/>
      </c>
    </row>
    <row r="60">
      <c r="A60" s="5">
        <v>83783.0</v>
      </c>
      <c r="B60" s="10" t="s">
        <v>99</v>
      </c>
      <c r="C60" s="5">
        <v>1200.0</v>
      </c>
      <c r="D60" s="5">
        <v>0.7</v>
      </c>
      <c r="E60" s="12" t="str">
        <f t="shared" si="1"/>
        <v/>
      </c>
      <c r="F60" s="13" t="str">
        <f t="shared" si="2"/>
        <v/>
      </c>
      <c r="G60" s="13" t="str">
        <f>IF(ISERROR(MATCH(B60,Feriados!A:A,0)),,D60)</f>
        <v/>
      </c>
    </row>
    <row r="61">
      <c r="A61" s="5">
        <v>83783.0</v>
      </c>
      <c r="B61" s="10" t="s">
        <v>100</v>
      </c>
      <c r="C61" s="5">
        <v>1200.0</v>
      </c>
      <c r="D61" s="5">
        <v>26.3</v>
      </c>
      <c r="E61" s="12" t="str">
        <f t="shared" si="1"/>
        <v/>
      </c>
      <c r="F61" s="13" t="str">
        <f t="shared" si="2"/>
        <v/>
      </c>
      <c r="G61" s="13" t="str">
        <f>IF(ISERROR(MATCH(B61,Feriados!A:A,0)),,D61)</f>
        <v/>
      </c>
    </row>
    <row r="62">
      <c r="A62" s="5">
        <v>83783.0</v>
      </c>
      <c r="B62" s="10" t="s">
        <v>101</v>
      </c>
      <c r="C62" s="5">
        <v>1200.0</v>
      </c>
      <c r="D62" s="5">
        <v>0.0</v>
      </c>
      <c r="E62" s="12" t="str">
        <f t="shared" si="1"/>
        <v/>
      </c>
      <c r="F62" s="13">
        <f t="shared" si="2"/>
        <v>1</v>
      </c>
      <c r="G62" s="13" t="str">
        <f>IF(ISERROR(MATCH(B62,Feriados!A:A,0)),,D62)</f>
        <v/>
      </c>
    </row>
    <row r="63">
      <c r="A63" s="5">
        <v>83783.0</v>
      </c>
      <c r="B63" s="10" t="s">
        <v>102</v>
      </c>
      <c r="C63" s="5">
        <v>1200.0</v>
      </c>
      <c r="D63" s="5">
        <v>0.0</v>
      </c>
      <c r="E63" s="12" t="str">
        <f t="shared" si="1"/>
        <v/>
      </c>
      <c r="F63" s="13">
        <f t="shared" si="2"/>
        <v>2</v>
      </c>
      <c r="G63" s="13" t="str">
        <f>IF(ISERROR(MATCH(B63,Feriados!A:A,0)),,D63)</f>
        <v/>
      </c>
    </row>
    <row r="64">
      <c r="A64" s="5">
        <v>83783.0</v>
      </c>
      <c r="B64" s="10" t="s">
        <v>103</v>
      </c>
      <c r="C64" s="5">
        <v>1200.0</v>
      </c>
      <c r="D64" s="5">
        <v>0.0</v>
      </c>
      <c r="E64" s="12" t="str">
        <f t="shared" si="1"/>
        <v/>
      </c>
      <c r="F64" s="13">
        <f t="shared" si="2"/>
        <v>3</v>
      </c>
      <c r="G64" s="13" t="str">
        <f>IF(ISERROR(MATCH(B64,Feriados!A:A,0)),,D64)</f>
        <v/>
      </c>
    </row>
    <row r="65">
      <c r="A65" s="5">
        <v>83783.0</v>
      </c>
      <c r="B65" s="10" t="s">
        <v>104</v>
      </c>
      <c r="C65" s="5">
        <v>1200.0</v>
      </c>
      <c r="D65" s="5">
        <v>0.0</v>
      </c>
      <c r="E65" s="12" t="str">
        <f t="shared" si="1"/>
        <v/>
      </c>
      <c r="F65" s="13">
        <f t="shared" si="2"/>
        <v>4</v>
      </c>
      <c r="G65" s="13" t="str">
        <f>IF(ISERROR(MATCH(B65,Feriados!A:A,0)),,D65)</f>
        <v/>
      </c>
    </row>
    <row r="66">
      <c r="A66" s="5">
        <v>83783.0</v>
      </c>
      <c r="B66" s="10" t="s">
        <v>105</v>
      </c>
      <c r="C66" s="5">
        <v>1200.0</v>
      </c>
      <c r="D66" s="5">
        <v>0.0</v>
      </c>
      <c r="E66" s="12" t="str">
        <f t="shared" si="1"/>
        <v/>
      </c>
      <c r="F66" s="13">
        <f t="shared" si="2"/>
        <v>5</v>
      </c>
      <c r="G66" s="13" t="str">
        <f>IF(ISERROR(MATCH(B66,Feriados!A:A,0)),,D66)</f>
        <v/>
      </c>
    </row>
    <row r="67">
      <c r="A67" s="5">
        <v>83783.0</v>
      </c>
      <c r="B67" s="10" t="s">
        <v>106</v>
      </c>
      <c r="C67" s="5">
        <v>1200.0</v>
      </c>
      <c r="D67" s="5">
        <v>1.4</v>
      </c>
      <c r="E67" s="12" t="str">
        <f t="shared" si="1"/>
        <v/>
      </c>
      <c r="F67" s="13" t="str">
        <f t="shared" si="2"/>
        <v/>
      </c>
      <c r="G67" s="13" t="str">
        <f>IF(ISERROR(MATCH(B67,Feriados!A:A,0)),,D67)</f>
        <v/>
      </c>
    </row>
    <row r="68">
      <c r="A68" s="5">
        <v>83783.0</v>
      </c>
      <c r="B68" s="10" t="s">
        <v>107</v>
      </c>
      <c r="C68" s="5">
        <v>1200.0</v>
      </c>
      <c r="D68" s="5">
        <v>38.5</v>
      </c>
      <c r="E68" s="12" t="str">
        <f t="shared" si="1"/>
        <v/>
      </c>
      <c r="F68" s="13" t="str">
        <f t="shared" si="2"/>
        <v/>
      </c>
      <c r="G68" s="13" t="str">
        <f>IF(ISERROR(MATCH(B68,Feriados!A:A,0)),,D68)</f>
        <v/>
      </c>
    </row>
    <row r="69">
      <c r="A69" s="5">
        <v>83783.0</v>
      </c>
      <c r="B69" s="10" t="s">
        <v>108</v>
      </c>
      <c r="C69" s="5">
        <v>1200.0</v>
      </c>
      <c r="D69" s="5">
        <v>6.3</v>
      </c>
      <c r="E69" s="12" t="str">
        <f t="shared" si="1"/>
        <v/>
      </c>
      <c r="F69" s="13" t="str">
        <f t="shared" si="2"/>
        <v/>
      </c>
      <c r="G69" s="13" t="str">
        <f>IF(ISERROR(MATCH(B69,Feriados!A:A,0)),,D69)</f>
        <v/>
      </c>
    </row>
    <row r="70">
      <c r="A70" s="5">
        <v>83783.0</v>
      </c>
      <c r="B70" s="10" t="s">
        <v>109</v>
      </c>
      <c r="C70" s="5">
        <v>1200.0</v>
      </c>
      <c r="D70" s="5">
        <v>6.0</v>
      </c>
      <c r="E70" s="12" t="str">
        <f t="shared" si="1"/>
        <v/>
      </c>
      <c r="F70" s="13" t="str">
        <f t="shared" si="2"/>
        <v/>
      </c>
      <c r="G70" s="13" t="str">
        <f>IF(ISERROR(MATCH(B70,Feriados!A:A,0)),,D70)</f>
        <v/>
      </c>
    </row>
    <row r="71">
      <c r="A71" s="5">
        <v>83783.0</v>
      </c>
      <c r="B71" s="10" t="s">
        <v>110</v>
      </c>
      <c r="C71" s="5">
        <v>1200.0</v>
      </c>
      <c r="D71" s="5">
        <v>8.7</v>
      </c>
      <c r="E71" s="12" t="str">
        <f t="shared" si="1"/>
        <v/>
      </c>
      <c r="F71" s="13" t="str">
        <f t="shared" si="2"/>
        <v/>
      </c>
      <c r="G71" s="13" t="str">
        <f>IF(ISERROR(MATCH(B71,Feriados!A:A,0)),,D71)</f>
        <v/>
      </c>
    </row>
    <row r="72">
      <c r="A72" s="5">
        <v>83783.0</v>
      </c>
      <c r="B72" s="10" t="s">
        <v>111</v>
      </c>
      <c r="C72" s="5">
        <v>1200.0</v>
      </c>
      <c r="D72" s="5">
        <v>0.0</v>
      </c>
      <c r="E72" s="12" t="str">
        <f t="shared" si="1"/>
        <v/>
      </c>
      <c r="F72" s="13">
        <f t="shared" si="2"/>
        <v>1</v>
      </c>
      <c r="G72" s="13" t="str">
        <f>IF(ISERROR(MATCH(B72,Feriados!A:A,0)),,D72)</f>
        <v/>
      </c>
    </row>
    <row r="73">
      <c r="A73" s="5">
        <v>83783.0</v>
      </c>
      <c r="B73" s="10" t="s">
        <v>112</v>
      </c>
      <c r="C73" s="5">
        <v>1200.0</v>
      </c>
      <c r="D73" s="5">
        <v>0.0</v>
      </c>
      <c r="E73" s="12" t="str">
        <f t="shared" si="1"/>
        <v/>
      </c>
      <c r="F73" s="13">
        <f t="shared" si="2"/>
        <v>2</v>
      </c>
      <c r="G73" s="13" t="str">
        <f>IF(ISERROR(MATCH(B73,Feriados!A:A,0)),,D73)</f>
        <v/>
      </c>
    </row>
    <row r="74">
      <c r="A74" s="5">
        <v>83783.0</v>
      </c>
      <c r="B74" s="10" t="s">
        <v>113</v>
      </c>
      <c r="C74" s="5">
        <v>1200.0</v>
      </c>
      <c r="D74" s="5">
        <v>6.5</v>
      </c>
      <c r="E74" s="12" t="str">
        <f t="shared" si="1"/>
        <v/>
      </c>
      <c r="F74" s="13" t="str">
        <f t="shared" si="2"/>
        <v/>
      </c>
      <c r="G74" s="13" t="str">
        <f>IF(ISERROR(MATCH(B74,Feriados!A:A,0)),,D74)</f>
        <v/>
      </c>
    </row>
    <row r="75">
      <c r="A75" s="5">
        <v>83783.0</v>
      </c>
      <c r="B75" s="10" t="s">
        <v>114</v>
      </c>
      <c r="C75" s="5">
        <v>1200.0</v>
      </c>
      <c r="D75" s="5">
        <v>0.0</v>
      </c>
      <c r="E75" s="12" t="str">
        <f t="shared" si="1"/>
        <v/>
      </c>
      <c r="F75" s="13">
        <f t="shared" si="2"/>
        <v>1</v>
      </c>
      <c r="G75" s="13" t="str">
        <f>IF(ISERROR(MATCH(B75,Feriados!A:A,0)),,D75)</f>
        <v/>
      </c>
    </row>
    <row r="76">
      <c r="A76" s="5">
        <v>83783.0</v>
      </c>
      <c r="B76" s="10" t="s">
        <v>115</v>
      </c>
      <c r="C76" s="5">
        <v>1200.0</v>
      </c>
      <c r="D76" s="5">
        <v>0.0</v>
      </c>
      <c r="E76" s="12" t="str">
        <f t="shared" si="1"/>
        <v/>
      </c>
      <c r="F76" s="13">
        <f t="shared" si="2"/>
        <v>2</v>
      </c>
      <c r="G76" s="13" t="str">
        <f>IF(ISERROR(MATCH(B76,Feriados!A:A,0)),,D76)</f>
        <v/>
      </c>
    </row>
    <row r="77">
      <c r="A77" s="5">
        <v>83783.0</v>
      </c>
      <c r="B77" s="10" t="s">
        <v>116</v>
      </c>
      <c r="C77" s="5">
        <v>1200.0</v>
      </c>
      <c r="D77" s="5">
        <v>0.7</v>
      </c>
      <c r="E77" s="12" t="str">
        <f t="shared" si="1"/>
        <v/>
      </c>
      <c r="F77" s="13" t="str">
        <f t="shared" si="2"/>
        <v/>
      </c>
      <c r="G77" s="13" t="str">
        <f>IF(ISERROR(MATCH(B77,Feriados!A:A,0)),,D77)</f>
        <v/>
      </c>
    </row>
    <row r="78">
      <c r="A78" s="5">
        <v>83783.0</v>
      </c>
      <c r="B78" s="10" t="s">
        <v>117</v>
      </c>
      <c r="C78" s="5">
        <v>1200.0</v>
      </c>
      <c r="D78" s="5">
        <v>0.8</v>
      </c>
      <c r="E78" s="12" t="str">
        <f t="shared" si="1"/>
        <v/>
      </c>
      <c r="F78" s="13" t="str">
        <f t="shared" si="2"/>
        <v/>
      </c>
      <c r="G78" s="13" t="str">
        <f>IF(ISERROR(MATCH(B78,Feriados!A:A,0)),,D78)</f>
        <v/>
      </c>
    </row>
    <row r="79">
      <c r="A79" s="5">
        <v>83783.0</v>
      </c>
      <c r="B79" s="10" t="s">
        <v>118</v>
      </c>
      <c r="C79" s="5">
        <v>1200.0</v>
      </c>
      <c r="D79" s="5">
        <v>0.0</v>
      </c>
      <c r="E79" s="12" t="str">
        <f t="shared" si="1"/>
        <v/>
      </c>
      <c r="F79" s="13">
        <f t="shared" si="2"/>
        <v>1</v>
      </c>
      <c r="G79" s="13" t="str">
        <f>IF(ISERROR(MATCH(B79,Feriados!A:A,0)),,D79)</f>
        <v/>
      </c>
    </row>
    <row r="80">
      <c r="A80" s="5">
        <v>83783.0</v>
      </c>
      <c r="B80" s="10" t="s">
        <v>119</v>
      </c>
      <c r="C80" s="5">
        <v>1200.0</v>
      </c>
      <c r="D80" s="5">
        <v>0.0</v>
      </c>
      <c r="E80" s="12" t="str">
        <f t="shared" si="1"/>
        <v/>
      </c>
      <c r="F80" s="13">
        <f t="shared" si="2"/>
        <v>2</v>
      </c>
      <c r="G80" s="13" t="str">
        <f>IF(ISERROR(MATCH(B80,Feriados!A:A,0)),,D80)</f>
        <v/>
      </c>
    </row>
    <row r="81">
      <c r="A81" s="5">
        <v>83783.0</v>
      </c>
      <c r="B81" s="10" t="s">
        <v>120</v>
      </c>
      <c r="C81" s="5">
        <v>1200.0</v>
      </c>
      <c r="D81" s="5">
        <v>0.0</v>
      </c>
      <c r="E81" s="12" t="str">
        <f t="shared" si="1"/>
        <v/>
      </c>
      <c r="F81" s="13">
        <f t="shared" si="2"/>
        <v>3</v>
      </c>
      <c r="G81" s="13" t="str">
        <f>IF(ISERROR(MATCH(B81,Feriados!A:A,0)),,D81)</f>
        <v/>
      </c>
    </row>
    <row r="82">
      <c r="A82" s="5">
        <v>83783.0</v>
      </c>
      <c r="B82" s="10" t="s">
        <v>121</v>
      </c>
      <c r="C82" s="5">
        <v>1200.0</v>
      </c>
      <c r="D82" s="5">
        <v>2.4</v>
      </c>
      <c r="E82" s="12" t="str">
        <f t="shared" si="1"/>
        <v/>
      </c>
      <c r="F82" s="13" t="str">
        <f t="shared" si="2"/>
        <v/>
      </c>
      <c r="G82" s="13" t="str">
        <f>IF(ISERROR(MATCH(B82,Feriados!A:A,0)),,D82)</f>
        <v/>
      </c>
    </row>
    <row r="83">
      <c r="A83" s="5">
        <v>83783.0</v>
      </c>
      <c r="B83" s="10" t="s">
        <v>122</v>
      </c>
      <c r="C83" s="5">
        <v>1200.0</v>
      </c>
      <c r="D83" s="5">
        <v>6.1</v>
      </c>
      <c r="E83" s="12" t="str">
        <f t="shared" si="1"/>
        <v/>
      </c>
      <c r="F83" s="13" t="str">
        <f t="shared" si="2"/>
        <v/>
      </c>
      <c r="G83" s="13" t="str">
        <f>IF(ISERROR(MATCH(B83,Feriados!A:A,0)),,D83)</f>
        <v/>
      </c>
    </row>
    <row r="84">
      <c r="A84" s="5">
        <v>83783.0</v>
      </c>
      <c r="B84" s="10" t="s">
        <v>123</v>
      </c>
      <c r="C84" s="5">
        <v>1200.0</v>
      </c>
      <c r="D84" s="5">
        <v>0.0</v>
      </c>
      <c r="E84" s="12" t="str">
        <f t="shared" si="1"/>
        <v/>
      </c>
      <c r="F84" s="13">
        <f t="shared" si="2"/>
        <v>1</v>
      </c>
      <c r="G84" s="13" t="str">
        <f>IF(ISERROR(MATCH(B84,Feriados!A:A,0)),,D84)</f>
        <v/>
      </c>
    </row>
    <row r="85">
      <c r="A85" s="5">
        <v>83783.0</v>
      </c>
      <c r="B85" s="10" t="s">
        <v>124</v>
      </c>
      <c r="C85" s="5">
        <v>1200.0</v>
      </c>
      <c r="D85" s="5">
        <v>0.0</v>
      </c>
      <c r="E85" s="12" t="str">
        <f t="shared" si="1"/>
        <v/>
      </c>
      <c r="F85" s="13">
        <f t="shared" si="2"/>
        <v>2</v>
      </c>
      <c r="G85" s="13" t="str">
        <f>IF(ISERROR(MATCH(B85,Feriados!A:A,0)),,D85)</f>
        <v/>
      </c>
    </row>
    <row r="86">
      <c r="A86" s="5">
        <v>83783.0</v>
      </c>
      <c r="B86" s="10" t="s">
        <v>125</v>
      </c>
      <c r="C86" s="5">
        <v>1200.0</v>
      </c>
      <c r="D86" s="5">
        <v>0.0</v>
      </c>
      <c r="E86" s="12" t="str">
        <f t="shared" si="1"/>
        <v/>
      </c>
      <c r="F86" s="13">
        <f t="shared" si="2"/>
        <v>3</v>
      </c>
      <c r="G86" s="13" t="str">
        <f>IF(ISERROR(MATCH(B86,Feriados!A:A,0)),,D86)</f>
        <v/>
      </c>
    </row>
    <row r="87">
      <c r="A87" s="5">
        <v>83783.0</v>
      </c>
      <c r="B87" s="10" t="s">
        <v>126</v>
      </c>
      <c r="C87" s="5">
        <v>1200.0</v>
      </c>
      <c r="D87" s="5">
        <v>0.0</v>
      </c>
      <c r="E87" s="12" t="str">
        <f t="shared" si="1"/>
        <v/>
      </c>
      <c r="F87" s="13">
        <f t="shared" si="2"/>
        <v>4</v>
      </c>
      <c r="G87" s="13" t="str">
        <f>IF(ISERROR(MATCH(B87,Feriados!A:A,0)),,D87)</f>
        <v/>
      </c>
    </row>
    <row r="88">
      <c r="A88" s="5">
        <v>83783.0</v>
      </c>
      <c r="B88" s="10" t="s">
        <v>127</v>
      </c>
      <c r="C88" s="5">
        <v>1200.0</v>
      </c>
      <c r="D88" s="5">
        <v>2.8</v>
      </c>
      <c r="E88" s="12" t="str">
        <f t="shared" si="1"/>
        <v/>
      </c>
      <c r="F88" s="13" t="str">
        <f t="shared" si="2"/>
        <v/>
      </c>
      <c r="G88" s="13" t="str">
        <f>IF(ISERROR(MATCH(B88,Feriados!A:A,0)),,D88)</f>
        <v/>
      </c>
    </row>
    <row r="89">
      <c r="A89" s="5">
        <v>83783.0</v>
      </c>
      <c r="B89" s="10" t="s">
        <v>128</v>
      </c>
      <c r="C89" s="5">
        <v>1200.0</v>
      </c>
      <c r="D89" s="5">
        <v>0.0</v>
      </c>
      <c r="E89" s="12" t="str">
        <f t="shared" si="1"/>
        <v/>
      </c>
      <c r="F89" s="13">
        <f t="shared" si="2"/>
        <v>1</v>
      </c>
      <c r="G89" s="13" t="str">
        <f>IF(ISERROR(MATCH(B89,Feriados!A:A,0)),,D89)</f>
        <v/>
      </c>
    </row>
    <row r="90">
      <c r="A90" s="5">
        <v>83783.0</v>
      </c>
      <c r="B90" s="10" t="s">
        <v>129</v>
      </c>
      <c r="C90" s="5">
        <v>1200.0</v>
      </c>
      <c r="D90" s="5">
        <v>0.0</v>
      </c>
      <c r="E90" s="12" t="str">
        <f t="shared" si="1"/>
        <v/>
      </c>
      <c r="F90" s="13">
        <f t="shared" si="2"/>
        <v>2</v>
      </c>
      <c r="G90" s="13" t="str">
        <f>IF(ISERROR(MATCH(B90,Feriados!A:A,0)),,D90)</f>
        <v/>
      </c>
    </row>
    <row r="91">
      <c r="A91" s="5">
        <v>83783.0</v>
      </c>
      <c r="B91" s="10" t="s">
        <v>130</v>
      </c>
      <c r="C91" s="5">
        <v>1200.0</v>
      </c>
      <c r="D91" s="5">
        <v>23.8</v>
      </c>
      <c r="E91" s="12" t="str">
        <f t="shared" si="1"/>
        <v/>
      </c>
      <c r="F91" s="13" t="str">
        <f t="shared" si="2"/>
        <v/>
      </c>
      <c r="G91" s="13" t="str">
        <f>IF(ISERROR(MATCH(B91,Feriados!A:A,0)),,D91)</f>
        <v/>
      </c>
    </row>
    <row r="92">
      <c r="A92" s="5">
        <v>83783.0</v>
      </c>
      <c r="B92" s="10" t="s">
        <v>131</v>
      </c>
      <c r="C92" s="5">
        <v>1200.0</v>
      </c>
      <c r="D92" s="5">
        <v>0.0</v>
      </c>
      <c r="E92" s="12" t="str">
        <f t="shared" si="1"/>
        <v/>
      </c>
      <c r="F92" s="13">
        <f t="shared" si="2"/>
        <v>1</v>
      </c>
      <c r="G92" s="13" t="str">
        <f>IF(ISERROR(MATCH(B92,Feriados!A:A,0)),,D92)</f>
        <v/>
      </c>
    </row>
    <row r="93">
      <c r="A93" s="5">
        <v>83783.0</v>
      </c>
      <c r="B93" s="10" t="s">
        <v>132</v>
      </c>
      <c r="C93" s="5">
        <v>1200.0</v>
      </c>
      <c r="D93" s="5">
        <v>0.0</v>
      </c>
      <c r="E93" s="12" t="str">
        <f t="shared" si="1"/>
        <v/>
      </c>
      <c r="F93" s="13">
        <f t="shared" si="2"/>
        <v>2</v>
      </c>
      <c r="G93" s="13" t="str">
        <f>IF(ISERROR(MATCH(B93,Feriados!A:A,0)),,D93)</f>
        <v/>
      </c>
    </row>
    <row r="94">
      <c r="A94" s="5">
        <v>83783.0</v>
      </c>
      <c r="B94" s="10" t="s">
        <v>2</v>
      </c>
      <c r="C94" s="5">
        <v>1200.0</v>
      </c>
      <c r="D94" s="5">
        <v>0.0</v>
      </c>
      <c r="E94" s="12" t="str">
        <f t="shared" si="1"/>
        <v/>
      </c>
      <c r="F94" s="13">
        <f t="shared" si="2"/>
        <v>3</v>
      </c>
      <c r="G94" s="13">
        <f>IF(ISERROR(MATCH(B94,Feriados!A:A,0)),,D94)</f>
        <v>0</v>
      </c>
    </row>
    <row r="95">
      <c r="A95" s="5">
        <v>83783.0</v>
      </c>
      <c r="B95" s="10" t="s">
        <v>3</v>
      </c>
      <c r="C95" s="5">
        <v>1200.0</v>
      </c>
      <c r="D95" s="5">
        <v>0.0</v>
      </c>
      <c r="E95" s="12" t="str">
        <f t="shared" si="1"/>
        <v/>
      </c>
      <c r="F95" s="13">
        <f t="shared" si="2"/>
        <v>4</v>
      </c>
      <c r="G95" s="13">
        <f>IF(ISERROR(MATCH(B95,Feriados!A:A,0)),,D95)</f>
        <v>0</v>
      </c>
    </row>
    <row r="96">
      <c r="A96" s="5">
        <v>83783.0</v>
      </c>
      <c r="B96" s="10" t="s">
        <v>133</v>
      </c>
      <c r="C96" s="5">
        <v>1200.0</v>
      </c>
      <c r="D96" s="5">
        <v>0.0</v>
      </c>
      <c r="E96" s="12" t="str">
        <f t="shared" si="1"/>
        <v/>
      </c>
      <c r="F96" s="13">
        <f t="shared" si="2"/>
        <v>5</v>
      </c>
      <c r="G96" s="13" t="str">
        <f>IF(ISERROR(MATCH(B96,Feriados!A:A,0)),,D96)</f>
        <v/>
      </c>
    </row>
    <row r="97">
      <c r="A97" s="5">
        <v>83783.0</v>
      </c>
      <c r="B97" s="10" t="s">
        <v>4</v>
      </c>
      <c r="C97" s="5">
        <v>1200.0</v>
      </c>
      <c r="D97" s="5">
        <v>7.5</v>
      </c>
      <c r="E97" s="12" t="str">
        <f t="shared" si="1"/>
        <v/>
      </c>
      <c r="F97" s="13" t="str">
        <f t="shared" si="2"/>
        <v/>
      </c>
      <c r="G97" s="13">
        <f>IF(ISERROR(MATCH(B97,Feriados!A:A,0)),,D97)</f>
        <v>7.5</v>
      </c>
    </row>
    <row r="98">
      <c r="A98" s="5">
        <v>83783.0</v>
      </c>
      <c r="B98" s="10" t="s">
        <v>134</v>
      </c>
      <c r="C98" s="5">
        <v>1200.0</v>
      </c>
      <c r="D98" s="5">
        <v>0.0</v>
      </c>
      <c r="E98" s="12" t="str">
        <f t="shared" si="1"/>
        <v/>
      </c>
      <c r="F98" s="13">
        <f t="shared" si="2"/>
        <v>1</v>
      </c>
      <c r="G98" s="13" t="str">
        <f>IF(ISERROR(MATCH(B98,Feriados!A:A,0)),,D98)</f>
        <v/>
      </c>
    </row>
    <row r="99">
      <c r="A99" s="5">
        <v>83783.0</v>
      </c>
      <c r="B99" s="10" t="s">
        <v>135</v>
      </c>
      <c r="C99" s="5">
        <v>1200.0</v>
      </c>
      <c r="D99" s="5">
        <v>0.0</v>
      </c>
      <c r="E99" s="12" t="str">
        <f t="shared" si="1"/>
        <v/>
      </c>
      <c r="F99" s="13">
        <f t="shared" si="2"/>
        <v>2</v>
      </c>
      <c r="G99" s="13" t="str">
        <f>IF(ISERROR(MATCH(B99,Feriados!A:A,0)),,D99)</f>
        <v/>
      </c>
    </row>
    <row r="100">
      <c r="A100" s="5">
        <v>83783.0</v>
      </c>
      <c r="B100" s="10" t="s">
        <v>136</v>
      </c>
      <c r="C100" s="5">
        <v>1200.0</v>
      </c>
      <c r="D100" s="5">
        <v>0.0</v>
      </c>
      <c r="E100" s="12" t="str">
        <f t="shared" si="1"/>
        <v/>
      </c>
      <c r="F100" s="13">
        <f t="shared" si="2"/>
        <v>3</v>
      </c>
      <c r="G100" s="13" t="str">
        <f>IF(ISERROR(MATCH(B100,Feriados!A:A,0)),,D100)</f>
        <v/>
      </c>
    </row>
    <row r="101">
      <c r="A101" s="5">
        <v>83783.0</v>
      </c>
      <c r="B101" s="10" t="s">
        <v>137</v>
      </c>
      <c r="C101" s="5">
        <v>1200.0</v>
      </c>
      <c r="D101" s="5">
        <v>0.0</v>
      </c>
      <c r="E101" s="12" t="str">
        <f t="shared" si="1"/>
        <v/>
      </c>
      <c r="F101" s="13">
        <f t="shared" si="2"/>
        <v>4</v>
      </c>
      <c r="G101" s="13" t="str">
        <f>IF(ISERROR(MATCH(B101,Feriados!A:A,0)),,D101)</f>
        <v/>
      </c>
    </row>
    <row r="102">
      <c r="A102" s="5">
        <v>83783.0</v>
      </c>
      <c r="B102" s="10" t="s">
        <v>138</v>
      </c>
      <c r="C102" s="5">
        <v>1200.0</v>
      </c>
      <c r="D102" s="5">
        <v>0.0</v>
      </c>
      <c r="E102" s="12" t="str">
        <f t="shared" si="1"/>
        <v/>
      </c>
      <c r="F102" s="13">
        <f t="shared" si="2"/>
        <v>5</v>
      </c>
      <c r="G102" s="13" t="str">
        <f>IF(ISERROR(MATCH(B102,Feriados!A:A,0)),,D102)</f>
        <v/>
      </c>
    </row>
    <row r="103">
      <c r="A103" s="5">
        <v>83783.0</v>
      </c>
      <c r="B103" s="10" t="s">
        <v>139</v>
      </c>
      <c r="C103" s="5">
        <v>1200.0</v>
      </c>
      <c r="D103" s="5">
        <v>0.0</v>
      </c>
      <c r="E103" s="12" t="str">
        <f t="shared" si="1"/>
        <v/>
      </c>
      <c r="F103" s="13">
        <f t="shared" si="2"/>
        <v>6</v>
      </c>
      <c r="G103" s="13" t="str">
        <f>IF(ISERROR(MATCH(B103,Feriados!A:A,0)),,D103)</f>
        <v/>
      </c>
    </row>
    <row r="104">
      <c r="A104" s="5">
        <v>83783.0</v>
      </c>
      <c r="B104" s="10" t="s">
        <v>140</v>
      </c>
      <c r="C104" s="5">
        <v>1200.0</v>
      </c>
      <c r="D104" s="5">
        <v>0.0</v>
      </c>
      <c r="E104" s="12" t="str">
        <f t="shared" si="1"/>
        <v/>
      </c>
      <c r="F104" s="13">
        <f t="shared" si="2"/>
        <v>7</v>
      </c>
      <c r="G104" s="13" t="str">
        <f>IF(ISERROR(MATCH(B104,Feriados!A:A,0)),,D104)</f>
        <v/>
      </c>
    </row>
    <row r="105">
      <c r="A105" s="5">
        <v>83783.0</v>
      </c>
      <c r="B105" s="10" t="s">
        <v>141</v>
      </c>
      <c r="C105" s="5">
        <v>1200.0</v>
      </c>
      <c r="D105" s="5">
        <v>0.0</v>
      </c>
      <c r="E105" s="12" t="str">
        <f t="shared" si="1"/>
        <v/>
      </c>
      <c r="F105" s="13">
        <f t="shared" si="2"/>
        <v>8</v>
      </c>
      <c r="G105" s="13" t="str">
        <f>IF(ISERROR(MATCH(B105,Feriados!A:A,0)),,D105)</f>
        <v/>
      </c>
    </row>
    <row r="106">
      <c r="A106" s="5">
        <v>83783.0</v>
      </c>
      <c r="B106" s="10" t="s">
        <v>142</v>
      </c>
      <c r="C106" s="5">
        <v>1200.0</v>
      </c>
      <c r="D106" s="5">
        <v>0.0</v>
      </c>
      <c r="E106" s="12" t="str">
        <f t="shared" si="1"/>
        <v/>
      </c>
      <c r="F106" s="13">
        <f t="shared" si="2"/>
        <v>9</v>
      </c>
      <c r="G106" s="13" t="str">
        <f>IF(ISERROR(MATCH(B106,Feriados!A:A,0)),,D106)</f>
        <v/>
      </c>
    </row>
    <row r="107">
      <c r="A107" s="5">
        <v>83783.0</v>
      </c>
      <c r="B107" s="10" t="s">
        <v>143</v>
      </c>
      <c r="C107" s="5">
        <v>1200.0</v>
      </c>
      <c r="D107" s="5">
        <v>0.0</v>
      </c>
      <c r="E107" s="12" t="str">
        <f t="shared" si="1"/>
        <v/>
      </c>
      <c r="F107" s="13">
        <f t="shared" si="2"/>
        <v>10</v>
      </c>
      <c r="G107" s="13" t="str">
        <f>IF(ISERROR(MATCH(B107,Feriados!A:A,0)),,D107)</f>
        <v/>
      </c>
    </row>
    <row r="108">
      <c r="A108" s="5">
        <v>83783.0</v>
      </c>
      <c r="B108" s="10" t="s">
        <v>144</v>
      </c>
      <c r="C108" s="5">
        <v>1200.0</v>
      </c>
      <c r="D108" s="5">
        <v>2.3</v>
      </c>
      <c r="E108" s="12" t="str">
        <f t="shared" si="1"/>
        <v/>
      </c>
      <c r="F108" s="13" t="str">
        <f t="shared" si="2"/>
        <v/>
      </c>
      <c r="G108" s="13" t="str">
        <f>IF(ISERROR(MATCH(B108,Feriados!A:A,0)),,D108)</f>
        <v/>
      </c>
    </row>
    <row r="109">
      <c r="A109" s="5">
        <v>83783.0</v>
      </c>
      <c r="B109" s="10" t="s">
        <v>145</v>
      </c>
      <c r="C109" s="5">
        <v>1200.0</v>
      </c>
      <c r="D109" s="5">
        <v>0.0</v>
      </c>
      <c r="E109" s="12" t="str">
        <f t="shared" si="1"/>
        <v/>
      </c>
      <c r="F109" s="13">
        <f t="shared" si="2"/>
        <v>1</v>
      </c>
      <c r="G109" s="13" t="str">
        <f>IF(ISERROR(MATCH(B109,Feriados!A:A,0)),,D109)</f>
        <v/>
      </c>
    </row>
    <row r="110">
      <c r="A110" s="5">
        <v>83783.0</v>
      </c>
      <c r="B110" s="10" t="s">
        <v>146</v>
      </c>
      <c r="C110" s="5">
        <v>1200.0</v>
      </c>
      <c r="D110" s="5">
        <v>15.0</v>
      </c>
      <c r="E110" s="12" t="str">
        <f t="shared" si="1"/>
        <v/>
      </c>
      <c r="F110" s="13" t="str">
        <f t="shared" si="2"/>
        <v/>
      </c>
      <c r="G110" s="13" t="str">
        <f>IF(ISERROR(MATCH(B110,Feriados!A:A,0)),,D110)</f>
        <v/>
      </c>
    </row>
    <row r="111">
      <c r="A111" s="5">
        <v>83783.0</v>
      </c>
      <c r="B111" s="10" t="s">
        <v>147</v>
      </c>
      <c r="C111" s="5">
        <v>1200.0</v>
      </c>
      <c r="D111" s="5">
        <v>0.6</v>
      </c>
      <c r="E111" s="12" t="str">
        <f t="shared" si="1"/>
        <v/>
      </c>
      <c r="F111" s="13" t="str">
        <f t="shared" si="2"/>
        <v/>
      </c>
      <c r="G111" s="13" t="str">
        <f>IF(ISERROR(MATCH(B111,Feriados!A:A,0)),,D111)</f>
        <v/>
      </c>
    </row>
    <row r="112">
      <c r="A112" s="5">
        <v>83783.0</v>
      </c>
      <c r="B112" s="10" t="s">
        <v>148</v>
      </c>
      <c r="C112" s="5">
        <v>1200.0</v>
      </c>
      <c r="D112" s="5">
        <v>0.0</v>
      </c>
      <c r="E112" s="12" t="str">
        <f t="shared" si="1"/>
        <v/>
      </c>
      <c r="F112" s="13">
        <f t="shared" si="2"/>
        <v>1</v>
      </c>
      <c r="G112" s="13" t="str">
        <f>IF(ISERROR(MATCH(B112,Feriados!A:A,0)),,D112)</f>
        <v/>
      </c>
    </row>
    <row r="113">
      <c r="A113" s="5">
        <v>83783.0</v>
      </c>
      <c r="B113" s="10" t="s">
        <v>5</v>
      </c>
      <c r="C113" s="5">
        <v>1200.0</v>
      </c>
      <c r="D113" s="5">
        <v>0.0</v>
      </c>
      <c r="E113" s="12" t="str">
        <f t="shared" si="1"/>
        <v/>
      </c>
      <c r="F113" s="13">
        <f t="shared" si="2"/>
        <v>2</v>
      </c>
      <c r="G113" s="13">
        <f>IF(ISERROR(MATCH(B113,Feriados!A:A,0)),,D113)</f>
        <v>0</v>
      </c>
    </row>
    <row r="114">
      <c r="A114" s="5">
        <v>83783.0</v>
      </c>
      <c r="B114" s="10" t="s">
        <v>149</v>
      </c>
      <c r="C114" s="5">
        <v>1200.0</v>
      </c>
      <c r="D114" s="5">
        <v>10.2</v>
      </c>
      <c r="E114" s="12" t="str">
        <f t="shared" si="1"/>
        <v/>
      </c>
      <c r="F114" s="13" t="str">
        <f t="shared" si="2"/>
        <v/>
      </c>
      <c r="G114" s="13" t="str">
        <f>IF(ISERROR(MATCH(B114,Feriados!A:A,0)),,D114)</f>
        <v/>
      </c>
    </row>
    <row r="115">
      <c r="A115" s="5">
        <v>83783.0</v>
      </c>
      <c r="B115" s="10" t="s">
        <v>150</v>
      </c>
      <c r="C115" s="5">
        <v>1200.0</v>
      </c>
      <c r="D115" s="5">
        <v>1.3</v>
      </c>
      <c r="E115" s="12" t="str">
        <f t="shared" si="1"/>
        <v/>
      </c>
      <c r="F115" s="13" t="str">
        <f t="shared" si="2"/>
        <v/>
      </c>
      <c r="G115" s="13" t="str">
        <f>IF(ISERROR(MATCH(B115,Feriados!A:A,0)),,D115)</f>
        <v/>
      </c>
    </row>
    <row r="116">
      <c r="A116" s="5">
        <v>83783.0</v>
      </c>
      <c r="B116" s="10" t="s">
        <v>151</v>
      </c>
      <c r="C116" s="5">
        <v>1200.0</v>
      </c>
      <c r="D116" s="5">
        <v>0.0</v>
      </c>
      <c r="E116" s="12" t="str">
        <f t="shared" si="1"/>
        <v/>
      </c>
      <c r="F116" s="13">
        <f t="shared" si="2"/>
        <v>1</v>
      </c>
      <c r="G116" s="13" t="str">
        <f>IF(ISERROR(MATCH(B116,Feriados!A:A,0)),,D116)</f>
        <v/>
      </c>
    </row>
    <row r="117">
      <c r="A117" s="5">
        <v>83783.0</v>
      </c>
      <c r="B117" s="10" t="s">
        <v>152</v>
      </c>
      <c r="C117" s="5">
        <v>1200.0</v>
      </c>
      <c r="D117" s="5">
        <v>0.0</v>
      </c>
      <c r="E117" s="12" t="str">
        <f t="shared" si="1"/>
        <v/>
      </c>
      <c r="F117" s="13">
        <f t="shared" si="2"/>
        <v>2</v>
      </c>
      <c r="G117" s="13" t="str">
        <f>IF(ISERROR(MATCH(B117,Feriados!A:A,0)),,D117)</f>
        <v/>
      </c>
    </row>
    <row r="118">
      <c r="A118" s="5">
        <v>83783.0</v>
      </c>
      <c r="B118" s="10" t="s">
        <v>153</v>
      </c>
      <c r="C118" s="5">
        <v>1200.0</v>
      </c>
      <c r="D118" s="5">
        <v>0.0</v>
      </c>
      <c r="E118" s="12" t="str">
        <f t="shared" si="1"/>
        <v/>
      </c>
      <c r="F118" s="13">
        <f t="shared" si="2"/>
        <v>3</v>
      </c>
      <c r="G118" s="13" t="str">
        <f>IF(ISERROR(MATCH(B118,Feriados!A:A,0)),,D118)</f>
        <v/>
      </c>
    </row>
    <row r="119">
      <c r="A119" s="5">
        <v>83783.0</v>
      </c>
      <c r="B119" s="10" t="s">
        <v>154</v>
      </c>
      <c r="C119" s="5">
        <v>1200.0</v>
      </c>
      <c r="D119" s="5">
        <v>0.0</v>
      </c>
      <c r="E119" s="12" t="str">
        <f t="shared" si="1"/>
        <v/>
      </c>
      <c r="F119" s="13">
        <f t="shared" si="2"/>
        <v>4</v>
      </c>
      <c r="G119" s="13" t="str">
        <f>IF(ISERROR(MATCH(B119,Feriados!A:A,0)),,D119)</f>
        <v/>
      </c>
    </row>
    <row r="120">
      <c r="A120" s="5">
        <v>83783.0</v>
      </c>
      <c r="B120" s="10" t="s">
        <v>155</v>
      </c>
      <c r="C120" s="5">
        <v>1200.0</v>
      </c>
      <c r="D120" s="5">
        <v>0.0</v>
      </c>
      <c r="E120" s="12" t="str">
        <f t="shared" si="1"/>
        <v/>
      </c>
      <c r="F120" s="13">
        <f t="shared" si="2"/>
        <v>5</v>
      </c>
      <c r="G120" s="13" t="str">
        <f>IF(ISERROR(MATCH(B120,Feriados!A:A,0)),,D120)</f>
        <v/>
      </c>
    </row>
    <row r="121">
      <c r="A121" s="5">
        <v>83783.0</v>
      </c>
      <c r="B121" s="10" t="s">
        <v>156</v>
      </c>
      <c r="C121" s="5">
        <v>1200.0</v>
      </c>
      <c r="D121" s="5">
        <v>0.0</v>
      </c>
      <c r="E121" s="12" t="str">
        <f t="shared" si="1"/>
        <v/>
      </c>
      <c r="F121" s="13">
        <f t="shared" si="2"/>
        <v>6</v>
      </c>
      <c r="G121" s="13" t="str">
        <f>IF(ISERROR(MATCH(B121,Feriados!A:A,0)),,D121)</f>
        <v/>
      </c>
    </row>
    <row r="122">
      <c r="A122" s="5">
        <v>83783.0</v>
      </c>
      <c r="B122" s="10" t="s">
        <v>157</v>
      </c>
      <c r="C122" s="5">
        <v>1200.0</v>
      </c>
      <c r="D122" s="5">
        <v>0.0</v>
      </c>
      <c r="E122" s="12" t="str">
        <f t="shared" si="1"/>
        <v/>
      </c>
      <c r="F122" s="13">
        <f t="shared" si="2"/>
        <v>7</v>
      </c>
      <c r="G122" s="13" t="str">
        <f>IF(ISERROR(MATCH(B122,Feriados!A:A,0)),,D122)</f>
        <v/>
      </c>
    </row>
    <row r="123">
      <c r="A123" s="5">
        <v>83783.0</v>
      </c>
      <c r="B123" s="10" t="s">
        <v>6</v>
      </c>
      <c r="C123" s="5">
        <v>1200.0</v>
      </c>
      <c r="D123" s="5">
        <v>0.0</v>
      </c>
      <c r="E123" s="12" t="str">
        <f t="shared" si="1"/>
        <v/>
      </c>
      <c r="F123" s="13">
        <f t="shared" si="2"/>
        <v>8</v>
      </c>
      <c r="G123" s="13">
        <f>IF(ISERROR(MATCH(B123,Feriados!A:A,0)),,D123)</f>
        <v>0</v>
      </c>
    </row>
    <row r="124">
      <c r="A124" s="5">
        <v>83783.0</v>
      </c>
      <c r="B124" s="10" t="s">
        <v>158</v>
      </c>
      <c r="C124" s="5">
        <v>1200.0</v>
      </c>
      <c r="D124" s="5">
        <v>0.0</v>
      </c>
      <c r="E124" s="12" t="str">
        <f t="shared" si="1"/>
        <v/>
      </c>
      <c r="F124" s="13">
        <f t="shared" si="2"/>
        <v>9</v>
      </c>
      <c r="G124" s="13" t="str">
        <f>IF(ISERROR(MATCH(B124,Feriados!A:A,0)),,D124)</f>
        <v/>
      </c>
    </row>
    <row r="125">
      <c r="A125" s="5">
        <v>83783.0</v>
      </c>
      <c r="B125" s="10" t="s">
        <v>159</v>
      </c>
      <c r="C125" s="5">
        <v>1200.0</v>
      </c>
      <c r="D125" s="5">
        <v>0.0</v>
      </c>
      <c r="E125" s="12" t="str">
        <f t="shared" si="1"/>
        <v/>
      </c>
      <c r="F125" s="13">
        <f t="shared" si="2"/>
        <v>10</v>
      </c>
      <c r="G125" s="13" t="str">
        <f>IF(ISERROR(MATCH(B125,Feriados!A:A,0)),,D125)</f>
        <v/>
      </c>
    </row>
    <row r="126">
      <c r="A126" s="5">
        <v>83783.0</v>
      </c>
      <c r="B126" s="10" t="s">
        <v>160</v>
      </c>
      <c r="C126" s="5">
        <v>1200.0</v>
      </c>
      <c r="D126" s="5">
        <v>50.6</v>
      </c>
      <c r="E126" s="12" t="str">
        <f t="shared" si="1"/>
        <v/>
      </c>
      <c r="F126" s="13" t="str">
        <f t="shared" si="2"/>
        <v/>
      </c>
      <c r="G126" s="13" t="str">
        <f>IF(ISERROR(MATCH(B126,Feriados!A:A,0)),,D126)</f>
        <v/>
      </c>
    </row>
    <row r="127">
      <c r="A127" s="5">
        <v>83783.0</v>
      </c>
      <c r="B127" s="10" t="s">
        <v>161</v>
      </c>
      <c r="C127" s="5">
        <v>1200.0</v>
      </c>
      <c r="D127" s="5">
        <v>0.0</v>
      </c>
      <c r="E127" s="12" t="str">
        <f t="shared" si="1"/>
        <v/>
      </c>
      <c r="F127" s="13">
        <f t="shared" si="2"/>
        <v>1</v>
      </c>
      <c r="G127" s="13" t="str">
        <f>IF(ISERROR(MATCH(B127,Feriados!A:A,0)),,D127)</f>
        <v/>
      </c>
    </row>
    <row r="128">
      <c r="A128" s="5">
        <v>83783.0</v>
      </c>
      <c r="B128" s="10" t="s">
        <v>162</v>
      </c>
      <c r="C128" s="5">
        <v>1200.0</v>
      </c>
      <c r="D128" s="5">
        <v>0.0</v>
      </c>
      <c r="E128" s="12" t="str">
        <f t="shared" si="1"/>
        <v/>
      </c>
      <c r="F128" s="13">
        <f t="shared" si="2"/>
        <v>2</v>
      </c>
      <c r="G128" s="13" t="str">
        <f>IF(ISERROR(MATCH(B128,Feriados!A:A,0)),,D128)</f>
        <v/>
      </c>
    </row>
    <row r="129">
      <c r="A129" s="5">
        <v>83783.0</v>
      </c>
      <c r="B129" s="10" t="s">
        <v>163</v>
      </c>
      <c r="C129" s="5">
        <v>1200.0</v>
      </c>
      <c r="D129" s="5">
        <v>0.0</v>
      </c>
      <c r="E129" s="12" t="str">
        <f t="shared" si="1"/>
        <v/>
      </c>
      <c r="F129" s="13">
        <f t="shared" si="2"/>
        <v>3</v>
      </c>
      <c r="G129" s="13" t="str">
        <f>IF(ISERROR(MATCH(B129,Feriados!A:A,0)),,D129)</f>
        <v/>
      </c>
    </row>
    <row r="130">
      <c r="A130" s="5">
        <v>83783.0</v>
      </c>
      <c r="B130" s="10" t="s">
        <v>164</v>
      </c>
      <c r="C130" s="5">
        <v>1200.0</v>
      </c>
      <c r="D130" s="5">
        <v>0.0</v>
      </c>
      <c r="E130" s="12" t="str">
        <f t="shared" si="1"/>
        <v/>
      </c>
      <c r="F130" s="13">
        <f t="shared" si="2"/>
        <v>4</v>
      </c>
      <c r="G130" s="13" t="str">
        <f>IF(ISERROR(MATCH(B130,Feriados!A:A,0)),,D130)</f>
        <v/>
      </c>
    </row>
    <row r="131">
      <c r="A131" s="5">
        <v>83783.0</v>
      </c>
      <c r="B131" s="10" t="s">
        <v>165</v>
      </c>
      <c r="C131" s="5">
        <v>1200.0</v>
      </c>
      <c r="D131" s="5">
        <v>0.0</v>
      </c>
      <c r="E131" s="12" t="str">
        <f t="shared" si="1"/>
        <v/>
      </c>
      <c r="F131" s="13">
        <f t="shared" si="2"/>
        <v>5</v>
      </c>
      <c r="G131" s="13" t="str">
        <f>IF(ISERROR(MATCH(B131,Feriados!A:A,0)),,D131)</f>
        <v/>
      </c>
    </row>
    <row r="132">
      <c r="A132" s="5">
        <v>83783.0</v>
      </c>
      <c r="B132" s="10" t="s">
        <v>166</v>
      </c>
      <c r="C132" s="5">
        <v>1200.0</v>
      </c>
      <c r="D132" s="5">
        <v>20.2</v>
      </c>
      <c r="E132" s="12" t="str">
        <f t="shared" si="1"/>
        <v/>
      </c>
      <c r="F132" s="13" t="str">
        <f t="shared" si="2"/>
        <v/>
      </c>
      <c r="G132" s="13" t="str">
        <f>IF(ISERROR(MATCH(B132,Feriados!A:A,0)),,D132)</f>
        <v/>
      </c>
    </row>
    <row r="133">
      <c r="A133" s="5">
        <v>83783.0</v>
      </c>
      <c r="B133" s="10" t="s">
        <v>167</v>
      </c>
      <c r="C133" s="5">
        <v>1200.0</v>
      </c>
      <c r="D133" s="5">
        <v>36.2</v>
      </c>
      <c r="E133" s="12" t="str">
        <f t="shared" si="1"/>
        <v/>
      </c>
      <c r="F133" s="13" t="str">
        <f t="shared" si="2"/>
        <v/>
      </c>
      <c r="G133" s="13" t="str">
        <f>IF(ISERROR(MATCH(B133,Feriados!A:A,0)),,D133)</f>
        <v/>
      </c>
    </row>
    <row r="134">
      <c r="A134" s="5">
        <v>83783.0</v>
      </c>
      <c r="B134" s="10" t="s">
        <v>168</v>
      </c>
      <c r="C134" s="5">
        <v>1200.0</v>
      </c>
      <c r="D134" s="5">
        <v>0.0</v>
      </c>
      <c r="E134" s="12" t="str">
        <f t="shared" si="1"/>
        <v/>
      </c>
      <c r="F134" s="13">
        <f t="shared" si="2"/>
        <v>1</v>
      </c>
      <c r="G134" s="13" t="str">
        <f>IF(ISERROR(MATCH(B134,Feriados!A:A,0)),,D134)</f>
        <v/>
      </c>
    </row>
    <row r="135">
      <c r="A135" s="5">
        <v>83783.0</v>
      </c>
      <c r="B135" s="10" t="s">
        <v>169</v>
      </c>
      <c r="C135" s="5">
        <v>1200.0</v>
      </c>
      <c r="D135" s="5">
        <v>0.0</v>
      </c>
      <c r="E135" s="12" t="str">
        <f t="shared" si="1"/>
        <v/>
      </c>
      <c r="F135" s="13">
        <f t="shared" si="2"/>
        <v>2</v>
      </c>
      <c r="G135" s="13" t="str">
        <f>IF(ISERROR(MATCH(B135,Feriados!A:A,0)),,D135)</f>
        <v/>
      </c>
    </row>
    <row r="136">
      <c r="A136" s="5">
        <v>83783.0</v>
      </c>
      <c r="B136" s="10" t="s">
        <v>170</v>
      </c>
      <c r="C136" s="5">
        <v>1200.0</v>
      </c>
      <c r="D136" s="5">
        <v>0.0</v>
      </c>
      <c r="E136" s="12" t="str">
        <f t="shared" si="1"/>
        <v/>
      </c>
      <c r="F136" s="13">
        <f t="shared" si="2"/>
        <v>3</v>
      </c>
      <c r="G136" s="13" t="str">
        <f>IF(ISERROR(MATCH(B136,Feriados!A:A,0)),,D136)</f>
        <v/>
      </c>
    </row>
    <row r="137">
      <c r="A137" s="5">
        <v>83783.0</v>
      </c>
      <c r="B137" s="10" t="s">
        <v>171</v>
      </c>
      <c r="C137" s="5">
        <v>1200.0</v>
      </c>
      <c r="D137" s="5">
        <v>0.6</v>
      </c>
      <c r="E137" s="12" t="str">
        <f t="shared" si="1"/>
        <v/>
      </c>
      <c r="F137" s="13" t="str">
        <f t="shared" si="2"/>
        <v/>
      </c>
      <c r="G137" s="13" t="str">
        <f>IF(ISERROR(MATCH(B137,Feriados!A:A,0)),,D137)</f>
        <v/>
      </c>
    </row>
    <row r="138">
      <c r="A138" s="5">
        <v>83783.0</v>
      </c>
      <c r="B138" s="10" t="s">
        <v>172</v>
      </c>
      <c r="C138" s="5">
        <v>1200.0</v>
      </c>
      <c r="D138" s="5">
        <v>0.0</v>
      </c>
      <c r="E138" s="12" t="str">
        <f t="shared" si="1"/>
        <v/>
      </c>
      <c r="F138" s="13">
        <f t="shared" si="2"/>
        <v>1</v>
      </c>
      <c r="G138" s="13" t="str">
        <f>IF(ISERROR(MATCH(B138,Feriados!A:A,0)),,D138)</f>
        <v/>
      </c>
    </row>
    <row r="139">
      <c r="A139" s="5">
        <v>83783.0</v>
      </c>
      <c r="B139" s="10" t="s">
        <v>173</v>
      </c>
      <c r="C139" s="5">
        <v>1200.0</v>
      </c>
      <c r="D139" s="5">
        <v>0.0</v>
      </c>
      <c r="E139" s="12" t="str">
        <f t="shared" si="1"/>
        <v/>
      </c>
      <c r="F139" s="13">
        <f t="shared" si="2"/>
        <v>2</v>
      </c>
      <c r="G139" s="13" t="str">
        <f>IF(ISERROR(MATCH(B139,Feriados!A:A,0)),,D139)</f>
        <v/>
      </c>
    </row>
    <row r="140">
      <c r="A140" s="5">
        <v>83783.0</v>
      </c>
      <c r="B140" s="10" t="s">
        <v>174</v>
      </c>
      <c r="C140" s="5">
        <v>1200.0</v>
      </c>
      <c r="D140" s="5">
        <v>0.0</v>
      </c>
      <c r="E140" s="12" t="str">
        <f t="shared" si="1"/>
        <v/>
      </c>
      <c r="F140" s="13">
        <f t="shared" si="2"/>
        <v>3</v>
      </c>
      <c r="G140" s="13" t="str">
        <f>IF(ISERROR(MATCH(B140,Feriados!A:A,0)),,D140)</f>
        <v/>
      </c>
    </row>
    <row r="141">
      <c r="A141" s="5">
        <v>83783.0</v>
      </c>
      <c r="B141" s="10" t="s">
        <v>175</v>
      </c>
      <c r="C141" s="5">
        <v>1200.0</v>
      </c>
      <c r="D141" s="5">
        <v>0.0</v>
      </c>
      <c r="E141" s="12" t="str">
        <f t="shared" si="1"/>
        <v/>
      </c>
      <c r="F141" s="13">
        <f t="shared" si="2"/>
        <v>4</v>
      </c>
      <c r="G141" s="13" t="str">
        <f>IF(ISERROR(MATCH(B141,Feriados!A:A,0)),,D141)</f>
        <v/>
      </c>
    </row>
    <row r="142">
      <c r="A142" s="5">
        <v>83783.0</v>
      </c>
      <c r="B142" s="10" t="s">
        <v>176</v>
      </c>
      <c r="C142" s="5">
        <v>1200.0</v>
      </c>
      <c r="D142" s="5">
        <v>0.0</v>
      </c>
      <c r="E142" s="12" t="str">
        <f t="shared" si="1"/>
        <v/>
      </c>
      <c r="F142" s="13">
        <f t="shared" si="2"/>
        <v>5</v>
      </c>
      <c r="G142" s="13" t="str">
        <f>IF(ISERROR(MATCH(B142,Feriados!A:A,0)),,D142)</f>
        <v/>
      </c>
    </row>
    <row r="143">
      <c r="A143" s="5">
        <v>83783.0</v>
      </c>
      <c r="B143" s="10" t="s">
        <v>177</v>
      </c>
      <c r="C143" s="5">
        <v>1200.0</v>
      </c>
      <c r="D143" s="5">
        <v>0.0</v>
      </c>
      <c r="E143" s="12" t="str">
        <f t="shared" si="1"/>
        <v/>
      </c>
      <c r="F143" s="13">
        <f t="shared" si="2"/>
        <v>6</v>
      </c>
      <c r="G143" s="13" t="str">
        <f>IF(ISERROR(MATCH(B143,Feriados!A:A,0)),,D143)</f>
        <v/>
      </c>
    </row>
    <row r="144">
      <c r="A144" s="5">
        <v>83783.0</v>
      </c>
      <c r="B144" s="10" t="s">
        <v>178</v>
      </c>
      <c r="C144" s="5">
        <v>1200.0</v>
      </c>
      <c r="D144" s="5">
        <v>0.0</v>
      </c>
      <c r="E144" s="12" t="str">
        <f t="shared" si="1"/>
        <v/>
      </c>
      <c r="F144" s="13">
        <f t="shared" si="2"/>
        <v>7</v>
      </c>
      <c r="G144" s="13" t="str">
        <f>IF(ISERROR(MATCH(B144,Feriados!A:A,0)),,D144)</f>
        <v/>
      </c>
    </row>
    <row r="145">
      <c r="A145" s="5">
        <v>83783.0</v>
      </c>
      <c r="B145" s="10" t="s">
        <v>179</v>
      </c>
      <c r="C145" s="5">
        <v>1200.0</v>
      </c>
      <c r="D145" s="5">
        <v>0.0</v>
      </c>
      <c r="E145" s="12" t="str">
        <f t="shared" si="1"/>
        <v/>
      </c>
      <c r="F145" s="13">
        <f t="shared" si="2"/>
        <v>8</v>
      </c>
      <c r="G145" s="13" t="str">
        <f>IF(ISERROR(MATCH(B145,Feriados!A:A,0)),,D145)</f>
        <v/>
      </c>
    </row>
    <row r="146">
      <c r="A146" s="5">
        <v>83783.0</v>
      </c>
      <c r="B146" s="10" t="s">
        <v>180</v>
      </c>
      <c r="C146" s="5">
        <v>1200.0</v>
      </c>
      <c r="D146" s="5">
        <v>0.0</v>
      </c>
      <c r="E146" s="12" t="str">
        <f t="shared" si="1"/>
        <v/>
      </c>
      <c r="F146" s="13">
        <f t="shared" si="2"/>
        <v>9</v>
      </c>
      <c r="G146" s="13" t="str">
        <f>IF(ISERROR(MATCH(B146,Feriados!A:A,0)),,D146)</f>
        <v/>
      </c>
    </row>
    <row r="147">
      <c r="A147" s="5">
        <v>83783.0</v>
      </c>
      <c r="B147" s="10" t="s">
        <v>181</v>
      </c>
      <c r="C147" s="5">
        <v>1200.0</v>
      </c>
      <c r="D147" s="5">
        <v>0.0</v>
      </c>
      <c r="E147" s="12" t="str">
        <f t="shared" si="1"/>
        <v/>
      </c>
      <c r="F147" s="13">
        <f t="shared" si="2"/>
        <v>10</v>
      </c>
      <c r="G147" s="13" t="str">
        <f>IF(ISERROR(MATCH(B147,Feriados!A:A,0)),,D147)</f>
        <v/>
      </c>
    </row>
    <row r="148">
      <c r="A148" s="5">
        <v>83783.0</v>
      </c>
      <c r="B148" s="10" t="s">
        <v>182</v>
      </c>
      <c r="C148" s="5">
        <v>1200.0</v>
      </c>
      <c r="D148" s="5">
        <v>17.5</v>
      </c>
      <c r="E148" s="12" t="str">
        <f t="shared" si="1"/>
        <v/>
      </c>
      <c r="F148" s="13" t="str">
        <f t="shared" si="2"/>
        <v/>
      </c>
      <c r="G148" s="13" t="str">
        <f>IF(ISERROR(MATCH(B148,Feriados!A:A,0)),,D148)</f>
        <v/>
      </c>
    </row>
    <row r="149">
      <c r="A149" s="5">
        <v>83783.0</v>
      </c>
      <c r="B149" s="10" t="s">
        <v>183</v>
      </c>
      <c r="C149" s="5">
        <v>1200.0</v>
      </c>
      <c r="D149" s="5">
        <v>31.7</v>
      </c>
      <c r="E149" s="12" t="str">
        <f t="shared" si="1"/>
        <v/>
      </c>
      <c r="F149" s="13" t="str">
        <f t="shared" si="2"/>
        <v/>
      </c>
      <c r="G149" s="13" t="str">
        <f>IF(ISERROR(MATCH(B149,Feriados!A:A,0)),,D149)</f>
        <v/>
      </c>
    </row>
    <row r="150">
      <c r="A150" s="5">
        <v>83783.0</v>
      </c>
      <c r="B150" s="10" t="s">
        <v>184</v>
      </c>
      <c r="C150" s="5">
        <v>1200.0</v>
      </c>
      <c r="D150" s="5">
        <v>25.0</v>
      </c>
      <c r="E150" s="12" t="str">
        <f t="shared" si="1"/>
        <v/>
      </c>
      <c r="F150" s="13" t="str">
        <f t="shared" si="2"/>
        <v/>
      </c>
      <c r="G150" s="13" t="str">
        <f>IF(ISERROR(MATCH(B150,Feriados!A:A,0)),,D150)</f>
        <v/>
      </c>
    </row>
    <row r="151">
      <c r="A151" s="5">
        <v>83783.0</v>
      </c>
      <c r="B151" s="10" t="s">
        <v>185</v>
      </c>
      <c r="C151" s="5">
        <v>1200.0</v>
      </c>
      <c r="D151" s="5">
        <v>0.0</v>
      </c>
      <c r="E151" s="12" t="str">
        <f t="shared" si="1"/>
        <v/>
      </c>
      <c r="F151" s="13">
        <f t="shared" si="2"/>
        <v>1</v>
      </c>
      <c r="G151" s="13" t="str">
        <f>IF(ISERROR(MATCH(B151,Feriados!A:A,0)),,D151)</f>
        <v/>
      </c>
    </row>
    <row r="152">
      <c r="A152" s="5">
        <v>83783.0</v>
      </c>
      <c r="B152" s="10" t="s">
        <v>186</v>
      </c>
      <c r="C152" s="5">
        <v>1200.0</v>
      </c>
      <c r="D152" s="5">
        <v>0.3</v>
      </c>
      <c r="E152" s="12" t="str">
        <f t="shared" si="1"/>
        <v/>
      </c>
      <c r="F152" s="13" t="str">
        <f t="shared" si="2"/>
        <v/>
      </c>
      <c r="G152" s="13" t="str">
        <f>IF(ISERROR(MATCH(B152,Feriados!A:A,0)),,D152)</f>
        <v/>
      </c>
    </row>
    <row r="153">
      <c r="A153" s="5">
        <v>83783.0</v>
      </c>
      <c r="B153" s="10" t="s">
        <v>187</v>
      </c>
      <c r="C153" s="5">
        <v>1200.0</v>
      </c>
      <c r="D153" s="5">
        <v>12.5</v>
      </c>
      <c r="E153" s="12" t="str">
        <f t="shared" si="1"/>
        <v/>
      </c>
      <c r="F153" s="13" t="str">
        <f t="shared" si="2"/>
        <v/>
      </c>
      <c r="G153" s="13" t="str">
        <f>IF(ISERROR(MATCH(B153,Feriados!A:A,0)),,D153)</f>
        <v/>
      </c>
    </row>
    <row r="154">
      <c r="A154" s="5">
        <v>83783.0</v>
      </c>
      <c r="B154" s="10" t="s">
        <v>188</v>
      </c>
      <c r="C154" s="5">
        <v>1200.0</v>
      </c>
      <c r="D154" s="5">
        <v>0.4</v>
      </c>
      <c r="E154" s="12" t="str">
        <f t="shared" si="1"/>
        <v/>
      </c>
      <c r="F154" s="13" t="str">
        <f t="shared" si="2"/>
        <v/>
      </c>
      <c r="G154" s="13" t="str">
        <f>IF(ISERROR(MATCH(B154,Feriados!A:A,0)),,D154)</f>
        <v/>
      </c>
    </row>
    <row r="155">
      <c r="A155" s="5">
        <v>83783.0</v>
      </c>
      <c r="B155" s="10" t="s">
        <v>189</v>
      </c>
      <c r="C155" s="5">
        <v>1200.0</v>
      </c>
      <c r="D155" s="5">
        <v>0.0</v>
      </c>
      <c r="E155" s="12" t="str">
        <f t="shared" si="1"/>
        <v/>
      </c>
      <c r="F155" s="13">
        <f t="shared" si="2"/>
        <v>1</v>
      </c>
      <c r="G155" s="13" t="str">
        <f>IF(ISERROR(MATCH(B155,Feriados!A:A,0)),,D155)</f>
        <v/>
      </c>
    </row>
    <row r="156">
      <c r="A156" s="5">
        <v>83783.0</v>
      </c>
      <c r="B156" s="10" t="s">
        <v>190</v>
      </c>
      <c r="C156" s="5">
        <v>1200.0</v>
      </c>
      <c r="D156" s="5">
        <v>0.0</v>
      </c>
      <c r="E156" s="12" t="str">
        <f t="shared" si="1"/>
        <v/>
      </c>
      <c r="F156" s="13">
        <f t="shared" si="2"/>
        <v>2</v>
      </c>
      <c r="G156" s="13" t="str">
        <f>IF(ISERROR(MATCH(B156,Feriados!A:A,0)),,D156)</f>
        <v/>
      </c>
    </row>
    <row r="157">
      <c r="A157" s="5">
        <v>83783.0</v>
      </c>
      <c r="B157" s="10" t="s">
        <v>7</v>
      </c>
      <c r="C157" s="5">
        <v>1200.0</v>
      </c>
      <c r="D157" s="5">
        <v>0.0</v>
      </c>
      <c r="E157" s="12" t="str">
        <f t="shared" si="1"/>
        <v/>
      </c>
      <c r="F157" s="13">
        <f t="shared" si="2"/>
        <v>3</v>
      </c>
      <c r="G157" s="13">
        <f>IF(ISERROR(MATCH(B157,Feriados!A:A,0)),,D157)</f>
        <v>0</v>
      </c>
    </row>
    <row r="158">
      <c r="A158" s="5">
        <v>83783.0</v>
      </c>
      <c r="B158" s="10" t="s">
        <v>191</v>
      </c>
      <c r="C158" s="5">
        <v>1200.0</v>
      </c>
      <c r="D158" s="5">
        <v>0.0</v>
      </c>
      <c r="E158" s="12" t="str">
        <f t="shared" si="1"/>
        <v/>
      </c>
      <c r="F158" s="13">
        <f t="shared" si="2"/>
        <v>4</v>
      </c>
      <c r="G158" s="13" t="str">
        <f>IF(ISERROR(MATCH(B158,Feriados!A:A,0)),,D158)</f>
        <v/>
      </c>
    </row>
    <row r="159">
      <c r="A159" s="5">
        <v>83783.0</v>
      </c>
      <c r="B159" s="10" t="s">
        <v>192</v>
      </c>
      <c r="C159" s="5">
        <v>1200.0</v>
      </c>
      <c r="D159" s="5">
        <v>0.0</v>
      </c>
      <c r="E159" s="12" t="str">
        <f t="shared" si="1"/>
        <v/>
      </c>
      <c r="F159" s="13">
        <f t="shared" si="2"/>
        <v>5</v>
      </c>
      <c r="G159" s="13" t="str">
        <f>IF(ISERROR(MATCH(B159,Feriados!A:A,0)),,D159)</f>
        <v/>
      </c>
    </row>
    <row r="160">
      <c r="A160" s="5">
        <v>83783.0</v>
      </c>
      <c r="B160" s="10" t="s">
        <v>193</v>
      </c>
      <c r="C160" s="5">
        <v>1200.0</v>
      </c>
      <c r="D160" s="5">
        <v>0.0</v>
      </c>
      <c r="E160" s="12" t="str">
        <f t="shared" si="1"/>
        <v/>
      </c>
      <c r="F160" s="13">
        <f t="shared" si="2"/>
        <v>6</v>
      </c>
      <c r="G160" s="13" t="str">
        <f>IF(ISERROR(MATCH(B160,Feriados!A:A,0)),,D160)</f>
        <v/>
      </c>
    </row>
    <row r="161">
      <c r="A161" s="5">
        <v>83783.0</v>
      </c>
      <c r="B161" s="10" t="s">
        <v>194</v>
      </c>
      <c r="C161" s="5">
        <v>1200.0</v>
      </c>
      <c r="D161" s="5">
        <v>0.0</v>
      </c>
      <c r="E161" s="12" t="str">
        <f t="shared" si="1"/>
        <v/>
      </c>
      <c r="F161" s="13">
        <f t="shared" si="2"/>
        <v>7</v>
      </c>
      <c r="G161" s="13" t="str">
        <f>IF(ISERROR(MATCH(B161,Feriados!A:A,0)),,D161)</f>
        <v/>
      </c>
    </row>
    <row r="162">
      <c r="A162" s="5">
        <v>83783.0</v>
      </c>
      <c r="B162" s="10" t="s">
        <v>195</v>
      </c>
      <c r="C162" s="5">
        <v>1200.0</v>
      </c>
      <c r="D162" s="5">
        <v>0.0</v>
      </c>
      <c r="E162" s="12" t="str">
        <f t="shared" si="1"/>
        <v/>
      </c>
      <c r="F162" s="13">
        <f t="shared" si="2"/>
        <v>8</v>
      </c>
      <c r="G162" s="13" t="str">
        <f>IF(ISERROR(MATCH(B162,Feriados!A:A,0)),,D162)</f>
        <v/>
      </c>
    </row>
    <row r="163">
      <c r="A163" s="5">
        <v>83783.0</v>
      </c>
      <c r="B163" s="10" t="s">
        <v>196</v>
      </c>
      <c r="C163" s="5">
        <v>1200.0</v>
      </c>
      <c r="D163" s="5">
        <v>0.0</v>
      </c>
      <c r="E163" s="12" t="str">
        <f t="shared" si="1"/>
        <v/>
      </c>
      <c r="F163" s="13">
        <f t="shared" si="2"/>
        <v>9</v>
      </c>
      <c r="G163" s="13" t="str">
        <f>IF(ISERROR(MATCH(B163,Feriados!A:A,0)),,D163)</f>
        <v/>
      </c>
    </row>
    <row r="164">
      <c r="A164" s="5">
        <v>83783.0</v>
      </c>
      <c r="B164" s="10" t="s">
        <v>197</v>
      </c>
      <c r="C164" s="5">
        <v>1200.0</v>
      </c>
      <c r="D164" s="5">
        <v>0.0</v>
      </c>
      <c r="E164" s="12" t="str">
        <f t="shared" si="1"/>
        <v/>
      </c>
      <c r="F164" s="13">
        <f t="shared" si="2"/>
        <v>10</v>
      </c>
      <c r="G164" s="13" t="str">
        <f>IF(ISERROR(MATCH(B164,Feriados!A:A,0)),,D164)</f>
        <v/>
      </c>
    </row>
    <row r="165">
      <c r="A165" s="5">
        <v>83783.0</v>
      </c>
      <c r="B165" s="10" t="s">
        <v>8</v>
      </c>
      <c r="C165" s="5">
        <v>1200.0</v>
      </c>
      <c r="D165" s="5">
        <v>15.6</v>
      </c>
      <c r="E165" s="12" t="str">
        <f t="shared" si="1"/>
        <v/>
      </c>
      <c r="F165" s="13" t="str">
        <f t="shared" si="2"/>
        <v/>
      </c>
      <c r="G165" s="13">
        <f>IF(ISERROR(MATCH(B165,Feriados!A:A,0)),,D165)</f>
        <v>15.6</v>
      </c>
    </row>
    <row r="166">
      <c r="A166" s="5">
        <v>83783.0</v>
      </c>
      <c r="B166" s="10" t="s">
        <v>198</v>
      </c>
      <c r="C166" s="5">
        <v>1200.0</v>
      </c>
      <c r="D166" s="5">
        <v>25.2</v>
      </c>
      <c r="E166" s="12" t="str">
        <f t="shared" si="1"/>
        <v/>
      </c>
      <c r="F166" s="13" t="str">
        <f t="shared" si="2"/>
        <v/>
      </c>
      <c r="G166" s="13" t="str">
        <f>IF(ISERROR(MATCH(B166,Feriados!A:A,0)),,D166)</f>
        <v/>
      </c>
    </row>
    <row r="167">
      <c r="A167" s="5">
        <v>83783.0</v>
      </c>
      <c r="B167" s="10" t="s">
        <v>199</v>
      </c>
      <c r="C167" s="5">
        <v>1200.0</v>
      </c>
      <c r="D167" s="5">
        <v>0.0</v>
      </c>
      <c r="E167" s="12" t="str">
        <f t="shared" si="1"/>
        <v/>
      </c>
      <c r="F167" s="13">
        <f t="shared" si="2"/>
        <v>1</v>
      </c>
      <c r="G167" s="13" t="str">
        <f>IF(ISERROR(MATCH(B167,Feriados!A:A,0)),,D167)</f>
        <v/>
      </c>
    </row>
    <row r="168">
      <c r="A168" s="5">
        <v>83783.0</v>
      </c>
      <c r="B168" s="10" t="s">
        <v>200</v>
      </c>
      <c r="C168" s="5">
        <v>1200.0</v>
      </c>
      <c r="D168" s="5">
        <v>11.4</v>
      </c>
      <c r="E168" s="12" t="str">
        <f t="shared" si="1"/>
        <v/>
      </c>
      <c r="F168" s="13" t="str">
        <f t="shared" si="2"/>
        <v/>
      </c>
      <c r="G168" s="13" t="str">
        <f>IF(ISERROR(MATCH(B168,Feriados!A:A,0)),,D168)</f>
        <v/>
      </c>
    </row>
    <row r="169">
      <c r="A169" s="5">
        <v>83783.0</v>
      </c>
      <c r="B169" s="10" t="s">
        <v>201</v>
      </c>
      <c r="C169" s="5">
        <v>1200.0</v>
      </c>
      <c r="D169" s="5">
        <v>0.0</v>
      </c>
      <c r="E169" s="12" t="str">
        <f t="shared" si="1"/>
        <v/>
      </c>
      <c r="F169" s="13">
        <f t="shared" si="2"/>
        <v>1</v>
      </c>
      <c r="G169" s="13" t="str">
        <f>IF(ISERROR(MATCH(B169,Feriados!A:A,0)),,D169)</f>
        <v/>
      </c>
    </row>
    <row r="170">
      <c r="A170" s="5">
        <v>83783.0</v>
      </c>
      <c r="B170" s="10" t="s">
        <v>202</v>
      </c>
      <c r="C170" s="5">
        <v>1200.0</v>
      </c>
      <c r="D170" s="5">
        <v>0.0</v>
      </c>
      <c r="E170" s="12" t="str">
        <f t="shared" si="1"/>
        <v/>
      </c>
      <c r="F170" s="13">
        <f t="shared" si="2"/>
        <v>2</v>
      </c>
      <c r="G170" s="13" t="str">
        <f>IF(ISERROR(MATCH(B170,Feriados!A:A,0)),,D170)</f>
        <v/>
      </c>
    </row>
    <row r="171">
      <c r="A171" s="5">
        <v>83783.0</v>
      </c>
      <c r="B171" s="10" t="s">
        <v>203</v>
      </c>
      <c r="C171" s="5">
        <v>1200.0</v>
      </c>
      <c r="D171" s="5">
        <v>0.0</v>
      </c>
      <c r="E171" s="12" t="str">
        <f t="shared" si="1"/>
        <v/>
      </c>
      <c r="F171" s="13">
        <f t="shared" si="2"/>
        <v>3</v>
      </c>
      <c r="G171" s="13" t="str">
        <f>IF(ISERROR(MATCH(B171,Feriados!A:A,0)),,D171)</f>
        <v/>
      </c>
    </row>
    <row r="172">
      <c r="A172" s="5">
        <v>83783.0</v>
      </c>
      <c r="B172" s="10" t="s">
        <v>204</v>
      </c>
      <c r="C172" s="5">
        <v>1200.0</v>
      </c>
      <c r="D172" s="5">
        <v>4.4</v>
      </c>
      <c r="E172" s="12" t="str">
        <f t="shared" si="1"/>
        <v/>
      </c>
      <c r="F172" s="13" t="str">
        <f t="shared" si="2"/>
        <v/>
      </c>
      <c r="G172" s="13" t="str">
        <f>IF(ISERROR(MATCH(B172,Feriados!A:A,0)),,D172)</f>
        <v/>
      </c>
    </row>
    <row r="173">
      <c r="A173" s="5">
        <v>83783.0</v>
      </c>
      <c r="B173" s="10" t="s">
        <v>205</v>
      </c>
      <c r="C173" s="5">
        <v>1200.0</v>
      </c>
      <c r="D173" s="5">
        <v>0.0</v>
      </c>
      <c r="E173" s="12" t="str">
        <f t="shared" si="1"/>
        <v/>
      </c>
      <c r="F173" s="13">
        <f t="shared" si="2"/>
        <v>1</v>
      </c>
      <c r="G173" s="13" t="str">
        <f>IF(ISERROR(MATCH(B173,Feriados!A:A,0)),,D173)</f>
        <v/>
      </c>
    </row>
    <row r="174">
      <c r="A174" s="5">
        <v>83783.0</v>
      </c>
      <c r="B174" s="10" t="s">
        <v>206</v>
      </c>
      <c r="C174" s="5">
        <v>1200.0</v>
      </c>
      <c r="D174" s="5">
        <v>0.0</v>
      </c>
      <c r="E174" s="12" t="str">
        <f t="shared" si="1"/>
        <v/>
      </c>
      <c r="F174" s="13">
        <f t="shared" si="2"/>
        <v>2</v>
      </c>
      <c r="G174" s="13" t="str">
        <f>IF(ISERROR(MATCH(B174,Feriados!A:A,0)),,D174)</f>
        <v/>
      </c>
    </row>
    <row r="175">
      <c r="A175" s="5">
        <v>83783.0</v>
      </c>
      <c r="B175" s="10" t="s">
        <v>207</v>
      </c>
      <c r="C175" s="5">
        <v>1200.0</v>
      </c>
      <c r="D175" s="5">
        <v>0.0</v>
      </c>
      <c r="E175" s="12" t="str">
        <f t="shared" si="1"/>
        <v/>
      </c>
      <c r="F175" s="13">
        <f t="shared" si="2"/>
        <v>3</v>
      </c>
      <c r="G175" s="13" t="str">
        <f>IF(ISERROR(MATCH(B175,Feriados!A:A,0)),,D175)</f>
        <v/>
      </c>
    </row>
    <row r="176">
      <c r="A176" s="5">
        <v>83783.0</v>
      </c>
      <c r="B176" s="10" t="s">
        <v>208</v>
      </c>
      <c r="C176" s="5">
        <v>1200.0</v>
      </c>
      <c r="D176" s="5">
        <v>0.0</v>
      </c>
      <c r="E176" s="12" t="str">
        <f t="shared" si="1"/>
        <v/>
      </c>
      <c r="F176" s="13">
        <f t="shared" si="2"/>
        <v>4</v>
      </c>
      <c r="G176" s="13" t="str">
        <f>IF(ISERROR(MATCH(B176,Feriados!A:A,0)),,D176)</f>
        <v/>
      </c>
    </row>
    <row r="177">
      <c r="A177" s="5">
        <v>83783.0</v>
      </c>
      <c r="B177" s="10" t="s">
        <v>9</v>
      </c>
      <c r="C177" s="5">
        <v>1200.0</v>
      </c>
      <c r="D177" s="5">
        <v>0.0</v>
      </c>
      <c r="E177" s="12" t="str">
        <f t="shared" si="1"/>
        <v/>
      </c>
      <c r="F177" s="13">
        <f t="shared" si="2"/>
        <v>5</v>
      </c>
      <c r="G177" s="13">
        <f>IF(ISERROR(MATCH(B177,Feriados!A:A,0)),,D177)</f>
        <v>0</v>
      </c>
    </row>
    <row r="178">
      <c r="A178" s="5">
        <v>83783.0</v>
      </c>
      <c r="B178" s="10" t="s">
        <v>209</v>
      </c>
      <c r="C178" s="5">
        <v>1200.0</v>
      </c>
      <c r="D178" s="5">
        <v>0.0</v>
      </c>
      <c r="E178" s="12" t="str">
        <f t="shared" si="1"/>
        <v/>
      </c>
      <c r="F178" s="13">
        <f t="shared" si="2"/>
        <v>6</v>
      </c>
      <c r="G178" s="13" t="str">
        <f>IF(ISERROR(MATCH(B178,Feriados!A:A,0)),,D178)</f>
        <v/>
      </c>
    </row>
    <row r="179">
      <c r="A179" s="5">
        <v>83783.0</v>
      </c>
      <c r="B179" s="10" t="s">
        <v>210</v>
      </c>
      <c r="C179" s="5">
        <v>1200.0</v>
      </c>
      <c r="D179" s="5">
        <v>0.0</v>
      </c>
      <c r="E179" s="12" t="str">
        <f t="shared" si="1"/>
        <v/>
      </c>
      <c r="F179" s="13">
        <f t="shared" si="2"/>
        <v>7</v>
      </c>
      <c r="G179" s="13" t="str">
        <f>IF(ISERROR(MATCH(B179,Feriados!A:A,0)),,D179)</f>
        <v/>
      </c>
    </row>
    <row r="180">
      <c r="A180" s="5">
        <v>83783.0</v>
      </c>
      <c r="B180" s="10" t="s">
        <v>211</v>
      </c>
      <c r="C180" s="5">
        <v>1200.0</v>
      </c>
      <c r="D180" s="5">
        <v>0.0</v>
      </c>
      <c r="E180" s="12" t="str">
        <f t="shared" si="1"/>
        <v/>
      </c>
      <c r="F180" s="13">
        <f t="shared" si="2"/>
        <v>8</v>
      </c>
      <c r="G180" s="13" t="str">
        <f>IF(ISERROR(MATCH(B180,Feriados!A:A,0)),,D180)</f>
        <v/>
      </c>
    </row>
    <row r="181">
      <c r="A181" s="5">
        <v>83783.0</v>
      </c>
      <c r="B181" s="10" t="s">
        <v>212</v>
      </c>
      <c r="C181" s="5">
        <v>1200.0</v>
      </c>
      <c r="D181" s="5">
        <v>0.0</v>
      </c>
      <c r="E181" s="12" t="str">
        <f t="shared" si="1"/>
        <v/>
      </c>
      <c r="F181" s="13">
        <f t="shared" si="2"/>
        <v>9</v>
      </c>
      <c r="G181" s="13" t="str">
        <f>IF(ISERROR(MATCH(B181,Feriados!A:A,0)),,D181)</f>
        <v/>
      </c>
    </row>
    <row r="182">
      <c r="A182" s="5">
        <v>83783.0</v>
      </c>
      <c r="B182" s="10" t="s">
        <v>213</v>
      </c>
      <c r="C182" s="5">
        <v>1200.0</v>
      </c>
      <c r="D182" s="5">
        <v>0.0</v>
      </c>
      <c r="E182" s="12" t="str">
        <f t="shared" si="1"/>
        <v/>
      </c>
      <c r="F182" s="13">
        <f t="shared" si="2"/>
        <v>10</v>
      </c>
      <c r="G182" s="13" t="str">
        <f>IF(ISERROR(MATCH(B182,Feriados!A:A,0)),,D182)</f>
        <v/>
      </c>
    </row>
    <row r="183">
      <c r="A183" s="5">
        <v>83783.0</v>
      </c>
      <c r="B183" s="10" t="s">
        <v>214</v>
      </c>
      <c r="C183" s="5">
        <v>1200.0</v>
      </c>
      <c r="D183" s="5">
        <v>0.0</v>
      </c>
      <c r="E183" s="12" t="str">
        <f t="shared" si="1"/>
        <v/>
      </c>
      <c r="F183" s="13">
        <f t="shared" si="2"/>
        <v>11</v>
      </c>
      <c r="G183" s="13" t="str">
        <f>IF(ISERROR(MATCH(B183,Feriados!A:A,0)),,D183)</f>
        <v/>
      </c>
    </row>
    <row r="184">
      <c r="A184" s="5">
        <v>83783.0</v>
      </c>
      <c r="B184" s="10" t="s">
        <v>215</v>
      </c>
      <c r="C184" s="5">
        <v>1200.0</v>
      </c>
      <c r="D184" s="5">
        <v>13.4</v>
      </c>
      <c r="E184" s="12">
        <f t="shared" si="1"/>
        <v>13.4</v>
      </c>
      <c r="F184" s="13" t="str">
        <f t="shared" si="2"/>
        <v/>
      </c>
      <c r="G184" s="13" t="str">
        <f>IF(ISERROR(MATCH(B184,Feriados!A:A,0)),,D184)</f>
        <v/>
      </c>
    </row>
    <row r="185">
      <c r="A185" s="5">
        <v>83783.0</v>
      </c>
      <c r="B185" s="10" t="s">
        <v>216</v>
      </c>
      <c r="C185" s="5">
        <v>1200.0</v>
      </c>
      <c r="D185" s="5">
        <v>2.2</v>
      </c>
      <c r="E185" s="12">
        <f t="shared" si="1"/>
        <v>2.2</v>
      </c>
      <c r="F185" s="13" t="str">
        <f t="shared" si="2"/>
        <v/>
      </c>
      <c r="G185" s="13" t="str">
        <f>IF(ISERROR(MATCH(B185,Feriados!A:A,0)),,D185)</f>
        <v/>
      </c>
    </row>
    <row r="186">
      <c r="A186" s="5">
        <v>83783.0</v>
      </c>
      <c r="B186" s="10" t="s">
        <v>217</v>
      </c>
      <c r="C186" s="5">
        <v>1200.0</v>
      </c>
      <c r="D186" s="5">
        <v>111.8</v>
      </c>
      <c r="E186" s="12">
        <f t="shared" si="1"/>
        <v>111.8</v>
      </c>
      <c r="F186" s="13" t="str">
        <f t="shared" si="2"/>
        <v/>
      </c>
      <c r="G186" s="13" t="str">
        <f>IF(ISERROR(MATCH(B186,Feriados!A:A,0)),,D186)</f>
        <v/>
      </c>
    </row>
    <row r="187">
      <c r="A187" s="5">
        <v>83783.0</v>
      </c>
      <c r="B187" s="10" t="s">
        <v>218</v>
      </c>
      <c r="C187" s="5">
        <v>1200.0</v>
      </c>
      <c r="D187" s="5">
        <v>35.5</v>
      </c>
      <c r="E187" s="12">
        <f t="shared" si="1"/>
        <v>35.5</v>
      </c>
      <c r="F187" s="13" t="str">
        <f t="shared" si="2"/>
        <v/>
      </c>
      <c r="G187" s="13" t="str">
        <f>IF(ISERROR(MATCH(B187,Feriados!A:A,0)),,D187)</f>
        <v/>
      </c>
    </row>
    <row r="188">
      <c r="A188" s="5">
        <v>83783.0</v>
      </c>
      <c r="B188" s="10" t="s">
        <v>219</v>
      </c>
      <c r="C188" s="5">
        <v>1200.0</v>
      </c>
      <c r="D188" s="5">
        <v>0.0</v>
      </c>
      <c r="E188" s="12">
        <f t="shared" si="1"/>
        <v>0</v>
      </c>
      <c r="F188" s="13">
        <f t="shared" si="2"/>
        <v>1</v>
      </c>
      <c r="G188" s="13" t="str">
        <f>IF(ISERROR(MATCH(B188,Feriados!A:A,0)),,D188)</f>
        <v/>
      </c>
    </row>
    <row r="189">
      <c r="A189" s="5">
        <v>83783.0</v>
      </c>
      <c r="B189" s="10" t="s">
        <v>220</v>
      </c>
      <c r="C189" s="5">
        <v>1200.0</v>
      </c>
      <c r="D189" s="5">
        <v>0.0</v>
      </c>
      <c r="E189" s="12">
        <f t="shared" si="1"/>
        <v>0</v>
      </c>
      <c r="F189" s="13">
        <f t="shared" si="2"/>
        <v>2</v>
      </c>
      <c r="G189" s="13" t="str">
        <f>IF(ISERROR(MATCH(B189,Feriados!A:A,0)),,D189)</f>
        <v/>
      </c>
    </row>
    <row r="190">
      <c r="A190" s="5">
        <v>83783.0</v>
      </c>
      <c r="B190" s="10" t="s">
        <v>221</v>
      </c>
      <c r="C190" s="5">
        <v>1200.0</v>
      </c>
      <c r="D190" s="5">
        <v>11.6</v>
      </c>
      <c r="E190" s="12">
        <f t="shared" si="1"/>
        <v>11.6</v>
      </c>
      <c r="F190" s="13" t="str">
        <f t="shared" si="2"/>
        <v/>
      </c>
      <c r="G190" s="13" t="str">
        <f>IF(ISERROR(MATCH(B190,Feriados!A:A,0)),,D190)</f>
        <v/>
      </c>
    </row>
    <row r="191">
      <c r="A191" s="5">
        <v>83783.0</v>
      </c>
      <c r="B191" s="10" t="s">
        <v>222</v>
      </c>
      <c r="C191" s="5">
        <v>1200.0</v>
      </c>
      <c r="D191" s="5">
        <v>28.4</v>
      </c>
      <c r="E191" s="12">
        <f t="shared" si="1"/>
        <v>28.4</v>
      </c>
      <c r="F191" s="13" t="str">
        <f t="shared" si="2"/>
        <v/>
      </c>
      <c r="G191" s="13" t="str">
        <f>IF(ISERROR(MATCH(B191,Feriados!A:A,0)),,D191)</f>
        <v/>
      </c>
    </row>
    <row r="192">
      <c r="A192" s="5">
        <v>83783.0</v>
      </c>
      <c r="B192" s="10" t="s">
        <v>223</v>
      </c>
      <c r="C192" s="5">
        <v>1200.0</v>
      </c>
      <c r="D192" s="5">
        <v>10.2</v>
      </c>
      <c r="E192" s="12">
        <f t="shared" si="1"/>
        <v>10.2</v>
      </c>
      <c r="F192" s="13" t="str">
        <f t="shared" si="2"/>
        <v/>
      </c>
      <c r="G192" s="13" t="str">
        <f>IF(ISERROR(MATCH(B192,Feriados!A:A,0)),,D192)</f>
        <v/>
      </c>
    </row>
    <row r="193">
      <c r="A193" s="5">
        <v>83783.0</v>
      </c>
      <c r="B193" s="10" t="s">
        <v>224</v>
      </c>
      <c r="C193" s="5">
        <v>1200.0</v>
      </c>
      <c r="D193" s="5">
        <v>0.2</v>
      </c>
      <c r="E193" s="12">
        <f t="shared" si="1"/>
        <v>0.2</v>
      </c>
      <c r="F193" s="13" t="str">
        <f t="shared" si="2"/>
        <v/>
      </c>
      <c r="G193" s="13" t="str">
        <f>IF(ISERROR(MATCH(B193,Feriados!A:A,0)),,D193)</f>
        <v/>
      </c>
    </row>
    <row r="194">
      <c r="A194" s="5">
        <v>83783.0</v>
      </c>
      <c r="B194" s="10" t="s">
        <v>225</v>
      </c>
      <c r="C194" s="5">
        <v>1200.0</v>
      </c>
      <c r="D194" s="5">
        <v>61.4</v>
      </c>
      <c r="E194" s="12">
        <f t="shared" si="1"/>
        <v>61.4</v>
      </c>
      <c r="F194" s="13" t="str">
        <f t="shared" si="2"/>
        <v/>
      </c>
      <c r="G194" s="13" t="str">
        <f>IF(ISERROR(MATCH(B194,Feriados!A:A,0)),,D194)</f>
        <v/>
      </c>
    </row>
    <row r="195">
      <c r="A195" s="5">
        <v>83783.0</v>
      </c>
      <c r="B195" s="10" t="s">
        <v>226</v>
      </c>
      <c r="C195" s="5">
        <v>1200.0</v>
      </c>
      <c r="D195" s="5">
        <v>41.3</v>
      </c>
      <c r="E195" s="12">
        <f t="shared" si="1"/>
        <v>41.3</v>
      </c>
      <c r="F195" s="13" t="str">
        <f t="shared" si="2"/>
        <v/>
      </c>
      <c r="G195" s="13" t="str">
        <f>IF(ISERROR(MATCH(B195,Feriados!A:A,0)),,D195)</f>
        <v/>
      </c>
    </row>
    <row r="196">
      <c r="A196" s="5">
        <v>83783.0</v>
      </c>
      <c r="B196" s="10" t="s">
        <v>227</v>
      </c>
      <c r="C196" s="5">
        <v>1200.0</v>
      </c>
      <c r="D196" s="5">
        <v>17.9</v>
      </c>
      <c r="E196" s="12">
        <f t="shared" si="1"/>
        <v>17.9</v>
      </c>
      <c r="F196" s="13" t="str">
        <f t="shared" si="2"/>
        <v/>
      </c>
      <c r="G196" s="13" t="str">
        <f>IF(ISERROR(MATCH(B196,Feriados!A:A,0)),,D196)</f>
        <v/>
      </c>
    </row>
    <row r="197">
      <c r="A197" s="5">
        <v>83783.0</v>
      </c>
      <c r="B197" s="10" t="s">
        <v>228</v>
      </c>
      <c r="C197" s="5">
        <v>1200.0</v>
      </c>
      <c r="D197" s="5">
        <v>0.0</v>
      </c>
      <c r="E197" s="12">
        <f t="shared" si="1"/>
        <v>0</v>
      </c>
      <c r="F197" s="13">
        <f t="shared" si="2"/>
        <v>1</v>
      </c>
      <c r="G197" s="13" t="str">
        <f>IF(ISERROR(MATCH(B197,Feriados!A:A,0)),,D197)</f>
        <v/>
      </c>
    </row>
    <row r="198">
      <c r="A198" s="5">
        <v>83783.0</v>
      </c>
      <c r="B198" s="10" t="s">
        <v>229</v>
      </c>
      <c r="C198" s="5">
        <v>1200.0</v>
      </c>
      <c r="D198" s="5">
        <v>34.1</v>
      </c>
      <c r="E198" s="12">
        <f t="shared" si="1"/>
        <v>34.1</v>
      </c>
      <c r="F198" s="13" t="str">
        <f t="shared" si="2"/>
        <v/>
      </c>
      <c r="G198" s="13" t="str">
        <f>IF(ISERROR(MATCH(B198,Feriados!A:A,0)),,D198)</f>
        <v/>
      </c>
    </row>
    <row r="199">
      <c r="A199" s="5">
        <v>83783.0</v>
      </c>
      <c r="B199" s="10" t="s">
        <v>230</v>
      </c>
      <c r="C199" s="5">
        <v>1200.0</v>
      </c>
      <c r="D199" s="5">
        <v>20.4</v>
      </c>
      <c r="E199" s="12">
        <f t="shared" si="1"/>
        <v>20.4</v>
      </c>
      <c r="F199" s="13" t="str">
        <f t="shared" si="2"/>
        <v/>
      </c>
      <c r="G199" s="13" t="str">
        <f>IF(ISERROR(MATCH(B199,Feriados!A:A,0)),,D199)</f>
        <v/>
      </c>
    </row>
    <row r="200">
      <c r="A200" s="5">
        <v>83783.0</v>
      </c>
      <c r="B200" s="10" t="s">
        <v>231</v>
      </c>
      <c r="C200" s="5">
        <v>1200.0</v>
      </c>
      <c r="D200" s="5">
        <v>62.1</v>
      </c>
      <c r="E200" s="12">
        <f t="shared" si="1"/>
        <v>62.1</v>
      </c>
      <c r="F200" s="13" t="str">
        <f t="shared" si="2"/>
        <v/>
      </c>
      <c r="G200" s="13" t="str">
        <f>IF(ISERROR(MATCH(B200,Feriados!A:A,0)),,D200)</f>
        <v/>
      </c>
    </row>
    <row r="201">
      <c r="A201" s="5">
        <v>83783.0</v>
      </c>
      <c r="B201" s="10" t="s">
        <v>232</v>
      </c>
      <c r="C201" s="5">
        <v>1200.0</v>
      </c>
      <c r="D201" s="5">
        <v>17.4</v>
      </c>
      <c r="E201" s="12">
        <f t="shared" si="1"/>
        <v>17.4</v>
      </c>
      <c r="F201" s="13" t="str">
        <f t="shared" si="2"/>
        <v/>
      </c>
      <c r="G201" s="13" t="str">
        <f>IF(ISERROR(MATCH(B201,Feriados!A:A,0)),,D201)</f>
        <v/>
      </c>
    </row>
    <row r="202">
      <c r="A202" s="5">
        <v>83783.0</v>
      </c>
      <c r="B202" s="10" t="s">
        <v>233</v>
      </c>
      <c r="C202" s="5">
        <v>1200.0</v>
      </c>
      <c r="D202" s="5">
        <v>0.0</v>
      </c>
      <c r="E202" s="12">
        <f t="shared" si="1"/>
        <v>0</v>
      </c>
      <c r="F202" s="13">
        <f t="shared" si="2"/>
        <v>1</v>
      </c>
      <c r="G202" s="13" t="str">
        <f>IF(ISERROR(MATCH(B202,Feriados!A:A,0)),,D202)</f>
        <v/>
      </c>
    </row>
    <row r="203">
      <c r="A203" s="5">
        <v>83783.0</v>
      </c>
      <c r="B203" s="10" t="s">
        <v>234</v>
      </c>
      <c r="C203" s="5">
        <v>1200.0</v>
      </c>
      <c r="D203" s="5">
        <v>0.0</v>
      </c>
      <c r="E203" s="12">
        <f t="shared" si="1"/>
        <v>0</v>
      </c>
      <c r="F203" s="13">
        <f t="shared" si="2"/>
        <v>2</v>
      </c>
      <c r="G203" s="13" t="str">
        <f>IF(ISERROR(MATCH(B203,Feriados!A:A,0)),,D203)</f>
        <v/>
      </c>
    </row>
    <row r="204">
      <c r="A204" s="5">
        <v>83783.0</v>
      </c>
      <c r="B204" s="10" t="s">
        <v>235</v>
      </c>
      <c r="C204" s="5">
        <v>1200.0</v>
      </c>
      <c r="D204" s="5">
        <v>4.2</v>
      </c>
      <c r="E204" s="12">
        <f t="shared" si="1"/>
        <v>4.2</v>
      </c>
      <c r="F204" s="13" t="str">
        <f t="shared" si="2"/>
        <v/>
      </c>
      <c r="G204" s="13" t="str">
        <f>IF(ISERROR(MATCH(B204,Feriados!A:A,0)),,D204)</f>
        <v/>
      </c>
    </row>
    <row r="205">
      <c r="A205" s="5">
        <v>83783.0</v>
      </c>
      <c r="B205" s="10" t="s">
        <v>236</v>
      </c>
      <c r="C205" s="5">
        <v>1200.0</v>
      </c>
      <c r="D205" s="5">
        <v>0.0</v>
      </c>
      <c r="E205" s="12">
        <f t="shared" si="1"/>
        <v>0</v>
      </c>
      <c r="F205" s="13">
        <f t="shared" si="2"/>
        <v>1</v>
      </c>
      <c r="G205" s="13" t="str">
        <f>IF(ISERROR(MATCH(B205,Feriados!A:A,0)),,D205)</f>
        <v/>
      </c>
    </row>
    <row r="206">
      <c r="A206" s="5">
        <v>83783.0</v>
      </c>
      <c r="B206" s="10" t="s">
        <v>237</v>
      </c>
      <c r="C206" s="5">
        <v>1200.0</v>
      </c>
      <c r="D206" s="5">
        <v>0.0</v>
      </c>
      <c r="E206" s="12">
        <f t="shared" si="1"/>
        <v>0</v>
      </c>
      <c r="F206" s="13">
        <f t="shared" si="2"/>
        <v>2</v>
      </c>
      <c r="G206" s="13" t="str">
        <f>IF(ISERROR(MATCH(B206,Feriados!A:A,0)),,D206)</f>
        <v/>
      </c>
    </row>
    <row r="207">
      <c r="A207" s="5">
        <v>83783.0</v>
      </c>
      <c r="B207" s="10" t="s">
        <v>238</v>
      </c>
      <c r="C207" s="5">
        <v>1200.0</v>
      </c>
      <c r="D207" s="5">
        <v>0.8</v>
      </c>
      <c r="E207" s="12">
        <f t="shared" si="1"/>
        <v>0.8</v>
      </c>
      <c r="F207" s="13" t="str">
        <f t="shared" si="2"/>
        <v/>
      </c>
      <c r="G207" s="13" t="str">
        <f>IF(ISERROR(MATCH(B207,Feriados!A:A,0)),,D207)</f>
        <v/>
      </c>
    </row>
    <row r="208">
      <c r="A208" s="5">
        <v>83783.0</v>
      </c>
      <c r="B208" s="10" t="s">
        <v>239</v>
      </c>
      <c r="C208" s="5">
        <v>1200.0</v>
      </c>
      <c r="D208" s="5">
        <v>4.2</v>
      </c>
      <c r="E208" s="12">
        <f t="shared" si="1"/>
        <v>4.2</v>
      </c>
      <c r="F208" s="13" t="str">
        <f t="shared" si="2"/>
        <v/>
      </c>
      <c r="G208" s="13" t="str">
        <f>IF(ISERROR(MATCH(B208,Feriados!A:A,0)),,D208)</f>
        <v/>
      </c>
    </row>
    <row r="209">
      <c r="A209" s="5">
        <v>83783.0</v>
      </c>
      <c r="B209" s="10" t="s">
        <v>240</v>
      </c>
      <c r="C209" s="5">
        <v>1200.0</v>
      </c>
      <c r="D209" s="5">
        <v>0.0</v>
      </c>
      <c r="E209" s="12">
        <f t="shared" si="1"/>
        <v>0</v>
      </c>
      <c r="F209" s="13">
        <f t="shared" si="2"/>
        <v>1</v>
      </c>
      <c r="G209" s="13" t="str">
        <f>IF(ISERROR(MATCH(B209,Feriados!A:A,0)),,D209)</f>
        <v/>
      </c>
    </row>
    <row r="210">
      <c r="A210" s="5">
        <v>83783.0</v>
      </c>
      <c r="B210" s="10" t="s">
        <v>241</v>
      </c>
      <c r="C210" s="5">
        <v>1200.0</v>
      </c>
      <c r="D210" s="5">
        <v>0.0</v>
      </c>
      <c r="E210" s="12">
        <f t="shared" si="1"/>
        <v>0</v>
      </c>
      <c r="F210" s="13">
        <f t="shared" si="2"/>
        <v>2</v>
      </c>
      <c r="G210" s="13" t="str">
        <f>IF(ISERROR(MATCH(B210,Feriados!A:A,0)),,D210)</f>
        <v/>
      </c>
    </row>
    <row r="211">
      <c r="A211" s="5">
        <v>83783.0</v>
      </c>
      <c r="B211" s="10" t="s">
        <v>242</v>
      </c>
      <c r="C211" s="5">
        <v>1200.0</v>
      </c>
      <c r="D211" s="5">
        <v>0.0</v>
      </c>
      <c r="E211" s="12">
        <f t="shared" si="1"/>
        <v>0</v>
      </c>
      <c r="F211" s="13">
        <f t="shared" si="2"/>
        <v>3</v>
      </c>
      <c r="G211" s="13" t="str">
        <f>IF(ISERROR(MATCH(B211,Feriados!A:A,0)),,D211)</f>
        <v/>
      </c>
    </row>
    <row r="212">
      <c r="A212" s="5">
        <v>83783.0</v>
      </c>
      <c r="B212" s="10" t="s">
        <v>243</v>
      </c>
      <c r="C212" s="5">
        <v>1200.0</v>
      </c>
      <c r="D212" s="5">
        <v>0.0</v>
      </c>
      <c r="E212" s="12">
        <f t="shared" si="1"/>
        <v>0</v>
      </c>
      <c r="F212" s="13">
        <f t="shared" si="2"/>
        <v>4</v>
      </c>
      <c r="G212" s="13" t="str">
        <f>IF(ISERROR(MATCH(B212,Feriados!A:A,0)),,D212)</f>
        <v/>
      </c>
    </row>
    <row r="213">
      <c r="A213" s="5">
        <v>83783.0</v>
      </c>
      <c r="B213" s="10" t="s">
        <v>244</v>
      </c>
      <c r="C213" s="5">
        <v>1200.0</v>
      </c>
      <c r="D213" s="5">
        <v>0.0</v>
      </c>
      <c r="E213" s="12">
        <f t="shared" si="1"/>
        <v>0</v>
      </c>
      <c r="F213" s="13">
        <f t="shared" si="2"/>
        <v>5</v>
      </c>
      <c r="G213" s="13" t="str">
        <f>IF(ISERROR(MATCH(B213,Feriados!A:A,0)),,D213)</f>
        <v/>
      </c>
    </row>
    <row r="214">
      <c r="A214" s="5">
        <v>83783.0</v>
      </c>
      <c r="B214" s="10" t="s">
        <v>245</v>
      </c>
      <c r="C214" s="5">
        <v>1200.0</v>
      </c>
      <c r="D214" s="5">
        <v>0.0</v>
      </c>
      <c r="E214" s="12">
        <f t="shared" si="1"/>
        <v>0</v>
      </c>
      <c r="F214" s="13">
        <f t="shared" si="2"/>
        <v>6</v>
      </c>
      <c r="G214" s="13" t="str">
        <f>IF(ISERROR(MATCH(B214,Feriados!A:A,0)),,D214)</f>
        <v/>
      </c>
    </row>
    <row r="215">
      <c r="A215" s="5">
        <v>83783.0</v>
      </c>
      <c r="B215" s="10" t="s">
        <v>246</v>
      </c>
      <c r="C215" s="5">
        <v>1200.0</v>
      </c>
      <c r="D215" s="5">
        <v>0.0</v>
      </c>
      <c r="E215" s="12">
        <f t="shared" si="1"/>
        <v>0</v>
      </c>
      <c r="F215" s="13">
        <f t="shared" si="2"/>
        <v>7</v>
      </c>
      <c r="G215" s="13" t="str">
        <f>IF(ISERROR(MATCH(B215,Feriados!A:A,0)),,D215)</f>
        <v/>
      </c>
    </row>
    <row r="216">
      <c r="A216" s="5">
        <v>83783.0</v>
      </c>
      <c r="B216" s="10" t="s">
        <v>247</v>
      </c>
      <c r="C216" s="5">
        <v>1200.0</v>
      </c>
      <c r="D216" s="5">
        <v>0.0</v>
      </c>
      <c r="E216" s="12">
        <f t="shared" si="1"/>
        <v>0</v>
      </c>
      <c r="F216" s="13">
        <f t="shared" si="2"/>
        <v>8</v>
      </c>
      <c r="G216" s="13" t="str">
        <f>IF(ISERROR(MATCH(B216,Feriados!A:A,0)),,D216)</f>
        <v/>
      </c>
    </row>
    <row r="217">
      <c r="A217" s="5">
        <v>83783.0</v>
      </c>
      <c r="B217" s="10" t="s">
        <v>248</v>
      </c>
      <c r="C217" s="5">
        <v>1200.0</v>
      </c>
      <c r="D217" s="5">
        <v>0.0</v>
      </c>
      <c r="E217" s="12">
        <f t="shared" si="1"/>
        <v>0</v>
      </c>
      <c r="F217" s="13">
        <f t="shared" si="2"/>
        <v>9</v>
      </c>
      <c r="G217" s="13" t="str">
        <f>IF(ISERROR(MATCH(B217,Feriados!A:A,0)),,D217)</f>
        <v/>
      </c>
    </row>
    <row r="218">
      <c r="A218" s="5">
        <v>83783.0</v>
      </c>
      <c r="B218" s="10" t="s">
        <v>249</v>
      </c>
      <c r="C218" s="5">
        <v>1200.0</v>
      </c>
      <c r="D218" s="5">
        <v>0.0</v>
      </c>
      <c r="E218" s="12">
        <f t="shared" si="1"/>
        <v>0</v>
      </c>
      <c r="F218" s="13">
        <f t="shared" si="2"/>
        <v>10</v>
      </c>
      <c r="G218" s="13" t="str">
        <f>IF(ISERROR(MATCH(B218,Feriados!A:A,0)),,D218)</f>
        <v/>
      </c>
    </row>
    <row r="219">
      <c r="A219" s="5">
        <v>83783.0</v>
      </c>
      <c r="B219" s="10" t="s">
        <v>250</v>
      </c>
      <c r="C219" s="5">
        <v>1200.0</v>
      </c>
      <c r="D219" s="5">
        <v>0.0</v>
      </c>
      <c r="E219" s="12">
        <f t="shared" si="1"/>
        <v>0</v>
      </c>
      <c r="F219" s="13">
        <f t="shared" si="2"/>
        <v>11</v>
      </c>
      <c r="G219" s="13" t="str">
        <f>IF(ISERROR(MATCH(B219,Feriados!A:A,0)),,D219)</f>
        <v/>
      </c>
    </row>
    <row r="220">
      <c r="A220" s="5">
        <v>83783.0</v>
      </c>
      <c r="B220" s="10" t="s">
        <v>251</v>
      </c>
      <c r="C220" s="5">
        <v>1200.0</v>
      </c>
      <c r="D220" s="5">
        <v>0.0</v>
      </c>
      <c r="E220" s="12">
        <f t="shared" si="1"/>
        <v>0</v>
      </c>
      <c r="F220" s="13">
        <f t="shared" si="2"/>
        <v>12</v>
      </c>
      <c r="G220" s="13" t="str">
        <f>IF(ISERROR(MATCH(B220,Feriados!A:A,0)),,D220)</f>
        <v/>
      </c>
    </row>
    <row r="221">
      <c r="A221" s="5">
        <v>83783.0</v>
      </c>
      <c r="B221" s="10" t="s">
        <v>252</v>
      </c>
      <c r="C221" s="5">
        <v>1200.0</v>
      </c>
      <c r="D221" s="5">
        <v>0.0</v>
      </c>
      <c r="E221" s="12">
        <f t="shared" si="1"/>
        <v>0</v>
      </c>
      <c r="F221" s="13">
        <f t="shared" si="2"/>
        <v>13</v>
      </c>
      <c r="G221" s="13" t="str">
        <f>IF(ISERROR(MATCH(B221,Feriados!A:A,0)),,D221)</f>
        <v/>
      </c>
    </row>
    <row r="222">
      <c r="A222" s="5">
        <v>83783.0</v>
      </c>
      <c r="B222" s="10" t="s">
        <v>253</v>
      </c>
      <c r="C222" s="5">
        <v>1200.0</v>
      </c>
      <c r="D222" s="5">
        <v>0.0</v>
      </c>
      <c r="E222" s="12">
        <f t="shared" si="1"/>
        <v>0</v>
      </c>
      <c r="F222" s="13">
        <f t="shared" si="2"/>
        <v>14</v>
      </c>
      <c r="G222" s="13" t="str">
        <f>IF(ISERROR(MATCH(B222,Feriados!A:A,0)),,D222)</f>
        <v/>
      </c>
    </row>
    <row r="223">
      <c r="A223" s="5">
        <v>83783.0</v>
      </c>
      <c r="B223" s="10" t="s">
        <v>254</v>
      </c>
      <c r="C223" s="5">
        <v>1200.0</v>
      </c>
      <c r="D223" s="5">
        <v>0.0</v>
      </c>
      <c r="E223" s="12">
        <f t="shared" si="1"/>
        <v>0</v>
      </c>
      <c r="F223" s="13">
        <f t="shared" si="2"/>
        <v>15</v>
      </c>
      <c r="G223" s="13" t="str">
        <f>IF(ISERROR(MATCH(B223,Feriados!A:A,0)),,D223)</f>
        <v/>
      </c>
    </row>
    <row r="224">
      <c r="A224" s="5">
        <v>83783.0</v>
      </c>
      <c r="B224" s="10" t="s">
        <v>255</v>
      </c>
      <c r="C224" s="5">
        <v>1200.0</v>
      </c>
      <c r="D224" s="5">
        <v>0.0</v>
      </c>
      <c r="E224" s="12">
        <f t="shared" si="1"/>
        <v>0</v>
      </c>
      <c r="F224" s="13">
        <f t="shared" si="2"/>
        <v>16</v>
      </c>
      <c r="G224" s="13" t="str">
        <f>IF(ISERROR(MATCH(B224,Feriados!A:A,0)),,D224)</f>
        <v/>
      </c>
    </row>
    <row r="225">
      <c r="A225" s="5">
        <v>83783.0</v>
      </c>
      <c r="B225" s="10" t="s">
        <v>256</v>
      </c>
      <c r="C225" s="5">
        <v>1200.0</v>
      </c>
      <c r="D225" s="5">
        <v>0.0</v>
      </c>
      <c r="E225" s="12">
        <f t="shared" si="1"/>
        <v>0</v>
      </c>
      <c r="F225" s="13">
        <f t="shared" si="2"/>
        <v>17</v>
      </c>
      <c r="G225" s="13" t="str">
        <f>IF(ISERROR(MATCH(B225,Feriados!A:A,0)),,D225)</f>
        <v/>
      </c>
    </row>
    <row r="226">
      <c r="A226" s="5">
        <v>83783.0</v>
      </c>
      <c r="B226" s="10" t="s">
        <v>257</v>
      </c>
      <c r="C226" s="5">
        <v>1200.0</v>
      </c>
      <c r="D226" s="5">
        <v>0.0</v>
      </c>
      <c r="E226" s="12">
        <f t="shared" si="1"/>
        <v>0</v>
      </c>
      <c r="F226" s="13">
        <f t="shared" si="2"/>
        <v>18</v>
      </c>
      <c r="G226" s="13" t="str">
        <f>IF(ISERROR(MATCH(B226,Feriados!A:A,0)),,D226)</f>
        <v/>
      </c>
    </row>
    <row r="227">
      <c r="A227" s="5">
        <v>83783.0</v>
      </c>
      <c r="B227" s="10" t="s">
        <v>258</v>
      </c>
      <c r="C227" s="5">
        <v>1200.0</v>
      </c>
      <c r="D227" s="5">
        <v>0.0</v>
      </c>
      <c r="E227" s="12">
        <f t="shared" si="1"/>
        <v>0</v>
      </c>
      <c r="F227" s="13">
        <f t="shared" si="2"/>
        <v>19</v>
      </c>
      <c r="G227" s="13" t="str">
        <f>IF(ISERROR(MATCH(B227,Feriados!A:A,0)),,D227)</f>
        <v/>
      </c>
    </row>
    <row r="228">
      <c r="A228" s="5">
        <v>83783.0</v>
      </c>
      <c r="B228" s="10" t="s">
        <v>259</v>
      </c>
      <c r="C228" s="5">
        <v>1200.0</v>
      </c>
      <c r="D228" s="5">
        <v>0.0</v>
      </c>
      <c r="E228" s="12">
        <f t="shared" si="1"/>
        <v>0</v>
      </c>
      <c r="F228" s="13">
        <f t="shared" si="2"/>
        <v>20</v>
      </c>
      <c r="G228" s="13" t="str">
        <f>IF(ISERROR(MATCH(B228,Feriados!A:A,0)),,D228)</f>
        <v/>
      </c>
    </row>
    <row r="229">
      <c r="A229" s="5">
        <v>83783.0</v>
      </c>
      <c r="B229" s="10" t="s">
        <v>260</v>
      </c>
      <c r="C229" s="5">
        <v>1200.0</v>
      </c>
      <c r="D229" s="5">
        <v>0.0</v>
      </c>
      <c r="E229" s="12">
        <f t="shared" si="1"/>
        <v>0</v>
      </c>
      <c r="F229" s="13">
        <f t="shared" si="2"/>
        <v>21</v>
      </c>
      <c r="G229" s="13" t="str">
        <f>IF(ISERROR(MATCH(B229,Feriados!A:A,0)),,D229)</f>
        <v/>
      </c>
    </row>
    <row r="230">
      <c r="A230" s="5">
        <v>83783.0</v>
      </c>
      <c r="B230" s="10" t="s">
        <v>261</v>
      </c>
      <c r="C230" s="5">
        <v>1200.0</v>
      </c>
      <c r="D230" s="5">
        <v>0.0</v>
      </c>
      <c r="E230" s="12">
        <f t="shared" si="1"/>
        <v>0</v>
      </c>
      <c r="F230" s="13">
        <f t="shared" si="2"/>
        <v>22</v>
      </c>
      <c r="G230" s="13" t="str">
        <f>IF(ISERROR(MATCH(B230,Feriados!A:A,0)),,D230)</f>
        <v/>
      </c>
    </row>
    <row r="231">
      <c r="A231" s="5">
        <v>83783.0</v>
      </c>
      <c r="B231" s="10" t="s">
        <v>262</v>
      </c>
      <c r="C231" s="5">
        <v>1200.0</v>
      </c>
      <c r="D231" s="5">
        <v>0.0</v>
      </c>
      <c r="E231" s="12">
        <f t="shared" si="1"/>
        <v>0</v>
      </c>
      <c r="F231" s="13">
        <f t="shared" si="2"/>
        <v>23</v>
      </c>
      <c r="G231" s="13" t="str">
        <f>IF(ISERROR(MATCH(B231,Feriados!A:A,0)),,D231)</f>
        <v/>
      </c>
    </row>
    <row r="232">
      <c r="A232" s="5">
        <v>83783.0</v>
      </c>
      <c r="B232" s="10" t="s">
        <v>263</v>
      </c>
      <c r="C232" s="5">
        <v>1200.0</v>
      </c>
      <c r="D232" s="5">
        <v>0.0</v>
      </c>
      <c r="E232" s="12">
        <f t="shared" si="1"/>
        <v>0</v>
      </c>
      <c r="F232" s="13">
        <f t="shared" si="2"/>
        <v>24</v>
      </c>
      <c r="G232" s="13" t="str">
        <f>IF(ISERROR(MATCH(B232,Feriados!A:A,0)),,D232)</f>
        <v/>
      </c>
    </row>
    <row r="233">
      <c r="A233" s="5">
        <v>83783.0</v>
      </c>
      <c r="B233" s="10" t="s">
        <v>264</v>
      </c>
      <c r="C233" s="5">
        <v>1200.0</v>
      </c>
      <c r="D233" s="5">
        <v>3.0</v>
      </c>
      <c r="E233" s="12">
        <f t="shared" si="1"/>
        <v>3</v>
      </c>
      <c r="F233" s="13" t="str">
        <f t="shared" si="2"/>
        <v/>
      </c>
      <c r="G233" s="13" t="str">
        <f>IF(ISERROR(MATCH(B233,Feriados!A:A,0)),,D233)</f>
        <v/>
      </c>
    </row>
    <row r="234">
      <c r="A234" s="5">
        <v>83783.0</v>
      </c>
      <c r="B234" s="10" t="s">
        <v>265</v>
      </c>
      <c r="C234" s="5">
        <v>1200.0</v>
      </c>
      <c r="D234" s="5">
        <v>0.0</v>
      </c>
      <c r="E234" s="12">
        <f t="shared" si="1"/>
        <v>0</v>
      </c>
      <c r="F234" s="13">
        <f t="shared" si="2"/>
        <v>1</v>
      </c>
      <c r="G234" s="13" t="str">
        <f>IF(ISERROR(MATCH(B234,Feriados!A:A,0)),,D234)</f>
        <v/>
      </c>
    </row>
    <row r="235">
      <c r="A235" s="5">
        <v>83783.0</v>
      </c>
      <c r="B235" s="10" t="s">
        <v>266</v>
      </c>
      <c r="C235" s="5">
        <v>1200.0</v>
      </c>
      <c r="D235" s="5">
        <v>0.0</v>
      </c>
      <c r="E235" s="12">
        <f t="shared" si="1"/>
        <v>0</v>
      </c>
      <c r="F235" s="13">
        <f t="shared" si="2"/>
        <v>2</v>
      </c>
      <c r="G235" s="13" t="str">
        <f>IF(ISERROR(MATCH(B235,Feriados!A:A,0)),,D235)</f>
        <v/>
      </c>
    </row>
    <row r="236">
      <c r="A236" s="5">
        <v>83783.0</v>
      </c>
      <c r="B236" s="10" t="s">
        <v>267</v>
      </c>
      <c r="C236" s="5">
        <v>1200.0</v>
      </c>
      <c r="D236" s="5">
        <v>0.0</v>
      </c>
      <c r="E236" s="12">
        <f t="shared" si="1"/>
        <v>0</v>
      </c>
      <c r="F236" s="13">
        <f t="shared" si="2"/>
        <v>3</v>
      </c>
      <c r="G236" s="13" t="str">
        <f>IF(ISERROR(MATCH(B236,Feriados!A:A,0)),,D236)</f>
        <v/>
      </c>
    </row>
    <row r="237">
      <c r="A237" s="5">
        <v>83783.0</v>
      </c>
      <c r="B237" s="10" t="s">
        <v>268</v>
      </c>
      <c r="C237" s="5">
        <v>1200.0</v>
      </c>
      <c r="D237" s="5">
        <v>0.0</v>
      </c>
      <c r="E237" s="12">
        <f t="shared" si="1"/>
        <v>0</v>
      </c>
      <c r="F237" s="13">
        <f t="shared" si="2"/>
        <v>4</v>
      </c>
      <c r="G237" s="13" t="str">
        <f>IF(ISERROR(MATCH(B237,Feriados!A:A,0)),,D237)</f>
        <v/>
      </c>
    </row>
    <row r="238">
      <c r="A238" s="5">
        <v>83783.0</v>
      </c>
      <c r="B238" s="10" t="s">
        <v>269</v>
      </c>
      <c r="C238" s="5">
        <v>1200.0</v>
      </c>
      <c r="D238" s="5">
        <v>6.4</v>
      </c>
      <c r="E238" s="12">
        <f t="shared" si="1"/>
        <v>6.4</v>
      </c>
      <c r="F238" s="13" t="str">
        <f t="shared" si="2"/>
        <v/>
      </c>
      <c r="G238" s="13" t="str">
        <f>IF(ISERROR(MATCH(B238,Feriados!A:A,0)),,D238)</f>
        <v/>
      </c>
    </row>
    <row r="239">
      <c r="A239" s="5">
        <v>83783.0</v>
      </c>
      <c r="B239" s="10" t="s">
        <v>270</v>
      </c>
      <c r="C239" s="5">
        <v>1200.0</v>
      </c>
      <c r="D239" s="5">
        <v>14.6</v>
      </c>
      <c r="E239" s="12">
        <f t="shared" si="1"/>
        <v>14.6</v>
      </c>
      <c r="F239" s="13" t="str">
        <f t="shared" si="2"/>
        <v/>
      </c>
      <c r="G239" s="13" t="str">
        <f>IF(ISERROR(MATCH(B239,Feriados!A:A,0)),,D239)</f>
        <v/>
      </c>
    </row>
    <row r="240">
      <c r="A240" s="5">
        <v>83783.0</v>
      </c>
      <c r="B240" s="10" t="s">
        <v>271</v>
      </c>
      <c r="C240" s="5">
        <v>1200.0</v>
      </c>
      <c r="D240" s="5">
        <v>0.0</v>
      </c>
      <c r="E240" s="12">
        <f t="shared" si="1"/>
        <v>0</v>
      </c>
      <c r="F240" s="13">
        <f t="shared" si="2"/>
        <v>1</v>
      </c>
      <c r="G240" s="13" t="str">
        <f>IF(ISERROR(MATCH(B240,Feriados!A:A,0)),,D240)</f>
        <v/>
      </c>
    </row>
    <row r="241">
      <c r="A241" s="5">
        <v>83783.0</v>
      </c>
      <c r="B241" s="10" t="s">
        <v>272</v>
      </c>
      <c r="C241" s="5">
        <v>1200.0</v>
      </c>
      <c r="D241" s="5">
        <v>18.4</v>
      </c>
      <c r="E241" s="12">
        <f t="shared" si="1"/>
        <v>18.4</v>
      </c>
      <c r="F241" s="13" t="str">
        <f t="shared" si="2"/>
        <v/>
      </c>
      <c r="G241" s="13" t="str">
        <f>IF(ISERROR(MATCH(B241,Feriados!A:A,0)),,D241)</f>
        <v/>
      </c>
    </row>
    <row r="242">
      <c r="A242" s="5">
        <v>83783.0</v>
      </c>
      <c r="B242" s="10" t="s">
        <v>273</v>
      </c>
      <c r="C242" s="5">
        <v>1200.0</v>
      </c>
      <c r="D242" s="5">
        <v>0.0</v>
      </c>
      <c r="E242" s="12">
        <f t="shared" si="1"/>
        <v>0</v>
      </c>
      <c r="F242" s="13">
        <f t="shared" si="2"/>
        <v>1</v>
      </c>
      <c r="G242" s="13" t="str">
        <f>IF(ISERROR(MATCH(B242,Feriados!A:A,0)),,D242)</f>
        <v/>
      </c>
    </row>
    <row r="243">
      <c r="A243" s="5">
        <v>83783.0</v>
      </c>
      <c r="B243" s="10" t="s">
        <v>274</v>
      </c>
      <c r="C243" s="5">
        <v>1200.0</v>
      </c>
      <c r="D243" s="5">
        <v>0.0</v>
      </c>
      <c r="E243" s="12">
        <f t="shared" si="1"/>
        <v>0</v>
      </c>
      <c r="F243" s="13">
        <f t="shared" si="2"/>
        <v>2</v>
      </c>
      <c r="G243" s="13" t="str">
        <f>IF(ISERROR(MATCH(B243,Feriados!A:A,0)),,D243)</f>
        <v/>
      </c>
    </row>
    <row r="244">
      <c r="A244" s="5">
        <v>83783.0</v>
      </c>
      <c r="B244" s="10" t="s">
        <v>275</v>
      </c>
      <c r="C244" s="5">
        <v>1200.0</v>
      </c>
      <c r="D244" s="5">
        <v>0.0</v>
      </c>
      <c r="E244" s="12">
        <f t="shared" si="1"/>
        <v>0</v>
      </c>
      <c r="F244" s="13">
        <f t="shared" si="2"/>
        <v>3</v>
      </c>
      <c r="G244" s="13" t="str">
        <f>IF(ISERROR(MATCH(B244,Feriados!A:A,0)),,D244)</f>
        <v/>
      </c>
    </row>
    <row r="245">
      <c r="A245" s="5">
        <v>83783.0</v>
      </c>
      <c r="B245" s="10" t="s">
        <v>276</v>
      </c>
      <c r="C245" s="5">
        <v>1200.0</v>
      </c>
      <c r="D245" s="5">
        <v>0.0</v>
      </c>
      <c r="E245" s="12">
        <f t="shared" si="1"/>
        <v>0</v>
      </c>
      <c r="F245" s="13">
        <f t="shared" si="2"/>
        <v>4</v>
      </c>
      <c r="G245" s="13" t="str">
        <f>IF(ISERROR(MATCH(B245,Feriados!A:A,0)),,D245)</f>
        <v/>
      </c>
    </row>
    <row r="246">
      <c r="A246" s="5">
        <v>83783.0</v>
      </c>
      <c r="B246" s="10" t="s">
        <v>277</v>
      </c>
      <c r="C246" s="5">
        <v>1200.0</v>
      </c>
      <c r="D246" s="5">
        <v>0.0</v>
      </c>
      <c r="E246" s="12">
        <f t="shared" si="1"/>
        <v>0</v>
      </c>
      <c r="F246" s="13">
        <f t="shared" si="2"/>
        <v>5</v>
      </c>
      <c r="G246" s="13" t="str">
        <f>IF(ISERROR(MATCH(B246,Feriados!A:A,0)),,D246)</f>
        <v/>
      </c>
    </row>
    <row r="247">
      <c r="A247" s="5">
        <v>83783.0</v>
      </c>
      <c r="B247" s="10" t="s">
        <v>278</v>
      </c>
      <c r="C247" s="5">
        <v>1200.0</v>
      </c>
      <c r="D247" s="5">
        <v>0.0</v>
      </c>
      <c r="E247" s="12">
        <f t="shared" si="1"/>
        <v>0</v>
      </c>
      <c r="F247" s="13">
        <f t="shared" si="2"/>
        <v>6</v>
      </c>
      <c r="G247" s="13" t="str">
        <f>IF(ISERROR(MATCH(B247,Feriados!A:A,0)),,D247)</f>
        <v/>
      </c>
    </row>
    <row r="248">
      <c r="A248" s="5">
        <v>83783.0</v>
      </c>
      <c r="B248" s="10" t="s">
        <v>279</v>
      </c>
      <c r="C248" s="5">
        <v>1200.0</v>
      </c>
      <c r="D248" s="5">
        <v>0.0</v>
      </c>
      <c r="E248" s="12">
        <f t="shared" si="1"/>
        <v>0</v>
      </c>
      <c r="F248" s="13">
        <f t="shared" si="2"/>
        <v>7</v>
      </c>
      <c r="G248" s="13" t="str">
        <f>IF(ISERROR(MATCH(B248,Feriados!A:A,0)),,D248)</f>
        <v/>
      </c>
    </row>
    <row r="249">
      <c r="A249" s="5">
        <v>83783.0</v>
      </c>
      <c r="B249" s="10" t="s">
        <v>280</v>
      </c>
      <c r="C249" s="5">
        <v>1200.0</v>
      </c>
      <c r="D249" s="5">
        <v>0.0</v>
      </c>
      <c r="E249" s="12">
        <f t="shared" si="1"/>
        <v>0</v>
      </c>
      <c r="F249" s="13">
        <f t="shared" si="2"/>
        <v>8</v>
      </c>
      <c r="G249" s="13" t="str">
        <f>IF(ISERROR(MATCH(B249,Feriados!A:A,0)),,D249)</f>
        <v/>
      </c>
    </row>
    <row r="250">
      <c r="A250" s="5">
        <v>83783.0</v>
      </c>
      <c r="B250" s="10" t="s">
        <v>281</v>
      </c>
      <c r="C250" s="5">
        <v>1200.0</v>
      </c>
      <c r="D250" s="5">
        <v>0.7</v>
      </c>
      <c r="E250" s="12">
        <f t="shared" si="1"/>
        <v>0.7</v>
      </c>
      <c r="F250" s="13" t="str">
        <f t="shared" si="2"/>
        <v/>
      </c>
      <c r="G250" s="13" t="str">
        <f>IF(ISERROR(MATCH(B250,Feriados!A:A,0)),,D250)</f>
        <v/>
      </c>
    </row>
    <row r="251">
      <c r="A251" s="5">
        <v>83783.0</v>
      </c>
      <c r="B251" s="10" t="s">
        <v>282</v>
      </c>
      <c r="C251" s="5">
        <v>1200.0</v>
      </c>
      <c r="D251" s="5">
        <v>3.2</v>
      </c>
      <c r="E251" s="12">
        <f t="shared" si="1"/>
        <v>3.2</v>
      </c>
      <c r="F251" s="13" t="str">
        <f t="shared" si="2"/>
        <v/>
      </c>
      <c r="G251" s="13" t="str">
        <f>IF(ISERROR(MATCH(B251,Feriados!A:A,0)),,D251)</f>
        <v/>
      </c>
    </row>
    <row r="252">
      <c r="A252" s="5">
        <v>83783.0</v>
      </c>
      <c r="B252" s="10" t="s">
        <v>10</v>
      </c>
      <c r="C252" s="5">
        <v>1200.0</v>
      </c>
      <c r="D252" s="5">
        <v>0.0</v>
      </c>
      <c r="E252" s="12">
        <f t="shared" si="1"/>
        <v>0</v>
      </c>
      <c r="F252" s="13">
        <f t="shared" si="2"/>
        <v>1</v>
      </c>
      <c r="G252" s="13">
        <f>IF(ISERROR(MATCH(B252,Feriados!A:A,0)),,D252)</f>
        <v>0</v>
      </c>
    </row>
    <row r="253">
      <c r="A253" s="5">
        <v>83783.0</v>
      </c>
      <c r="B253" s="10" t="s">
        <v>283</v>
      </c>
      <c r="C253" s="5">
        <v>1200.0</v>
      </c>
      <c r="D253" s="5">
        <v>114.5</v>
      </c>
      <c r="E253" s="12">
        <f t="shared" si="1"/>
        <v>114.5</v>
      </c>
      <c r="F253" s="13" t="str">
        <f t="shared" si="2"/>
        <v/>
      </c>
      <c r="G253" s="13" t="str">
        <f>IF(ISERROR(MATCH(B253,Feriados!A:A,0)),,D253)</f>
        <v/>
      </c>
    </row>
    <row r="254">
      <c r="A254" s="5">
        <v>83783.0</v>
      </c>
      <c r="B254" s="10" t="s">
        <v>284</v>
      </c>
      <c r="C254" s="5">
        <v>1200.0</v>
      </c>
      <c r="D254" s="5">
        <v>21.2</v>
      </c>
      <c r="E254" s="12">
        <f t="shared" si="1"/>
        <v>21.2</v>
      </c>
      <c r="F254" s="13" t="str">
        <f t="shared" si="2"/>
        <v/>
      </c>
      <c r="G254" s="13" t="str">
        <f>IF(ISERROR(MATCH(B254,Feriados!A:A,0)),,D254)</f>
        <v/>
      </c>
    </row>
    <row r="255">
      <c r="A255" s="5">
        <v>83783.0</v>
      </c>
      <c r="B255" s="10" t="s">
        <v>285</v>
      </c>
      <c r="C255" s="5">
        <v>1200.0</v>
      </c>
      <c r="D255" s="5">
        <v>0.6</v>
      </c>
      <c r="E255" s="12">
        <f t="shared" si="1"/>
        <v>0.6</v>
      </c>
      <c r="F255" s="13" t="str">
        <f t="shared" si="2"/>
        <v/>
      </c>
      <c r="G255" s="13" t="str">
        <f>IF(ISERROR(MATCH(B255,Feriados!A:A,0)),,D255)</f>
        <v/>
      </c>
    </row>
    <row r="256">
      <c r="A256" s="5">
        <v>83783.0</v>
      </c>
      <c r="B256" s="10" t="s">
        <v>286</v>
      </c>
      <c r="C256" s="5">
        <v>1200.0</v>
      </c>
      <c r="D256" s="5">
        <v>34.6</v>
      </c>
      <c r="E256" s="12">
        <f t="shared" si="1"/>
        <v>34.6</v>
      </c>
      <c r="F256" s="13" t="str">
        <f t="shared" si="2"/>
        <v/>
      </c>
      <c r="G256" s="13" t="str">
        <f>IF(ISERROR(MATCH(B256,Feriados!A:A,0)),,D256)</f>
        <v/>
      </c>
    </row>
    <row r="257">
      <c r="A257" s="5">
        <v>83783.0</v>
      </c>
      <c r="B257" s="10" t="s">
        <v>287</v>
      </c>
      <c r="C257" s="5">
        <v>1200.0</v>
      </c>
      <c r="D257" s="5">
        <v>0.0</v>
      </c>
      <c r="E257" s="12">
        <f t="shared" si="1"/>
        <v>0</v>
      </c>
      <c r="F257" s="13">
        <f t="shared" si="2"/>
        <v>1</v>
      </c>
      <c r="G257" s="13" t="str">
        <f>IF(ISERROR(MATCH(B257,Feriados!A:A,0)),,D257)</f>
        <v/>
      </c>
    </row>
    <row r="258">
      <c r="A258" s="5">
        <v>83783.0</v>
      </c>
      <c r="B258" s="10" t="s">
        <v>288</v>
      </c>
      <c r="C258" s="5">
        <v>1200.0</v>
      </c>
      <c r="D258" s="5">
        <v>0.0</v>
      </c>
      <c r="E258" s="12">
        <f t="shared" si="1"/>
        <v>0</v>
      </c>
      <c r="F258" s="13">
        <f t="shared" si="2"/>
        <v>2</v>
      </c>
      <c r="G258" s="13" t="str">
        <f>IF(ISERROR(MATCH(B258,Feriados!A:A,0)),,D258)</f>
        <v/>
      </c>
    </row>
    <row r="259">
      <c r="A259" s="5">
        <v>83783.0</v>
      </c>
      <c r="B259" s="10" t="s">
        <v>289</v>
      </c>
      <c r="C259" s="5">
        <v>1200.0</v>
      </c>
      <c r="D259" s="5">
        <v>0.0</v>
      </c>
      <c r="E259" s="12">
        <f t="shared" si="1"/>
        <v>0</v>
      </c>
      <c r="F259" s="13">
        <f t="shared" si="2"/>
        <v>3</v>
      </c>
      <c r="G259" s="13" t="str">
        <f>IF(ISERROR(MATCH(B259,Feriados!A:A,0)),,D259)</f>
        <v/>
      </c>
    </row>
    <row r="260">
      <c r="A260" s="5">
        <v>83783.0</v>
      </c>
      <c r="B260" s="10" t="s">
        <v>290</v>
      </c>
      <c r="C260" s="5">
        <v>1200.0</v>
      </c>
      <c r="D260" s="5">
        <v>0.0</v>
      </c>
      <c r="E260" s="12">
        <f t="shared" si="1"/>
        <v>0</v>
      </c>
      <c r="F260" s="13">
        <f t="shared" si="2"/>
        <v>4</v>
      </c>
      <c r="G260" s="13" t="str">
        <f>IF(ISERROR(MATCH(B260,Feriados!A:A,0)),,D260)</f>
        <v/>
      </c>
    </row>
    <row r="261">
      <c r="A261" s="5">
        <v>83783.0</v>
      </c>
      <c r="B261" s="10" t="s">
        <v>291</v>
      </c>
      <c r="C261" s="5">
        <v>1200.0</v>
      </c>
      <c r="D261" s="5">
        <v>0.0</v>
      </c>
      <c r="E261" s="12">
        <f t="shared" si="1"/>
        <v>0</v>
      </c>
      <c r="F261" s="13">
        <f t="shared" si="2"/>
        <v>5</v>
      </c>
      <c r="G261" s="13" t="str">
        <f>IF(ISERROR(MATCH(B261,Feriados!A:A,0)),,D261)</f>
        <v/>
      </c>
    </row>
    <row r="262">
      <c r="A262" s="5">
        <v>83783.0</v>
      </c>
      <c r="B262" s="10" t="s">
        <v>292</v>
      </c>
      <c r="C262" s="5">
        <v>1200.0</v>
      </c>
      <c r="D262" s="5">
        <v>0.0</v>
      </c>
      <c r="E262" s="12">
        <f t="shared" si="1"/>
        <v>0</v>
      </c>
      <c r="F262" s="13">
        <f t="shared" si="2"/>
        <v>6</v>
      </c>
      <c r="G262" s="13" t="str">
        <f>IF(ISERROR(MATCH(B262,Feriados!A:A,0)),,D262)</f>
        <v/>
      </c>
    </row>
    <row r="263">
      <c r="A263" s="5">
        <v>83783.0</v>
      </c>
      <c r="B263" s="10" t="s">
        <v>293</v>
      </c>
      <c r="C263" s="5">
        <v>1200.0</v>
      </c>
      <c r="D263" s="5">
        <v>0.0</v>
      </c>
      <c r="E263" s="12">
        <f t="shared" si="1"/>
        <v>0</v>
      </c>
      <c r="F263" s="13">
        <f t="shared" si="2"/>
        <v>7</v>
      </c>
      <c r="G263" s="13" t="str">
        <f>IF(ISERROR(MATCH(B263,Feriados!A:A,0)),,D263)</f>
        <v/>
      </c>
    </row>
    <row r="264">
      <c r="A264" s="5">
        <v>83783.0</v>
      </c>
      <c r="B264" s="10" t="s">
        <v>294</v>
      </c>
      <c r="C264" s="5">
        <v>1200.0</v>
      </c>
      <c r="D264" s="5">
        <v>2.9</v>
      </c>
      <c r="E264" s="12">
        <f t="shared" si="1"/>
        <v>2.9</v>
      </c>
      <c r="F264" s="13" t="str">
        <f t="shared" si="2"/>
        <v/>
      </c>
      <c r="G264" s="13" t="str">
        <f>IF(ISERROR(MATCH(B264,Feriados!A:A,0)),,D264)</f>
        <v/>
      </c>
    </row>
    <row r="265">
      <c r="A265" s="5">
        <v>83783.0</v>
      </c>
      <c r="B265" s="10" t="s">
        <v>295</v>
      </c>
      <c r="C265" s="5">
        <v>1200.0</v>
      </c>
      <c r="D265" s="5">
        <v>0.0</v>
      </c>
      <c r="E265" s="12">
        <f t="shared" si="1"/>
        <v>0</v>
      </c>
      <c r="F265" s="13">
        <f t="shared" si="2"/>
        <v>1</v>
      </c>
      <c r="G265" s="13" t="str">
        <f>IF(ISERROR(MATCH(B265,Feriados!A:A,0)),,D265)</f>
        <v/>
      </c>
    </row>
    <row r="266">
      <c r="A266" s="5">
        <v>83783.0</v>
      </c>
      <c r="B266" s="10" t="s">
        <v>296</v>
      </c>
      <c r="C266" s="5">
        <v>1200.0</v>
      </c>
      <c r="D266" s="5">
        <v>0.0</v>
      </c>
      <c r="E266" s="12">
        <f t="shared" si="1"/>
        <v>0</v>
      </c>
      <c r="F266" s="13">
        <f t="shared" si="2"/>
        <v>2</v>
      </c>
      <c r="G266" s="13" t="str">
        <f>IF(ISERROR(MATCH(B266,Feriados!A:A,0)),,D266)</f>
        <v/>
      </c>
    </row>
    <row r="267">
      <c r="A267" s="5">
        <v>83783.0</v>
      </c>
      <c r="B267" s="10" t="s">
        <v>297</v>
      </c>
      <c r="C267" s="5">
        <v>1200.0</v>
      </c>
      <c r="D267" s="5">
        <v>0.0</v>
      </c>
      <c r="E267" s="12">
        <f t="shared" si="1"/>
        <v>0</v>
      </c>
      <c r="F267" s="13">
        <f t="shared" si="2"/>
        <v>3</v>
      </c>
      <c r="G267" s="13" t="str">
        <f>IF(ISERROR(MATCH(B267,Feriados!A:A,0)),,D267)</f>
        <v/>
      </c>
    </row>
    <row r="268">
      <c r="A268" s="5">
        <v>83783.0</v>
      </c>
      <c r="B268" s="10" t="s">
        <v>298</v>
      </c>
      <c r="C268" s="5">
        <v>1200.0</v>
      </c>
      <c r="D268" s="5">
        <v>0.0</v>
      </c>
      <c r="E268" s="12">
        <f t="shared" si="1"/>
        <v>0</v>
      </c>
      <c r="F268" s="13">
        <f t="shared" si="2"/>
        <v>4</v>
      </c>
      <c r="G268" s="13" t="str">
        <f>IF(ISERROR(MATCH(B268,Feriados!A:A,0)),,D268)</f>
        <v/>
      </c>
    </row>
    <row r="269">
      <c r="A269" s="5">
        <v>83783.0</v>
      </c>
      <c r="B269" s="10" t="s">
        <v>299</v>
      </c>
      <c r="C269" s="5">
        <v>1200.0</v>
      </c>
      <c r="D269" s="5">
        <v>0.0</v>
      </c>
      <c r="E269" s="12">
        <f t="shared" si="1"/>
        <v>0</v>
      </c>
      <c r="F269" s="13">
        <f t="shared" si="2"/>
        <v>5</v>
      </c>
      <c r="G269" s="13" t="str">
        <f>IF(ISERROR(MATCH(B269,Feriados!A:A,0)),,D269)</f>
        <v/>
      </c>
    </row>
    <row r="270">
      <c r="A270" s="5">
        <v>83783.0</v>
      </c>
      <c r="B270" s="10" t="s">
        <v>300</v>
      </c>
      <c r="C270" s="5">
        <v>1200.0</v>
      </c>
      <c r="D270" s="5">
        <v>0.0</v>
      </c>
      <c r="E270" s="12">
        <f t="shared" si="1"/>
        <v>0</v>
      </c>
      <c r="F270" s="13">
        <f t="shared" si="2"/>
        <v>6</v>
      </c>
      <c r="G270" s="13" t="str">
        <f>IF(ISERROR(MATCH(B270,Feriados!A:A,0)),,D270)</f>
        <v/>
      </c>
    </row>
    <row r="271">
      <c r="A271" s="5">
        <v>83783.0</v>
      </c>
      <c r="B271" s="10" t="s">
        <v>301</v>
      </c>
      <c r="C271" s="5">
        <v>1200.0</v>
      </c>
      <c r="D271" s="5">
        <v>37.5</v>
      </c>
      <c r="E271" s="12">
        <f t="shared" si="1"/>
        <v>37.5</v>
      </c>
      <c r="F271" s="13" t="str">
        <f t="shared" si="2"/>
        <v/>
      </c>
      <c r="G271" s="13" t="str">
        <f>IF(ISERROR(MATCH(B271,Feriados!A:A,0)),,D271)</f>
        <v/>
      </c>
    </row>
    <row r="272">
      <c r="A272" s="5">
        <v>83783.0</v>
      </c>
      <c r="B272" s="10" t="s">
        <v>302</v>
      </c>
      <c r="C272" s="5">
        <v>1200.0</v>
      </c>
      <c r="D272" s="5">
        <v>0.0</v>
      </c>
      <c r="E272" s="12">
        <f t="shared" si="1"/>
        <v>0</v>
      </c>
      <c r="F272" s="13">
        <f t="shared" si="2"/>
        <v>1</v>
      </c>
      <c r="G272" s="13" t="str">
        <f>IF(ISERROR(MATCH(B272,Feriados!A:A,0)),,D272)</f>
        <v/>
      </c>
    </row>
    <row r="273">
      <c r="A273" s="5">
        <v>83783.0</v>
      </c>
      <c r="B273" s="10" t="s">
        <v>303</v>
      </c>
      <c r="C273" s="5">
        <v>1200.0</v>
      </c>
      <c r="D273" s="5">
        <v>14.0</v>
      </c>
      <c r="E273" s="12">
        <f t="shared" si="1"/>
        <v>14</v>
      </c>
      <c r="F273" s="13" t="str">
        <f t="shared" si="2"/>
        <v/>
      </c>
      <c r="G273" s="13" t="str">
        <f>IF(ISERROR(MATCH(B273,Feriados!A:A,0)),,D273)</f>
        <v/>
      </c>
    </row>
    <row r="274">
      <c r="A274" s="5">
        <v>83783.0</v>
      </c>
      <c r="B274" s="10" t="s">
        <v>304</v>
      </c>
      <c r="C274" s="5">
        <v>1200.0</v>
      </c>
      <c r="D274" s="5">
        <v>0.0</v>
      </c>
      <c r="E274" s="12">
        <f t="shared" si="1"/>
        <v>0</v>
      </c>
      <c r="F274" s="13">
        <f t="shared" si="2"/>
        <v>1</v>
      </c>
      <c r="G274" s="13" t="str">
        <f>IF(ISERROR(MATCH(B274,Feriados!A:A,0)),,D274)</f>
        <v/>
      </c>
    </row>
    <row r="275">
      <c r="A275" s="5">
        <v>83783.0</v>
      </c>
      <c r="B275" s="10" t="s">
        <v>305</v>
      </c>
      <c r="C275" s="5">
        <v>1200.0</v>
      </c>
      <c r="D275" s="5">
        <v>38.7</v>
      </c>
      <c r="E275" s="12">
        <f t="shared" si="1"/>
        <v>38.7</v>
      </c>
      <c r="F275" s="13" t="str">
        <f t="shared" si="2"/>
        <v/>
      </c>
      <c r="G275" s="13" t="str">
        <f>IF(ISERROR(MATCH(B275,Feriados!A:A,0)),,D275)</f>
        <v/>
      </c>
    </row>
    <row r="276">
      <c r="A276" s="5">
        <v>83783.0</v>
      </c>
      <c r="B276" s="10" t="s">
        <v>306</v>
      </c>
      <c r="C276" s="5">
        <v>1200.0</v>
      </c>
      <c r="D276" s="5">
        <v>0.4</v>
      </c>
      <c r="E276" s="12" t="str">
        <f t="shared" si="1"/>
        <v/>
      </c>
      <c r="F276" s="13" t="str">
        <f t="shared" si="2"/>
        <v/>
      </c>
      <c r="G276" s="13" t="str">
        <f>IF(ISERROR(MATCH(B276,Feriados!A:A,0)),,D276)</f>
        <v/>
      </c>
    </row>
    <row r="277">
      <c r="A277" s="5">
        <v>83783.0</v>
      </c>
      <c r="B277" s="10" t="s">
        <v>307</v>
      </c>
      <c r="C277" s="5">
        <v>1200.0</v>
      </c>
      <c r="D277" s="5">
        <v>0.0</v>
      </c>
      <c r="E277" s="12" t="str">
        <f t="shared" si="1"/>
        <v/>
      </c>
      <c r="F277" s="13">
        <f t="shared" si="2"/>
        <v>1</v>
      </c>
      <c r="G277" s="13" t="str">
        <f>IF(ISERROR(MATCH(B277,Feriados!A:A,0)),,D277)</f>
        <v/>
      </c>
    </row>
    <row r="278">
      <c r="A278" s="5">
        <v>83783.0</v>
      </c>
      <c r="B278" s="10" t="s">
        <v>308</v>
      </c>
      <c r="C278" s="5">
        <v>1200.0</v>
      </c>
      <c r="D278" s="5">
        <v>44.9</v>
      </c>
      <c r="E278" s="12" t="str">
        <f t="shared" si="1"/>
        <v/>
      </c>
      <c r="F278" s="13" t="str">
        <f t="shared" si="2"/>
        <v/>
      </c>
      <c r="G278" s="13" t="str">
        <f>IF(ISERROR(MATCH(B278,Feriados!A:A,0)),,D278)</f>
        <v/>
      </c>
    </row>
    <row r="279">
      <c r="A279" s="5">
        <v>83783.0</v>
      </c>
      <c r="B279" s="10" t="s">
        <v>309</v>
      </c>
      <c r="C279" s="5">
        <v>1200.0</v>
      </c>
      <c r="D279" s="5">
        <v>3.2</v>
      </c>
      <c r="E279" s="12" t="str">
        <f t="shared" si="1"/>
        <v/>
      </c>
      <c r="F279" s="13" t="str">
        <f t="shared" si="2"/>
        <v/>
      </c>
      <c r="G279" s="13" t="str">
        <f>IF(ISERROR(MATCH(B279,Feriados!A:A,0)),,D279)</f>
        <v/>
      </c>
    </row>
    <row r="280">
      <c r="A280" s="5">
        <v>83783.0</v>
      </c>
      <c r="B280" s="10" t="s">
        <v>310</v>
      </c>
      <c r="C280" s="5">
        <v>1200.0</v>
      </c>
      <c r="D280" s="5">
        <v>0.0</v>
      </c>
      <c r="E280" s="12" t="str">
        <f t="shared" si="1"/>
        <v/>
      </c>
      <c r="F280" s="13">
        <f t="shared" si="2"/>
        <v>1</v>
      </c>
      <c r="G280" s="13" t="str">
        <f>IF(ISERROR(MATCH(B280,Feriados!A:A,0)),,D280)</f>
        <v/>
      </c>
    </row>
    <row r="281">
      <c r="A281" s="5">
        <v>83783.0</v>
      </c>
      <c r="B281" s="10" t="s">
        <v>311</v>
      </c>
      <c r="C281" s="5">
        <v>1200.0</v>
      </c>
      <c r="D281" s="5">
        <v>0.0</v>
      </c>
      <c r="E281" s="12" t="str">
        <f t="shared" si="1"/>
        <v/>
      </c>
      <c r="F281" s="13">
        <f t="shared" si="2"/>
        <v>2</v>
      </c>
      <c r="G281" s="13" t="str">
        <f>IF(ISERROR(MATCH(B281,Feriados!A:A,0)),,D281)</f>
        <v/>
      </c>
    </row>
    <row r="282">
      <c r="A282" s="5">
        <v>83783.0</v>
      </c>
      <c r="B282" s="10" t="s">
        <v>312</v>
      </c>
      <c r="C282" s="5">
        <v>1200.0</v>
      </c>
      <c r="D282" s="5">
        <v>0.0</v>
      </c>
      <c r="E282" s="12" t="str">
        <f t="shared" si="1"/>
        <v/>
      </c>
      <c r="F282" s="13">
        <f t="shared" si="2"/>
        <v>3</v>
      </c>
      <c r="G282" s="13" t="str">
        <f>IF(ISERROR(MATCH(B282,Feriados!A:A,0)),,D282)</f>
        <v/>
      </c>
    </row>
    <row r="283">
      <c r="A283" s="5">
        <v>83783.0</v>
      </c>
      <c r="B283" s="10" t="s">
        <v>313</v>
      </c>
      <c r="C283" s="5">
        <v>1200.0</v>
      </c>
      <c r="D283" s="5">
        <v>0.0</v>
      </c>
      <c r="E283" s="12" t="str">
        <f t="shared" si="1"/>
        <v/>
      </c>
      <c r="F283" s="13">
        <f t="shared" si="2"/>
        <v>4</v>
      </c>
      <c r="G283" s="13" t="str">
        <f>IF(ISERROR(MATCH(B283,Feriados!A:A,0)),,D283)</f>
        <v/>
      </c>
    </row>
    <row r="284">
      <c r="A284" s="5">
        <v>83783.0</v>
      </c>
      <c r="B284" s="10" t="s">
        <v>314</v>
      </c>
      <c r="C284" s="5">
        <v>1200.0</v>
      </c>
      <c r="D284" s="5">
        <v>0.0</v>
      </c>
      <c r="E284" s="12" t="str">
        <f t="shared" si="1"/>
        <v/>
      </c>
      <c r="F284" s="13">
        <f t="shared" si="2"/>
        <v>5</v>
      </c>
      <c r="G284" s="13" t="str">
        <f>IF(ISERROR(MATCH(B284,Feriados!A:A,0)),,D284)</f>
        <v/>
      </c>
    </row>
    <row r="285">
      <c r="A285" s="5">
        <v>83783.0</v>
      </c>
      <c r="B285" s="10" t="s">
        <v>315</v>
      </c>
      <c r="C285" s="5">
        <v>1200.0</v>
      </c>
      <c r="D285" s="5">
        <v>33.9</v>
      </c>
      <c r="E285" s="12" t="str">
        <f t="shared" si="1"/>
        <v/>
      </c>
      <c r="F285" s="13" t="str">
        <f t="shared" si="2"/>
        <v/>
      </c>
      <c r="G285" s="13" t="str">
        <f>IF(ISERROR(MATCH(B285,Feriados!A:A,0)),,D285)</f>
        <v/>
      </c>
    </row>
    <row r="286">
      <c r="A286" s="5">
        <v>83783.0</v>
      </c>
      <c r="B286" s="10" t="s">
        <v>316</v>
      </c>
      <c r="C286" s="5">
        <v>1200.0</v>
      </c>
      <c r="D286" s="5">
        <v>32.9</v>
      </c>
      <c r="E286" s="12" t="str">
        <f t="shared" si="1"/>
        <v/>
      </c>
      <c r="F286" s="13" t="str">
        <f t="shared" si="2"/>
        <v/>
      </c>
      <c r="G286" s="13" t="str">
        <f>IF(ISERROR(MATCH(B286,Feriados!A:A,0)),,D286)</f>
        <v/>
      </c>
    </row>
    <row r="287">
      <c r="A287" s="5">
        <v>83783.0</v>
      </c>
      <c r="B287" s="10" t="s">
        <v>11</v>
      </c>
      <c r="C287" s="5">
        <v>1200.0</v>
      </c>
      <c r="D287" s="5">
        <v>40.3</v>
      </c>
      <c r="E287" s="12" t="str">
        <f t="shared" si="1"/>
        <v/>
      </c>
      <c r="F287" s="13" t="str">
        <f t="shared" si="2"/>
        <v/>
      </c>
      <c r="G287" s="13">
        <f>IF(ISERROR(MATCH(B287,Feriados!A:A,0)),,D287)</f>
        <v>40.3</v>
      </c>
    </row>
    <row r="288">
      <c r="A288" s="5">
        <v>83783.0</v>
      </c>
      <c r="B288" s="10" t="s">
        <v>317</v>
      </c>
      <c r="C288" s="5">
        <v>1200.0</v>
      </c>
      <c r="D288" s="5">
        <v>4.1</v>
      </c>
      <c r="E288" s="12" t="str">
        <f t="shared" si="1"/>
        <v/>
      </c>
      <c r="F288" s="13" t="str">
        <f t="shared" si="2"/>
        <v/>
      </c>
      <c r="G288" s="13" t="str">
        <f>IF(ISERROR(MATCH(B288,Feriados!A:A,0)),,D288)</f>
        <v/>
      </c>
    </row>
    <row r="289">
      <c r="A289" s="5">
        <v>83783.0</v>
      </c>
      <c r="B289" s="10" t="s">
        <v>318</v>
      </c>
      <c r="C289" s="5">
        <v>1200.0</v>
      </c>
      <c r="D289" s="5">
        <v>0.0</v>
      </c>
      <c r="E289" s="12" t="str">
        <f t="shared" si="1"/>
        <v/>
      </c>
      <c r="F289" s="13">
        <f t="shared" si="2"/>
        <v>1</v>
      </c>
      <c r="G289" s="13" t="str">
        <f>IF(ISERROR(MATCH(B289,Feriados!A:A,0)),,D289)</f>
        <v/>
      </c>
    </row>
    <row r="290">
      <c r="A290" s="5">
        <v>83783.0</v>
      </c>
      <c r="B290" s="10" t="s">
        <v>319</v>
      </c>
      <c r="C290" s="5">
        <v>1200.0</v>
      </c>
      <c r="D290" s="5">
        <v>0.0</v>
      </c>
      <c r="E290" s="12" t="str">
        <f t="shared" si="1"/>
        <v/>
      </c>
      <c r="F290" s="13">
        <f t="shared" si="2"/>
        <v>2</v>
      </c>
      <c r="G290" s="13" t="str">
        <f>IF(ISERROR(MATCH(B290,Feriados!A:A,0)),,D290)</f>
        <v/>
      </c>
    </row>
    <row r="291">
      <c r="A291" s="5">
        <v>83783.0</v>
      </c>
      <c r="B291" s="10" t="s">
        <v>320</v>
      </c>
      <c r="C291" s="5">
        <v>1200.0</v>
      </c>
      <c r="D291" s="5">
        <v>0.0</v>
      </c>
      <c r="E291" s="12" t="str">
        <f t="shared" si="1"/>
        <v/>
      </c>
      <c r="F291" s="13">
        <f t="shared" si="2"/>
        <v>3</v>
      </c>
      <c r="G291" s="13" t="str">
        <f>IF(ISERROR(MATCH(B291,Feriados!A:A,0)),,D291)</f>
        <v/>
      </c>
    </row>
    <row r="292">
      <c r="A292" s="5">
        <v>83783.0</v>
      </c>
      <c r="B292" s="10" t="s">
        <v>321</v>
      </c>
      <c r="C292" s="5">
        <v>1200.0</v>
      </c>
      <c r="D292" s="5">
        <v>0.0</v>
      </c>
      <c r="E292" s="12" t="str">
        <f t="shared" si="1"/>
        <v/>
      </c>
      <c r="F292" s="13">
        <f t="shared" si="2"/>
        <v>4</v>
      </c>
      <c r="G292" s="13" t="str">
        <f>IF(ISERROR(MATCH(B292,Feriados!A:A,0)),,D292)</f>
        <v/>
      </c>
    </row>
    <row r="293">
      <c r="A293" s="5">
        <v>83783.0</v>
      </c>
      <c r="B293" s="10" t="s">
        <v>322</v>
      </c>
      <c r="C293" s="5">
        <v>1200.0</v>
      </c>
      <c r="D293" s="5">
        <v>0.0</v>
      </c>
      <c r="E293" s="12" t="str">
        <f t="shared" si="1"/>
        <v/>
      </c>
      <c r="F293" s="13">
        <f t="shared" si="2"/>
        <v>5</v>
      </c>
      <c r="G293" s="13" t="str">
        <f>IF(ISERROR(MATCH(B293,Feriados!A:A,0)),,D293)</f>
        <v/>
      </c>
    </row>
    <row r="294">
      <c r="A294" s="5">
        <v>83783.0</v>
      </c>
      <c r="B294" s="10" t="s">
        <v>323</v>
      </c>
      <c r="C294" s="5">
        <v>1200.0</v>
      </c>
      <c r="D294" s="5">
        <v>0.0</v>
      </c>
      <c r="E294" s="12" t="str">
        <f t="shared" si="1"/>
        <v/>
      </c>
      <c r="F294" s="13">
        <f t="shared" si="2"/>
        <v>6</v>
      </c>
      <c r="G294" s="13" t="str">
        <f>IF(ISERROR(MATCH(B294,Feriados!A:A,0)),,D294)</f>
        <v/>
      </c>
    </row>
    <row r="295">
      <c r="A295" s="5">
        <v>83783.0</v>
      </c>
      <c r="B295" s="10" t="s">
        <v>324</v>
      </c>
      <c r="C295" s="5">
        <v>1200.0</v>
      </c>
      <c r="D295" s="5">
        <v>0.0</v>
      </c>
      <c r="E295" s="12" t="str">
        <f t="shared" si="1"/>
        <v/>
      </c>
      <c r="F295" s="13">
        <f t="shared" si="2"/>
        <v>7</v>
      </c>
      <c r="G295" s="13" t="str">
        <f>IF(ISERROR(MATCH(B295,Feriados!A:A,0)),,D295)</f>
        <v/>
      </c>
    </row>
    <row r="296">
      <c r="A296" s="5">
        <v>83783.0</v>
      </c>
      <c r="B296" s="10" t="s">
        <v>325</v>
      </c>
      <c r="C296" s="5">
        <v>1200.0</v>
      </c>
      <c r="D296" s="5">
        <v>4.7</v>
      </c>
      <c r="E296" s="12" t="str">
        <f t="shared" si="1"/>
        <v/>
      </c>
      <c r="F296" s="13" t="str">
        <f t="shared" si="2"/>
        <v/>
      </c>
      <c r="G296" s="13" t="str">
        <f>IF(ISERROR(MATCH(B296,Feriados!A:A,0)),,D296)</f>
        <v/>
      </c>
    </row>
    <row r="297">
      <c r="A297" s="5">
        <v>83783.0</v>
      </c>
      <c r="B297" s="10" t="s">
        <v>326</v>
      </c>
      <c r="C297" s="5">
        <v>1200.0</v>
      </c>
      <c r="D297" s="5">
        <v>0.0</v>
      </c>
      <c r="E297" s="12" t="str">
        <f t="shared" si="1"/>
        <v/>
      </c>
      <c r="F297" s="13">
        <f t="shared" si="2"/>
        <v>1</v>
      </c>
      <c r="G297" s="13" t="str">
        <f>IF(ISERROR(MATCH(B297,Feriados!A:A,0)),,D297)</f>
        <v/>
      </c>
    </row>
    <row r="298">
      <c r="A298" s="5">
        <v>83783.0</v>
      </c>
      <c r="B298" s="10" t="s">
        <v>327</v>
      </c>
      <c r="C298" s="5">
        <v>1200.0</v>
      </c>
      <c r="D298" s="5">
        <v>54.5</v>
      </c>
      <c r="E298" s="12" t="str">
        <f t="shared" si="1"/>
        <v/>
      </c>
      <c r="F298" s="13" t="str">
        <f t="shared" si="2"/>
        <v/>
      </c>
      <c r="G298" s="13" t="str">
        <f>IF(ISERROR(MATCH(B298,Feriados!A:A,0)),,D298)</f>
        <v/>
      </c>
    </row>
    <row r="299">
      <c r="A299" s="5">
        <v>83783.0</v>
      </c>
      <c r="B299" s="10" t="s">
        <v>328</v>
      </c>
      <c r="C299" s="5">
        <v>1200.0</v>
      </c>
      <c r="D299" s="5">
        <v>0.0</v>
      </c>
      <c r="E299" s="12" t="str">
        <f t="shared" si="1"/>
        <v/>
      </c>
      <c r="F299" s="13">
        <f t="shared" si="2"/>
        <v>1</v>
      </c>
      <c r="G299" s="13" t="str">
        <f>IF(ISERROR(MATCH(B299,Feriados!A:A,0)),,D299)</f>
        <v/>
      </c>
    </row>
    <row r="300">
      <c r="A300" s="5">
        <v>83783.0</v>
      </c>
      <c r="B300" s="10" t="s">
        <v>329</v>
      </c>
      <c r="C300" s="5">
        <v>1200.0</v>
      </c>
      <c r="D300" s="5">
        <v>0.0</v>
      </c>
      <c r="E300" s="12" t="str">
        <f t="shared" si="1"/>
        <v/>
      </c>
      <c r="F300" s="13">
        <f t="shared" si="2"/>
        <v>2</v>
      </c>
      <c r="G300" s="13" t="str">
        <f>IF(ISERROR(MATCH(B300,Feriados!A:A,0)),,D300)</f>
        <v/>
      </c>
    </row>
    <row r="301">
      <c r="A301" s="5">
        <v>83783.0</v>
      </c>
      <c r="B301" s="10" t="s">
        <v>330</v>
      </c>
      <c r="C301" s="5">
        <v>1200.0</v>
      </c>
      <c r="D301" s="5">
        <v>0.0</v>
      </c>
      <c r="E301" s="12" t="str">
        <f t="shared" si="1"/>
        <v/>
      </c>
      <c r="F301" s="13">
        <f t="shared" si="2"/>
        <v>3</v>
      </c>
      <c r="G301" s="13" t="str">
        <f>IF(ISERROR(MATCH(B301,Feriados!A:A,0)),,D301)</f>
        <v/>
      </c>
    </row>
    <row r="302">
      <c r="A302" s="5">
        <v>83783.0</v>
      </c>
      <c r="B302" s="10" t="s">
        <v>331</v>
      </c>
      <c r="C302" s="5">
        <v>1200.0</v>
      </c>
      <c r="D302" s="5">
        <v>0.0</v>
      </c>
      <c r="E302" s="12" t="str">
        <f t="shared" si="1"/>
        <v/>
      </c>
      <c r="F302" s="13">
        <f t="shared" si="2"/>
        <v>4</v>
      </c>
      <c r="G302" s="13" t="str">
        <f>IF(ISERROR(MATCH(B302,Feriados!A:A,0)),,D302)</f>
        <v/>
      </c>
    </row>
    <row r="303">
      <c r="A303" s="5">
        <v>83783.0</v>
      </c>
      <c r="B303" s="10" t="s">
        <v>332</v>
      </c>
      <c r="C303" s="5">
        <v>1200.0</v>
      </c>
      <c r="D303" s="5">
        <v>0.0</v>
      </c>
      <c r="E303" s="12" t="str">
        <f t="shared" si="1"/>
        <v/>
      </c>
      <c r="F303" s="13">
        <f t="shared" si="2"/>
        <v>5</v>
      </c>
      <c r="G303" s="13" t="str">
        <f>IF(ISERROR(MATCH(B303,Feriados!A:A,0)),,D303)</f>
        <v/>
      </c>
    </row>
    <row r="304">
      <c r="A304" s="5">
        <v>83783.0</v>
      </c>
      <c r="B304" s="10" t="s">
        <v>333</v>
      </c>
      <c r="C304" s="5">
        <v>1200.0</v>
      </c>
      <c r="D304" s="5">
        <v>0.0</v>
      </c>
      <c r="E304" s="12" t="str">
        <f t="shared" si="1"/>
        <v/>
      </c>
      <c r="F304" s="13">
        <f t="shared" si="2"/>
        <v>6</v>
      </c>
      <c r="G304" s="13" t="str">
        <f>IF(ISERROR(MATCH(B304,Feriados!A:A,0)),,D304)</f>
        <v/>
      </c>
    </row>
    <row r="305">
      <c r="A305" s="5">
        <v>83783.0</v>
      </c>
      <c r="B305" s="10" t="s">
        <v>334</v>
      </c>
      <c r="C305" s="5">
        <v>1200.0</v>
      </c>
      <c r="D305" s="5">
        <v>0.0</v>
      </c>
      <c r="E305" s="12" t="str">
        <f t="shared" si="1"/>
        <v/>
      </c>
      <c r="F305" s="13">
        <f t="shared" si="2"/>
        <v>7</v>
      </c>
      <c r="G305" s="13" t="str">
        <f>IF(ISERROR(MATCH(B305,Feriados!A:A,0)),,D305)</f>
        <v/>
      </c>
    </row>
    <row r="306">
      <c r="A306" s="5">
        <v>83783.0</v>
      </c>
      <c r="B306" s="10" t="s">
        <v>335</v>
      </c>
      <c r="C306" s="5">
        <v>1200.0</v>
      </c>
      <c r="D306" s="5">
        <v>0.4</v>
      </c>
      <c r="E306" s="12" t="str">
        <f t="shared" si="1"/>
        <v/>
      </c>
      <c r="F306" s="13" t="str">
        <f t="shared" si="2"/>
        <v/>
      </c>
      <c r="G306" s="13" t="str">
        <f>IF(ISERROR(MATCH(B306,Feriados!A:A,0)),,D306)</f>
        <v/>
      </c>
    </row>
    <row r="307">
      <c r="A307" s="5">
        <v>83783.0</v>
      </c>
      <c r="B307" s="10" t="s">
        <v>336</v>
      </c>
      <c r="C307" s="5">
        <v>1200.0</v>
      </c>
      <c r="D307" s="5">
        <v>18.1</v>
      </c>
      <c r="E307" s="12" t="str">
        <f t="shared" si="1"/>
        <v/>
      </c>
      <c r="F307" s="13" t="str">
        <f t="shared" si="2"/>
        <v/>
      </c>
      <c r="G307" s="13" t="str">
        <f>IF(ISERROR(MATCH(B307,Feriados!A:A,0)),,D307)</f>
        <v/>
      </c>
    </row>
    <row r="308">
      <c r="A308" s="5">
        <v>83783.0</v>
      </c>
      <c r="B308" s="10" t="s">
        <v>12</v>
      </c>
      <c r="C308" s="5">
        <v>1200.0</v>
      </c>
      <c r="D308" s="5">
        <v>18.4</v>
      </c>
      <c r="E308" s="12" t="str">
        <f t="shared" si="1"/>
        <v/>
      </c>
      <c r="F308" s="13" t="str">
        <f t="shared" si="2"/>
        <v/>
      </c>
      <c r="G308" s="13">
        <f>IF(ISERROR(MATCH(B308,Feriados!A:A,0)),,D308)</f>
        <v>18.4</v>
      </c>
    </row>
    <row r="309">
      <c r="A309" s="5">
        <v>83783.0</v>
      </c>
      <c r="B309" s="10" t="s">
        <v>337</v>
      </c>
      <c r="C309" s="5">
        <v>1200.0</v>
      </c>
      <c r="D309" s="5">
        <v>8.5</v>
      </c>
      <c r="E309" s="12" t="str">
        <f t="shared" si="1"/>
        <v/>
      </c>
      <c r="F309" s="13" t="str">
        <f t="shared" si="2"/>
        <v/>
      </c>
      <c r="G309" s="13" t="str">
        <f>IF(ISERROR(MATCH(B309,Feriados!A:A,0)),,D309)</f>
        <v/>
      </c>
    </row>
    <row r="310">
      <c r="A310" s="5">
        <v>83783.0</v>
      </c>
      <c r="B310" s="10" t="s">
        <v>338</v>
      </c>
      <c r="C310" s="5">
        <v>1200.0</v>
      </c>
      <c r="D310" s="5">
        <v>26.9</v>
      </c>
      <c r="E310" s="12" t="str">
        <f t="shared" si="1"/>
        <v/>
      </c>
      <c r="F310" s="13" t="str">
        <f t="shared" si="2"/>
        <v/>
      </c>
      <c r="G310" s="13" t="str">
        <f>IF(ISERROR(MATCH(B310,Feriados!A:A,0)),,D310)</f>
        <v/>
      </c>
    </row>
    <row r="311">
      <c r="A311" s="5">
        <v>83783.0</v>
      </c>
      <c r="B311" s="10" t="s">
        <v>339</v>
      </c>
      <c r="C311" s="5">
        <v>1200.0</v>
      </c>
      <c r="D311" s="5">
        <v>17.1</v>
      </c>
      <c r="E311" s="12" t="str">
        <f t="shared" si="1"/>
        <v/>
      </c>
      <c r="F311" s="13" t="str">
        <f t="shared" si="2"/>
        <v/>
      </c>
      <c r="G311" s="13" t="str">
        <f>IF(ISERROR(MATCH(B311,Feriados!A:A,0)),,D311)</f>
        <v/>
      </c>
    </row>
    <row r="312">
      <c r="A312" s="5">
        <v>83783.0</v>
      </c>
      <c r="B312" s="10" t="s">
        <v>340</v>
      </c>
      <c r="C312" s="5">
        <v>1200.0</v>
      </c>
      <c r="D312" s="5">
        <v>5.6</v>
      </c>
      <c r="E312" s="12" t="str">
        <f t="shared" si="1"/>
        <v/>
      </c>
      <c r="F312" s="13" t="str">
        <f t="shared" si="2"/>
        <v/>
      </c>
      <c r="G312" s="13" t="str">
        <f>IF(ISERROR(MATCH(B312,Feriados!A:A,0)),,D312)</f>
        <v/>
      </c>
    </row>
    <row r="313">
      <c r="A313" s="5">
        <v>83783.0</v>
      </c>
      <c r="B313" s="10" t="s">
        <v>341</v>
      </c>
      <c r="C313" s="5">
        <v>1200.0</v>
      </c>
      <c r="D313" s="5">
        <v>0.0</v>
      </c>
      <c r="E313" s="12" t="str">
        <f t="shared" si="1"/>
        <v/>
      </c>
      <c r="F313" s="13">
        <f t="shared" si="2"/>
        <v>1</v>
      </c>
      <c r="G313" s="13" t="str">
        <f>IF(ISERROR(MATCH(B313,Feriados!A:A,0)),,D313)</f>
        <v/>
      </c>
    </row>
    <row r="314">
      <c r="A314" s="5">
        <v>83783.0</v>
      </c>
      <c r="B314" s="10" t="s">
        <v>342</v>
      </c>
      <c r="C314" s="5">
        <v>1200.0</v>
      </c>
      <c r="D314" s="5">
        <v>0.9</v>
      </c>
      <c r="E314" s="12" t="str">
        <f t="shared" si="1"/>
        <v/>
      </c>
      <c r="F314" s="13" t="str">
        <f t="shared" si="2"/>
        <v/>
      </c>
      <c r="G314" s="13" t="str">
        <f>IF(ISERROR(MATCH(B314,Feriados!A:A,0)),,D314)</f>
        <v/>
      </c>
    </row>
    <row r="315">
      <c r="A315" s="5">
        <v>83783.0</v>
      </c>
      <c r="B315" s="10" t="s">
        <v>343</v>
      </c>
      <c r="C315" s="5">
        <v>1200.0</v>
      </c>
      <c r="D315" s="5">
        <v>4.3</v>
      </c>
      <c r="E315" s="12" t="str">
        <f t="shared" si="1"/>
        <v/>
      </c>
      <c r="F315" s="13" t="str">
        <f t="shared" si="2"/>
        <v/>
      </c>
      <c r="G315" s="13" t="str">
        <f>IF(ISERROR(MATCH(B315,Feriados!A:A,0)),,D315)</f>
        <v/>
      </c>
    </row>
    <row r="316">
      <c r="A316" s="5">
        <v>83783.0</v>
      </c>
      <c r="B316" s="10" t="s">
        <v>344</v>
      </c>
      <c r="C316" s="5">
        <v>1200.0</v>
      </c>
      <c r="D316" s="5">
        <v>0.0</v>
      </c>
      <c r="E316" s="12" t="str">
        <f t="shared" si="1"/>
        <v/>
      </c>
      <c r="F316" s="13">
        <f t="shared" si="2"/>
        <v>1</v>
      </c>
      <c r="G316" s="13" t="str">
        <f>IF(ISERROR(MATCH(B316,Feriados!A:A,0)),,D316)</f>
        <v/>
      </c>
    </row>
    <row r="317">
      <c r="A317" s="5">
        <v>83783.0</v>
      </c>
      <c r="B317" s="10" t="s">
        <v>345</v>
      </c>
      <c r="C317" s="5">
        <v>1200.0</v>
      </c>
      <c r="D317" s="5">
        <v>0.0</v>
      </c>
      <c r="E317" s="12" t="str">
        <f t="shared" si="1"/>
        <v/>
      </c>
      <c r="F317" s="13">
        <f t="shared" si="2"/>
        <v>2</v>
      </c>
      <c r="G317" s="13" t="str">
        <f>IF(ISERROR(MATCH(B317,Feriados!A:A,0)),,D317)</f>
        <v/>
      </c>
    </row>
    <row r="318">
      <c r="A318" s="5">
        <v>83783.0</v>
      </c>
      <c r="B318" s="10" t="s">
        <v>346</v>
      </c>
      <c r="C318" s="5">
        <v>1200.0</v>
      </c>
      <c r="D318" s="5">
        <v>1.2</v>
      </c>
      <c r="E318" s="12" t="str">
        <f t="shared" si="1"/>
        <v/>
      </c>
      <c r="F318" s="13" t="str">
        <f t="shared" si="2"/>
        <v/>
      </c>
      <c r="G318" s="13" t="str">
        <f>IF(ISERROR(MATCH(B318,Feriados!A:A,0)),,D318)</f>
        <v/>
      </c>
    </row>
    <row r="319">
      <c r="A319" s="5">
        <v>83783.0</v>
      </c>
      <c r="B319" s="10" t="s">
        <v>347</v>
      </c>
      <c r="C319" s="5">
        <v>1200.0</v>
      </c>
      <c r="D319" s="5">
        <v>60.8</v>
      </c>
      <c r="E319" s="12" t="str">
        <f t="shared" si="1"/>
        <v/>
      </c>
      <c r="F319" s="13" t="str">
        <f t="shared" si="2"/>
        <v/>
      </c>
      <c r="G319" s="13" t="str">
        <f>IF(ISERROR(MATCH(B319,Feriados!A:A,0)),,D319)</f>
        <v/>
      </c>
    </row>
    <row r="320">
      <c r="A320" s="5">
        <v>83783.0</v>
      </c>
      <c r="B320" s="10" t="s">
        <v>348</v>
      </c>
      <c r="C320" s="5">
        <v>1200.0</v>
      </c>
      <c r="D320" s="5">
        <v>0.0</v>
      </c>
      <c r="E320" s="12" t="str">
        <f t="shared" si="1"/>
        <v/>
      </c>
      <c r="F320" s="13">
        <f t="shared" si="2"/>
        <v>1</v>
      </c>
      <c r="G320" s="13" t="str">
        <f>IF(ISERROR(MATCH(B320,Feriados!A:A,0)),,D320)</f>
        <v/>
      </c>
    </row>
    <row r="321">
      <c r="A321" s="5">
        <v>83783.0</v>
      </c>
      <c r="B321" s="10" t="s">
        <v>13</v>
      </c>
      <c r="C321" s="5">
        <v>1200.0</v>
      </c>
      <c r="D321" s="5">
        <v>3.3</v>
      </c>
      <c r="E321" s="12" t="str">
        <f t="shared" si="1"/>
        <v/>
      </c>
      <c r="F321" s="13" t="str">
        <f t="shared" si="2"/>
        <v/>
      </c>
      <c r="G321" s="13">
        <f>IF(ISERROR(MATCH(B321,Feriados!A:A,0)),,D321)</f>
        <v>3.3</v>
      </c>
    </row>
    <row r="322">
      <c r="A322" s="5">
        <v>83783.0</v>
      </c>
      <c r="B322" s="10" t="s">
        <v>349</v>
      </c>
      <c r="C322" s="5">
        <v>1200.0</v>
      </c>
      <c r="D322" s="5">
        <v>12.6</v>
      </c>
      <c r="E322" s="12" t="str">
        <f t="shared" si="1"/>
        <v/>
      </c>
      <c r="F322" s="13" t="str">
        <f t="shared" si="2"/>
        <v/>
      </c>
      <c r="G322" s="13" t="str">
        <f>IF(ISERROR(MATCH(B322,Feriados!A:A,0)),,D322)</f>
        <v/>
      </c>
    </row>
    <row r="323">
      <c r="A323" s="5">
        <v>83783.0</v>
      </c>
      <c r="B323" s="10" t="s">
        <v>350</v>
      </c>
      <c r="C323" s="5">
        <v>1200.0</v>
      </c>
      <c r="D323" s="5">
        <v>11.8</v>
      </c>
      <c r="E323" s="12" t="str">
        <f t="shared" si="1"/>
        <v/>
      </c>
      <c r="F323" s="13" t="str">
        <f t="shared" si="2"/>
        <v/>
      </c>
      <c r="G323" s="13" t="str">
        <f>IF(ISERROR(MATCH(B323,Feriados!A:A,0)),,D323)</f>
        <v/>
      </c>
    </row>
    <row r="324">
      <c r="A324" s="5">
        <v>83783.0</v>
      </c>
      <c r="B324" s="10" t="s">
        <v>351</v>
      </c>
      <c r="C324" s="5">
        <v>1200.0</v>
      </c>
      <c r="D324" s="5">
        <v>35.6</v>
      </c>
      <c r="E324" s="12" t="str">
        <f t="shared" si="1"/>
        <v/>
      </c>
      <c r="F324" s="13" t="str">
        <f t="shared" si="2"/>
        <v/>
      </c>
      <c r="G324" s="13" t="str">
        <f>IF(ISERROR(MATCH(B324,Feriados!A:A,0)),,D324)</f>
        <v/>
      </c>
    </row>
    <row r="325">
      <c r="A325" s="5">
        <v>83783.0</v>
      </c>
      <c r="B325" s="10" t="s">
        <v>352</v>
      </c>
      <c r="C325" s="5">
        <v>1200.0</v>
      </c>
      <c r="D325" s="5">
        <v>0.0</v>
      </c>
      <c r="E325" s="12" t="str">
        <f t="shared" si="1"/>
        <v/>
      </c>
      <c r="F325" s="13">
        <f t="shared" si="2"/>
        <v>1</v>
      </c>
      <c r="G325" s="13" t="str">
        <f>IF(ISERROR(MATCH(B325,Feriados!A:A,0)),,D325)</f>
        <v/>
      </c>
    </row>
    <row r="326">
      <c r="A326" s="5">
        <v>83783.0</v>
      </c>
      <c r="B326" s="10" t="s">
        <v>353</v>
      </c>
      <c r="C326" s="5">
        <v>1200.0</v>
      </c>
      <c r="D326" s="5">
        <v>80.3</v>
      </c>
      <c r="E326" s="12" t="str">
        <f t="shared" si="1"/>
        <v/>
      </c>
      <c r="F326" s="13" t="str">
        <f t="shared" si="2"/>
        <v/>
      </c>
      <c r="G326" s="13" t="str">
        <f>IF(ISERROR(MATCH(B326,Feriados!A:A,0)),,D326)</f>
        <v/>
      </c>
    </row>
    <row r="327">
      <c r="A327" s="5">
        <v>83783.0</v>
      </c>
      <c r="B327" s="10" t="s">
        <v>354</v>
      </c>
      <c r="C327" s="5">
        <v>1200.0</v>
      </c>
      <c r="D327" s="5">
        <v>0.0</v>
      </c>
      <c r="E327" s="12" t="str">
        <f t="shared" si="1"/>
        <v/>
      </c>
      <c r="F327" s="13">
        <f t="shared" si="2"/>
        <v>1</v>
      </c>
      <c r="G327" s="13" t="str">
        <f>IF(ISERROR(MATCH(B327,Feriados!A:A,0)),,D327)</f>
        <v/>
      </c>
    </row>
    <row r="328">
      <c r="A328" s="5">
        <v>83783.0</v>
      </c>
      <c r="B328" s="10" t="s">
        <v>355</v>
      </c>
      <c r="C328" s="5">
        <v>1200.0</v>
      </c>
      <c r="D328" s="5">
        <v>0.0</v>
      </c>
      <c r="E328" s="12" t="str">
        <f t="shared" si="1"/>
        <v/>
      </c>
      <c r="F328" s="13">
        <f t="shared" si="2"/>
        <v>2</v>
      </c>
      <c r="G328" s="13" t="str">
        <f>IF(ISERROR(MATCH(B328,Feriados!A:A,0)),,D328)</f>
        <v/>
      </c>
    </row>
    <row r="329">
      <c r="A329" s="5">
        <v>83783.0</v>
      </c>
      <c r="B329" s="10" t="s">
        <v>356</v>
      </c>
      <c r="C329" s="5">
        <v>1200.0</v>
      </c>
      <c r="D329" s="5">
        <v>4.2</v>
      </c>
      <c r="E329" s="12" t="str">
        <f t="shared" si="1"/>
        <v/>
      </c>
      <c r="F329" s="13" t="str">
        <f t="shared" si="2"/>
        <v/>
      </c>
      <c r="G329" s="13" t="str">
        <f>IF(ISERROR(MATCH(B329,Feriados!A:A,0)),,D329)</f>
        <v/>
      </c>
    </row>
    <row r="330">
      <c r="A330" s="5">
        <v>83783.0</v>
      </c>
      <c r="B330" s="10" t="s">
        <v>357</v>
      </c>
      <c r="C330" s="5">
        <v>1200.0</v>
      </c>
      <c r="D330" s="5">
        <v>85.1</v>
      </c>
      <c r="E330" s="12" t="str">
        <f t="shared" si="1"/>
        <v/>
      </c>
      <c r="F330" s="13" t="str">
        <f t="shared" si="2"/>
        <v/>
      </c>
      <c r="G330" s="13" t="str">
        <f>IF(ISERROR(MATCH(B330,Feriados!A:A,0)),,D330)</f>
        <v/>
      </c>
    </row>
    <row r="331">
      <c r="A331" s="5">
        <v>83783.0</v>
      </c>
      <c r="B331" s="10" t="s">
        <v>14</v>
      </c>
      <c r="C331" s="5">
        <v>1200.0</v>
      </c>
      <c r="D331" s="5">
        <v>34.3</v>
      </c>
      <c r="E331" s="12" t="str">
        <f t="shared" si="1"/>
        <v/>
      </c>
      <c r="F331" s="13" t="str">
        <f t="shared" si="2"/>
        <v/>
      </c>
      <c r="G331" s="13">
        <f>IF(ISERROR(MATCH(B331,Feriados!A:A,0)),,D331)</f>
        <v>34.3</v>
      </c>
    </row>
    <row r="332">
      <c r="A332" s="5">
        <v>83783.0</v>
      </c>
      <c r="B332" s="10" t="s">
        <v>358</v>
      </c>
      <c r="C332" s="5">
        <v>1200.0</v>
      </c>
      <c r="D332" s="5">
        <v>0.2</v>
      </c>
      <c r="E332" s="12" t="str">
        <f t="shared" si="1"/>
        <v/>
      </c>
      <c r="F332" s="13" t="str">
        <f t="shared" si="2"/>
        <v/>
      </c>
      <c r="G332" s="13" t="str">
        <f>IF(ISERROR(MATCH(B332,Feriados!A:A,0)),,D332)</f>
        <v/>
      </c>
    </row>
    <row r="333">
      <c r="A333" s="5">
        <v>83783.0</v>
      </c>
      <c r="B333" s="10" t="s">
        <v>359</v>
      </c>
      <c r="C333" s="5">
        <v>1200.0</v>
      </c>
      <c r="D333" s="5">
        <v>0.0</v>
      </c>
      <c r="E333" s="12" t="str">
        <f t="shared" si="1"/>
        <v/>
      </c>
      <c r="F333" s="13">
        <f t="shared" si="2"/>
        <v>1</v>
      </c>
      <c r="G333" s="13" t="str">
        <f>IF(ISERROR(MATCH(B333,Feriados!A:A,0)),,D333)</f>
        <v/>
      </c>
    </row>
    <row r="334">
      <c r="A334" s="5">
        <v>83783.0</v>
      </c>
      <c r="B334" s="10" t="s">
        <v>360</v>
      </c>
      <c r="C334" s="5">
        <v>1200.0</v>
      </c>
      <c r="D334" s="5">
        <v>53.5</v>
      </c>
      <c r="E334" s="12" t="str">
        <f t="shared" si="1"/>
        <v/>
      </c>
      <c r="F334" s="13" t="str">
        <f t="shared" si="2"/>
        <v/>
      </c>
      <c r="G334" s="13" t="str">
        <f>IF(ISERROR(MATCH(B334,Feriados!A:A,0)),,D334)</f>
        <v/>
      </c>
    </row>
    <row r="335">
      <c r="A335" s="5">
        <v>83783.0</v>
      </c>
      <c r="B335" s="10" t="s">
        <v>361</v>
      </c>
      <c r="C335" s="5">
        <v>1200.0</v>
      </c>
      <c r="D335" s="5">
        <v>10.9</v>
      </c>
      <c r="E335" s="12" t="str">
        <f t="shared" si="1"/>
        <v/>
      </c>
      <c r="F335" s="13" t="str">
        <f t="shared" si="2"/>
        <v/>
      </c>
      <c r="G335" s="13" t="str">
        <f>IF(ISERROR(MATCH(B335,Feriados!A:A,0)),,D335)</f>
        <v/>
      </c>
    </row>
    <row r="336">
      <c r="A336" s="5">
        <v>83783.0</v>
      </c>
      <c r="B336" s="10" t="s">
        <v>362</v>
      </c>
      <c r="C336" s="5">
        <v>1200.0</v>
      </c>
      <c r="D336" s="5">
        <v>0.0</v>
      </c>
      <c r="E336" s="12" t="str">
        <f t="shared" si="1"/>
        <v/>
      </c>
      <c r="F336" s="13">
        <f t="shared" si="2"/>
        <v>1</v>
      </c>
      <c r="G336" s="13" t="str">
        <f>IF(ISERROR(MATCH(B336,Feriados!A:A,0)),,D336)</f>
        <v/>
      </c>
    </row>
    <row r="337">
      <c r="A337" s="5">
        <v>83783.0</v>
      </c>
      <c r="B337" s="10" t="s">
        <v>363</v>
      </c>
      <c r="C337" s="5">
        <v>1200.0</v>
      </c>
      <c r="D337" s="5">
        <v>6.5</v>
      </c>
      <c r="E337" s="12" t="str">
        <f t="shared" si="1"/>
        <v/>
      </c>
      <c r="F337" s="13" t="str">
        <f t="shared" si="2"/>
        <v/>
      </c>
      <c r="G337" s="13" t="str">
        <f>IF(ISERROR(MATCH(B337,Feriados!A:A,0)),,D337)</f>
        <v/>
      </c>
    </row>
    <row r="338">
      <c r="A338" s="5">
        <v>83783.0</v>
      </c>
      <c r="B338" s="10" t="s">
        <v>364</v>
      </c>
      <c r="C338" s="5">
        <v>1200.0</v>
      </c>
      <c r="D338" s="5">
        <v>0.0</v>
      </c>
      <c r="E338" s="12" t="str">
        <f t="shared" si="1"/>
        <v/>
      </c>
      <c r="F338" s="13">
        <f t="shared" si="2"/>
        <v>1</v>
      </c>
      <c r="G338" s="13" t="str">
        <f>IF(ISERROR(MATCH(B338,Feriados!A:A,0)),,D338)</f>
        <v/>
      </c>
    </row>
    <row r="339">
      <c r="A339" s="5">
        <v>83783.0</v>
      </c>
      <c r="B339" s="10" t="s">
        <v>365</v>
      </c>
      <c r="C339" s="5">
        <v>1200.0</v>
      </c>
      <c r="D339" s="5">
        <v>33.0</v>
      </c>
      <c r="E339" s="12" t="str">
        <f t="shared" si="1"/>
        <v/>
      </c>
      <c r="F339" s="13" t="str">
        <f t="shared" si="2"/>
        <v/>
      </c>
      <c r="G339" s="13" t="str">
        <f>IF(ISERROR(MATCH(B339,Feriados!A:A,0)),,D339)</f>
        <v/>
      </c>
    </row>
    <row r="340">
      <c r="A340" s="5">
        <v>83783.0</v>
      </c>
      <c r="B340" s="10" t="s">
        <v>366</v>
      </c>
      <c r="C340" s="5">
        <v>1200.0</v>
      </c>
      <c r="D340" s="5">
        <v>4.0</v>
      </c>
      <c r="E340" s="12" t="str">
        <f t="shared" si="1"/>
        <v/>
      </c>
      <c r="F340" s="13" t="str">
        <f t="shared" si="2"/>
        <v/>
      </c>
      <c r="G340" s="13" t="str">
        <f>IF(ISERROR(MATCH(B340,Feriados!A:A,0)),,D340)</f>
        <v/>
      </c>
    </row>
    <row r="341">
      <c r="A341" s="5">
        <v>83783.0</v>
      </c>
      <c r="B341" s="10" t="s">
        <v>367</v>
      </c>
      <c r="C341" s="5">
        <v>1200.0</v>
      </c>
      <c r="D341" s="5">
        <v>10.0</v>
      </c>
      <c r="E341" s="12" t="str">
        <f t="shared" si="1"/>
        <v/>
      </c>
      <c r="F341" s="13" t="str">
        <f t="shared" si="2"/>
        <v/>
      </c>
      <c r="G341" s="13" t="str">
        <f>IF(ISERROR(MATCH(B341,Feriados!A:A,0)),,D341)</f>
        <v/>
      </c>
    </row>
    <row r="342">
      <c r="A342" s="5">
        <v>83783.0</v>
      </c>
      <c r="B342" s="10" t="s">
        <v>368</v>
      </c>
      <c r="C342" s="5">
        <v>1200.0</v>
      </c>
      <c r="D342" s="5">
        <v>4.3</v>
      </c>
      <c r="E342" s="12" t="str">
        <f t="shared" si="1"/>
        <v/>
      </c>
      <c r="F342" s="13" t="str">
        <f t="shared" si="2"/>
        <v/>
      </c>
      <c r="G342" s="13" t="str">
        <f>IF(ISERROR(MATCH(B342,Feriados!A:A,0)),,D342)</f>
        <v/>
      </c>
    </row>
    <row r="343">
      <c r="A343" s="5">
        <v>83783.0</v>
      </c>
      <c r="B343" s="10" t="s">
        <v>369</v>
      </c>
      <c r="C343" s="5">
        <v>1200.0</v>
      </c>
      <c r="D343" s="5">
        <v>16.6</v>
      </c>
      <c r="E343" s="12" t="str">
        <f t="shared" si="1"/>
        <v/>
      </c>
      <c r="F343" s="13" t="str">
        <f t="shared" si="2"/>
        <v/>
      </c>
      <c r="G343" s="13" t="str">
        <f>IF(ISERROR(MATCH(B343,Feriados!A:A,0)),,D343)</f>
        <v/>
      </c>
    </row>
    <row r="344">
      <c r="A344" s="5">
        <v>83783.0</v>
      </c>
      <c r="B344" s="10" t="s">
        <v>370</v>
      </c>
      <c r="C344" s="5">
        <v>1200.0</v>
      </c>
      <c r="D344" s="5">
        <v>0.0</v>
      </c>
      <c r="E344" s="12" t="str">
        <f t="shared" si="1"/>
        <v/>
      </c>
      <c r="F344" s="13">
        <f t="shared" si="2"/>
        <v>1</v>
      </c>
      <c r="G344" s="13" t="str">
        <f>IF(ISERROR(MATCH(B344,Feriados!A:A,0)),,D344)</f>
        <v/>
      </c>
    </row>
    <row r="345">
      <c r="A345" s="5">
        <v>83783.0</v>
      </c>
      <c r="B345" s="10" t="s">
        <v>371</v>
      </c>
      <c r="C345" s="5">
        <v>1200.0</v>
      </c>
      <c r="D345" s="5">
        <v>0.0</v>
      </c>
      <c r="E345" s="12" t="str">
        <f t="shared" si="1"/>
        <v/>
      </c>
      <c r="F345" s="13">
        <f t="shared" si="2"/>
        <v>2</v>
      </c>
      <c r="G345" s="13" t="str">
        <f>IF(ISERROR(MATCH(B345,Feriados!A:A,0)),,D345)</f>
        <v/>
      </c>
    </row>
    <row r="346">
      <c r="A346" s="5">
        <v>83783.0</v>
      </c>
      <c r="B346" s="10" t="s">
        <v>372</v>
      </c>
      <c r="C346" s="5">
        <v>1200.0</v>
      </c>
      <c r="D346" s="5">
        <v>12.1</v>
      </c>
      <c r="E346" s="12" t="str">
        <f t="shared" si="1"/>
        <v/>
      </c>
      <c r="F346" s="13" t="str">
        <f t="shared" si="2"/>
        <v/>
      </c>
      <c r="G346" s="13" t="str">
        <f>IF(ISERROR(MATCH(B346,Feriados!A:A,0)),,D346)</f>
        <v/>
      </c>
    </row>
    <row r="347">
      <c r="A347" s="5">
        <v>83783.0</v>
      </c>
      <c r="B347" s="10" t="s">
        <v>373</v>
      </c>
      <c r="C347" s="5">
        <v>1200.0</v>
      </c>
      <c r="D347" s="5">
        <v>0.0</v>
      </c>
      <c r="E347" s="12" t="str">
        <f t="shared" si="1"/>
        <v/>
      </c>
      <c r="F347" s="13">
        <f t="shared" si="2"/>
        <v>1</v>
      </c>
      <c r="G347" s="13" t="str">
        <f>IF(ISERROR(MATCH(B347,Feriados!A:A,0)),,D347)</f>
        <v/>
      </c>
    </row>
    <row r="348">
      <c r="A348" s="5">
        <v>83783.0</v>
      </c>
      <c r="B348" s="10" t="s">
        <v>374</v>
      </c>
      <c r="C348" s="5">
        <v>1200.0</v>
      </c>
      <c r="D348" s="5">
        <v>36.5</v>
      </c>
      <c r="E348" s="12" t="str">
        <f t="shared" si="1"/>
        <v/>
      </c>
      <c r="F348" s="13" t="str">
        <f t="shared" si="2"/>
        <v/>
      </c>
      <c r="G348" s="13" t="str">
        <f>IF(ISERROR(MATCH(B348,Feriados!A:A,0)),,D348)</f>
        <v/>
      </c>
    </row>
    <row r="349">
      <c r="A349" s="5">
        <v>83783.0</v>
      </c>
      <c r="B349" s="10" t="s">
        <v>375</v>
      </c>
      <c r="C349" s="5">
        <v>1200.0</v>
      </c>
      <c r="D349" s="5">
        <v>0.0</v>
      </c>
      <c r="E349" s="12" t="str">
        <f t="shared" si="1"/>
        <v/>
      </c>
      <c r="F349" s="13">
        <f t="shared" si="2"/>
        <v>1</v>
      </c>
      <c r="G349" s="13" t="str">
        <f>IF(ISERROR(MATCH(B349,Feriados!A:A,0)),,D349)</f>
        <v/>
      </c>
    </row>
    <row r="350">
      <c r="A350" s="5">
        <v>83783.0</v>
      </c>
      <c r="B350" s="10" t="s">
        <v>376</v>
      </c>
      <c r="C350" s="5">
        <v>1200.0</v>
      </c>
      <c r="D350" s="5">
        <v>15.0</v>
      </c>
      <c r="E350" s="12" t="str">
        <f t="shared" si="1"/>
        <v/>
      </c>
      <c r="F350" s="13" t="str">
        <f t="shared" si="2"/>
        <v/>
      </c>
      <c r="G350" s="13" t="str">
        <f>IF(ISERROR(MATCH(B350,Feriados!A:A,0)),,D350)</f>
        <v/>
      </c>
    </row>
    <row r="351">
      <c r="A351" s="5">
        <v>83783.0</v>
      </c>
      <c r="B351" s="10" t="s">
        <v>377</v>
      </c>
      <c r="C351" s="5">
        <v>1200.0</v>
      </c>
      <c r="D351" s="5">
        <v>2.6</v>
      </c>
      <c r="E351" s="12" t="str">
        <f t="shared" si="1"/>
        <v/>
      </c>
      <c r="F351" s="13" t="str">
        <f t="shared" si="2"/>
        <v/>
      </c>
      <c r="G351" s="13" t="str">
        <f>IF(ISERROR(MATCH(B351,Feriados!A:A,0)),,D351)</f>
        <v/>
      </c>
    </row>
    <row r="352">
      <c r="A352" s="5">
        <v>83783.0</v>
      </c>
      <c r="B352" s="10" t="s">
        <v>378</v>
      </c>
      <c r="C352" s="5">
        <v>1200.0</v>
      </c>
      <c r="D352" s="5">
        <v>0.0</v>
      </c>
      <c r="E352" s="12" t="str">
        <f t="shared" si="1"/>
        <v/>
      </c>
      <c r="F352" s="13">
        <f t="shared" si="2"/>
        <v>1</v>
      </c>
      <c r="G352" s="13" t="str">
        <f>IF(ISERROR(MATCH(B352,Feriados!A:A,0)),,D352)</f>
        <v/>
      </c>
    </row>
    <row r="353">
      <c r="A353" s="5">
        <v>83783.0</v>
      </c>
      <c r="B353" s="10" t="s">
        <v>379</v>
      </c>
      <c r="C353" s="5">
        <v>1200.0</v>
      </c>
      <c r="D353" s="5">
        <v>0.0</v>
      </c>
      <c r="E353" s="12" t="str">
        <f t="shared" si="1"/>
        <v/>
      </c>
      <c r="F353" s="13">
        <f t="shared" si="2"/>
        <v>2</v>
      </c>
      <c r="G353" s="13" t="str">
        <f>IF(ISERROR(MATCH(B353,Feriados!A:A,0)),,D353)</f>
        <v/>
      </c>
    </row>
    <row r="354">
      <c r="A354" s="5">
        <v>83783.0</v>
      </c>
      <c r="B354" s="10" t="s">
        <v>380</v>
      </c>
      <c r="C354" s="5">
        <v>1200.0</v>
      </c>
      <c r="D354" s="5">
        <v>0.0</v>
      </c>
      <c r="E354" s="12" t="str">
        <f t="shared" si="1"/>
        <v/>
      </c>
      <c r="F354" s="13">
        <f t="shared" si="2"/>
        <v>3</v>
      </c>
      <c r="G354" s="13" t="str">
        <f>IF(ISERROR(MATCH(B354,Feriados!A:A,0)),,D354)</f>
        <v/>
      </c>
    </row>
    <row r="355">
      <c r="A355" s="5">
        <v>83783.0</v>
      </c>
      <c r="B355" s="10" t="s">
        <v>381</v>
      </c>
      <c r="C355" s="5">
        <v>1200.0</v>
      </c>
      <c r="D355" s="5">
        <v>0.0</v>
      </c>
      <c r="E355" s="12" t="str">
        <f t="shared" si="1"/>
        <v/>
      </c>
      <c r="F355" s="13">
        <f t="shared" si="2"/>
        <v>4</v>
      </c>
      <c r="G355" s="13" t="str">
        <f>IF(ISERROR(MATCH(B355,Feriados!A:A,0)),,D355)</f>
        <v/>
      </c>
    </row>
    <row r="356">
      <c r="A356" s="5">
        <v>83783.0</v>
      </c>
      <c r="B356" s="10" t="s">
        <v>382</v>
      </c>
      <c r="C356" s="5">
        <v>1200.0</v>
      </c>
      <c r="D356" s="5">
        <v>44.7</v>
      </c>
      <c r="E356" s="12" t="str">
        <f t="shared" si="1"/>
        <v/>
      </c>
      <c r="F356" s="13" t="str">
        <f t="shared" si="2"/>
        <v/>
      </c>
      <c r="G356" s="13" t="str">
        <f>IF(ISERROR(MATCH(B356,Feriados!A:A,0)),,D356)</f>
        <v/>
      </c>
    </row>
    <row r="357">
      <c r="A357" s="5">
        <v>83783.0</v>
      </c>
      <c r="B357" s="10" t="s">
        <v>383</v>
      </c>
      <c r="C357" s="5">
        <v>1200.0</v>
      </c>
      <c r="D357" s="5">
        <v>2.9</v>
      </c>
      <c r="E357" s="12" t="str">
        <f t="shared" si="1"/>
        <v/>
      </c>
      <c r="F357" s="13" t="str">
        <f t="shared" si="2"/>
        <v/>
      </c>
      <c r="G357" s="13" t="str">
        <f>IF(ISERROR(MATCH(B357,Feriados!A:A,0)),,D357)</f>
        <v/>
      </c>
    </row>
    <row r="358">
      <c r="A358" s="5">
        <v>83783.0</v>
      </c>
      <c r="B358" s="10" t="s">
        <v>384</v>
      </c>
      <c r="C358" s="5">
        <v>1200.0</v>
      </c>
      <c r="D358" s="5">
        <v>0.0</v>
      </c>
      <c r="E358" s="12" t="str">
        <f t="shared" si="1"/>
        <v/>
      </c>
      <c r="F358" s="13">
        <f t="shared" si="2"/>
        <v>1</v>
      </c>
      <c r="G358" s="13" t="str">
        <f>IF(ISERROR(MATCH(B358,Feriados!A:A,0)),,D358)</f>
        <v/>
      </c>
    </row>
    <row r="359">
      <c r="A359" s="5">
        <v>83783.0</v>
      </c>
      <c r="B359" s="10" t="s">
        <v>385</v>
      </c>
      <c r="C359" s="5">
        <v>1200.0</v>
      </c>
      <c r="D359" s="5">
        <v>0.0</v>
      </c>
      <c r="E359" s="12" t="str">
        <f t="shared" si="1"/>
        <v/>
      </c>
      <c r="F359" s="13">
        <f t="shared" si="2"/>
        <v>2</v>
      </c>
      <c r="G359" s="13" t="str">
        <f>IF(ISERROR(MATCH(B359,Feriados!A:A,0)),,D359)</f>
        <v/>
      </c>
    </row>
    <row r="360">
      <c r="A360" s="5">
        <v>83783.0</v>
      </c>
      <c r="B360" s="10" t="s">
        <v>386</v>
      </c>
      <c r="C360" s="5">
        <v>1200.0</v>
      </c>
      <c r="D360" s="5">
        <v>18.0</v>
      </c>
      <c r="E360" s="12" t="str">
        <f t="shared" si="1"/>
        <v/>
      </c>
      <c r="F360" s="13" t="str">
        <f t="shared" si="2"/>
        <v/>
      </c>
      <c r="G360" s="13" t="str">
        <f>IF(ISERROR(MATCH(B360,Feriados!A:A,0)),,D360)</f>
        <v/>
      </c>
    </row>
    <row r="361">
      <c r="A361" s="5">
        <v>83783.0</v>
      </c>
      <c r="B361" s="10" t="s">
        <v>387</v>
      </c>
      <c r="C361" s="5">
        <v>1200.0</v>
      </c>
      <c r="D361" s="5">
        <v>16.7</v>
      </c>
      <c r="E361" s="12" t="str">
        <f t="shared" si="1"/>
        <v/>
      </c>
      <c r="F361" s="13" t="str">
        <f t="shared" si="2"/>
        <v/>
      </c>
      <c r="G361" s="13" t="str">
        <f>IF(ISERROR(MATCH(B361,Feriados!A:A,0)),,D361)</f>
        <v/>
      </c>
    </row>
    <row r="362">
      <c r="A362" s="5">
        <v>83783.0</v>
      </c>
      <c r="B362" s="10" t="s">
        <v>388</v>
      </c>
      <c r="C362" s="5">
        <v>1200.0</v>
      </c>
      <c r="D362" s="5">
        <v>8.5</v>
      </c>
      <c r="E362" s="12" t="str">
        <f t="shared" si="1"/>
        <v/>
      </c>
      <c r="F362" s="13" t="str">
        <f t="shared" si="2"/>
        <v/>
      </c>
      <c r="G362" s="13" t="str">
        <f>IF(ISERROR(MATCH(B362,Feriados!A:A,0)),,D362)</f>
        <v/>
      </c>
    </row>
    <row r="363">
      <c r="A363" s="5">
        <v>83783.0</v>
      </c>
      <c r="B363" s="10" t="s">
        <v>389</v>
      </c>
      <c r="C363" s="5">
        <v>1200.0</v>
      </c>
      <c r="D363" s="5">
        <v>3.3</v>
      </c>
      <c r="E363" s="12" t="str">
        <f t="shared" si="1"/>
        <v/>
      </c>
      <c r="F363" s="13" t="str">
        <f t="shared" si="2"/>
        <v/>
      </c>
      <c r="G363" s="13" t="str">
        <f>IF(ISERROR(MATCH(B363,Feriados!A:A,0)),,D363)</f>
        <v/>
      </c>
    </row>
    <row r="364">
      <c r="A364" s="5">
        <v>83783.0</v>
      </c>
      <c r="B364" s="10" t="s">
        <v>390</v>
      </c>
      <c r="C364" s="5">
        <v>1200.0</v>
      </c>
      <c r="D364" s="5">
        <v>24.6</v>
      </c>
      <c r="E364" s="12" t="str">
        <f t="shared" si="1"/>
        <v/>
      </c>
      <c r="F364" s="13" t="str">
        <f t="shared" si="2"/>
        <v/>
      </c>
      <c r="G364" s="13" t="str">
        <f>IF(ISERROR(MATCH(B364,Feriados!A:A,0)),,D364)</f>
        <v/>
      </c>
    </row>
    <row r="365">
      <c r="A365" s="5">
        <v>83783.0</v>
      </c>
      <c r="B365" s="10" t="s">
        <v>391</v>
      </c>
      <c r="C365" s="5">
        <v>1200.0</v>
      </c>
      <c r="D365" s="5">
        <v>0.0</v>
      </c>
      <c r="E365" s="12" t="str">
        <f t="shared" si="1"/>
        <v/>
      </c>
      <c r="F365" s="13">
        <f t="shared" si="2"/>
        <v>1</v>
      </c>
      <c r="G365" s="13" t="str">
        <f>IF(ISERROR(MATCH(B365,Feriados!A:A,0)),,D365)</f>
        <v/>
      </c>
    </row>
    <row r="366">
      <c r="A366" s="5">
        <v>83783.0</v>
      </c>
      <c r="B366" s="10" t="s">
        <v>392</v>
      </c>
      <c r="C366" s="5">
        <v>1200.0</v>
      </c>
      <c r="D366" s="5">
        <v>23.0</v>
      </c>
      <c r="E366" s="12" t="str">
        <f t="shared" si="1"/>
        <v/>
      </c>
      <c r="F366" s="13" t="str">
        <f t="shared" si="2"/>
        <v/>
      </c>
      <c r="G366" s="13" t="str">
        <f>IF(ISERROR(MATCH(B366,Feriados!A:A,0)),,D366)</f>
        <v/>
      </c>
    </row>
    <row r="367">
      <c r="A367" s="5">
        <v>83783.0</v>
      </c>
      <c r="B367" s="10" t="s">
        <v>393</v>
      </c>
      <c r="C367" s="5">
        <v>1200.0</v>
      </c>
      <c r="D367" s="5">
        <v>0.7</v>
      </c>
      <c r="E367" s="12" t="str">
        <f t="shared" si="1"/>
        <v/>
      </c>
      <c r="F367" s="13" t="str">
        <f t="shared" si="2"/>
        <v/>
      </c>
      <c r="G367" s="13" t="str">
        <f>IF(ISERROR(MATCH(B367,Feriados!A:A,0)),,D367)</f>
        <v/>
      </c>
    </row>
    <row r="368">
      <c r="A368" s="5">
        <v>83783.0</v>
      </c>
      <c r="B368" s="10" t="s">
        <v>15</v>
      </c>
      <c r="C368" s="5">
        <v>1200.0</v>
      </c>
      <c r="D368" s="5">
        <v>2.5</v>
      </c>
      <c r="E368" s="12" t="str">
        <f t="shared" si="1"/>
        <v/>
      </c>
      <c r="F368" s="13" t="str">
        <f t="shared" si="2"/>
        <v/>
      </c>
      <c r="G368" s="13">
        <f>IF(ISERROR(MATCH(B368,Feriados!A:A,0)),,D368)</f>
        <v>2.5</v>
      </c>
    </row>
    <row r="369">
      <c r="A369" s="5">
        <v>83783.0</v>
      </c>
      <c r="B369" s="10" t="s">
        <v>394</v>
      </c>
      <c r="C369" s="5">
        <v>1200.0</v>
      </c>
      <c r="D369" s="5">
        <v>5.6</v>
      </c>
      <c r="E369" s="12" t="str">
        <f t="shared" si="1"/>
        <v/>
      </c>
      <c r="F369" s="13" t="str">
        <f t="shared" si="2"/>
        <v/>
      </c>
      <c r="G369" s="13" t="str">
        <f>IF(ISERROR(MATCH(B369,Feriados!A:A,0)),,D369)</f>
        <v/>
      </c>
    </row>
    <row r="370">
      <c r="A370" s="5">
        <v>83783.0</v>
      </c>
      <c r="B370" s="10" t="s">
        <v>395</v>
      </c>
      <c r="C370" s="5">
        <v>1200.0</v>
      </c>
      <c r="D370" s="5">
        <v>2.2</v>
      </c>
      <c r="E370" s="12" t="str">
        <f t="shared" si="1"/>
        <v/>
      </c>
      <c r="F370" s="13" t="str">
        <f t="shared" si="2"/>
        <v/>
      </c>
      <c r="G370" s="13" t="str">
        <f>IF(ISERROR(MATCH(B370,Feriados!A:A,0)),,D370)</f>
        <v/>
      </c>
    </row>
    <row r="371">
      <c r="A371" s="5">
        <v>83783.0</v>
      </c>
      <c r="B371" s="10" t="s">
        <v>396</v>
      </c>
      <c r="C371" s="5">
        <v>1200.0</v>
      </c>
      <c r="D371" s="5">
        <v>1.7</v>
      </c>
      <c r="E371" s="12" t="str">
        <f t="shared" si="1"/>
        <v/>
      </c>
      <c r="F371" s="13" t="str">
        <f t="shared" si="2"/>
        <v/>
      </c>
      <c r="G371" s="13" t="str">
        <f>IF(ISERROR(MATCH(B371,Feriados!A:A,0)),,D371)</f>
        <v/>
      </c>
    </row>
    <row r="372">
      <c r="A372" s="5">
        <v>83783.0</v>
      </c>
      <c r="B372" s="10" t="s">
        <v>397</v>
      </c>
      <c r="C372" s="5">
        <v>1200.0</v>
      </c>
      <c r="D372" s="5">
        <v>0.0</v>
      </c>
      <c r="E372" s="12" t="str">
        <f t="shared" si="1"/>
        <v/>
      </c>
      <c r="F372" s="13">
        <f t="shared" si="2"/>
        <v>1</v>
      </c>
      <c r="G372" s="13" t="str">
        <f>IF(ISERROR(MATCH(B372,Feriados!A:A,0)),,D372)</f>
        <v/>
      </c>
    </row>
    <row r="373">
      <c r="A373" s="5">
        <v>83783.0</v>
      </c>
      <c r="B373" s="10" t="s">
        <v>398</v>
      </c>
      <c r="C373" s="5">
        <v>1200.0</v>
      </c>
      <c r="D373" s="5">
        <v>0.0</v>
      </c>
      <c r="E373" s="12" t="str">
        <f t="shared" si="1"/>
        <v/>
      </c>
      <c r="F373" s="13">
        <f t="shared" si="2"/>
        <v>2</v>
      </c>
      <c r="G373" s="13" t="str">
        <f>IF(ISERROR(MATCH(B373,Feriados!A:A,0)),,D373)</f>
        <v/>
      </c>
    </row>
    <row r="374">
      <c r="A374" s="5">
        <v>83783.0</v>
      </c>
      <c r="B374" s="10" t="s">
        <v>399</v>
      </c>
      <c r="C374" s="5">
        <v>1200.0</v>
      </c>
      <c r="D374" s="5">
        <v>0.0</v>
      </c>
      <c r="E374" s="12" t="str">
        <f t="shared" si="1"/>
        <v/>
      </c>
      <c r="F374" s="13">
        <f t="shared" si="2"/>
        <v>3</v>
      </c>
      <c r="G374" s="13" t="str">
        <f>IF(ISERROR(MATCH(B374,Feriados!A:A,0)),,D374)</f>
        <v/>
      </c>
    </row>
    <row r="375">
      <c r="A375" s="5">
        <v>83783.0</v>
      </c>
      <c r="B375" s="10" t="s">
        <v>400</v>
      </c>
      <c r="C375" s="5">
        <v>1200.0</v>
      </c>
      <c r="D375" s="5">
        <v>0.0</v>
      </c>
      <c r="E375" s="12" t="str">
        <f t="shared" si="1"/>
        <v/>
      </c>
      <c r="F375" s="13">
        <f t="shared" si="2"/>
        <v>4</v>
      </c>
      <c r="G375" s="13" t="str">
        <f>IF(ISERROR(MATCH(B375,Feriados!A:A,0)),,D375)</f>
        <v/>
      </c>
    </row>
    <row r="376">
      <c r="A376" s="5">
        <v>83783.0</v>
      </c>
      <c r="B376" s="10" t="s">
        <v>401</v>
      </c>
      <c r="C376" s="5">
        <v>1200.0</v>
      </c>
      <c r="D376" s="5">
        <v>53.4</v>
      </c>
      <c r="E376" s="12" t="str">
        <f t="shared" si="1"/>
        <v/>
      </c>
      <c r="F376" s="13" t="str">
        <f t="shared" si="2"/>
        <v/>
      </c>
      <c r="G376" s="13" t="str">
        <f>IF(ISERROR(MATCH(B376,Feriados!A:A,0)),,D376)</f>
        <v/>
      </c>
    </row>
    <row r="377">
      <c r="A377" s="5">
        <v>83783.0</v>
      </c>
      <c r="B377" s="10" t="s">
        <v>402</v>
      </c>
      <c r="C377" s="5">
        <v>1200.0</v>
      </c>
      <c r="D377" s="5">
        <v>9.0</v>
      </c>
      <c r="E377" s="12" t="str">
        <f t="shared" si="1"/>
        <v/>
      </c>
      <c r="F377" s="13" t="str">
        <f t="shared" si="2"/>
        <v/>
      </c>
      <c r="G377" s="13" t="str">
        <f>IF(ISERROR(MATCH(B377,Feriados!A:A,0)),,D377)</f>
        <v/>
      </c>
    </row>
    <row r="378">
      <c r="A378" s="5">
        <v>83783.0</v>
      </c>
      <c r="B378" s="10" t="s">
        <v>403</v>
      </c>
      <c r="C378" s="5">
        <v>1200.0</v>
      </c>
      <c r="D378" s="5">
        <v>36.2</v>
      </c>
      <c r="E378" s="12" t="str">
        <f t="shared" si="1"/>
        <v/>
      </c>
      <c r="F378" s="13" t="str">
        <f t="shared" si="2"/>
        <v/>
      </c>
      <c r="G378" s="13" t="str">
        <f>IF(ISERROR(MATCH(B378,Feriados!A:A,0)),,D378)</f>
        <v/>
      </c>
    </row>
    <row r="379">
      <c r="A379" s="5">
        <v>83783.0</v>
      </c>
      <c r="B379" s="10" t="s">
        <v>404</v>
      </c>
      <c r="C379" s="5">
        <v>1200.0</v>
      </c>
      <c r="D379" s="5">
        <v>15.5</v>
      </c>
      <c r="E379" s="12" t="str">
        <f t="shared" si="1"/>
        <v/>
      </c>
      <c r="F379" s="13" t="str">
        <f t="shared" si="2"/>
        <v/>
      </c>
      <c r="G379" s="13" t="str">
        <f>IF(ISERROR(MATCH(B379,Feriados!A:A,0)),,D379)</f>
        <v/>
      </c>
    </row>
    <row r="380">
      <c r="A380" s="5">
        <v>83783.0</v>
      </c>
      <c r="B380" s="10" t="s">
        <v>405</v>
      </c>
      <c r="C380" s="5">
        <v>1200.0</v>
      </c>
      <c r="D380" s="5">
        <v>0.2</v>
      </c>
      <c r="E380" s="12" t="str">
        <f t="shared" si="1"/>
        <v/>
      </c>
      <c r="F380" s="13" t="str">
        <f t="shared" si="2"/>
        <v/>
      </c>
      <c r="G380" s="13" t="str">
        <f>IF(ISERROR(MATCH(B380,Feriados!A:A,0)),,D380)</f>
        <v/>
      </c>
    </row>
    <row r="381">
      <c r="A381" s="5">
        <v>83783.0</v>
      </c>
      <c r="B381" s="10" t="s">
        <v>406</v>
      </c>
      <c r="C381" s="5">
        <v>1200.0</v>
      </c>
      <c r="D381" s="5">
        <v>1.5</v>
      </c>
      <c r="E381" s="12" t="str">
        <f t="shared" si="1"/>
        <v/>
      </c>
      <c r="F381" s="13" t="str">
        <f t="shared" si="2"/>
        <v/>
      </c>
      <c r="G381" s="13" t="str">
        <f>IF(ISERROR(MATCH(B381,Feriados!A:A,0)),,D381)</f>
        <v/>
      </c>
    </row>
    <row r="382">
      <c r="A382" s="5">
        <v>83783.0</v>
      </c>
      <c r="B382" s="10" t="s">
        <v>407</v>
      </c>
      <c r="C382" s="5">
        <v>1200.0</v>
      </c>
      <c r="D382" s="5">
        <v>3.5</v>
      </c>
      <c r="E382" s="12" t="str">
        <f t="shared" si="1"/>
        <v/>
      </c>
      <c r="F382" s="13" t="str">
        <f t="shared" si="2"/>
        <v/>
      </c>
      <c r="G382" s="13" t="str">
        <f>IF(ISERROR(MATCH(B382,Feriados!A:A,0)),,D382)</f>
        <v/>
      </c>
    </row>
    <row r="383">
      <c r="A383" s="5">
        <v>83783.0</v>
      </c>
      <c r="B383" s="10" t="s">
        <v>408</v>
      </c>
      <c r="C383" s="5">
        <v>1200.0</v>
      </c>
      <c r="D383" s="5">
        <v>0.0</v>
      </c>
      <c r="E383" s="12" t="str">
        <f t="shared" si="1"/>
        <v/>
      </c>
      <c r="F383" s="13">
        <f t="shared" si="2"/>
        <v>1</v>
      </c>
      <c r="G383" s="13" t="str">
        <f>IF(ISERROR(MATCH(B383,Feriados!A:A,0)),,D383)</f>
        <v/>
      </c>
    </row>
    <row r="384">
      <c r="A384" s="5">
        <v>83783.0</v>
      </c>
      <c r="B384" s="10" t="s">
        <v>409</v>
      </c>
      <c r="C384" s="5">
        <v>1200.0</v>
      </c>
      <c r="D384" s="5">
        <v>0.0</v>
      </c>
      <c r="E384" s="12" t="str">
        <f t="shared" si="1"/>
        <v/>
      </c>
      <c r="F384" s="13">
        <f t="shared" si="2"/>
        <v>2</v>
      </c>
      <c r="G384" s="13" t="str">
        <f>IF(ISERROR(MATCH(B384,Feriados!A:A,0)),,D384)</f>
        <v/>
      </c>
    </row>
    <row r="385">
      <c r="A385" s="5">
        <v>83783.0</v>
      </c>
      <c r="B385" s="10" t="s">
        <v>410</v>
      </c>
      <c r="C385" s="5">
        <v>1200.0</v>
      </c>
      <c r="D385" s="5">
        <v>0.0</v>
      </c>
      <c r="E385" s="12" t="str">
        <f t="shared" si="1"/>
        <v/>
      </c>
      <c r="F385" s="13">
        <f t="shared" si="2"/>
        <v>3</v>
      </c>
      <c r="G385" s="13" t="str">
        <f>IF(ISERROR(MATCH(B385,Feriados!A:A,0)),,D385)</f>
        <v/>
      </c>
    </row>
    <row r="386">
      <c r="A386" s="5">
        <v>83783.0</v>
      </c>
      <c r="B386" s="10" t="s">
        <v>411</v>
      </c>
      <c r="C386" s="5">
        <v>1200.0</v>
      </c>
      <c r="D386" s="5">
        <v>0.0</v>
      </c>
      <c r="E386" s="12" t="str">
        <f t="shared" si="1"/>
        <v/>
      </c>
      <c r="F386" s="13">
        <f t="shared" si="2"/>
        <v>4</v>
      </c>
      <c r="G386" s="13" t="str">
        <f>IF(ISERROR(MATCH(B386,Feriados!A:A,0)),,D386)</f>
        <v/>
      </c>
    </row>
    <row r="387">
      <c r="A387" s="5">
        <v>83783.0</v>
      </c>
      <c r="B387" s="10" t="s">
        <v>412</v>
      </c>
      <c r="C387" s="5">
        <v>1200.0</v>
      </c>
      <c r="D387" s="5">
        <v>0.0</v>
      </c>
      <c r="E387" s="12" t="str">
        <f t="shared" si="1"/>
        <v/>
      </c>
      <c r="F387" s="13">
        <f t="shared" si="2"/>
        <v>5</v>
      </c>
      <c r="G387" s="13" t="str">
        <f>IF(ISERROR(MATCH(B387,Feriados!A:A,0)),,D387)</f>
        <v/>
      </c>
    </row>
    <row r="388">
      <c r="A388" s="5">
        <v>83783.0</v>
      </c>
      <c r="B388" s="10" t="s">
        <v>413</v>
      </c>
      <c r="C388" s="5">
        <v>1200.0</v>
      </c>
      <c r="D388" s="5">
        <v>0.0</v>
      </c>
      <c r="E388" s="12" t="str">
        <f t="shared" si="1"/>
        <v/>
      </c>
      <c r="F388" s="13">
        <f t="shared" si="2"/>
        <v>6</v>
      </c>
      <c r="G388" s="13" t="str">
        <f>IF(ISERROR(MATCH(B388,Feriados!A:A,0)),,D388)</f>
        <v/>
      </c>
    </row>
    <row r="389">
      <c r="A389" s="5">
        <v>83783.0</v>
      </c>
      <c r="B389" s="10" t="s">
        <v>414</v>
      </c>
      <c r="C389" s="5">
        <v>1200.0</v>
      </c>
      <c r="D389" s="5">
        <v>0.0</v>
      </c>
      <c r="E389" s="12" t="str">
        <f t="shared" si="1"/>
        <v/>
      </c>
      <c r="F389" s="13">
        <f t="shared" si="2"/>
        <v>7</v>
      </c>
      <c r="G389" s="13" t="str">
        <f>IF(ISERROR(MATCH(B389,Feriados!A:A,0)),,D389)</f>
        <v/>
      </c>
    </row>
    <row r="390">
      <c r="A390" s="5">
        <v>83783.0</v>
      </c>
      <c r="B390" s="10" t="s">
        <v>415</v>
      </c>
      <c r="C390" s="5">
        <v>1200.0</v>
      </c>
      <c r="D390" s="5">
        <v>0.0</v>
      </c>
      <c r="E390" s="12" t="str">
        <f t="shared" si="1"/>
        <v/>
      </c>
      <c r="F390" s="13">
        <f t="shared" si="2"/>
        <v>8</v>
      </c>
      <c r="G390" s="13" t="str">
        <f>IF(ISERROR(MATCH(B390,Feriados!A:A,0)),,D390)</f>
        <v/>
      </c>
    </row>
    <row r="391">
      <c r="A391" s="5">
        <v>83783.0</v>
      </c>
      <c r="B391" s="10" t="s">
        <v>416</v>
      </c>
      <c r="C391" s="5">
        <v>1200.0</v>
      </c>
      <c r="D391" s="5">
        <v>0.0</v>
      </c>
      <c r="E391" s="12" t="str">
        <f t="shared" si="1"/>
        <v/>
      </c>
      <c r="F391" s="13">
        <f t="shared" si="2"/>
        <v>9</v>
      </c>
      <c r="G391" s="13" t="str">
        <f>IF(ISERROR(MATCH(B391,Feriados!A:A,0)),,D391)</f>
        <v/>
      </c>
    </row>
    <row r="392">
      <c r="A392" s="5">
        <v>83783.0</v>
      </c>
      <c r="B392" s="10" t="s">
        <v>417</v>
      </c>
      <c r="C392" s="5">
        <v>1200.0</v>
      </c>
      <c r="D392" s="5">
        <v>0.2</v>
      </c>
      <c r="E392" s="12" t="str">
        <f t="shared" si="1"/>
        <v/>
      </c>
      <c r="F392" s="13" t="str">
        <f t="shared" si="2"/>
        <v/>
      </c>
      <c r="G392" s="13" t="str">
        <f>IF(ISERROR(MATCH(B392,Feriados!A:A,0)),,D392)</f>
        <v/>
      </c>
    </row>
    <row r="393">
      <c r="A393" s="5">
        <v>83783.0</v>
      </c>
      <c r="B393" s="10" t="s">
        <v>418</v>
      </c>
      <c r="C393" s="5">
        <v>1200.0</v>
      </c>
      <c r="D393" s="5">
        <v>8.5</v>
      </c>
      <c r="E393" s="12" t="str">
        <f t="shared" si="1"/>
        <v/>
      </c>
      <c r="F393" s="13" t="str">
        <f t="shared" si="2"/>
        <v/>
      </c>
      <c r="G393" s="13" t="str">
        <f>IF(ISERROR(MATCH(B393,Feriados!A:A,0)),,D393)</f>
        <v/>
      </c>
    </row>
    <row r="394">
      <c r="A394" s="5">
        <v>83783.0</v>
      </c>
      <c r="B394" s="10" t="s">
        <v>419</v>
      </c>
      <c r="C394" s="5">
        <v>1200.0</v>
      </c>
      <c r="D394" s="5">
        <v>12.9</v>
      </c>
      <c r="E394" s="12" t="str">
        <f t="shared" si="1"/>
        <v/>
      </c>
      <c r="F394" s="13" t="str">
        <f t="shared" si="2"/>
        <v/>
      </c>
      <c r="G394" s="13" t="str">
        <f>IF(ISERROR(MATCH(B394,Feriados!A:A,0)),,D394)</f>
        <v/>
      </c>
    </row>
    <row r="395">
      <c r="A395" s="5">
        <v>83783.0</v>
      </c>
      <c r="B395" s="10" t="s">
        <v>420</v>
      </c>
      <c r="C395" s="5">
        <v>1200.0</v>
      </c>
      <c r="D395" s="5">
        <v>2.0</v>
      </c>
      <c r="E395" s="12" t="str">
        <f t="shared" si="1"/>
        <v/>
      </c>
      <c r="F395" s="13" t="str">
        <f t="shared" si="2"/>
        <v/>
      </c>
      <c r="G395" s="13" t="str">
        <f>IF(ISERROR(MATCH(B395,Feriados!A:A,0)),,D395)</f>
        <v/>
      </c>
    </row>
    <row r="396">
      <c r="A396" s="5">
        <v>83783.0</v>
      </c>
      <c r="B396" s="10" t="s">
        <v>421</v>
      </c>
      <c r="C396" s="5">
        <v>1200.0</v>
      </c>
      <c r="D396" s="5">
        <v>0.0</v>
      </c>
      <c r="E396" s="12" t="str">
        <f t="shared" si="1"/>
        <v/>
      </c>
      <c r="F396" s="13">
        <f t="shared" si="2"/>
        <v>1</v>
      </c>
      <c r="G396" s="13" t="str">
        <f>IF(ISERROR(MATCH(B396,Feriados!A:A,0)),,D396)</f>
        <v/>
      </c>
    </row>
    <row r="397">
      <c r="A397" s="5">
        <v>83783.0</v>
      </c>
      <c r="B397" s="10" t="s">
        <v>422</v>
      </c>
      <c r="C397" s="5">
        <v>1200.0</v>
      </c>
      <c r="D397" s="5">
        <v>0.0</v>
      </c>
      <c r="E397" s="12" t="str">
        <f t="shared" si="1"/>
        <v/>
      </c>
      <c r="F397" s="13">
        <f t="shared" si="2"/>
        <v>2</v>
      </c>
      <c r="G397" s="13" t="str">
        <f>IF(ISERROR(MATCH(B397,Feriados!A:A,0)),,D397)</f>
        <v/>
      </c>
    </row>
    <row r="398">
      <c r="A398" s="5">
        <v>83783.0</v>
      </c>
      <c r="B398" s="10" t="s">
        <v>423</v>
      </c>
      <c r="C398" s="5">
        <v>1200.0</v>
      </c>
      <c r="D398" s="5">
        <v>12.4</v>
      </c>
      <c r="E398" s="12" t="str">
        <f t="shared" si="1"/>
        <v/>
      </c>
      <c r="F398" s="13" t="str">
        <f t="shared" si="2"/>
        <v/>
      </c>
      <c r="G398" s="13" t="str">
        <f>IF(ISERROR(MATCH(B398,Feriados!A:A,0)),,D398)</f>
        <v/>
      </c>
    </row>
    <row r="399">
      <c r="A399" s="5">
        <v>83783.0</v>
      </c>
      <c r="B399" s="10" t="s">
        <v>424</v>
      </c>
      <c r="C399" s="5">
        <v>1200.0</v>
      </c>
      <c r="D399" s="5">
        <v>24.9</v>
      </c>
      <c r="E399" s="12" t="str">
        <f t="shared" si="1"/>
        <v/>
      </c>
      <c r="F399" s="13" t="str">
        <f t="shared" si="2"/>
        <v/>
      </c>
      <c r="G399" s="13" t="str">
        <f>IF(ISERROR(MATCH(B399,Feriados!A:A,0)),,D399)</f>
        <v/>
      </c>
    </row>
    <row r="400">
      <c r="A400" s="5">
        <v>83783.0</v>
      </c>
      <c r="B400" s="10" t="s">
        <v>425</v>
      </c>
      <c r="C400" s="5">
        <v>1200.0</v>
      </c>
      <c r="D400" s="5">
        <v>30.1</v>
      </c>
      <c r="E400" s="12" t="str">
        <f t="shared" si="1"/>
        <v/>
      </c>
      <c r="F400" s="13" t="str">
        <f t="shared" si="2"/>
        <v/>
      </c>
      <c r="G400" s="13" t="str">
        <f>IF(ISERROR(MATCH(B400,Feriados!A:A,0)),,D400)</f>
        <v/>
      </c>
    </row>
    <row r="401">
      <c r="A401" s="5">
        <v>83783.0</v>
      </c>
      <c r="B401" s="10" t="s">
        <v>426</v>
      </c>
      <c r="C401" s="5">
        <v>1200.0</v>
      </c>
      <c r="D401" s="5">
        <v>0.0</v>
      </c>
      <c r="E401" s="12" t="str">
        <f t="shared" si="1"/>
        <v/>
      </c>
      <c r="F401" s="13">
        <f t="shared" si="2"/>
        <v>1</v>
      </c>
      <c r="G401" s="13" t="str">
        <f>IF(ISERROR(MATCH(B401,Feriados!A:A,0)),,D401)</f>
        <v/>
      </c>
    </row>
    <row r="402">
      <c r="A402" s="5">
        <v>83783.0</v>
      </c>
      <c r="B402" s="10" t="s">
        <v>427</v>
      </c>
      <c r="C402" s="5">
        <v>1200.0</v>
      </c>
      <c r="D402" s="5">
        <v>18.7</v>
      </c>
      <c r="E402" s="12" t="str">
        <f t="shared" si="1"/>
        <v/>
      </c>
      <c r="F402" s="13" t="str">
        <f t="shared" si="2"/>
        <v/>
      </c>
      <c r="G402" s="13" t="str">
        <f>IF(ISERROR(MATCH(B402,Feriados!A:A,0)),,D402)</f>
        <v/>
      </c>
    </row>
    <row r="403">
      <c r="A403" s="5">
        <v>83783.0</v>
      </c>
      <c r="B403" s="10" t="s">
        <v>428</v>
      </c>
      <c r="C403" s="5">
        <v>1200.0</v>
      </c>
      <c r="D403" s="5">
        <v>3.8</v>
      </c>
      <c r="E403" s="12" t="str">
        <f t="shared" si="1"/>
        <v/>
      </c>
      <c r="F403" s="13" t="str">
        <f t="shared" si="2"/>
        <v/>
      </c>
      <c r="G403" s="13" t="str">
        <f>IF(ISERROR(MATCH(B403,Feriados!A:A,0)),,D403)</f>
        <v/>
      </c>
    </row>
    <row r="404">
      <c r="A404" s="5">
        <v>83783.0</v>
      </c>
      <c r="B404" s="10" t="s">
        <v>429</v>
      </c>
      <c r="C404" s="5">
        <v>1200.0</v>
      </c>
      <c r="D404" s="5">
        <v>0.0</v>
      </c>
      <c r="E404" s="12" t="str">
        <f t="shared" si="1"/>
        <v/>
      </c>
      <c r="F404" s="13">
        <f t="shared" si="2"/>
        <v>1</v>
      </c>
      <c r="G404" s="13" t="str">
        <f>IF(ISERROR(MATCH(B404,Feriados!A:A,0)),,D404)</f>
        <v/>
      </c>
    </row>
    <row r="405">
      <c r="A405" s="5">
        <v>83783.0</v>
      </c>
      <c r="B405" s="10" t="s">
        <v>701</v>
      </c>
      <c r="C405" s="5">
        <v>1200.0</v>
      </c>
      <c r="D405" s="5">
        <v>0.0</v>
      </c>
      <c r="E405" s="12" t="str">
        <f t="shared" si="1"/>
        <v/>
      </c>
      <c r="F405" s="13">
        <f t="shared" si="2"/>
        <v>2</v>
      </c>
      <c r="G405" s="13" t="str">
        <f>IF(ISERROR(MATCH(B405,Feriados!A:A,0)),,D405)</f>
        <v/>
      </c>
    </row>
    <row r="406">
      <c r="A406" s="5">
        <v>83783.0</v>
      </c>
      <c r="B406" s="10" t="s">
        <v>430</v>
      </c>
      <c r="C406" s="5">
        <v>1200.0</v>
      </c>
      <c r="D406" s="5">
        <v>6.2</v>
      </c>
      <c r="E406" s="12" t="str">
        <f t="shared" si="1"/>
        <v/>
      </c>
      <c r="F406" s="13" t="str">
        <f t="shared" si="2"/>
        <v/>
      </c>
      <c r="G406" s="13" t="str">
        <f>IF(ISERROR(MATCH(B406,Feriados!A:A,0)),,D406)</f>
        <v/>
      </c>
    </row>
    <row r="407">
      <c r="A407" s="5">
        <v>83783.0</v>
      </c>
      <c r="B407" s="10" t="s">
        <v>431</v>
      </c>
      <c r="C407" s="5">
        <v>1200.0</v>
      </c>
      <c r="D407" s="5">
        <v>0.0</v>
      </c>
      <c r="E407" s="12" t="str">
        <f t="shared" si="1"/>
        <v/>
      </c>
      <c r="F407" s="13">
        <f t="shared" si="2"/>
        <v>1</v>
      </c>
      <c r="G407" s="13" t="str">
        <f>IF(ISERROR(MATCH(B407,Feriados!A:A,0)),,D407)</f>
        <v/>
      </c>
    </row>
    <row r="408">
      <c r="A408" s="5">
        <v>83783.0</v>
      </c>
      <c r="B408" s="10" t="s">
        <v>432</v>
      </c>
      <c r="C408" s="5">
        <v>1200.0</v>
      </c>
      <c r="D408" s="5">
        <v>11.4</v>
      </c>
      <c r="E408" s="12" t="str">
        <f t="shared" si="1"/>
        <v/>
      </c>
      <c r="F408" s="13" t="str">
        <f t="shared" si="2"/>
        <v/>
      </c>
      <c r="G408" s="13" t="str">
        <f>IF(ISERROR(MATCH(B408,Feriados!A:A,0)),,D408)</f>
        <v/>
      </c>
    </row>
    <row r="409">
      <c r="A409" s="5">
        <v>83783.0</v>
      </c>
      <c r="B409" s="10" t="s">
        <v>433</v>
      </c>
      <c r="C409" s="5">
        <v>1200.0</v>
      </c>
      <c r="D409" s="5">
        <v>10.2</v>
      </c>
      <c r="E409" s="12" t="str">
        <f t="shared" si="1"/>
        <v/>
      </c>
      <c r="F409" s="13" t="str">
        <f t="shared" si="2"/>
        <v/>
      </c>
      <c r="G409" s="13" t="str">
        <f>IF(ISERROR(MATCH(B409,Feriados!A:A,0)),,D409)</f>
        <v/>
      </c>
    </row>
    <row r="410">
      <c r="A410" s="5">
        <v>83783.0</v>
      </c>
      <c r="B410" s="10" t="s">
        <v>434</v>
      </c>
      <c r="C410" s="5">
        <v>1200.0</v>
      </c>
      <c r="D410" s="5">
        <v>3.7</v>
      </c>
      <c r="E410" s="12" t="str">
        <f t="shared" si="1"/>
        <v/>
      </c>
      <c r="F410" s="13" t="str">
        <f t="shared" si="2"/>
        <v/>
      </c>
      <c r="G410" s="13" t="str">
        <f>IF(ISERROR(MATCH(B410,Feriados!A:A,0)),,D410)</f>
        <v/>
      </c>
    </row>
    <row r="411">
      <c r="A411" s="5">
        <v>83783.0</v>
      </c>
      <c r="B411" s="10" t="s">
        <v>435</v>
      </c>
      <c r="C411" s="5">
        <v>1200.0</v>
      </c>
      <c r="D411" s="5">
        <v>0.0</v>
      </c>
      <c r="E411" s="12" t="str">
        <f t="shared" si="1"/>
        <v/>
      </c>
      <c r="F411" s="13">
        <f t="shared" si="2"/>
        <v>1</v>
      </c>
      <c r="G411" s="13" t="str">
        <f>IF(ISERROR(MATCH(B411,Feriados!A:A,0)),,D411)</f>
        <v/>
      </c>
    </row>
    <row r="412">
      <c r="A412" s="5">
        <v>83783.0</v>
      </c>
      <c r="B412" s="10" t="s">
        <v>712</v>
      </c>
      <c r="C412" s="5">
        <v>1200.0</v>
      </c>
      <c r="D412" s="5">
        <v>0.0</v>
      </c>
      <c r="E412" s="12" t="str">
        <f t="shared" si="1"/>
        <v/>
      </c>
      <c r="F412" s="13">
        <f t="shared" si="2"/>
        <v>2</v>
      </c>
      <c r="G412" s="13" t="str">
        <f>IF(ISERROR(MATCH(B412,Feriados!A:A,0)),,D412)</f>
        <v/>
      </c>
    </row>
    <row r="413">
      <c r="A413" s="5">
        <v>83783.0</v>
      </c>
      <c r="B413" s="10" t="s">
        <v>436</v>
      </c>
      <c r="C413" s="5">
        <v>1200.0</v>
      </c>
      <c r="D413" s="5">
        <v>0.0</v>
      </c>
      <c r="E413" s="12" t="str">
        <f t="shared" si="1"/>
        <v/>
      </c>
      <c r="F413" s="13">
        <f t="shared" si="2"/>
        <v>3</v>
      </c>
      <c r="G413" s="13" t="str">
        <f>IF(ISERROR(MATCH(B413,Feriados!A:A,0)),,D413)</f>
        <v/>
      </c>
    </row>
    <row r="414">
      <c r="A414" s="5">
        <v>83783.0</v>
      </c>
      <c r="B414" s="10" t="s">
        <v>437</v>
      </c>
      <c r="C414" s="5">
        <v>1200.0</v>
      </c>
      <c r="D414" s="5">
        <v>12.9</v>
      </c>
      <c r="E414" s="12" t="str">
        <f t="shared" si="1"/>
        <v/>
      </c>
      <c r="F414" s="13" t="str">
        <f t="shared" si="2"/>
        <v/>
      </c>
      <c r="G414" s="13" t="str">
        <f>IF(ISERROR(MATCH(B414,Feriados!A:A,0)),,D414)</f>
        <v/>
      </c>
    </row>
    <row r="415">
      <c r="A415" s="5">
        <v>83783.0</v>
      </c>
      <c r="B415" s="10" t="s">
        <v>438</v>
      </c>
      <c r="C415" s="5">
        <v>1200.0</v>
      </c>
      <c r="D415" s="5">
        <v>24.6</v>
      </c>
      <c r="E415" s="12" t="str">
        <f t="shared" si="1"/>
        <v/>
      </c>
      <c r="F415" s="13" t="str">
        <f t="shared" si="2"/>
        <v/>
      </c>
      <c r="G415" s="13" t="str">
        <f>IF(ISERROR(MATCH(B415,Feriados!A:A,0)),,D415)</f>
        <v/>
      </c>
    </row>
    <row r="416">
      <c r="A416" s="5">
        <v>83783.0</v>
      </c>
      <c r="B416" s="10" t="s">
        <v>439</v>
      </c>
      <c r="C416" s="5">
        <v>1200.0</v>
      </c>
      <c r="D416" s="5">
        <v>2.9</v>
      </c>
      <c r="E416" s="12" t="str">
        <f t="shared" si="1"/>
        <v/>
      </c>
      <c r="F416" s="13" t="str">
        <f t="shared" si="2"/>
        <v/>
      </c>
      <c r="G416" s="13" t="str">
        <f>IF(ISERROR(MATCH(B416,Feriados!A:A,0)),,D416)</f>
        <v/>
      </c>
    </row>
    <row r="417">
      <c r="A417" s="5">
        <v>83783.0</v>
      </c>
      <c r="B417" s="10" t="s">
        <v>440</v>
      </c>
      <c r="C417" s="5">
        <v>1200.0</v>
      </c>
      <c r="D417" s="5">
        <v>0.9</v>
      </c>
      <c r="E417" s="12" t="str">
        <f t="shared" si="1"/>
        <v/>
      </c>
      <c r="F417" s="13" t="str">
        <f t="shared" si="2"/>
        <v/>
      </c>
      <c r="G417" s="13" t="str">
        <f>IF(ISERROR(MATCH(B417,Feriados!A:A,0)),,D417)</f>
        <v/>
      </c>
    </row>
    <row r="418">
      <c r="A418" s="5">
        <v>83783.0</v>
      </c>
      <c r="B418" s="10" t="s">
        <v>441</v>
      </c>
      <c r="C418" s="5">
        <v>1200.0</v>
      </c>
      <c r="D418" s="5">
        <v>0.0</v>
      </c>
      <c r="E418" s="12" t="str">
        <f t="shared" si="1"/>
        <v/>
      </c>
      <c r="F418" s="13">
        <f t="shared" si="2"/>
        <v>1</v>
      </c>
      <c r="G418" s="13" t="str">
        <f>IF(ISERROR(MATCH(B418,Feriados!A:A,0)),,D418)</f>
        <v/>
      </c>
    </row>
    <row r="419">
      <c r="A419" s="5">
        <v>83783.0</v>
      </c>
      <c r="B419" s="10" t="s">
        <v>725</v>
      </c>
      <c r="C419" s="5">
        <v>1200.0</v>
      </c>
      <c r="D419" s="5">
        <v>0.0</v>
      </c>
      <c r="E419" s="12" t="str">
        <f t="shared" si="1"/>
        <v/>
      </c>
      <c r="F419" s="13">
        <f t="shared" si="2"/>
        <v>2</v>
      </c>
      <c r="G419" s="13" t="str">
        <f>IF(ISERROR(MATCH(B419,Feriados!A:A,0)),,D419)</f>
        <v/>
      </c>
    </row>
    <row r="420">
      <c r="A420" s="5">
        <v>83783.0</v>
      </c>
      <c r="B420" s="10" t="s">
        <v>442</v>
      </c>
      <c r="C420" s="5">
        <v>1200.0</v>
      </c>
      <c r="D420" s="5">
        <v>10.0</v>
      </c>
      <c r="E420" s="12" t="str">
        <f t="shared" si="1"/>
        <v/>
      </c>
      <c r="F420" s="13" t="str">
        <f t="shared" si="2"/>
        <v/>
      </c>
      <c r="G420" s="13" t="str">
        <f>IF(ISERROR(MATCH(B420,Feriados!A:A,0)),,D420)</f>
        <v/>
      </c>
    </row>
    <row r="421">
      <c r="A421" s="5">
        <v>83783.0</v>
      </c>
      <c r="B421" s="10" t="s">
        <v>443</v>
      </c>
      <c r="C421" s="5">
        <v>1200.0</v>
      </c>
      <c r="D421" s="5">
        <v>28.6</v>
      </c>
      <c r="E421" s="12" t="str">
        <f t="shared" si="1"/>
        <v/>
      </c>
      <c r="F421" s="13" t="str">
        <f t="shared" si="2"/>
        <v/>
      </c>
      <c r="G421" s="13" t="str">
        <f>IF(ISERROR(MATCH(B421,Feriados!A:A,0)),,D421)</f>
        <v/>
      </c>
    </row>
    <row r="422">
      <c r="A422" s="5">
        <v>83783.0</v>
      </c>
      <c r="B422" s="10" t="s">
        <v>444</v>
      </c>
      <c r="C422" s="5">
        <v>1200.0</v>
      </c>
      <c r="D422" s="5">
        <v>14.2</v>
      </c>
      <c r="E422" s="12" t="str">
        <f t="shared" si="1"/>
        <v/>
      </c>
      <c r="F422" s="13" t="str">
        <f t="shared" si="2"/>
        <v/>
      </c>
      <c r="G422" s="13" t="str">
        <f>IF(ISERROR(MATCH(B422,Feriados!A:A,0)),,D422)</f>
        <v/>
      </c>
    </row>
    <row r="423">
      <c r="A423" s="5">
        <v>83783.0</v>
      </c>
      <c r="B423" s="10" t="s">
        <v>445</v>
      </c>
      <c r="C423" s="5">
        <v>1200.0</v>
      </c>
      <c r="D423" s="5">
        <v>10.4</v>
      </c>
      <c r="E423" s="12" t="str">
        <f t="shared" si="1"/>
        <v/>
      </c>
      <c r="F423" s="13" t="str">
        <f t="shared" si="2"/>
        <v/>
      </c>
      <c r="G423" s="13" t="str">
        <f>IF(ISERROR(MATCH(B423,Feriados!A:A,0)),,D423)</f>
        <v/>
      </c>
    </row>
    <row r="424">
      <c r="A424" s="5">
        <v>83783.0</v>
      </c>
      <c r="B424" s="10" t="s">
        <v>446</v>
      </c>
      <c r="C424" s="5">
        <v>1200.0</v>
      </c>
      <c r="D424" s="5">
        <v>2.1</v>
      </c>
      <c r="E424" s="12" t="str">
        <f t="shared" si="1"/>
        <v/>
      </c>
      <c r="F424" s="13" t="str">
        <f t="shared" si="2"/>
        <v/>
      </c>
      <c r="G424" s="13" t="str">
        <f>IF(ISERROR(MATCH(B424,Feriados!A:A,0)),,D424)</f>
        <v/>
      </c>
    </row>
    <row r="425">
      <c r="A425" s="5">
        <v>83783.0</v>
      </c>
      <c r="B425" s="10" t="s">
        <v>447</v>
      </c>
      <c r="C425" s="5">
        <v>1200.0</v>
      </c>
      <c r="D425" s="5">
        <v>16.8</v>
      </c>
      <c r="E425" s="12" t="str">
        <f t="shared" si="1"/>
        <v/>
      </c>
      <c r="F425" s="13" t="str">
        <f t="shared" si="2"/>
        <v/>
      </c>
      <c r="G425" s="13" t="str">
        <f>IF(ISERROR(MATCH(B425,Feriados!A:A,0)),,D425)</f>
        <v/>
      </c>
    </row>
    <row r="426">
      <c r="A426" s="5">
        <v>83783.0</v>
      </c>
      <c r="B426" s="10" t="s">
        <v>737</v>
      </c>
      <c r="C426" s="5">
        <v>1200.0</v>
      </c>
      <c r="D426" s="5">
        <v>32.9</v>
      </c>
      <c r="E426" s="12" t="str">
        <f t="shared" si="1"/>
        <v/>
      </c>
      <c r="F426" s="13" t="str">
        <f t="shared" si="2"/>
        <v/>
      </c>
      <c r="G426" s="13" t="str">
        <f>IF(ISERROR(MATCH(B426,Feriados!A:A,0)),,D426)</f>
        <v/>
      </c>
    </row>
    <row r="427">
      <c r="A427" s="5">
        <v>83783.0</v>
      </c>
      <c r="B427" s="10" t="s">
        <v>448</v>
      </c>
      <c r="C427" s="5">
        <v>1200.0</v>
      </c>
      <c r="D427" s="5">
        <v>5.6</v>
      </c>
      <c r="E427" s="12" t="str">
        <f t="shared" si="1"/>
        <v/>
      </c>
      <c r="F427" s="13" t="str">
        <f t="shared" si="2"/>
        <v/>
      </c>
      <c r="G427" s="13" t="str">
        <f>IF(ISERROR(MATCH(B427,Feriados!A:A,0)),,D427)</f>
        <v/>
      </c>
    </row>
    <row r="428">
      <c r="A428" s="5">
        <v>83783.0</v>
      </c>
      <c r="B428" s="10" t="s">
        <v>449</v>
      </c>
      <c r="C428" s="5">
        <v>1200.0</v>
      </c>
      <c r="D428" s="5">
        <v>0.0</v>
      </c>
      <c r="E428" s="12" t="str">
        <f t="shared" si="1"/>
        <v/>
      </c>
      <c r="F428" s="13">
        <f t="shared" si="2"/>
        <v>1</v>
      </c>
      <c r="G428" s="13" t="str">
        <f>IF(ISERROR(MATCH(B428,Feriados!A:A,0)),,D428)</f>
        <v/>
      </c>
    </row>
    <row r="429">
      <c r="A429" s="5">
        <v>83783.0</v>
      </c>
      <c r="B429" s="10" t="s">
        <v>450</v>
      </c>
      <c r="C429" s="5">
        <v>1200.0</v>
      </c>
      <c r="D429" s="5">
        <v>0.0</v>
      </c>
      <c r="E429" s="12" t="str">
        <f t="shared" si="1"/>
        <v/>
      </c>
      <c r="F429" s="13">
        <f t="shared" si="2"/>
        <v>2</v>
      </c>
      <c r="G429" s="13" t="str">
        <f>IF(ISERROR(MATCH(B429,Feriados!A:A,0)),,D429)</f>
        <v/>
      </c>
    </row>
    <row r="430">
      <c r="A430" s="5">
        <v>83783.0</v>
      </c>
      <c r="B430" s="10" t="s">
        <v>451</v>
      </c>
      <c r="C430" s="5">
        <v>1200.0</v>
      </c>
      <c r="D430" s="5">
        <v>0.3</v>
      </c>
      <c r="E430" s="12" t="str">
        <f t="shared" si="1"/>
        <v/>
      </c>
      <c r="F430" s="13" t="str">
        <f t="shared" si="2"/>
        <v/>
      </c>
      <c r="G430" s="13" t="str">
        <f>IF(ISERROR(MATCH(B430,Feriados!A:A,0)),,D430)</f>
        <v/>
      </c>
    </row>
    <row r="431">
      <c r="A431" s="5">
        <v>83783.0</v>
      </c>
      <c r="B431" s="10" t="s">
        <v>452</v>
      </c>
      <c r="C431" s="5">
        <v>1200.0</v>
      </c>
      <c r="D431" s="5">
        <v>0.0</v>
      </c>
      <c r="E431" s="12" t="str">
        <f t="shared" si="1"/>
        <v/>
      </c>
      <c r="F431" s="13">
        <f t="shared" si="2"/>
        <v>1</v>
      </c>
      <c r="G431" s="13" t="str">
        <f>IF(ISERROR(MATCH(B431,Feriados!A:A,0)),,D431)</f>
        <v/>
      </c>
    </row>
    <row r="432">
      <c r="A432" s="5">
        <v>83783.0</v>
      </c>
      <c r="B432" s="10" t="s">
        <v>453</v>
      </c>
      <c r="C432" s="5">
        <v>1200.0</v>
      </c>
      <c r="D432" s="5">
        <v>0.0</v>
      </c>
      <c r="E432" s="12" t="str">
        <f t="shared" si="1"/>
        <v/>
      </c>
      <c r="F432" s="13">
        <f t="shared" si="2"/>
        <v>2</v>
      </c>
      <c r="G432" s="13" t="str">
        <f>IF(ISERROR(MATCH(B432,Feriados!A:A,0)),,D432)</f>
        <v/>
      </c>
    </row>
    <row r="433">
      <c r="A433" s="5">
        <v>83783.0</v>
      </c>
      <c r="B433" s="10" t="s">
        <v>750</v>
      </c>
      <c r="C433" s="5">
        <v>1200.0</v>
      </c>
      <c r="D433" s="5">
        <v>0.0</v>
      </c>
      <c r="E433" s="12" t="str">
        <f t="shared" si="1"/>
        <v/>
      </c>
      <c r="F433" s="13">
        <f t="shared" si="2"/>
        <v>3</v>
      </c>
      <c r="G433" s="13" t="str">
        <f>IF(ISERROR(MATCH(B433,Feriados!A:A,0)),,D433)</f>
        <v/>
      </c>
    </row>
    <row r="434">
      <c r="A434" s="5">
        <v>83783.0</v>
      </c>
      <c r="B434" s="10" t="s">
        <v>454</v>
      </c>
      <c r="C434" s="5">
        <v>1200.0</v>
      </c>
      <c r="D434" s="5">
        <v>0.0</v>
      </c>
      <c r="E434" s="12" t="str">
        <f t="shared" si="1"/>
        <v/>
      </c>
      <c r="F434" s="13">
        <f t="shared" si="2"/>
        <v>4</v>
      </c>
      <c r="G434" s="13" t="str">
        <f>IF(ISERROR(MATCH(B434,Feriados!A:A,0)),,D434)</f>
        <v/>
      </c>
    </row>
    <row r="435">
      <c r="A435" s="5">
        <v>83783.0</v>
      </c>
      <c r="B435" s="10" t="s">
        <v>455</v>
      </c>
      <c r="C435" s="5">
        <v>1200.0</v>
      </c>
      <c r="D435" s="5">
        <v>0.0</v>
      </c>
      <c r="E435" s="12" t="str">
        <f t="shared" si="1"/>
        <v/>
      </c>
      <c r="F435" s="13">
        <f t="shared" si="2"/>
        <v>5</v>
      </c>
      <c r="G435" s="13" t="str">
        <f>IF(ISERROR(MATCH(B435,Feriados!A:A,0)),,D435)</f>
        <v/>
      </c>
    </row>
    <row r="436">
      <c r="A436" s="5">
        <v>83783.0</v>
      </c>
      <c r="B436" s="10" t="s">
        <v>456</v>
      </c>
      <c r="C436" s="5">
        <v>1200.0</v>
      </c>
      <c r="D436" s="5">
        <v>1.0</v>
      </c>
      <c r="E436" s="12" t="str">
        <f t="shared" si="1"/>
        <v/>
      </c>
      <c r="F436" s="13" t="str">
        <f t="shared" si="2"/>
        <v/>
      </c>
      <c r="G436" s="13" t="str">
        <f>IF(ISERROR(MATCH(B436,Feriados!A:A,0)),,D436)</f>
        <v/>
      </c>
    </row>
    <row r="437">
      <c r="A437" s="5">
        <v>83783.0</v>
      </c>
      <c r="B437" s="10" t="s">
        <v>457</v>
      </c>
      <c r="C437" s="5">
        <v>1200.0</v>
      </c>
      <c r="D437" s="5">
        <v>5.3</v>
      </c>
      <c r="E437" s="12" t="str">
        <f t="shared" si="1"/>
        <v/>
      </c>
      <c r="F437" s="13" t="str">
        <f t="shared" si="2"/>
        <v/>
      </c>
      <c r="G437" s="13" t="str">
        <f>IF(ISERROR(MATCH(B437,Feriados!A:A,0)),,D437)</f>
        <v/>
      </c>
    </row>
    <row r="438">
      <c r="A438" s="5">
        <v>83783.0</v>
      </c>
      <c r="B438" s="10" t="s">
        <v>458</v>
      </c>
      <c r="C438" s="5">
        <v>1200.0</v>
      </c>
      <c r="D438" s="5">
        <v>2.1</v>
      </c>
      <c r="E438" s="12" t="str">
        <f t="shared" si="1"/>
        <v/>
      </c>
      <c r="F438" s="13" t="str">
        <f t="shared" si="2"/>
        <v/>
      </c>
      <c r="G438" s="13" t="str">
        <f>IF(ISERROR(MATCH(B438,Feriados!A:A,0)),,D438)</f>
        <v/>
      </c>
    </row>
    <row r="439">
      <c r="A439" s="5">
        <v>83783.0</v>
      </c>
      <c r="B439" s="10" t="s">
        <v>459</v>
      </c>
      <c r="C439" s="5">
        <v>1200.0</v>
      </c>
      <c r="D439" s="5">
        <v>0.0</v>
      </c>
      <c r="E439" s="12" t="str">
        <f t="shared" si="1"/>
        <v/>
      </c>
      <c r="F439" s="13">
        <f t="shared" si="2"/>
        <v>1</v>
      </c>
      <c r="G439" s="13" t="str">
        <f>IF(ISERROR(MATCH(B439,Feriados!A:A,0)),,D439)</f>
        <v/>
      </c>
    </row>
    <row r="440">
      <c r="A440" s="5">
        <v>83783.0</v>
      </c>
      <c r="B440" s="10" t="s">
        <v>764</v>
      </c>
      <c r="C440" s="5">
        <v>1200.0</v>
      </c>
      <c r="D440" s="5">
        <v>0.0</v>
      </c>
      <c r="E440" s="12" t="str">
        <f t="shared" si="1"/>
        <v/>
      </c>
      <c r="F440" s="13">
        <f t="shared" si="2"/>
        <v>2</v>
      </c>
      <c r="G440" s="13" t="str">
        <f>IF(ISERROR(MATCH(B440,Feriados!A:A,0)),,D440)</f>
        <v/>
      </c>
    </row>
    <row r="441">
      <c r="A441" s="5">
        <v>83783.0</v>
      </c>
      <c r="B441" s="10" t="s">
        <v>460</v>
      </c>
      <c r="C441" s="5">
        <v>1200.0</v>
      </c>
      <c r="D441" s="5">
        <v>0.0</v>
      </c>
      <c r="E441" s="12" t="str">
        <f t="shared" si="1"/>
        <v/>
      </c>
      <c r="F441" s="13">
        <f t="shared" si="2"/>
        <v>3</v>
      </c>
      <c r="G441" s="13" t="str">
        <f>IF(ISERROR(MATCH(B441,Feriados!A:A,0)),,D441)</f>
        <v/>
      </c>
    </row>
    <row r="442">
      <c r="A442" s="5">
        <v>83783.0</v>
      </c>
      <c r="B442" s="10" t="s">
        <v>461</v>
      </c>
      <c r="C442" s="5">
        <v>1200.0</v>
      </c>
      <c r="D442" s="5">
        <v>0.0</v>
      </c>
      <c r="E442" s="12" t="str">
        <f t="shared" si="1"/>
        <v/>
      </c>
      <c r="F442" s="13">
        <f t="shared" si="2"/>
        <v>4</v>
      </c>
      <c r="G442" s="13" t="str">
        <f>IF(ISERROR(MATCH(B442,Feriados!A:A,0)),,D442)</f>
        <v/>
      </c>
    </row>
    <row r="443">
      <c r="A443" s="5">
        <v>83783.0</v>
      </c>
      <c r="B443" s="10" t="s">
        <v>462</v>
      </c>
      <c r="C443" s="5">
        <v>1200.0</v>
      </c>
      <c r="D443" s="5">
        <v>1.0</v>
      </c>
      <c r="E443" s="12" t="str">
        <f t="shared" si="1"/>
        <v/>
      </c>
      <c r="F443" s="13" t="str">
        <f t="shared" si="2"/>
        <v/>
      </c>
      <c r="G443" s="13" t="str">
        <f>IF(ISERROR(MATCH(B443,Feriados!A:A,0)),,D443)</f>
        <v/>
      </c>
    </row>
    <row r="444">
      <c r="A444" s="5">
        <v>83783.0</v>
      </c>
      <c r="B444" s="10" t="s">
        <v>463</v>
      </c>
      <c r="C444" s="5">
        <v>1200.0</v>
      </c>
      <c r="D444" s="5">
        <v>0.0</v>
      </c>
      <c r="E444" s="12" t="str">
        <f t="shared" si="1"/>
        <v/>
      </c>
      <c r="F444" s="13">
        <f t="shared" si="2"/>
        <v>1</v>
      </c>
      <c r="G444" s="13" t="str">
        <f>IF(ISERROR(MATCH(B444,Feriados!A:A,0)),,D444)</f>
        <v/>
      </c>
    </row>
    <row r="445">
      <c r="A445" s="5">
        <v>83783.0</v>
      </c>
      <c r="B445" s="10" t="s">
        <v>464</v>
      </c>
      <c r="C445" s="5">
        <v>1200.0</v>
      </c>
      <c r="D445" s="5">
        <v>0.0</v>
      </c>
      <c r="E445" s="12" t="str">
        <f t="shared" si="1"/>
        <v/>
      </c>
      <c r="F445" s="13">
        <f t="shared" si="2"/>
        <v>2</v>
      </c>
      <c r="G445" s="13" t="str">
        <f>IF(ISERROR(MATCH(B445,Feriados!A:A,0)),,D445)</f>
        <v/>
      </c>
    </row>
    <row r="446">
      <c r="A446" s="5">
        <v>83783.0</v>
      </c>
      <c r="B446" s="10" t="s">
        <v>465</v>
      </c>
      <c r="C446" s="5">
        <v>1200.0</v>
      </c>
      <c r="D446" s="5">
        <v>0.0</v>
      </c>
      <c r="E446" s="12" t="str">
        <f t="shared" si="1"/>
        <v/>
      </c>
      <c r="F446" s="13">
        <f t="shared" si="2"/>
        <v>3</v>
      </c>
      <c r="G446" s="13" t="str">
        <f>IF(ISERROR(MATCH(B446,Feriados!A:A,0)),,D446)</f>
        <v/>
      </c>
    </row>
    <row r="447">
      <c r="A447" s="5">
        <v>83783.0</v>
      </c>
      <c r="B447" s="10" t="s">
        <v>775</v>
      </c>
      <c r="C447" s="5">
        <v>1200.0</v>
      </c>
      <c r="D447" s="5">
        <v>0.0</v>
      </c>
      <c r="E447" s="12" t="str">
        <f t="shared" si="1"/>
        <v/>
      </c>
      <c r="F447" s="13">
        <f t="shared" si="2"/>
        <v>4</v>
      </c>
      <c r="G447" s="13" t="str">
        <f>IF(ISERROR(MATCH(B447,Feriados!A:A,0)),,D447)</f>
        <v/>
      </c>
    </row>
    <row r="448">
      <c r="A448" s="5">
        <v>83783.0</v>
      </c>
      <c r="B448" s="10" t="s">
        <v>466</v>
      </c>
      <c r="C448" s="5">
        <v>1200.0</v>
      </c>
      <c r="D448" s="5">
        <v>0.0</v>
      </c>
      <c r="E448" s="12" t="str">
        <f t="shared" si="1"/>
        <v/>
      </c>
      <c r="F448" s="13">
        <f t="shared" si="2"/>
        <v>5</v>
      </c>
      <c r="G448" s="13" t="str">
        <f>IF(ISERROR(MATCH(B448,Feriados!A:A,0)),,D448)</f>
        <v/>
      </c>
    </row>
    <row r="449">
      <c r="A449" s="5">
        <v>83783.0</v>
      </c>
      <c r="B449" s="10" t="s">
        <v>467</v>
      </c>
      <c r="C449" s="5">
        <v>1200.0</v>
      </c>
      <c r="D449" s="5">
        <v>0.0</v>
      </c>
      <c r="E449" s="12" t="str">
        <f t="shared" si="1"/>
        <v/>
      </c>
      <c r="F449" s="13">
        <f t="shared" si="2"/>
        <v>6</v>
      </c>
      <c r="G449" s="13" t="str">
        <f>IF(ISERROR(MATCH(B449,Feriados!A:A,0)),,D449)</f>
        <v/>
      </c>
    </row>
    <row r="450">
      <c r="A450" s="5">
        <v>83783.0</v>
      </c>
      <c r="B450" s="10" t="s">
        <v>468</v>
      </c>
      <c r="C450" s="5">
        <v>1200.0</v>
      </c>
      <c r="D450" s="5">
        <v>6.1</v>
      </c>
      <c r="E450" s="12" t="str">
        <f t="shared" si="1"/>
        <v/>
      </c>
      <c r="F450" s="13" t="str">
        <f t="shared" si="2"/>
        <v/>
      </c>
      <c r="G450" s="13" t="str">
        <f>IF(ISERROR(MATCH(B450,Feriados!A:A,0)),,D450)</f>
        <v/>
      </c>
    </row>
    <row r="451">
      <c r="A451" s="5">
        <v>83783.0</v>
      </c>
      <c r="B451" s="10" t="s">
        <v>469</v>
      </c>
      <c r="C451" s="5">
        <v>1200.0</v>
      </c>
      <c r="D451" s="5">
        <v>59.6</v>
      </c>
      <c r="E451" s="12" t="str">
        <f t="shared" si="1"/>
        <v/>
      </c>
      <c r="F451" s="13" t="str">
        <f t="shared" si="2"/>
        <v/>
      </c>
      <c r="G451" s="13" t="str">
        <f>IF(ISERROR(MATCH(B451,Feriados!A:A,0)),,D451)</f>
        <v/>
      </c>
    </row>
    <row r="452">
      <c r="A452" s="5">
        <v>83783.0</v>
      </c>
      <c r="B452" s="10" t="s">
        <v>16</v>
      </c>
      <c r="C452" s="5">
        <v>1200.0</v>
      </c>
      <c r="D452" s="5">
        <v>30.3</v>
      </c>
      <c r="E452" s="12" t="str">
        <f t="shared" si="1"/>
        <v/>
      </c>
      <c r="F452" s="13" t="str">
        <f t="shared" si="2"/>
        <v/>
      </c>
      <c r="G452" s="13">
        <f>IF(ISERROR(MATCH(B452,Feriados!A:A,0)),,D452)</f>
        <v>30.3</v>
      </c>
    </row>
    <row r="453">
      <c r="A453" s="5">
        <v>83783.0</v>
      </c>
      <c r="B453" s="10" t="s">
        <v>470</v>
      </c>
      <c r="C453" s="5">
        <v>1200.0</v>
      </c>
      <c r="D453" s="5">
        <v>51.6</v>
      </c>
      <c r="E453" s="12" t="str">
        <f t="shared" si="1"/>
        <v/>
      </c>
      <c r="F453" s="13" t="str">
        <f t="shared" si="2"/>
        <v/>
      </c>
      <c r="G453" s="13" t="str">
        <f>IF(ISERROR(MATCH(B453,Feriados!A:A,0)),,D453)</f>
        <v/>
      </c>
    </row>
    <row r="454">
      <c r="A454" s="5">
        <v>83783.0</v>
      </c>
      <c r="B454" s="10" t="s">
        <v>17</v>
      </c>
      <c r="C454" s="5">
        <v>1200.0</v>
      </c>
      <c r="D454" s="5">
        <v>0.0</v>
      </c>
      <c r="E454" s="12" t="str">
        <f t="shared" si="1"/>
        <v/>
      </c>
      <c r="F454" s="13">
        <f t="shared" si="2"/>
        <v>1</v>
      </c>
      <c r="G454" s="13">
        <f>IF(ISERROR(MATCH(B454,Feriados!A:A,0)),,D454)</f>
        <v>0</v>
      </c>
    </row>
    <row r="455">
      <c r="A455" s="5">
        <v>83783.0</v>
      </c>
      <c r="B455" s="10" t="s">
        <v>471</v>
      </c>
      <c r="C455" s="5">
        <v>1200.0</v>
      </c>
      <c r="D455" s="5">
        <v>0.0</v>
      </c>
      <c r="E455" s="12" t="str">
        <f t="shared" si="1"/>
        <v/>
      </c>
      <c r="F455" s="13">
        <f t="shared" si="2"/>
        <v>2</v>
      </c>
      <c r="G455" s="13" t="str">
        <f>IF(ISERROR(MATCH(B455,Feriados!A:A,0)),,D455)</f>
        <v/>
      </c>
    </row>
    <row r="456">
      <c r="A456" s="5">
        <v>83783.0</v>
      </c>
      <c r="B456" s="10" t="s">
        <v>472</v>
      </c>
      <c r="C456" s="5">
        <v>1200.0</v>
      </c>
      <c r="D456" s="5">
        <v>0.0</v>
      </c>
      <c r="E456" s="12" t="str">
        <f t="shared" si="1"/>
        <v/>
      </c>
      <c r="F456" s="13">
        <f t="shared" si="2"/>
        <v>3</v>
      </c>
      <c r="G456" s="13" t="str">
        <f>IF(ISERROR(MATCH(B456,Feriados!A:A,0)),,D456)</f>
        <v/>
      </c>
    </row>
    <row r="457">
      <c r="A457" s="5">
        <v>83783.0</v>
      </c>
      <c r="B457" s="10" t="s">
        <v>473</v>
      </c>
      <c r="C457" s="5">
        <v>1200.0</v>
      </c>
      <c r="D457" s="5">
        <v>0.0</v>
      </c>
      <c r="E457" s="12" t="str">
        <f t="shared" si="1"/>
        <v/>
      </c>
      <c r="F457" s="13">
        <f t="shared" si="2"/>
        <v>4</v>
      </c>
      <c r="G457" s="13" t="str">
        <f>IF(ISERROR(MATCH(B457,Feriados!A:A,0)),,D457)</f>
        <v/>
      </c>
    </row>
    <row r="458">
      <c r="A458" s="5">
        <v>83783.0</v>
      </c>
      <c r="B458" s="10" t="s">
        <v>474</v>
      </c>
      <c r="C458" s="5">
        <v>1200.0</v>
      </c>
      <c r="D458" s="5">
        <v>0.0</v>
      </c>
      <c r="E458" s="12" t="str">
        <f t="shared" si="1"/>
        <v/>
      </c>
      <c r="F458" s="13">
        <f t="shared" si="2"/>
        <v>5</v>
      </c>
      <c r="G458" s="13" t="str">
        <f>IF(ISERROR(MATCH(B458,Feriados!A:A,0)),,D458)</f>
        <v/>
      </c>
    </row>
    <row r="459">
      <c r="A459" s="5">
        <v>83783.0</v>
      </c>
      <c r="B459" s="10" t="s">
        <v>475</v>
      </c>
      <c r="C459" s="5">
        <v>1200.0</v>
      </c>
      <c r="D459" s="5">
        <v>3.6</v>
      </c>
      <c r="E459" s="12" t="str">
        <f t="shared" si="1"/>
        <v/>
      </c>
      <c r="F459" s="13" t="str">
        <f t="shared" si="2"/>
        <v/>
      </c>
      <c r="G459" s="13" t="str">
        <f>IF(ISERROR(MATCH(B459,Feriados!A:A,0)),,D459)</f>
        <v/>
      </c>
    </row>
    <row r="460">
      <c r="A460" s="5">
        <v>83783.0</v>
      </c>
      <c r="B460" s="10" t="s">
        <v>476</v>
      </c>
      <c r="C460" s="5">
        <v>1200.0</v>
      </c>
      <c r="D460" s="5">
        <v>0.0</v>
      </c>
      <c r="E460" s="12" t="str">
        <f t="shared" si="1"/>
        <v/>
      </c>
      <c r="F460" s="13">
        <f t="shared" si="2"/>
        <v>1</v>
      </c>
      <c r="G460" s="13" t="str">
        <f>IF(ISERROR(MATCH(B460,Feriados!A:A,0)),,D460)</f>
        <v/>
      </c>
    </row>
    <row r="461">
      <c r="A461" s="5">
        <v>83783.0</v>
      </c>
      <c r="B461" s="10" t="s">
        <v>801</v>
      </c>
      <c r="C461" s="5">
        <v>1200.0</v>
      </c>
      <c r="D461" s="5">
        <v>0.0</v>
      </c>
      <c r="E461" s="12" t="str">
        <f t="shared" si="1"/>
        <v/>
      </c>
      <c r="F461" s="13">
        <f t="shared" si="2"/>
        <v>2</v>
      </c>
      <c r="G461" s="13" t="str">
        <f>IF(ISERROR(MATCH(B461,Feriados!A:A,0)),,D461)</f>
        <v/>
      </c>
    </row>
    <row r="462">
      <c r="A462" s="5">
        <v>83783.0</v>
      </c>
      <c r="B462" s="10" t="s">
        <v>477</v>
      </c>
      <c r="C462" s="5">
        <v>1200.0</v>
      </c>
      <c r="D462" s="5">
        <v>0.0</v>
      </c>
      <c r="E462" s="12" t="str">
        <f t="shared" si="1"/>
        <v/>
      </c>
      <c r="F462" s="13">
        <f t="shared" si="2"/>
        <v>3</v>
      </c>
      <c r="G462" s="13" t="str">
        <f>IF(ISERROR(MATCH(B462,Feriados!A:A,0)),,D462)</f>
        <v/>
      </c>
    </row>
    <row r="463">
      <c r="A463" s="5">
        <v>83783.0</v>
      </c>
      <c r="B463" s="10" t="s">
        <v>478</v>
      </c>
      <c r="C463" s="5">
        <v>1200.0</v>
      </c>
      <c r="D463" s="5">
        <v>0.0</v>
      </c>
      <c r="E463" s="12" t="str">
        <f t="shared" si="1"/>
        <v/>
      </c>
      <c r="F463" s="13">
        <f t="shared" si="2"/>
        <v>4</v>
      </c>
      <c r="G463" s="13" t="str">
        <f>IF(ISERROR(MATCH(B463,Feriados!A:A,0)),,D463)</f>
        <v/>
      </c>
    </row>
    <row r="464">
      <c r="A464" s="5">
        <v>83783.0</v>
      </c>
      <c r="B464" s="10" t="s">
        <v>479</v>
      </c>
      <c r="C464" s="5">
        <v>1200.0</v>
      </c>
      <c r="D464" s="5">
        <v>0.0</v>
      </c>
      <c r="E464" s="12" t="str">
        <f t="shared" si="1"/>
        <v/>
      </c>
      <c r="F464" s="13">
        <f t="shared" si="2"/>
        <v>5</v>
      </c>
      <c r="G464" s="13" t="str">
        <f>IF(ISERROR(MATCH(B464,Feriados!A:A,0)),,D464)</f>
        <v/>
      </c>
    </row>
    <row r="465">
      <c r="A465" s="5">
        <v>83783.0</v>
      </c>
      <c r="B465" s="10" t="s">
        <v>480</v>
      </c>
      <c r="C465" s="5">
        <v>1200.0</v>
      </c>
      <c r="D465" s="5">
        <v>0.0</v>
      </c>
      <c r="E465" s="12" t="str">
        <f t="shared" si="1"/>
        <v/>
      </c>
      <c r="F465" s="13">
        <f t="shared" si="2"/>
        <v>6</v>
      </c>
      <c r="G465" s="13" t="str">
        <f>IF(ISERROR(MATCH(B465,Feriados!A:A,0)),,D465)</f>
        <v/>
      </c>
    </row>
    <row r="466">
      <c r="A466" s="5">
        <v>83783.0</v>
      </c>
      <c r="B466" s="10" t="s">
        <v>481</v>
      </c>
      <c r="C466" s="5">
        <v>1200.0</v>
      </c>
      <c r="D466" s="5">
        <v>0.0</v>
      </c>
      <c r="E466" s="12" t="str">
        <f t="shared" si="1"/>
        <v/>
      </c>
      <c r="F466" s="13">
        <f t="shared" si="2"/>
        <v>7</v>
      </c>
      <c r="G466" s="13" t="str">
        <f>IF(ISERROR(MATCH(B466,Feriados!A:A,0)),,D466)</f>
        <v/>
      </c>
    </row>
    <row r="467">
      <c r="A467" s="5">
        <v>83783.0</v>
      </c>
      <c r="B467" s="10" t="s">
        <v>482</v>
      </c>
      <c r="C467" s="5">
        <v>1200.0</v>
      </c>
      <c r="D467" s="5">
        <v>0.0</v>
      </c>
      <c r="E467" s="12" t="str">
        <f t="shared" si="1"/>
        <v/>
      </c>
      <c r="F467" s="13">
        <f t="shared" si="2"/>
        <v>8</v>
      </c>
      <c r="G467" s="13" t="str">
        <f>IF(ISERROR(MATCH(B467,Feriados!A:A,0)),,D467)</f>
        <v/>
      </c>
    </row>
    <row r="468">
      <c r="A468" s="5">
        <v>83783.0</v>
      </c>
      <c r="B468" s="10" t="s">
        <v>815</v>
      </c>
      <c r="C468" s="5">
        <v>1200.0</v>
      </c>
      <c r="D468" s="5">
        <v>0.0</v>
      </c>
      <c r="E468" s="12" t="str">
        <f t="shared" si="1"/>
        <v/>
      </c>
      <c r="F468" s="13">
        <f t="shared" si="2"/>
        <v>9</v>
      </c>
      <c r="G468" s="13" t="str">
        <f>IF(ISERROR(MATCH(B468,Feriados!A:A,0)),,D468)</f>
        <v/>
      </c>
    </row>
    <row r="469">
      <c r="A469" s="5">
        <v>83783.0</v>
      </c>
      <c r="B469" s="10" t="s">
        <v>483</v>
      </c>
      <c r="C469" s="5">
        <v>1200.0</v>
      </c>
      <c r="D469" s="5">
        <v>0.0</v>
      </c>
      <c r="E469" s="12" t="str">
        <f t="shared" si="1"/>
        <v/>
      </c>
      <c r="F469" s="13">
        <f t="shared" si="2"/>
        <v>10</v>
      </c>
      <c r="G469" s="13" t="str">
        <f>IF(ISERROR(MATCH(B469,Feriados!A:A,0)),,D469)</f>
        <v/>
      </c>
    </row>
    <row r="470">
      <c r="A470" s="5">
        <v>83783.0</v>
      </c>
      <c r="B470" s="10" t="s">
        <v>484</v>
      </c>
      <c r="C470" s="5">
        <v>1200.0</v>
      </c>
      <c r="D470" s="5">
        <v>0.0</v>
      </c>
      <c r="E470" s="12" t="str">
        <f t="shared" si="1"/>
        <v/>
      </c>
      <c r="F470" s="13">
        <f t="shared" si="2"/>
        <v>11</v>
      </c>
      <c r="G470" s="13" t="str">
        <f>IF(ISERROR(MATCH(B470,Feriados!A:A,0)),,D470)</f>
        <v/>
      </c>
    </row>
    <row r="471">
      <c r="A471" s="5">
        <v>83783.0</v>
      </c>
      <c r="B471" s="10" t="s">
        <v>485</v>
      </c>
      <c r="C471" s="5">
        <v>1200.0</v>
      </c>
      <c r="D471" s="5">
        <v>0.0</v>
      </c>
      <c r="E471" s="12" t="str">
        <f t="shared" si="1"/>
        <v/>
      </c>
      <c r="F471" s="13">
        <f t="shared" si="2"/>
        <v>12</v>
      </c>
      <c r="G471" s="13" t="str">
        <f>IF(ISERROR(MATCH(B471,Feriados!A:A,0)),,D471)</f>
        <v/>
      </c>
    </row>
    <row r="472">
      <c r="A472" s="5">
        <v>83783.0</v>
      </c>
      <c r="B472" s="10" t="s">
        <v>486</v>
      </c>
      <c r="C472" s="5">
        <v>1200.0</v>
      </c>
      <c r="D472" s="5">
        <v>2.2</v>
      </c>
      <c r="E472" s="12" t="str">
        <f t="shared" si="1"/>
        <v/>
      </c>
      <c r="F472" s="13" t="str">
        <f t="shared" si="2"/>
        <v/>
      </c>
      <c r="G472" s="13" t="str">
        <f>IF(ISERROR(MATCH(B472,Feriados!A:A,0)),,D472)</f>
        <v/>
      </c>
    </row>
    <row r="473">
      <c r="A473" s="5">
        <v>83783.0</v>
      </c>
      <c r="B473" s="10" t="s">
        <v>487</v>
      </c>
      <c r="C473" s="5">
        <v>1200.0</v>
      </c>
      <c r="D473" s="5">
        <v>0.0</v>
      </c>
      <c r="E473" s="12" t="str">
        <f t="shared" si="1"/>
        <v/>
      </c>
      <c r="F473" s="13">
        <f t="shared" si="2"/>
        <v>1</v>
      </c>
      <c r="G473" s="13" t="str">
        <f>IF(ISERROR(MATCH(B473,Feriados!A:A,0)),,D473)</f>
        <v/>
      </c>
    </row>
    <row r="474">
      <c r="A474" s="5">
        <v>83783.0</v>
      </c>
      <c r="B474" s="10" t="s">
        <v>488</v>
      </c>
      <c r="C474" s="5">
        <v>1200.0</v>
      </c>
      <c r="D474" s="5">
        <v>0.0</v>
      </c>
      <c r="E474" s="12" t="str">
        <f t="shared" si="1"/>
        <v/>
      </c>
      <c r="F474" s="13">
        <f t="shared" si="2"/>
        <v>2</v>
      </c>
      <c r="G474" s="13" t="str">
        <f>IF(ISERROR(MATCH(B474,Feriados!A:A,0)),,D474)</f>
        <v/>
      </c>
    </row>
    <row r="475">
      <c r="A475" s="5">
        <v>83783.0</v>
      </c>
      <c r="B475" s="10" t="s">
        <v>829</v>
      </c>
      <c r="C475" s="5">
        <v>1200.0</v>
      </c>
      <c r="D475" s="5">
        <v>0.0</v>
      </c>
      <c r="E475" s="12" t="str">
        <f t="shared" si="1"/>
        <v/>
      </c>
      <c r="F475" s="13">
        <f t="shared" si="2"/>
        <v>3</v>
      </c>
      <c r="G475" s="13" t="str">
        <f>IF(ISERROR(MATCH(B475,Feriados!A:A,0)),,D475)</f>
        <v/>
      </c>
    </row>
    <row r="476">
      <c r="A476" s="5">
        <v>83783.0</v>
      </c>
      <c r="B476" s="10" t="s">
        <v>489</v>
      </c>
      <c r="C476" s="5">
        <v>1200.0</v>
      </c>
      <c r="D476" s="5">
        <v>0.0</v>
      </c>
      <c r="E476" s="12" t="str">
        <f t="shared" si="1"/>
        <v/>
      </c>
      <c r="F476" s="13">
        <f t="shared" si="2"/>
        <v>4</v>
      </c>
      <c r="G476" s="13" t="str">
        <f>IF(ISERROR(MATCH(B476,Feriados!A:A,0)),,D476)</f>
        <v/>
      </c>
    </row>
    <row r="477">
      <c r="A477" s="5">
        <v>83783.0</v>
      </c>
      <c r="B477" s="10" t="s">
        <v>490</v>
      </c>
      <c r="C477" s="5">
        <v>1200.0</v>
      </c>
      <c r="D477" s="5">
        <v>0.0</v>
      </c>
      <c r="E477" s="12" t="str">
        <f t="shared" si="1"/>
        <v/>
      </c>
      <c r="F477" s="13">
        <f t="shared" si="2"/>
        <v>5</v>
      </c>
      <c r="G477" s="13" t="str">
        <f>IF(ISERROR(MATCH(B477,Feriados!A:A,0)),,D477)</f>
        <v/>
      </c>
    </row>
    <row r="478">
      <c r="A478" s="5">
        <v>83783.0</v>
      </c>
      <c r="B478" s="10" t="s">
        <v>491</v>
      </c>
      <c r="C478" s="5">
        <v>1200.0</v>
      </c>
      <c r="D478" s="5">
        <v>0.0</v>
      </c>
      <c r="E478" s="12" t="str">
        <f t="shared" si="1"/>
        <v/>
      </c>
      <c r="F478" s="13">
        <f t="shared" si="2"/>
        <v>6</v>
      </c>
      <c r="G478" s="13" t="str">
        <f>IF(ISERROR(MATCH(B478,Feriados!A:A,0)),,D478)</f>
        <v/>
      </c>
    </row>
    <row r="479">
      <c r="A479" s="5">
        <v>83783.0</v>
      </c>
      <c r="B479" s="10" t="s">
        <v>18</v>
      </c>
      <c r="C479" s="5">
        <v>1200.0</v>
      </c>
      <c r="D479" s="5">
        <v>0.0</v>
      </c>
      <c r="E479" s="12" t="str">
        <f t="shared" si="1"/>
        <v/>
      </c>
      <c r="F479" s="13">
        <f t="shared" si="2"/>
        <v>7</v>
      </c>
      <c r="G479" s="13">
        <f>IF(ISERROR(MATCH(B479,Feriados!A:A,0)),,D479)</f>
        <v>0</v>
      </c>
    </row>
    <row r="480">
      <c r="A480" s="5">
        <v>83783.0</v>
      </c>
      <c r="B480" s="10" t="s">
        <v>492</v>
      </c>
      <c r="C480" s="5">
        <v>1200.0</v>
      </c>
      <c r="D480" s="5">
        <v>0.0</v>
      </c>
      <c r="E480" s="12" t="str">
        <f t="shared" si="1"/>
        <v/>
      </c>
      <c r="F480" s="13">
        <f t="shared" si="2"/>
        <v>8</v>
      </c>
      <c r="G480" s="13" t="str">
        <f>IF(ISERROR(MATCH(B480,Feriados!A:A,0)),,D480)</f>
        <v/>
      </c>
    </row>
    <row r="481">
      <c r="A481" s="5">
        <v>83783.0</v>
      </c>
      <c r="B481" s="10" t="s">
        <v>493</v>
      </c>
      <c r="C481" s="5">
        <v>1200.0</v>
      </c>
      <c r="D481" s="5">
        <v>0.0</v>
      </c>
      <c r="E481" s="12" t="str">
        <f t="shared" si="1"/>
        <v/>
      </c>
      <c r="F481" s="13">
        <f t="shared" si="2"/>
        <v>9</v>
      </c>
      <c r="G481" s="13" t="str">
        <f>IF(ISERROR(MATCH(B481,Feriados!A:A,0)),,D481)</f>
        <v/>
      </c>
    </row>
    <row r="482">
      <c r="A482" s="5">
        <v>83783.0</v>
      </c>
      <c r="B482" s="10" t="s">
        <v>845</v>
      </c>
      <c r="C482" s="5">
        <v>1200.0</v>
      </c>
      <c r="D482" s="5">
        <v>0.0</v>
      </c>
      <c r="E482" s="12" t="str">
        <f t="shared" si="1"/>
        <v/>
      </c>
      <c r="F482" s="13">
        <f t="shared" si="2"/>
        <v>10</v>
      </c>
      <c r="G482" s="13" t="str">
        <f>IF(ISERROR(MATCH(B482,Feriados!A:A,0)),,D482)</f>
        <v/>
      </c>
    </row>
    <row r="483">
      <c r="A483" s="5">
        <v>83783.0</v>
      </c>
      <c r="B483" s="10" t="s">
        <v>494</v>
      </c>
      <c r="C483" s="5">
        <v>1200.0</v>
      </c>
      <c r="D483" s="5">
        <v>0.0</v>
      </c>
      <c r="E483" s="12" t="str">
        <f t="shared" si="1"/>
        <v/>
      </c>
      <c r="F483" s="13">
        <f t="shared" si="2"/>
        <v>11</v>
      </c>
      <c r="G483" s="13" t="str">
        <f>IF(ISERROR(MATCH(B483,Feriados!A:A,0)),,D483)</f>
        <v/>
      </c>
    </row>
    <row r="484">
      <c r="A484" s="5">
        <v>83783.0</v>
      </c>
      <c r="B484" s="10" t="s">
        <v>495</v>
      </c>
      <c r="C484" s="5">
        <v>1200.0</v>
      </c>
      <c r="D484" s="5">
        <v>56.1</v>
      </c>
      <c r="E484" s="12" t="str">
        <f t="shared" si="1"/>
        <v/>
      </c>
      <c r="F484" s="13" t="str">
        <f t="shared" si="2"/>
        <v/>
      </c>
      <c r="G484" s="13" t="str">
        <f>IF(ISERROR(MATCH(B484,Feriados!A:A,0)),,D484)</f>
        <v/>
      </c>
    </row>
    <row r="485">
      <c r="A485" s="5">
        <v>83783.0</v>
      </c>
      <c r="B485" s="10" t="s">
        <v>496</v>
      </c>
      <c r="C485" s="5">
        <v>1200.0</v>
      </c>
      <c r="D485" s="5">
        <v>6.5</v>
      </c>
      <c r="E485" s="12" t="str">
        <f t="shared" si="1"/>
        <v/>
      </c>
      <c r="F485" s="13" t="str">
        <f t="shared" si="2"/>
        <v/>
      </c>
      <c r="G485" s="13" t="str">
        <f>IF(ISERROR(MATCH(B485,Feriados!A:A,0)),,D485)</f>
        <v/>
      </c>
    </row>
    <row r="486">
      <c r="A486" s="5">
        <v>83783.0</v>
      </c>
      <c r="B486" s="10" t="s">
        <v>497</v>
      </c>
      <c r="C486" s="5">
        <v>1200.0</v>
      </c>
      <c r="D486" s="5">
        <v>0.0</v>
      </c>
      <c r="E486" s="12" t="str">
        <f t="shared" si="1"/>
        <v/>
      </c>
      <c r="F486" s="13">
        <f t="shared" si="2"/>
        <v>1</v>
      </c>
      <c r="G486" s="13" t="str">
        <f>IF(ISERROR(MATCH(B486,Feriados!A:A,0)),,D486)</f>
        <v/>
      </c>
    </row>
    <row r="487">
      <c r="A487" s="5">
        <v>83783.0</v>
      </c>
      <c r="B487" s="10" t="s">
        <v>498</v>
      </c>
      <c r="C487" s="5">
        <v>1200.0</v>
      </c>
      <c r="D487" s="5">
        <v>0.0</v>
      </c>
      <c r="E487" s="12" t="str">
        <f t="shared" si="1"/>
        <v/>
      </c>
      <c r="F487" s="13">
        <f t="shared" si="2"/>
        <v>2</v>
      </c>
      <c r="G487" s="13" t="str">
        <f>IF(ISERROR(MATCH(B487,Feriados!A:A,0)),,D487)</f>
        <v/>
      </c>
    </row>
    <row r="488">
      <c r="A488" s="5">
        <v>83783.0</v>
      </c>
      <c r="B488" s="10" t="s">
        <v>499</v>
      </c>
      <c r="C488" s="5">
        <v>1200.0</v>
      </c>
      <c r="D488" s="5">
        <v>0.0</v>
      </c>
      <c r="E488" s="12" t="str">
        <f t="shared" si="1"/>
        <v/>
      </c>
      <c r="F488" s="13">
        <f t="shared" si="2"/>
        <v>3</v>
      </c>
      <c r="G488" s="13" t="str">
        <f>IF(ISERROR(MATCH(B488,Feriados!A:A,0)),,D488)</f>
        <v/>
      </c>
    </row>
    <row r="489">
      <c r="A489" s="5">
        <v>83783.0</v>
      </c>
      <c r="B489" s="10" t="s">
        <v>19</v>
      </c>
      <c r="C489" s="5">
        <v>1200.0</v>
      </c>
      <c r="D489" s="5">
        <v>0.0</v>
      </c>
      <c r="E489" s="12" t="str">
        <f t="shared" si="1"/>
        <v/>
      </c>
      <c r="F489" s="13">
        <f t="shared" si="2"/>
        <v>4</v>
      </c>
      <c r="G489" s="13">
        <f>IF(ISERROR(MATCH(B489,Feriados!A:A,0)),,D489)</f>
        <v>0</v>
      </c>
    </row>
    <row r="490">
      <c r="A490" s="5">
        <v>83783.0</v>
      </c>
      <c r="B490" s="10" t="s">
        <v>500</v>
      </c>
      <c r="C490" s="5">
        <v>1200.0</v>
      </c>
      <c r="D490" s="5">
        <v>0.0</v>
      </c>
      <c r="E490" s="12" t="str">
        <f t="shared" si="1"/>
        <v/>
      </c>
      <c r="F490" s="13">
        <f t="shared" si="2"/>
        <v>5</v>
      </c>
      <c r="G490" s="13" t="str">
        <f>IF(ISERROR(MATCH(B490,Feriados!A:A,0)),,D490)</f>
        <v/>
      </c>
    </row>
    <row r="491">
      <c r="A491" s="5">
        <v>83783.0</v>
      </c>
      <c r="B491" s="10" t="s">
        <v>501</v>
      </c>
      <c r="C491" s="5">
        <v>1200.0</v>
      </c>
      <c r="D491" s="5">
        <v>0.0</v>
      </c>
      <c r="E491" s="12" t="str">
        <f t="shared" si="1"/>
        <v/>
      </c>
      <c r="F491" s="13">
        <f t="shared" si="2"/>
        <v>6</v>
      </c>
      <c r="G491" s="13" t="str">
        <f>IF(ISERROR(MATCH(B491,Feriados!A:A,0)),,D491)</f>
        <v/>
      </c>
    </row>
    <row r="492">
      <c r="A492" s="5">
        <v>83783.0</v>
      </c>
      <c r="B492" s="10" t="s">
        <v>502</v>
      </c>
      <c r="C492" s="5">
        <v>1200.0</v>
      </c>
      <c r="D492" s="5">
        <v>0.0</v>
      </c>
      <c r="E492" s="12" t="str">
        <f t="shared" si="1"/>
        <v/>
      </c>
      <c r="F492" s="13">
        <f t="shared" si="2"/>
        <v>7</v>
      </c>
      <c r="G492" s="13" t="str">
        <f>IF(ISERROR(MATCH(B492,Feriados!A:A,0)),,D492)</f>
        <v/>
      </c>
    </row>
    <row r="493">
      <c r="A493" s="5">
        <v>83783.0</v>
      </c>
      <c r="B493" s="10" t="s">
        <v>503</v>
      </c>
      <c r="C493" s="5">
        <v>1200.0</v>
      </c>
      <c r="D493" s="5">
        <v>0.0</v>
      </c>
      <c r="E493" s="12" t="str">
        <f t="shared" si="1"/>
        <v/>
      </c>
      <c r="F493" s="13">
        <f t="shared" si="2"/>
        <v>8</v>
      </c>
      <c r="G493" s="13" t="str">
        <f>IF(ISERROR(MATCH(B493,Feriados!A:A,0)),,D493)</f>
        <v/>
      </c>
    </row>
    <row r="494">
      <c r="A494" s="5">
        <v>83783.0</v>
      </c>
      <c r="B494" s="10" t="s">
        <v>504</v>
      </c>
      <c r="C494" s="5">
        <v>1200.0</v>
      </c>
      <c r="D494" s="5">
        <v>0.0</v>
      </c>
      <c r="E494" s="12" t="str">
        <f t="shared" si="1"/>
        <v/>
      </c>
      <c r="F494" s="13">
        <f t="shared" si="2"/>
        <v>9</v>
      </c>
      <c r="G494" s="13" t="str">
        <f>IF(ISERROR(MATCH(B494,Feriados!A:A,0)),,D494)</f>
        <v/>
      </c>
    </row>
    <row r="495">
      <c r="A495" s="5">
        <v>83783.0</v>
      </c>
      <c r="B495" s="10" t="s">
        <v>505</v>
      </c>
      <c r="C495" s="5">
        <v>1200.0</v>
      </c>
      <c r="D495" s="5">
        <v>6.3</v>
      </c>
      <c r="E495" s="12" t="str">
        <f t="shared" si="1"/>
        <v/>
      </c>
      <c r="F495" s="13" t="str">
        <f t="shared" si="2"/>
        <v/>
      </c>
      <c r="G495" s="13" t="str">
        <f>IF(ISERROR(MATCH(B495,Feriados!A:A,0)),,D495)</f>
        <v/>
      </c>
    </row>
    <row r="496">
      <c r="A496" s="5">
        <v>83783.0</v>
      </c>
      <c r="B496" s="10" t="s">
        <v>870</v>
      </c>
      <c r="C496" s="5">
        <v>1200.0</v>
      </c>
      <c r="D496" s="5">
        <v>4.1</v>
      </c>
      <c r="E496" s="12" t="str">
        <f t="shared" si="1"/>
        <v/>
      </c>
      <c r="F496" s="13" t="str">
        <f t="shared" si="2"/>
        <v/>
      </c>
      <c r="G496" s="13" t="str">
        <f>IF(ISERROR(MATCH(B496,Feriados!A:A,0)),,D496)</f>
        <v/>
      </c>
    </row>
    <row r="497">
      <c r="A497" s="5">
        <v>83783.0</v>
      </c>
      <c r="B497" s="10" t="s">
        <v>506</v>
      </c>
      <c r="C497" s="5">
        <v>1200.0</v>
      </c>
      <c r="D497" s="5">
        <v>75.6</v>
      </c>
      <c r="E497" s="12" t="str">
        <f t="shared" si="1"/>
        <v/>
      </c>
      <c r="F497" s="13" t="str">
        <f t="shared" si="2"/>
        <v/>
      </c>
      <c r="G497" s="13" t="str">
        <f>IF(ISERROR(MATCH(B497,Feriados!A:A,0)),,D497)</f>
        <v/>
      </c>
    </row>
    <row r="498">
      <c r="A498" s="5">
        <v>83783.0</v>
      </c>
      <c r="B498" s="10" t="s">
        <v>507</v>
      </c>
      <c r="C498" s="5">
        <v>1200.0</v>
      </c>
      <c r="D498" s="5">
        <v>52.0</v>
      </c>
      <c r="E498" s="12" t="str">
        <f t="shared" si="1"/>
        <v/>
      </c>
      <c r="F498" s="13" t="str">
        <f t="shared" si="2"/>
        <v/>
      </c>
      <c r="G498" s="13" t="str">
        <f>IF(ISERROR(MATCH(B498,Feriados!A:A,0)),,D498)</f>
        <v/>
      </c>
    </row>
    <row r="499">
      <c r="A499" s="5">
        <v>83783.0</v>
      </c>
      <c r="B499" s="10" t="s">
        <v>508</v>
      </c>
      <c r="C499" s="5">
        <v>1200.0</v>
      </c>
      <c r="D499" s="5">
        <v>17.8</v>
      </c>
      <c r="E499" s="12" t="str">
        <f t="shared" si="1"/>
        <v/>
      </c>
      <c r="F499" s="13" t="str">
        <f t="shared" si="2"/>
        <v/>
      </c>
      <c r="G499" s="13" t="str">
        <f>IF(ISERROR(MATCH(B499,Feriados!A:A,0)),,D499)</f>
        <v/>
      </c>
    </row>
    <row r="500">
      <c r="A500" s="5">
        <v>83783.0</v>
      </c>
      <c r="B500" s="10" t="s">
        <v>509</v>
      </c>
      <c r="C500" s="5">
        <v>1200.0</v>
      </c>
      <c r="D500" s="5">
        <v>0.0</v>
      </c>
      <c r="E500" s="12" t="str">
        <f t="shared" si="1"/>
        <v/>
      </c>
      <c r="F500" s="13">
        <f t="shared" si="2"/>
        <v>1</v>
      </c>
      <c r="G500" s="13" t="str">
        <f>IF(ISERROR(MATCH(B500,Feriados!A:A,0)),,D500)</f>
        <v/>
      </c>
    </row>
    <row r="501">
      <c r="A501" s="5">
        <v>83783.0</v>
      </c>
      <c r="B501" s="10" t="s">
        <v>510</v>
      </c>
      <c r="C501" s="5">
        <v>1200.0</v>
      </c>
      <c r="D501" s="5">
        <v>0.0</v>
      </c>
      <c r="E501" s="12" t="str">
        <f t="shared" si="1"/>
        <v/>
      </c>
      <c r="F501" s="13">
        <f t="shared" si="2"/>
        <v>2</v>
      </c>
      <c r="G501" s="13" t="str">
        <f>IF(ISERROR(MATCH(B501,Feriados!A:A,0)),,D501)</f>
        <v/>
      </c>
    </row>
    <row r="502">
      <c r="A502" s="5">
        <v>83783.0</v>
      </c>
      <c r="B502" s="10" t="s">
        <v>511</v>
      </c>
      <c r="C502" s="5">
        <v>1200.0</v>
      </c>
      <c r="D502" s="5">
        <v>0.0</v>
      </c>
      <c r="E502" s="12" t="str">
        <f t="shared" si="1"/>
        <v/>
      </c>
      <c r="F502" s="13">
        <f t="shared" si="2"/>
        <v>3</v>
      </c>
      <c r="G502" s="13" t="str">
        <f>IF(ISERROR(MATCH(B502,Feriados!A:A,0)),,D502)</f>
        <v/>
      </c>
    </row>
    <row r="503">
      <c r="A503" s="5">
        <v>83783.0</v>
      </c>
      <c r="B503" s="10" t="s">
        <v>884</v>
      </c>
      <c r="C503" s="5">
        <v>1200.0</v>
      </c>
      <c r="D503" s="5">
        <v>0.0</v>
      </c>
      <c r="E503" s="12" t="str">
        <f t="shared" si="1"/>
        <v/>
      </c>
      <c r="F503" s="13">
        <f t="shared" si="2"/>
        <v>4</v>
      </c>
      <c r="G503" s="13" t="str">
        <f>IF(ISERROR(MATCH(B503,Feriados!A:A,0)),,D503)</f>
        <v/>
      </c>
    </row>
    <row r="504">
      <c r="A504" s="5">
        <v>83783.0</v>
      </c>
      <c r="B504" s="10" t="s">
        <v>512</v>
      </c>
      <c r="C504" s="5">
        <v>1200.0</v>
      </c>
      <c r="D504" s="5">
        <v>13.9</v>
      </c>
      <c r="E504" s="12" t="str">
        <f t="shared" si="1"/>
        <v/>
      </c>
      <c r="F504" s="13" t="str">
        <f t="shared" si="2"/>
        <v/>
      </c>
      <c r="G504" s="13" t="str">
        <f>IF(ISERROR(MATCH(B504,Feriados!A:A,0)),,D504)</f>
        <v/>
      </c>
    </row>
    <row r="505">
      <c r="A505" s="5">
        <v>83783.0</v>
      </c>
      <c r="B505" s="10" t="s">
        <v>513</v>
      </c>
      <c r="C505" s="5">
        <v>1200.0</v>
      </c>
      <c r="D505" s="5">
        <v>0.0</v>
      </c>
      <c r="E505" s="12" t="str">
        <f t="shared" si="1"/>
        <v/>
      </c>
      <c r="F505" s="13">
        <f t="shared" si="2"/>
        <v>1</v>
      </c>
      <c r="G505" s="13" t="str">
        <f>IF(ISERROR(MATCH(B505,Feriados!A:A,0)),,D505)</f>
        <v/>
      </c>
    </row>
    <row r="506">
      <c r="A506" s="5">
        <v>83783.0</v>
      </c>
      <c r="B506" s="10" t="s">
        <v>514</v>
      </c>
      <c r="C506" s="5">
        <v>1200.0</v>
      </c>
      <c r="D506" s="5">
        <v>1.1</v>
      </c>
      <c r="E506" s="12" t="str">
        <f t="shared" si="1"/>
        <v/>
      </c>
      <c r="F506" s="13" t="str">
        <f t="shared" si="2"/>
        <v/>
      </c>
      <c r="G506" s="13" t="str">
        <f>IF(ISERROR(MATCH(B506,Feriados!A:A,0)),,D506)</f>
        <v/>
      </c>
    </row>
    <row r="507">
      <c r="A507" s="5">
        <v>83783.0</v>
      </c>
      <c r="B507" s="10" t="s">
        <v>515</v>
      </c>
      <c r="C507" s="5">
        <v>1200.0</v>
      </c>
      <c r="D507" s="5">
        <v>0.0</v>
      </c>
      <c r="E507" s="12" t="str">
        <f t="shared" si="1"/>
        <v/>
      </c>
      <c r="F507" s="13">
        <f t="shared" si="2"/>
        <v>1</v>
      </c>
      <c r="G507" s="13" t="str">
        <f>IF(ISERROR(MATCH(B507,Feriados!A:A,0)),,D507)</f>
        <v/>
      </c>
    </row>
    <row r="508">
      <c r="A508" s="5">
        <v>83783.0</v>
      </c>
      <c r="B508" s="10" t="s">
        <v>516</v>
      </c>
      <c r="C508" s="5">
        <v>1200.0</v>
      </c>
      <c r="D508" s="5">
        <v>2.2</v>
      </c>
      <c r="E508" s="12" t="str">
        <f t="shared" si="1"/>
        <v/>
      </c>
      <c r="F508" s="13" t="str">
        <f t="shared" si="2"/>
        <v/>
      </c>
      <c r="G508" s="13" t="str">
        <f>IF(ISERROR(MATCH(B508,Feriados!A:A,0)),,D508)</f>
        <v/>
      </c>
    </row>
    <row r="509">
      <c r="A509" s="5">
        <v>83783.0</v>
      </c>
      <c r="B509" s="10" t="s">
        <v>517</v>
      </c>
      <c r="C509" s="5">
        <v>1200.0</v>
      </c>
      <c r="D509" s="5">
        <v>3.4</v>
      </c>
      <c r="E509" s="12" t="str">
        <f t="shared" si="1"/>
        <v/>
      </c>
      <c r="F509" s="13" t="str">
        <f t="shared" si="2"/>
        <v/>
      </c>
      <c r="G509" s="13" t="str">
        <f>IF(ISERROR(MATCH(B509,Feriados!A:A,0)),,D509)</f>
        <v/>
      </c>
    </row>
    <row r="510">
      <c r="A510" s="5">
        <v>83783.0</v>
      </c>
      <c r="B510" s="10" t="s">
        <v>898</v>
      </c>
      <c r="C510" s="5">
        <v>1200.0</v>
      </c>
      <c r="D510" s="5">
        <v>0.2</v>
      </c>
      <c r="E510" s="12" t="str">
        <f t="shared" si="1"/>
        <v/>
      </c>
      <c r="F510" s="13" t="str">
        <f t="shared" si="2"/>
        <v/>
      </c>
      <c r="G510" s="13" t="str">
        <f>IF(ISERROR(MATCH(B510,Feriados!A:A,0)),,D510)</f>
        <v/>
      </c>
    </row>
    <row r="511">
      <c r="A511" s="5">
        <v>83783.0</v>
      </c>
      <c r="B511" s="10" t="s">
        <v>518</v>
      </c>
      <c r="C511" s="5">
        <v>1200.0</v>
      </c>
      <c r="D511" s="5">
        <v>4.0</v>
      </c>
      <c r="E511" s="12" t="str">
        <f t="shared" si="1"/>
        <v/>
      </c>
      <c r="F511" s="13" t="str">
        <f t="shared" si="2"/>
        <v/>
      </c>
      <c r="G511" s="13" t="str">
        <f>IF(ISERROR(MATCH(B511,Feriados!A:A,0)),,D511)</f>
        <v/>
      </c>
    </row>
    <row r="512">
      <c r="A512" s="5">
        <v>83783.0</v>
      </c>
      <c r="B512" s="10" t="s">
        <v>519</v>
      </c>
      <c r="C512" s="5">
        <v>1200.0</v>
      </c>
      <c r="D512" s="5">
        <v>0.0</v>
      </c>
      <c r="E512" s="12" t="str">
        <f t="shared" si="1"/>
        <v/>
      </c>
      <c r="F512" s="13">
        <f t="shared" si="2"/>
        <v>1</v>
      </c>
      <c r="G512" s="13" t="str">
        <f>IF(ISERROR(MATCH(B512,Feriados!A:A,0)),,D512)</f>
        <v/>
      </c>
    </row>
    <row r="513">
      <c r="A513" s="5">
        <v>83783.0</v>
      </c>
      <c r="B513" s="10" t="s">
        <v>520</v>
      </c>
      <c r="C513" s="5">
        <v>1200.0</v>
      </c>
      <c r="D513" s="5">
        <v>0.0</v>
      </c>
      <c r="E513" s="12" t="str">
        <f t="shared" si="1"/>
        <v/>
      </c>
      <c r="F513" s="13">
        <f t="shared" si="2"/>
        <v>2</v>
      </c>
      <c r="G513" s="13" t="str">
        <f>IF(ISERROR(MATCH(B513,Feriados!A:A,0)),,D513)</f>
        <v/>
      </c>
    </row>
    <row r="514">
      <c r="A514" s="5">
        <v>83783.0</v>
      </c>
      <c r="B514" s="10" t="s">
        <v>20</v>
      </c>
      <c r="C514" s="5">
        <v>1200.0</v>
      </c>
      <c r="D514" s="5">
        <v>0.0</v>
      </c>
      <c r="E514" s="12" t="str">
        <f t="shared" si="1"/>
        <v/>
      </c>
      <c r="F514" s="13">
        <f t="shared" si="2"/>
        <v>3</v>
      </c>
      <c r="G514" s="13">
        <f>IF(ISERROR(MATCH(B514,Feriados!A:A,0)),,D514)</f>
        <v>0</v>
      </c>
    </row>
    <row r="515">
      <c r="A515" s="5">
        <v>83783.0</v>
      </c>
      <c r="B515" s="10" t="s">
        <v>521</v>
      </c>
      <c r="C515" s="5">
        <v>1200.0</v>
      </c>
      <c r="D515" s="5">
        <v>7.8</v>
      </c>
      <c r="E515" s="12" t="str">
        <f t="shared" si="1"/>
        <v/>
      </c>
      <c r="F515" s="13" t="str">
        <f t="shared" si="2"/>
        <v/>
      </c>
      <c r="G515" s="13" t="str">
        <f>IF(ISERROR(MATCH(B515,Feriados!A:A,0)),,D515)</f>
        <v/>
      </c>
    </row>
    <row r="516">
      <c r="A516" s="5">
        <v>83783.0</v>
      </c>
      <c r="B516" s="10" t="s">
        <v>522</v>
      </c>
      <c r="C516" s="5">
        <v>1200.0</v>
      </c>
      <c r="D516" s="5">
        <v>2.5</v>
      </c>
      <c r="E516" s="12" t="str">
        <f t="shared" si="1"/>
        <v/>
      </c>
      <c r="F516" s="13" t="str">
        <f t="shared" si="2"/>
        <v/>
      </c>
      <c r="G516" s="13" t="str">
        <f>IF(ISERROR(MATCH(B516,Feriados!A:A,0)),,D516)</f>
        <v/>
      </c>
    </row>
    <row r="517">
      <c r="A517" s="5">
        <v>83783.0</v>
      </c>
      <c r="B517" s="10" t="s">
        <v>911</v>
      </c>
      <c r="C517" s="5">
        <v>1200.0</v>
      </c>
      <c r="D517" s="5">
        <v>11.9</v>
      </c>
      <c r="E517" s="12" t="str">
        <f t="shared" si="1"/>
        <v/>
      </c>
      <c r="F517" s="13" t="str">
        <f t="shared" si="2"/>
        <v/>
      </c>
      <c r="G517" s="13" t="str">
        <f>IF(ISERROR(MATCH(B517,Feriados!A:A,0)),,D517)</f>
        <v/>
      </c>
    </row>
    <row r="518">
      <c r="A518" s="5">
        <v>83783.0</v>
      </c>
      <c r="B518" s="10" t="s">
        <v>523</v>
      </c>
      <c r="C518" s="5">
        <v>1200.0</v>
      </c>
      <c r="D518" s="5">
        <v>9.4</v>
      </c>
      <c r="E518" s="12" t="str">
        <f t="shared" si="1"/>
        <v/>
      </c>
      <c r="F518" s="13" t="str">
        <f t="shared" si="2"/>
        <v/>
      </c>
      <c r="G518" s="13" t="str">
        <f>IF(ISERROR(MATCH(B518,Feriados!A:A,0)),,D518)</f>
        <v/>
      </c>
    </row>
    <row r="519">
      <c r="A519" s="5">
        <v>83783.0</v>
      </c>
      <c r="B519" s="10" t="s">
        <v>524</v>
      </c>
      <c r="C519" s="5">
        <v>1200.0</v>
      </c>
      <c r="D519" s="5">
        <v>25.2</v>
      </c>
      <c r="E519" s="12" t="str">
        <f t="shared" si="1"/>
        <v/>
      </c>
      <c r="F519" s="13" t="str">
        <f t="shared" si="2"/>
        <v/>
      </c>
      <c r="G519" s="13" t="str">
        <f>IF(ISERROR(MATCH(B519,Feriados!A:A,0)),,D519)</f>
        <v/>
      </c>
    </row>
    <row r="520">
      <c r="A520" s="5">
        <v>83783.0</v>
      </c>
      <c r="B520" s="10" t="s">
        <v>525</v>
      </c>
      <c r="C520" s="5">
        <v>1200.0</v>
      </c>
      <c r="D520" s="5">
        <v>1.9</v>
      </c>
      <c r="E520" s="12" t="str">
        <f t="shared" si="1"/>
        <v/>
      </c>
      <c r="F520" s="13" t="str">
        <f t="shared" si="2"/>
        <v/>
      </c>
      <c r="G520" s="13" t="str">
        <f>IF(ISERROR(MATCH(B520,Feriados!A:A,0)),,D520)</f>
        <v/>
      </c>
    </row>
    <row r="521">
      <c r="A521" s="5">
        <v>83783.0</v>
      </c>
      <c r="B521" s="10" t="s">
        <v>526</v>
      </c>
      <c r="C521" s="5">
        <v>1200.0</v>
      </c>
      <c r="D521" s="5">
        <v>2.9</v>
      </c>
      <c r="E521" s="12" t="str">
        <f t="shared" si="1"/>
        <v/>
      </c>
      <c r="F521" s="13" t="str">
        <f t="shared" si="2"/>
        <v/>
      </c>
      <c r="G521" s="13" t="str">
        <f>IF(ISERROR(MATCH(B521,Feriados!A:A,0)),,D521)</f>
        <v/>
      </c>
    </row>
    <row r="522">
      <c r="A522" s="5">
        <v>83783.0</v>
      </c>
      <c r="B522" s="10" t="s">
        <v>527</v>
      </c>
      <c r="C522" s="5">
        <v>1200.0</v>
      </c>
      <c r="D522" s="5">
        <v>0.0</v>
      </c>
      <c r="E522" s="12" t="str">
        <f t="shared" si="1"/>
        <v/>
      </c>
      <c r="F522" s="13">
        <f t="shared" si="2"/>
        <v>1</v>
      </c>
      <c r="G522" s="13" t="str">
        <f>IF(ISERROR(MATCH(B522,Feriados!A:A,0)),,D522)</f>
        <v/>
      </c>
    </row>
    <row r="523">
      <c r="A523" s="5">
        <v>83783.0</v>
      </c>
      <c r="B523" s="10" t="s">
        <v>528</v>
      </c>
      <c r="C523" s="5">
        <v>1200.0</v>
      </c>
      <c r="D523" s="5">
        <v>0.0</v>
      </c>
      <c r="E523" s="12" t="str">
        <f t="shared" si="1"/>
        <v/>
      </c>
      <c r="F523" s="13">
        <f t="shared" si="2"/>
        <v>2</v>
      </c>
      <c r="G523" s="13" t="str">
        <f>IF(ISERROR(MATCH(B523,Feriados!A:A,0)),,D523)</f>
        <v/>
      </c>
    </row>
    <row r="524">
      <c r="A524" s="5">
        <v>83783.0</v>
      </c>
      <c r="B524" s="10" t="s">
        <v>924</v>
      </c>
      <c r="C524" s="5">
        <v>1200.0</v>
      </c>
      <c r="D524" s="5">
        <v>8.2</v>
      </c>
      <c r="E524" s="12" t="str">
        <f t="shared" si="1"/>
        <v/>
      </c>
      <c r="F524" s="13" t="str">
        <f t="shared" si="2"/>
        <v/>
      </c>
      <c r="G524" s="13" t="str">
        <f>IF(ISERROR(MATCH(B524,Feriados!A:A,0)),,D524)</f>
        <v/>
      </c>
    </row>
    <row r="525">
      <c r="A525" s="5">
        <v>83783.0</v>
      </c>
      <c r="B525" s="10" t="s">
        <v>529</v>
      </c>
      <c r="C525" s="5">
        <v>1200.0</v>
      </c>
      <c r="D525" s="5">
        <v>8.5</v>
      </c>
      <c r="E525" s="12" t="str">
        <f t="shared" si="1"/>
        <v/>
      </c>
      <c r="F525" s="13" t="str">
        <f t="shared" si="2"/>
        <v/>
      </c>
      <c r="G525" s="13" t="str">
        <f>IF(ISERROR(MATCH(B525,Feriados!A:A,0)),,D525)</f>
        <v/>
      </c>
    </row>
    <row r="526">
      <c r="A526" s="5">
        <v>83783.0</v>
      </c>
      <c r="B526" s="10" t="s">
        <v>530</v>
      </c>
      <c r="C526" s="5">
        <v>1200.0</v>
      </c>
      <c r="D526" s="5">
        <v>0.0</v>
      </c>
      <c r="E526" s="12" t="str">
        <f t="shared" si="1"/>
        <v/>
      </c>
      <c r="F526" s="13">
        <f t="shared" si="2"/>
        <v>1</v>
      </c>
      <c r="G526" s="13" t="str">
        <f>IF(ISERROR(MATCH(B526,Feriados!A:A,0)),,D526)</f>
        <v/>
      </c>
    </row>
    <row r="527">
      <c r="A527" s="5">
        <v>83783.0</v>
      </c>
      <c r="B527" s="10" t="s">
        <v>531</v>
      </c>
      <c r="C527" s="5">
        <v>1200.0</v>
      </c>
      <c r="D527" s="5">
        <v>0.0</v>
      </c>
      <c r="E527" s="12" t="str">
        <f t="shared" si="1"/>
        <v/>
      </c>
      <c r="F527" s="13">
        <f t="shared" si="2"/>
        <v>2</v>
      </c>
      <c r="G527" s="13" t="str">
        <f>IF(ISERROR(MATCH(B527,Feriados!A:A,0)),,D527)</f>
        <v/>
      </c>
    </row>
    <row r="528">
      <c r="A528" s="5">
        <v>83783.0</v>
      </c>
      <c r="B528" s="10" t="s">
        <v>532</v>
      </c>
      <c r="C528" s="5">
        <v>1200.0</v>
      </c>
      <c r="D528" s="5">
        <v>0.0</v>
      </c>
      <c r="E528" s="12" t="str">
        <f t="shared" si="1"/>
        <v/>
      </c>
      <c r="F528" s="13">
        <f t="shared" si="2"/>
        <v>3</v>
      </c>
      <c r="G528" s="13" t="str">
        <f>IF(ISERROR(MATCH(B528,Feriados!A:A,0)),,D528)</f>
        <v/>
      </c>
    </row>
    <row r="529">
      <c r="A529" s="5">
        <v>83783.0</v>
      </c>
      <c r="B529" s="10" t="s">
        <v>533</v>
      </c>
      <c r="C529" s="5">
        <v>1200.0</v>
      </c>
      <c r="D529" s="5">
        <v>0.0</v>
      </c>
      <c r="E529" s="12" t="str">
        <f t="shared" si="1"/>
        <v/>
      </c>
      <c r="F529" s="13">
        <f t="shared" si="2"/>
        <v>4</v>
      </c>
      <c r="G529" s="13" t="str">
        <f>IF(ISERROR(MATCH(B529,Feriados!A:A,0)),,D529)</f>
        <v/>
      </c>
    </row>
    <row r="530">
      <c r="A530" s="5">
        <v>83783.0</v>
      </c>
      <c r="B530" s="10" t="s">
        <v>534</v>
      </c>
      <c r="C530" s="5">
        <v>1200.0</v>
      </c>
      <c r="D530" s="5">
        <v>0.0</v>
      </c>
      <c r="E530" s="12" t="str">
        <f t="shared" si="1"/>
        <v/>
      </c>
      <c r="F530" s="13">
        <f t="shared" si="2"/>
        <v>5</v>
      </c>
      <c r="G530" s="13" t="str">
        <f>IF(ISERROR(MATCH(B530,Feriados!A:A,0)),,D530)</f>
        <v/>
      </c>
    </row>
    <row r="531">
      <c r="A531" s="5">
        <v>83783.0</v>
      </c>
      <c r="B531" s="10" t="s">
        <v>939</v>
      </c>
      <c r="C531" s="5">
        <v>1200.0</v>
      </c>
      <c r="D531" s="5">
        <v>0.0</v>
      </c>
      <c r="E531" s="12" t="str">
        <f t="shared" si="1"/>
        <v/>
      </c>
      <c r="F531" s="13">
        <f t="shared" si="2"/>
        <v>6</v>
      </c>
      <c r="G531" s="13" t="str">
        <f>IF(ISERROR(MATCH(B531,Feriados!A:A,0)),,D531)</f>
        <v/>
      </c>
    </row>
    <row r="532">
      <c r="A532" s="5">
        <v>83783.0</v>
      </c>
      <c r="B532" s="10" t="s">
        <v>535</v>
      </c>
      <c r="C532" s="5">
        <v>1200.0</v>
      </c>
      <c r="D532" s="5">
        <v>0.0</v>
      </c>
      <c r="E532" s="12" t="str">
        <f t="shared" si="1"/>
        <v/>
      </c>
      <c r="F532" s="13">
        <f t="shared" si="2"/>
        <v>7</v>
      </c>
      <c r="G532" s="13" t="str">
        <f>IF(ISERROR(MATCH(B532,Feriados!A:A,0)),,D532)</f>
        <v/>
      </c>
    </row>
    <row r="533">
      <c r="A533" s="5">
        <v>83783.0</v>
      </c>
      <c r="B533" s="10" t="s">
        <v>536</v>
      </c>
      <c r="C533" s="5">
        <v>1200.0</v>
      </c>
      <c r="D533" s="5">
        <v>0.0</v>
      </c>
      <c r="E533" s="12" t="str">
        <f t="shared" si="1"/>
        <v/>
      </c>
      <c r="F533" s="13">
        <f t="shared" si="2"/>
        <v>8</v>
      </c>
      <c r="G533" s="13" t="str">
        <f>IF(ISERROR(MATCH(B533,Feriados!A:A,0)),,D533)</f>
        <v/>
      </c>
    </row>
    <row r="534">
      <c r="A534" s="5">
        <v>83783.0</v>
      </c>
      <c r="B534" s="10" t="s">
        <v>537</v>
      </c>
      <c r="C534" s="5">
        <v>1200.0</v>
      </c>
      <c r="D534" s="5">
        <v>0.0</v>
      </c>
      <c r="E534" s="12" t="str">
        <f t="shared" si="1"/>
        <v/>
      </c>
      <c r="F534" s="13">
        <f t="shared" si="2"/>
        <v>9</v>
      </c>
      <c r="G534" s="13" t="str">
        <f>IF(ISERROR(MATCH(B534,Feriados!A:A,0)),,D534)</f>
        <v/>
      </c>
    </row>
    <row r="535">
      <c r="A535" s="5">
        <v>83783.0</v>
      </c>
      <c r="B535" s="10" t="s">
        <v>538</v>
      </c>
      <c r="C535" s="5">
        <v>1200.0</v>
      </c>
      <c r="D535" s="5">
        <v>0.0</v>
      </c>
      <c r="E535" s="12" t="str">
        <f t="shared" si="1"/>
        <v/>
      </c>
      <c r="F535" s="13">
        <f t="shared" si="2"/>
        <v>10</v>
      </c>
      <c r="G535" s="13" t="str">
        <f>IF(ISERROR(MATCH(B535,Feriados!A:A,0)),,D535)</f>
        <v/>
      </c>
    </row>
    <row r="536">
      <c r="A536" s="5">
        <v>83783.0</v>
      </c>
      <c r="B536" s="10" t="s">
        <v>539</v>
      </c>
      <c r="C536" s="5">
        <v>1200.0</v>
      </c>
      <c r="D536" s="5">
        <v>0.0</v>
      </c>
      <c r="E536" s="12" t="str">
        <f t="shared" si="1"/>
        <v/>
      </c>
      <c r="F536" s="13">
        <f t="shared" si="2"/>
        <v>11</v>
      </c>
      <c r="G536" s="13" t="str">
        <f>IF(ISERROR(MATCH(B536,Feriados!A:A,0)),,D536)</f>
        <v/>
      </c>
    </row>
    <row r="537">
      <c r="A537" s="5">
        <v>83783.0</v>
      </c>
      <c r="B537" s="10" t="s">
        <v>540</v>
      </c>
      <c r="C537" s="5">
        <v>1200.0</v>
      </c>
      <c r="D537" s="5">
        <v>10.5</v>
      </c>
      <c r="E537" s="12" t="str">
        <f t="shared" si="1"/>
        <v/>
      </c>
      <c r="F537" s="13" t="str">
        <f t="shared" si="2"/>
        <v/>
      </c>
      <c r="G537" s="13" t="str">
        <f>IF(ISERROR(MATCH(B537,Feriados!A:A,0)),,D537)</f>
        <v/>
      </c>
    </row>
    <row r="538">
      <c r="A538" s="5">
        <v>83783.0</v>
      </c>
      <c r="B538" s="10" t="s">
        <v>953</v>
      </c>
      <c r="C538" s="5">
        <v>1200.0</v>
      </c>
      <c r="D538" s="5">
        <v>72.2</v>
      </c>
      <c r="E538" s="12" t="str">
        <f t="shared" si="1"/>
        <v/>
      </c>
      <c r="F538" s="13" t="str">
        <f t="shared" si="2"/>
        <v/>
      </c>
      <c r="G538" s="13" t="str">
        <f>IF(ISERROR(MATCH(B538,Feriados!A:A,0)),,D538)</f>
        <v/>
      </c>
    </row>
    <row r="539">
      <c r="A539" s="5">
        <v>83783.0</v>
      </c>
      <c r="B539" s="10" t="s">
        <v>541</v>
      </c>
      <c r="C539" s="5">
        <v>1200.0</v>
      </c>
      <c r="D539" s="5">
        <v>8.9</v>
      </c>
      <c r="E539" s="12" t="str">
        <f t="shared" si="1"/>
        <v/>
      </c>
      <c r="F539" s="13" t="str">
        <f t="shared" si="2"/>
        <v/>
      </c>
      <c r="G539" s="13" t="str">
        <f>IF(ISERROR(MATCH(B539,Feriados!A:A,0)),,D539)</f>
        <v/>
      </c>
    </row>
    <row r="540">
      <c r="A540" s="5">
        <v>83783.0</v>
      </c>
      <c r="B540" s="10" t="s">
        <v>542</v>
      </c>
      <c r="C540" s="5">
        <v>1200.0</v>
      </c>
      <c r="D540" s="5">
        <v>15.4</v>
      </c>
      <c r="E540" s="12" t="str">
        <f t="shared" si="1"/>
        <v/>
      </c>
      <c r="F540" s="13" t="str">
        <f t="shared" si="2"/>
        <v/>
      </c>
      <c r="G540" s="13" t="str">
        <f>IF(ISERROR(MATCH(B540,Feriados!A:A,0)),,D540)</f>
        <v/>
      </c>
    </row>
    <row r="541">
      <c r="A541" s="5">
        <v>83783.0</v>
      </c>
      <c r="B541" s="10" t="s">
        <v>543</v>
      </c>
      <c r="C541" s="5">
        <v>1200.0</v>
      </c>
      <c r="D541" s="5">
        <v>8.1</v>
      </c>
      <c r="E541" s="12" t="str">
        <f t="shared" si="1"/>
        <v/>
      </c>
      <c r="F541" s="13" t="str">
        <f t="shared" si="2"/>
        <v/>
      </c>
      <c r="G541" s="13" t="str">
        <f>IF(ISERROR(MATCH(B541,Feriados!A:A,0)),,D541)</f>
        <v/>
      </c>
    </row>
    <row r="542">
      <c r="A542" s="5">
        <v>83783.0</v>
      </c>
      <c r="B542" s="10" t="s">
        <v>544</v>
      </c>
      <c r="C542" s="5">
        <v>1200.0</v>
      </c>
      <c r="D542" s="5">
        <v>5.5</v>
      </c>
      <c r="E542" s="12" t="str">
        <f t="shared" si="1"/>
        <v/>
      </c>
      <c r="F542" s="13" t="str">
        <f t="shared" si="2"/>
        <v/>
      </c>
      <c r="G542" s="13" t="str">
        <f>IF(ISERROR(MATCH(B542,Feriados!A:A,0)),,D542)</f>
        <v/>
      </c>
    </row>
    <row r="543">
      <c r="A543" s="5">
        <v>83783.0</v>
      </c>
      <c r="B543" s="10" t="s">
        <v>545</v>
      </c>
      <c r="C543" s="5">
        <v>1200.0</v>
      </c>
      <c r="D543" s="5">
        <v>0.0</v>
      </c>
      <c r="E543" s="12" t="str">
        <f t="shared" si="1"/>
        <v/>
      </c>
      <c r="F543" s="13">
        <f t="shared" si="2"/>
        <v>1</v>
      </c>
      <c r="G543" s="13" t="str">
        <f>IF(ISERROR(MATCH(B543,Feriados!A:A,0)),,D543)</f>
        <v/>
      </c>
    </row>
    <row r="544">
      <c r="A544" s="5">
        <v>83783.0</v>
      </c>
      <c r="B544" s="10" t="s">
        <v>546</v>
      </c>
      <c r="C544" s="5">
        <v>1200.0</v>
      </c>
      <c r="D544" s="5">
        <v>0.0</v>
      </c>
      <c r="E544" s="12" t="str">
        <f t="shared" si="1"/>
        <v/>
      </c>
      <c r="F544" s="13">
        <f t="shared" si="2"/>
        <v>2</v>
      </c>
      <c r="G544" s="13" t="str">
        <f>IF(ISERROR(MATCH(B544,Feriados!A:A,0)),,D544)</f>
        <v/>
      </c>
    </row>
    <row r="545">
      <c r="A545" s="5">
        <v>83783.0</v>
      </c>
      <c r="B545" s="10" t="s">
        <v>966</v>
      </c>
      <c r="C545" s="5">
        <v>1200.0</v>
      </c>
      <c r="D545" s="5">
        <v>0.0</v>
      </c>
      <c r="E545" s="12" t="str">
        <f t="shared" si="1"/>
        <v/>
      </c>
      <c r="F545" s="13">
        <f t="shared" si="2"/>
        <v>3</v>
      </c>
      <c r="G545" s="13" t="str">
        <f>IF(ISERROR(MATCH(B545,Feriados!A:A,0)),,D545)</f>
        <v/>
      </c>
    </row>
    <row r="546">
      <c r="A546" s="5">
        <v>83783.0</v>
      </c>
      <c r="B546" s="10" t="s">
        <v>547</v>
      </c>
      <c r="C546" s="5">
        <v>1200.0</v>
      </c>
      <c r="D546" s="5">
        <v>0.0</v>
      </c>
      <c r="E546" s="12" t="str">
        <f t="shared" si="1"/>
        <v/>
      </c>
      <c r="F546" s="13">
        <f t="shared" si="2"/>
        <v>4</v>
      </c>
      <c r="G546" s="13" t="str">
        <f>IF(ISERROR(MATCH(B546,Feriados!A:A,0)),,D546)</f>
        <v/>
      </c>
    </row>
    <row r="547">
      <c r="A547" s="5">
        <v>83783.0</v>
      </c>
      <c r="B547" s="10" t="s">
        <v>548</v>
      </c>
      <c r="C547" s="5">
        <v>1200.0</v>
      </c>
      <c r="D547" s="5">
        <v>0.0</v>
      </c>
      <c r="E547" s="12" t="str">
        <f t="shared" si="1"/>
        <v/>
      </c>
      <c r="F547" s="13">
        <f t="shared" si="2"/>
        <v>5</v>
      </c>
      <c r="G547" s="13" t="str">
        <f>IF(ISERROR(MATCH(B547,Feriados!A:A,0)),,D547)</f>
        <v/>
      </c>
    </row>
    <row r="548">
      <c r="A548" s="5">
        <v>83783.0</v>
      </c>
      <c r="B548" s="10" t="s">
        <v>549</v>
      </c>
      <c r="C548" s="5">
        <v>1200.0</v>
      </c>
      <c r="D548" s="5">
        <v>0.0</v>
      </c>
      <c r="E548" s="12" t="str">
        <f t="shared" si="1"/>
        <v/>
      </c>
      <c r="F548" s="13">
        <f t="shared" si="2"/>
        <v>6</v>
      </c>
      <c r="G548" s="13" t="str">
        <f>IF(ISERROR(MATCH(B548,Feriados!A:A,0)),,D548)</f>
        <v/>
      </c>
    </row>
    <row r="549">
      <c r="A549" s="5">
        <v>83783.0</v>
      </c>
      <c r="B549" s="10" t="s">
        <v>550</v>
      </c>
      <c r="C549" s="5">
        <v>1200.0</v>
      </c>
      <c r="D549" s="5">
        <v>0.0</v>
      </c>
      <c r="E549" s="12" t="str">
        <f t="shared" si="1"/>
        <v/>
      </c>
      <c r="F549" s="13">
        <f t="shared" si="2"/>
        <v>7</v>
      </c>
      <c r="G549" s="13" t="str">
        <f>IF(ISERROR(MATCH(B549,Feriados!A:A,0)),,D549)</f>
        <v/>
      </c>
    </row>
    <row r="550">
      <c r="A550" s="5">
        <v>83783.0</v>
      </c>
      <c r="B550" s="10" t="s">
        <v>551</v>
      </c>
      <c r="C550" s="5">
        <v>1200.0</v>
      </c>
      <c r="D550" s="5">
        <v>0.0</v>
      </c>
      <c r="E550" s="12">
        <f t="shared" si="1"/>
        <v>0</v>
      </c>
      <c r="F550" s="13">
        <f t="shared" si="2"/>
        <v>8</v>
      </c>
      <c r="G550" s="13" t="str">
        <f>IF(ISERROR(MATCH(B550,Feriados!A:A,0)),,D550)</f>
        <v/>
      </c>
    </row>
    <row r="551">
      <c r="A551" s="5">
        <v>83783.0</v>
      </c>
      <c r="B551" s="10" t="s">
        <v>552</v>
      </c>
      <c r="C551" s="5">
        <v>1200.0</v>
      </c>
      <c r="D551" s="5">
        <v>0.0</v>
      </c>
      <c r="E551" s="12">
        <f t="shared" si="1"/>
        <v>0</v>
      </c>
      <c r="F551" s="13">
        <f t="shared" si="2"/>
        <v>9</v>
      </c>
      <c r="G551" s="13" t="str">
        <f>IF(ISERROR(MATCH(B551,Feriados!A:A,0)),,D551)</f>
        <v/>
      </c>
    </row>
    <row r="552">
      <c r="A552" s="5">
        <v>83783.0</v>
      </c>
      <c r="B552" s="10" t="s">
        <v>980</v>
      </c>
      <c r="C552" s="5">
        <v>1200.0</v>
      </c>
      <c r="D552" s="5">
        <v>0.0</v>
      </c>
      <c r="E552" s="12">
        <f t="shared" si="1"/>
        <v>0</v>
      </c>
      <c r="F552" s="13">
        <f t="shared" si="2"/>
        <v>10</v>
      </c>
      <c r="G552" s="13" t="str">
        <f>IF(ISERROR(MATCH(B552,Feriados!A:A,0)),,D552)</f>
        <v/>
      </c>
    </row>
    <row r="553">
      <c r="A553" s="5">
        <v>83783.0</v>
      </c>
      <c r="B553" s="10" t="s">
        <v>553</v>
      </c>
      <c r="C553" s="5">
        <v>1200.0</v>
      </c>
      <c r="D553" s="5">
        <v>0.0</v>
      </c>
      <c r="E553" s="12">
        <f t="shared" si="1"/>
        <v>0</v>
      </c>
      <c r="F553" s="13">
        <f t="shared" si="2"/>
        <v>11</v>
      </c>
      <c r="G553" s="13" t="str">
        <f>IF(ISERROR(MATCH(B553,Feriados!A:A,0)),,D553)</f>
        <v/>
      </c>
    </row>
    <row r="554">
      <c r="A554" s="5">
        <v>83783.0</v>
      </c>
      <c r="B554" s="10" t="s">
        <v>554</v>
      </c>
      <c r="C554" s="5">
        <v>1200.0</v>
      </c>
      <c r="D554" s="5">
        <v>0.0</v>
      </c>
      <c r="E554" s="12">
        <f t="shared" si="1"/>
        <v>0</v>
      </c>
      <c r="F554" s="13">
        <f t="shared" si="2"/>
        <v>12</v>
      </c>
      <c r="G554" s="13" t="str">
        <f>IF(ISERROR(MATCH(B554,Feriados!A:A,0)),,D554)</f>
        <v/>
      </c>
    </row>
    <row r="555">
      <c r="A555" s="5">
        <v>83783.0</v>
      </c>
      <c r="B555" s="10" t="s">
        <v>555</v>
      </c>
      <c r="C555" s="5">
        <v>1200.0</v>
      </c>
      <c r="D555" s="5">
        <v>0.0</v>
      </c>
      <c r="E555" s="12">
        <f t="shared" si="1"/>
        <v>0</v>
      </c>
      <c r="F555" s="13">
        <f t="shared" si="2"/>
        <v>13</v>
      </c>
      <c r="G555" s="13" t="str">
        <f>IF(ISERROR(MATCH(B555,Feriados!A:A,0)),,D555)</f>
        <v/>
      </c>
    </row>
    <row r="556">
      <c r="A556" s="5">
        <v>83783.0</v>
      </c>
      <c r="B556" s="10" t="s">
        <v>556</v>
      </c>
      <c r="C556" s="5">
        <v>1200.0</v>
      </c>
      <c r="D556" s="5">
        <v>4.6</v>
      </c>
      <c r="E556" s="12">
        <f t="shared" si="1"/>
        <v>4.6</v>
      </c>
      <c r="F556" s="13" t="str">
        <f t="shared" si="2"/>
        <v/>
      </c>
      <c r="G556" s="13" t="str">
        <f>IF(ISERROR(MATCH(B556,Feriados!A:A,0)),,D556)</f>
        <v/>
      </c>
    </row>
    <row r="557">
      <c r="A557" s="5">
        <v>83783.0</v>
      </c>
      <c r="B557" s="10" t="s">
        <v>557</v>
      </c>
      <c r="C557" s="5">
        <v>1200.0</v>
      </c>
      <c r="D557" s="5">
        <v>0.0</v>
      </c>
      <c r="E557" s="12">
        <f t="shared" si="1"/>
        <v>0</v>
      </c>
      <c r="F557" s="13">
        <f t="shared" si="2"/>
        <v>1</v>
      </c>
      <c r="G557" s="13" t="str">
        <f>IF(ISERROR(MATCH(B557,Feriados!A:A,0)),,D557)</f>
        <v/>
      </c>
    </row>
    <row r="558">
      <c r="A558" s="5">
        <v>83783.0</v>
      </c>
      <c r="B558" s="10" t="s">
        <v>558</v>
      </c>
      <c r="C558" s="5">
        <v>1200.0</v>
      </c>
      <c r="D558" s="5">
        <v>0.0</v>
      </c>
      <c r="E558" s="12">
        <f t="shared" si="1"/>
        <v>0</v>
      </c>
      <c r="F558" s="13">
        <f t="shared" si="2"/>
        <v>2</v>
      </c>
      <c r="G558" s="13" t="str">
        <f>IF(ISERROR(MATCH(B558,Feriados!A:A,0)),,D558)</f>
        <v/>
      </c>
    </row>
    <row r="559">
      <c r="A559" s="5">
        <v>83783.0</v>
      </c>
      <c r="B559" s="10" t="s">
        <v>994</v>
      </c>
      <c r="C559" s="5">
        <v>1200.0</v>
      </c>
      <c r="D559" s="5">
        <v>0.0</v>
      </c>
      <c r="E559" s="12">
        <f t="shared" si="1"/>
        <v>0</v>
      </c>
      <c r="F559" s="13">
        <f t="shared" si="2"/>
        <v>3</v>
      </c>
      <c r="G559" s="13" t="str">
        <f>IF(ISERROR(MATCH(B559,Feriados!A:A,0)),,D559)</f>
        <v/>
      </c>
    </row>
    <row r="560">
      <c r="A560" s="5">
        <v>83783.0</v>
      </c>
      <c r="B560" s="10" t="s">
        <v>559</v>
      </c>
      <c r="C560" s="5">
        <v>1200.0</v>
      </c>
      <c r="D560" s="5">
        <v>0.0</v>
      </c>
      <c r="E560" s="12">
        <f t="shared" si="1"/>
        <v>0</v>
      </c>
      <c r="F560" s="13">
        <f t="shared" si="2"/>
        <v>4</v>
      </c>
      <c r="G560" s="13" t="str">
        <f>IF(ISERROR(MATCH(B560,Feriados!A:A,0)),,D560)</f>
        <v/>
      </c>
    </row>
    <row r="561">
      <c r="A561" s="5">
        <v>83783.0</v>
      </c>
      <c r="B561" s="10" t="s">
        <v>560</v>
      </c>
      <c r="C561" s="5">
        <v>1200.0</v>
      </c>
      <c r="D561" s="5">
        <v>0.0</v>
      </c>
      <c r="E561" s="12">
        <f t="shared" si="1"/>
        <v>0</v>
      </c>
      <c r="F561" s="13">
        <f t="shared" si="2"/>
        <v>5</v>
      </c>
      <c r="G561" s="13" t="str">
        <f>IF(ISERROR(MATCH(B561,Feriados!A:A,0)),,D561)</f>
        <v/>
      </c>
    </row>
    <row r="562">
      <c r="A562" s="5">
        <v>83783.0</v>
      </c>
      <c r="B562" s="10" t="s">
        <v>561</v>
      </c>
      <c r="C562" s="5">
        <v>1200.0</v>
      </c>
      <c r="D562" s="5">
        <v>11.5</v>
      </c>
      <c r="E562" s="12">
        <f t="shared" si="1"/>
        <v>11.5</v>
      </c>
      <c r="F562" s="13" t="str">
        <f t="shared" si="2"/>
        <v/>
      </c>
      <c r="G562" s="13" t="str">
        <f>IF(ISERROR(MATCH(B562,Feriados!A:A,0)),,D562)</f>
        <v/>
      </c>
    </row>
    <row r="563">
      <c r="A563" s="5">
        <v>83783.0</v>
      </c>
      <c r="B563" s="10" t="s">
        <v>562</v>
      </c>
      <c r="C563" s="5">
        <v>1200.0</v>
      </c>
      <c r="D563" s="5">
        <v>0.0</v>
      </c>
      <c r="E563" s="12">
        <f t="shared" si="1"/>
        <v>0</v>
      </c>
      <c r="F563" s="13">
        <f t="shared" si="2"/>
        <v>1</v>
      </c>
      <c r="G563" s="13" t="str">
        <f>IF(ISERROR(MATCH(B563,Feriados!A:A,0)),,D563)</f>
        <v/>
      </c>
    </row>
    <row r="564">
      <c r="A564" s="5">
        <v>83783.0</v>
      </c>
      <c r="B564" s="10" t="s">
        <v>563</v>
      </c>
      <c r="C564" s="5">
        <v>1200.0</v>
      </c>
      <c r="D564" s="5">
        <v>5.7</v>
      </c>
      <c r="E564" s="12">
        <f t="shared" si="1"/>
        <v>5.7</v>
      </c>
      <c r="F564" s="13" t="str">
        <f t="shared" si="2"/>
        <v/>
      </c>
      <c r="G564" s="13" t="str">
        <f>IF(ISERROR(MATCH(B564,Feriados!A:A,0)),,D564)</f>
        <v/>
      </c>
    </row>
    <row r="565">
      <c r="A565" s="5">
        <v>83783.0</v>
      </c>
      <c r="B565" s="10" t="s">
        <v>564</v>
      </c>
      <c r="C565" s="5">
        <v>1200.0</v>
      </c>
      <c r="D565" s="5">
        <v>35.1</v>
      </c>
      <c r="E565" s="12">
        <f t="shared" si="1"/>
        <v>35.1</v>
      </c>
      <c r="F565" s="13" t="str">
        <f t="shared" si="2"/>
        <v/>
      </c>
      <c r="G565" s="13" t="str">
        <f>IF(ISERROR(MATCH(B565,Feriados!A:A,0)),,D565)</f>
        <v/>
      </c>
    </row>
    <row r="566">
      <c r="A566" s="5">
        <v>83783.0</v>
      </c>
      <c r="B566" s="10" t="s">
        <v>1009</v>
      </c>
      <c r="C566" s="5">
        <v>1200.0</v>
      </c>
      <c r="D566" s="5">
        <v>0.0</v>
      </c>
      <c r="E566" s="12">
        <f t="shared" si="1"/>
        <v>0</v>
      </c>
      <c r="F566" s="13">
        <f t="shared" si="2"/>
        <v>1</v>
      </c>
      <c r="G566" s="13" t="str">
        <f>IF(ISERROR(MATCH(B566,Feriados!A:A,0)),,D566)</f>
        <v/>
      </c>
    </row>
    <row r="567">
      <c r="A567" s="5">
        <v>83783.0</v>
      </c>
      <c r="B567" s="10" t="s">
        <v>565</v>
      </c>
      <c r="C567" s="5">
        <v>1200.0</v>
      </c>
      <c r="D567" s="5">
        <v>0.0</v>
      </c>
      <c r="E567" s="12">
        <f t="shared" si="1"/>
        <v>0</v>
      </c>
      <c r="F567" s="13">
        <f t="shared" si="2"/>
        <v>2</v>
      </c>
      <c r="G567" s="13" t="str">
        <f>IF(ISERROR(MATCH(B567,Feriados!A:A,0)),,D567)</f>
        <v/>
      </c>
    </row>
    <row r="568">
      <c r="A568" s="5">
        <v>83783.0</v>
      </c>
      <c r="B568" s="10" t="s">
        <v>566</v>
      </c>
      <c r="C568" s="5">
        <v>1200.0</v>
      </c>
      <c r="D568" s="5">
        <v>0.0</v>
      </c>
      <c r="E568" s="12">
        <f t="shared" si="1"/>
        <v>0</v>
      </c>
      <c r="F568" s="13">
        <f t="shared" si="2"/>
        <v>3</v>
      </c>
      <c r="G568" s="13" t="str">
        <f>IF(ISERROR(MATCH(B568,Feriados!A:A,0)),,D568)</f>
        <v/>
      </c>
    </row>
    <row r="569">
      <c r="A569" s="5">
        <v>83783.0</v>
      </c>
      <c r="B569" s="10" t="s">
        <v>567</v>
      </c>
      <c r="C569" s="5">
        <v>1200.0</v>
      </c>
      <c r="D569" s="5">
        <v>0.0</v>
      </c>
      <c r="E569" s="12">
        <f t="shared" si="1"/>
        <v>0</v>
      </c>
      <c r="F569" s="13">
        <f t="shared" si="2"/>
        <v>4</v>
      </c>
      <c r="G569" s="13" t="str">
        <f>IF(ISERROR(MATCH(B569,Feriados!A:A,0)),,D569)</f>
        <v/>
      </c>
    </row>
    <row r="570">
      <c r="A570" s="5">
        <v>83783.0</v>
      </c>
      <c r="B570" s="10" t="s">
        <v>568</v>
      </c>
      <c r="C570" s="5">
        <v>1200.0</v>
      </c>
      <c r="D570" s="5">
        <v>0.0</v>
      </c>
      <c r="E570" s="12">
        <f t="shared" si="1"/>
        <v>0</v>
      </c>
      <c r="F570" s="13">
        <f t="shared" si="2"/>
        <v>5</v>
      </c>
      <c r="G570" s="13" t="str">
        <f>IF(ISERROR(MATCH(B570,Feriados!A:A,0)),,D570)</f>
        <v/>
      </c>
    </row>
    <row r="571">
      <c r="A571" s="5">
        <v>83783.0</v>
      </c>
      <c r="B571" s="10" t="s">
        <v>569</v>
      </c>
      <c r="C571" s="5">
        <v>1200.0</v>
      </c>
      <c r="D571" s="5">
        <v>0.0</v>
      </c>
      <c r="E571" s="12">
        <f t="shared" si="1"/>
        <v>0</v>
      </c>
      <c r="F571" s="13">
        <f t="shared" si="2"/>
        <v>6</v>
      </c>
      <c r="G571" s="13" t="str">
        <f>IF(ISERROR(MATCH(B571,Feriados!A:A,0)),,D571)</f>
        <v/>
      </c>
    </row>
    <row r="572">
      <c r="A572" s="5">
        <v>83783.0</v>
      </c>
      <c r="B572" s="10" t="s">
        <v>570</v>
      </c>
      <c r="C572" s="5">
        <v>1200.0</v>
      </c>
      <c r="D572" s="5">
        <v>0.0</v>
      </c>
      <c r="E572" s="12">
        <f t="shared" si="1"/>
        <v>0</v>
      </c>
      <c r="F572" s="13">
        <f t="shared" si="2"/>
        <v>7</v>
      </c>
      <c r="G572" s="13" t="str">
        <f>IF(ISERROR(MATCH(B572,Feriados!A:A,0)),,D572)</f>
        <v/>
      </c>
    </row>
    <row r="573">
      <c r="A573" s="5">
        <v>83783.0</v>
      </c>
      <c r="B573" s="10" t="s">
        <v>1023</v>
      </c>
      <c r="C573" s="5">
        <v>1200.0</v>
      </c>
      <c r="D573" s="5">
        <v>0.0</v>
      </c>
      <c r="E573" s="12">
        <f t="shared" si="1"/>
        <v>0</v>
      </c>
      <c r="F573" s="13">
        <f t="shared" si="2"/>
        <v>8</v>
      </c>
      <c r="G573" s="13" t="str">
        <f>IF(ISERROR(MATCH(B573,Feriados!A:A,0)),,D573)</f>
        <v/>
      </c>
    </row>
    <row r="574">
      <c r="A574" s="5">
        <v>83783.0</v>
      </c>
      <c r="B574" s="10" t="s">
        <v>571</v>
      </c>
      <c r="C574" s="5">
        <v>1200.0</v>
      </c>
      <c r="D574" s="5">
        <v>0.0</v>
      </c>
      <c r="E574" s="12">
        <f t="shared" si="1"/>
        <v>0</v>
      </c>
      <c r="F574" s="13">
        <f t="shared" si="2"/>
        <v>9</v>
      </c>
      <c r="G574" s="13" t="str">
        <f>IF(ISERROR(MATCH(B574,Feriados!A:A,0)),,D574)</f>
        <v/>
      </c>
    </row>
    <row r="575">
      <c r="A575" s="5">
        <v>83783.0</v>
      </c>
      <c r="B575" s="10" t="s">
        <v>572</v>
      </c>
      <c r="C575" s="5">
        <v>1200.0</v>
      </c>
      <c r="D575" s="5">
        <v>0.0</v>
      </c>
      <c r="E575" s="12">
        <f t="shared" si="1"/>
        <v>0</v>
      </c>
      <c r="F575" s="13">
        <f t="shared" si="2"/>
        <v>10</v>
      </c>
      <c r="G575" s="13" t="str">
        <f>IF(ISERROR(MATCH(B575,Feriados!A:A,0)),,D575)</f>
        <v/>
      </c>
    </row>
    <row r="576">
      <c r="A576" s="5">
        <v>83783.0</v>
      </c>
      <c r="B576" s="10" t="s">
        <v>573</v>
      </c>
      <c r="C576" s="5">
        <v>1200.0</v>
      </c>
      <c r="D576" s="5">
        <v>0.0</v>
      </c>
      <c r="E576" s="12">
        <f t="shared" si="1"/>
        <v>0</v>
      </c>
      <c r="F576" s="13">
        <f t="shared" si="2"/>
        <v>11</v>
      </c>
      <c r="G576" s="13" t="str">
        <f>IF(ISERROR(MATCH(B576,Feriados!A:A,0)),,D576)</f>
        <v/>
      </c>
    </row>
    <row r="577">
      <c r="A577" s="5">
        <v>83783.0</v>
      </c>
      <c r="B577" s="10" t="s">
        <v>574</v>
      </c>
      <c r="C577" s="5">
        <v>1200.0</v>
      </c>
      <c r="D577" s="5">
        <v>0.0</v>
      </c>
      <c r="E577" s="12">
        <f t="shared" si="1"/>
        <v>0</v>
      </c>
      <c r="F577" s="13">
        <f t="shared" si="2"/>
        <v>12</v>
      </c>
      <c r="G577" s="13" t="str">
        <f>IF(ISERROR(MATCH(B577,Feriados!A:A,0)),,D577)</f>
        <v/>
      </c>
    </row>
    <row r="578">
      <c r="A578" s="5">
        <v>83783.0</v>
      </c>
      <c r="B578" s="10" t="s">
        <v>575</v>
      </c>
      <c r="C578" s="5">
        <v>1200.0</v>
      </c>
      <c r="D578" s="5">
        <v>0.0</v>
      </c>
      <c r="E578" s="12">
        <f t="shared" si="1"/>
        <v>0</v>
      </c>
      <c r="F578" s="13">
        <f t="shared" si="2"/>
        <v>13</v>
      </c>
      <c r="G578" s="13" t="str">
        <f>IF(ISERROR(MATCH(B578,Feriados!A:A,0)),,D578)</f>
        <v/>
      </c>
    </row>
    <row r="579">
      <c r="A579" s="5">
        <v>83783.0</v>
      </c>
      <c r="B579" s="10" t="s">
        <v>576</v>
      </c>
      <c r="C579" s="5">
        <v>1200.0</v>
      </c>
      <c r="D579" s="5">
        <v>0.0</v>
      </c>
      <c r="E579" s="12">
        <f t="shared" si="1"/>
        <v>0</v>
      </c>
      <c r="F579" s="13">
        <f t="shared" si="2"/>
        <v>14</v>
      </c>
      <c r="G579" s="13" t="str">
        <f>IF(ISERROR(MATCH(B579,Feriados!A:A,0)),,D579)</f>
        <v/>
      </c>
    </row>
    <row r="580">
      <c r="A580" s="5">
        <v>83783.0</v>
      </c>
      <c r="B580" s="10" t="s">
        <v>1038</v>
      </c>
      <c r="C580" s="5">
        <v>1200.0</v>
      </c>
      <c r="D580" s="5">
        <v>0.0</v>
      </c>
      <c r="E580" s="12">
        <f t="shared" si="1"/>
        <v>0</v>
      </c>
      <c r="F580" s="13">
        <f t="shared" si="2"/>
        <v>15</v>
      </c>
      <c r="G580" s="13" t="str">
        <f>IF(ISERROR(MATCH(B580,Feriados!A:A,0)),,D580)</f>
        <v/>
      </c>
    </row>
    <row r="581">
      <c r="A581" s="5">
        <v>83783.0</v>
      </c>
      <c r="B581" s="10" t="s">
        <v>577</v>
      </c>
      <c r="C581" s="5">
        <v>1200.0</v>
      </c>
      <c r="D581" s="5">
        <v>0.0</v>
      </c>
      <c r="E581" s="12">
        <f t="shared" si="1"/>
        <v>0</v>
      </c>
      <c r="F581" s="13">
        <f t="shared" si="2"/>
        <v>16</v>
      </c>
      <c r="G581" s="13" t="str">
        <f>IF(ISERROR(MATCH(B581,Feriados!A:A,0)),,D581)</f>
        <v/>
      </c>
    </row>
    <row r="582">
      <c r="A582" s="5">
        <v>83783.0</v>
      </c>
      <c r="B582" s="10" t="s">
        <v>578</v>
      </c>
      <c r="C582" s="5">
        <v>1200.0</v>
      </c>
      <c r="D582" s="5">
        <v>0.0</v>
      </c>
      <c r="E582" s="12">
        <f t="shared" si="1"/>
        <v>0</v>
      </c>
      <c r="F582" s="13">
        <f t="shared" si="2"/>
        <v>17</v>
      </c>
      <c r="G582" s="13" t="str">
        <f>IF(ISERROR(MATCH(B582,Feriados!A:A,0)),,D582)</f>
        <v/>
      </c>
    </row>
    <row r="583">
      <c r="A583" s="5">
        <v>83783.0</v>
      </c>
      <c r="B583" s="10" t="s">
        <v>579</v>
      </c>
      <c r="C583" s="5">
        <v>1200.0</v>
      </c>
      <c r="D583" s="5">
        <v>0.0</v>
      </c>
      <c r="E583" s="12">
        <f t="shared" si="1"/>
        <v>0</v>
      </c>
      <c r="F583" s="13">
        <f t="shared" si="2"/>
        <v>18</v>
      </c>
      <c r="G583" s="13" t="str">
        <f>IF(ISERROR(MATCH(B583,Feriados!A:A,0)),,D583)</f>
        <v/>
      </c>
    </row>
    <row r="584">
      <c r="A584" s="5">
        <v>83783.0</v>
      </c>
      <c r="B584" s="10" t="s">
        <v>580</v>
      </c>
      <c r="C584" s="5">
        <v>1200.0</v>
      </c>
      <c r="D584" s="5">
        <v>0.0</v>
      </c>
      <c r="E584" s="12">
        <f t="shared" si="1"/>
        <v>0</v>
      </c>
      <c r="F584" s="13">
        <f t="shared" si="2"/>
        <v>19</v>
      </c>
      <c r="G584" s="13" t="str">
        <f>IF(ISERROR(MATCH(B584,Feriados!A:A,0)),,D584)</f>
        <v/>
      </c>
    </row>
    <row r="585">
      <c r="A585" s="5">
        <v>83783.0</v>
      </c>
      <c r="B585" s="10" t="s">
        <v>581</v>
      </c>
      <c r="C585" s="5">
        <v>1200.0</v>
      </c>
      <c r="D585" s="5">
        <v>0.0</v>
      </c>
      <c r="E585" s="12">
        <f t="shared" si="1"/>
        <v>0</v>
      </c>
      <c r="F585" s="13">
        <f t="shared" si="2"/>
        <v>20</v>
      </c>
      <c r="G585" s="13" t="str">
        <f>IF(ISERROR(MATCH(B585,Feriados!A:A,0)),,D585)</f>
        <v/>
      </c>
    </row>
    <row r="586">
      <c r="A586" s="5">
        <v>83783.0</v>
      </c>
      <c r="B586" s="10" t="s">
        <v>582</v>
      </c>
      <c r="C586" s="5">
        <v>1200.0</v>
      </c>
      <c r="D586" s="5">
        <v>0.0</v>
      </c>
      <c r="E586" s="12">
        <f t="shared" si="1"/>
        <v>0</v>
      </c>
      <c r="F586" s="13">
        <f t="shared" si="2"/>
        <v>21</v>
      </c>
      <c r="G586" s="13" t="str">
        <f>IF(ISERROR(MATCH(B586,Feriados!A:A,0)),,D586)</f>
        <v/>
      </c>
    </row>
    <row r="587">
      <c r="A587" s="5">
        <v>83783.0</v>
      </c>
      <c r="B587" s="10" t="s">
        <v>1051</v>
      </c>
      <c r="C587" s="5">
        <v>1200.0</v>
      </c>
      <c r="D587" s="5">
        <v>0.0</v>
      </c>
      <c r="E587" s="12">
        <f t="shared" si="1"/>
        <v>0</v>
      </c>
      <c r="F587" s="13">
        <f t="shared" si="2"/>
        <v>22</v>
      </c>
      <c r="G587" s="13" t="str">
        <f>IF(ISERROR(MATCH(B587,Feriados!A:A,0)),,D587)</f>
        <v/>
      </c>
    </row>
    <row r="588">
      <c r="A588" s="5">
        <v>83783.0</v>
      </c>
      <c r="B588" s="10" t="s">
        <v>583</v>
      </c>
      <c r="C588" s="5">
        <v>1200.0</v>
      </c>
      <c r="D588" s="5">
        <v>11.6</v>
      </c>
      <c r="E588" s="12">
        <f t="shared" si="1"/>
        <v>11.6</v>
      </c>
      <c r="F588" s="13" t="str">
        <f t="shared" si="2"/>
        <v/>
      </c>
      <c r="G588" s="13" t="str">
        <f>IF(ISERROR(MATCH(B588,Feriados!A:A,0)),,D588)</f>
        <v/>
      </c>
    </row>
    <row r="589">
      <c r="A589" s="5">
        <v>83783.0</v>
      </c>
      <c r="B589" s="10" t="s">
        <v>584</v>
      </c>
      <c r="C589" s="5">
        <v>1200.0</v>
      </c>
      <c r="D589" s="5">
        <v>25.6</v>
      </c>
      <c r="E589" s="12">
        <f t="shared" si="1"/>
        <v>25.6</v>
      </c>
      <c r="F589" s="13" t="str">
        <f t="shared" si="2"/>
        <v/>
      </c>
      <c r="G589" s="13" t="str">
        <f>IF(ISERROR(MATCH(B589,Feriados!A:A,0)),,D589)</f>
        <v/>
      </c>
    </row>
    <row r="590">
      <c r="A590" s="5">
        <v>83783.0</v>
      </c>
      <c r="B590" s="10" t="s">
        <v>585</v>
      </c>
      <c r="C590" s="5">
        <v>1200.0</v>
      </c>
      <c r="D590" s="5">
        <v>0.0</v>
      </c>
      <c r="E590" s="12">
        <f t="shared" si="1"/>
        <v>0</v>
      </c>
      <c r="F590" s="13">
        <f t="shared" si="2"/>
        <v>1</v>
      </c>
      <c r="G590" s="13" t="str">
        <f>IF(ISERROR(MATCH(B590,Feriados!A:A,0)),,D590)</f>
        <v/>
      </c>
    </row>
    <row r="591">
      <c r="A591" s="5">
        <v>83783.0</v>
      </c>
      <c r="B591" s="10" t="s">
        <v>586</v>
      </c>
      <c r="C591" s="5">
        <v>1200.0</v>
      </c>
      <c r="D591" s="5">
        <v>0.0</v>
      </c>
      <c r="E591" s="12">
        <f t="shared" si="1"/>
        <v>0</v>
      </c>
      <c r="F591" s="13">
        <f t="shared" si="2"/>
        <v>2</v>
      </c>
      <c r="G591" s="13" t="str">
        <f>IF(ISERROR(MATCH(B591,Feriados!A:A,0)),,D591)</f>
        <v/>
      </c>
    </row>
    <row r="592">
      <c r="A592" s="5">
        <v>83783.0</v>
      </c>
      <c r="B592" s="10" t="s">
        <v>587</v>
      </c>
      <c r="C592" s="5">
        <v>1200.0</v>
      </c>
      <c r="D592" s="5">
        <v>0.0</v>
      </c>
      <c r="E592" s="12">
        <f t="shared" si="1"/>
        <v>0</v>
      </c>
      <c r="F592" s="13">
        <f t="shared" si="2"/>
        <v>3</v>
      </c>
      <c r="G592" s="13" t="str">
        <f>IF(ISERROR(MATCH(B592,Feriados!A:A,0)),,D592)</f>
        <v/>
      </c>
    </row>
    <row r="593">
      <c r="A593" s="5">
        <v>83783.0</v>
      </c>
      <c r="B593" s="10" t="s">
        <v>588</v>
      </c>
      <c r="C593" s="5">
        <v>1200.0</v>
      </c>
      <c r="D593" s="5">
        <v>0.0</v>
      </c>
      <c r="E593" s="12">
        <f t="shared" si="1"/>
        <v>0</v>
      </c>
      <c r="F593" s="13">
        <f t="shared" si="2"/>
        <v>4</v>
      </c>
      <c r="G593" s="13" t="str">
        <f>IF(ISERROR(MATCH(B593,Feriados!A:A,0)),,D593)</f>
        <v/>
      </c>
    </row>
    <row r="594">
      <c r="A594" s="5">
        <v>83783.0</v>
      </c>
      <c r="B594" s="10" t="s">
        <v>1064</v>
      </c>
      <c r="C594" s="5">
        <v>1200.0</v>
      </c>
      <c r="D594" s="5">
        <v>0.0</v>
      </c>
      <c r="E594" s="12">
        <f t="shared" si="1"/>
        <v>0</v>
      </c>
      <c r="F594" s="13">
        <f t="shared" si="2"/>
        <v>5</v>
      </c>
      <c r="G594" s="13" t="str">
        <f>IF(ISERROR(MATCH(B594,Feriados!A:A,0)),,D594)</f>
        <v/>
      </c>
    </row>
    <row r="595">
      <c r="A595" s="5">
        <v>83783.0</v>
      </c>
      <c r="B595" s="10" t="s">
        <v>590</v>
      </c>
      <c r="C595" s="5">
        <v>1200.0</v>
      </c>
      <c r="D595" s="5">
        <v>0.0</v>
      </c>
      <c r="E595" s="12">
        <f t="shared" si="1"/>
        <v>0</v>
      </c>
      <c r="F595" s="13">
        <f t="shared" si="2"/>
        <v>6</v>
      </c>
      <c r="G595" s="13" t="str">
        <f>IF(ISERROR(MATCH(B595,Feriados!A:A,0)),,D595)</f>
        <v/>
      </c>
    </row>
    <row r="596">
      <c r="A596" s="5">
        <v>83783.0</v>
      </c>
      <c r="B596" s="10" t="s">
        <v>591</v>
      </c>
      <c r="C596" s="5">
        <v>1200.0</v>
      </c>
      <c r="D596" s="5">
        <v>0.0</v>
      </c>
      <c r="E596" s="12">
        <f t="shared" si="1"/>
        <v>0</v>
      </c>
      <c r="F596" s="13">
        <f t="shared" si="2"/>
        <v>7</v>
      </c>
      <c r="G596" s="13" t="str">
        <f>IF(ISERROR(MATCH(B596,Feriados!A:A,0)),,D596)</f>
        <v/>
      </c>
    </row>
    <row r="597">
      <c r="A597" s="5">
        <v>83783.0</v>
      </c>
      <c r="B597" s="10" t="s">
        <v>592</v>
      </c>
      <c r="C597" s="5">
        <v>1200.0</v>
      </c>
      <c r="D597" s="5">
        <v>3.9</v>
      </c>
      <c r="E597" s="12">
        <f t="shared" si="1"/>
        <v>3.9</v>
      </c>
      <c r="F597" s="13" t="str">
        <f t="shared" si="2"/>
        <v/>
      </c>
      <c r="G597" s="13" t="str">
        <f>IF(ISERROR(MATCH(B597,Feriados!A:A,0)),,D597)</f>
        <v/>
      </c>
    </row>
    <row r="598">
      <c r="A598" s="5">
        <v>83783.0</v>
      </c>
      <c r="B598" s="10" t="s">
        <v>593</v>
      </c>
      <c r="C598" s="5">
        <v>1200.0</v>
      </c>
      <c r="D598" s="5">
        <v>37.4</v>
      </c>
      <c r="E598" s="12">
        <f t="shared" si="1"/>
        <v>37.4</v>
      </c>
      <c r="F598" s="13" t="str">
        <f t="shared" si="2"/>
        <v/>
      </c>
      <c r="G598" s="13" t="str">
        <f>IF(ISERROR(MATCH(B598,Feriados!A:A,0)),,D598)</f>
        <v/>
      </c>
    </row>
    <row r="599">
      <c r="A599" s="5">
        <v>83783.0</v>
      </c>
      <c r="B599" s="10" t="s">
        <v>594</v>
      </c>
      <c r="C599" s="5">
        <v>1200.0</v>
      </c>
      <c r="D599" s="5">
        <v>38.5</v>
      </c>
      <c r="E599" s="12">
        <f t="shared" si="1"/>
        <v>38.5</v>
      </c>
      <c r="F599" s="13" t="str">
        <f t="shared" si="2"/>
        <v/>
      </c>
      <c r="G599" s="13" t="str">
        <f>IF(ISERROR(MATCH(B599,Feriados!A:A,0)),,D599)</f>
        <v/>
      </c>
    </row>
    <row r="600">
      <c r="A600" s="5">
        <v>83783.0</v>
      </c>
      <c r="B600" s="10" t="s">
        <v>1074</v>
      </c>
      <c r="C600" s="5">
        <v>1200.0</v>
      </c>
      <c r="D600" s="5">
        <v>52.5</v>
      </c>
      <c r="E600" s="12">
        <f t="shared" si="1"/>
        <v>52.5</v>
      </c>
      <c r="F600" s="13" t="str">
        <f t="shared" si="2"/>
        <v/>
      </c>
      <c r="G600" s="13" t="str">
        <f>IF(ISERROR(MATCH(B600,Feriados!A:A,0)),,D600)</f>
        <v/>
      </c>
    </row>
    <row r="601">
      <c r="A601" s="5">
        <v>83783.0</v>
      </c>
      <c r="B601" s="10" t="s">
        <v>595</v>
      </c>
      <c r="C601" s="5">
        <v>1200.0</v>
      </c>
      <c r="D601" s="5">
        <v>0.0</v>
      </c>
      <c r="E601" s="12">
        <f t="shared" si="1"/>
        <v>0</v>
      </c>
      <c r="F601" s="13">
        <f t="shared" si="2"/>
        <v>1</v>
      </c>
      <c r="G601" s="13" t="str">
        <f>IF(ISERROR(MATCH(B601,Feriados!A:A,0)),,D601)</f>
        <v/>
      </c>
    </row>
    <row r="602">
      <c r="A602" s="5">
        <v>83783.0</v>
      </c>
      <c r="B602" s="10" t="s">
        <v>596</v>
      </c>
      <c r="C602" s="5">
        <v>1200.0</v>
      </c>
      <c r="D602" s="5">
        <v>0.0</v>
      </c>
      <c r="E602" s="12">
        <f t="shared" si="1"/>
        <v>0</v>
      </c>
      <c r="F602" s="13">
        <f t="shared" si="2"/>
        <v>2</v>
      </c>
      <c r="G602" s="13" t="str">
        <f>IF(ISERROR(MATCH(B602,Feriados!A:A,0)),,D602)</f>
        <v/>
      </c>
    </row>
    <row r="603">
      <c r="A603" s="5">
        <v>83783.0</v>
      </c>
      <c r="B603" s="10" t="s">
        <v>597</v>
      </c>
      <c r="C603" s="5">
        <v>1200.0</v>
      </c>
      <c r="D603" s="5">
        <v>0.0</v>
      </c>
      <c r="E603" s="12">
        <f t="shared" si="1"/>
        <v>0</v>
      </c>
      <c r="F603" s="13">
        <f t="shared" si="2"/>
        <v>3</v>
      </c>
      <c r="G603" s="13" t="str">
        <f>IF(ISERROR(MATCH(B603,Feriados!A:A,0)),,D603)</f>
        <v/>
      </c>
    </row>
    <row r="604">
      <c r="A604" s="5">
        <v>83783.0</v>
      </c>
      <c r="B604" s="10" t="s">
        <v>598</v>
      </c>
      <c r="C604" s="5">
        <v>1200.0</v>
      </c>
      <c r="D604" s="5">
        <v>0.0</v>
      </c>
      <c r="E604" s="12">
        <f t="shared" si="1"/>
        <v>0</v>
      </c>
      <c r="F604" s="13">
        <f t="shared" si="2"/>
        <v>4</v>
      </c>
      <c r="G604" s="13" t="str">
        <f>IF(ISERROR(MATCH(B604,Feriados!A:A,0)),,D604)</f>
        <v/>
      </c>
    </row>
    <row r="605">
      <c r="A605" s="5">
        <v>83783.0</v>
      </c>
      <c r="B605" s="10" t="s">
        <v>599</v>
      </c>
      <c r="C605" s="5">
        <v>1200.0</v>
      </c>
      <c r="D605" s="5">
        <v>0.0</v>
      </c>
      <c r="E605" s="12">
        <f t="shared" si="1"/>
        <v>0</v>
      </c>
      <c r="F605" s="13">
        <f t="shared" si="2"/>
        <v>5</v>
      </c>
      <c r="G605" s="13" t="str">
        <f>IF(ISERROR(MATCH(B605,Feriados!A:A,0)),,D605)</f>
        <v/>
      </c>
    </row>
    <row r="606">
      <c r="A606" s="5">
        <v>83783.0</v>
      </c>
      <c r="B606" s="10" t="s">
        <v>600</v>
      </c>
      <c r="C606" s="5">
        <v>1200.0</v>
      </c>
      <c r="D606" s="5">
        <v>0.0</v>
      </c>
      <c r="E606" s="12">
        <f t="shared" si="1"/>
        <v>0</v>
      </c>
      <c r="F606" s="13">
        <f t="shared" si="2"/>
        <v>6</v>
      </c>
      <c r="G606" s="13" t="str">
        <f>IF(ISERROR(MATCH(B606,Feriados!A:A,0)),,D606)</f>
        <v/>
      </c>
    </row>
    <row r="607">
      <c r="A607" s="5">
        <v>83783.0</v>
      </c>
      <c r="B607" s="10" t="s">
        <v>1086</v>
      </c>
      <c r="C607" s="5">
        <v>1200.0</v>
      </c>
      <c r="D607" s="5">
        <v>0.0</v>
      </c>
      <c r="E607" s="12">
        <f t="shared" si="1"/>
        <v>0</v>
      </c>
      <c r="F607" s="13">
        <f t="shared" si="2"/>
        <v>7</v>
      </c>
      <c r="G607" s="13" t="str">
        <f>IF(ISERROR(MATCH(B607,Feriados!A:A,0)),,D607)</f>
        <v/>
      </c>
    </row>
    <row r="608">
      <c r="A608" s="5">
        <v>83783.0</v>
      </c>
      <c r="B608" s="10" t="s">
        <v>601</v>
      </c>
      <c r="C608" s="5">
        <v>1200.0</v>
      </c>
      <c r="D608" s="5">
        <v>0.0</v>
      </c>
      <c r="E608" s="12">
        <f t="shared" si="1"/>
        <v>0</v>
      </c>
      <c r="F608" s="13">
        <f t="shared" si="2"/>
        <v>8</v>
      </c>
      <c r="G608" s="13" t="str">
        <f>IF(ISERROR(MATCH(B608,Feriados!A:A,0)),,D608)</f>
        <v/>
      </c>
    </row>
    <row r="609">
      <c r="A609" s="5">
        <v>83783.0</v>
      </c>
      <c r="B609" s="10" t="s">
        <v>602</v>
      </c>
      <c r="C609" s="5">
        <v>1200.0</v>
      </c>
      <c r="D609" s="5">
        <v>19.1</v>
      </c>
      <c r="E609" s="12">
        <f t="shared" si="1"/>
        <v>19.1</v>
      </c>
      <c r="F609" s="13" t="str">
        <f t="shared" si="2"/>
        <v/>
      </c>
      <c r="G609" s="13" t="str">
        <f>IF(ISERROR(MATCH(B609,Feriados!A:A,0)),,D609)</f>
        <v/>
      </c>
    </row>
    <row r="610">
      <c r="A610" s="5">
        <v>83783.0</v>
      </c>
      <c r="B610" s="10" t="s">
        <v>603</v>
      </c>
      <c r="C610" s="5">
        <v>1200.0</v>
      </c>
      <c r="D610" s="5">
        <v>11.1</v>
      </c>
      <c r="E610" s="12">
        <f t="shared" si="1"/>
        <v>11.1</v>
      </c>
      <c r="F610" s="13" t="str">
        <f t="shared" si="2"/>
        <v/>
      </c>
      <c r="G610" s="13" t="str">
        <f>IF(ISERROR(MATCH(B610,Feriados!A:A,0)),,D610)</f>
        <v/>
      </c>
    </row>
    <row r="611">
      <c r="A611" s="5">
        <v>83783.0</v>
      </c>
      <c r="B611" s="10" t="s">
        <v>604</v>
      </c>
      <c r="C611" s="5">
        <v>1200.0</v>
      </c>
      <c r="D611" s="5">
        <v>0.0</v>
      </c>
      <c r="E611" s="12">
        <f t="shared" si="1"/>
        <v>0</v>
      </c>
      <c r="F611" s="13">
        <f t="shared" si="2"/>
        <v>1</v>
      </c>
      <c r="G611" s="13" t="str">
        <f>IF(ISERROR(MATCH(B611,Feriados!A:A,0)),,D611)</f>
        <v/>
      </c>
    </row>
    <row r="612">
      <c r="A612" s="5">
        <v>83783.0</v>
      </c>
      <c r="B612" s="10" t="s">
        <v>605</v>
      </c>
      <c r="C612" s="5">
        <v>1200.0</v>
      </c>
      <c r="D612" s="5">
        <v>0.0</v>
      </c>
      <c r="E612" s="12">
        <f t="shared" si="1"/>
        <v>0</v>
      </c>
      <c r="F612" s="13">
        <f t="shared" si="2"/>
        <v>2</v>
      </c>
      <c r="G612" s="13" t="str">
        <f>IF(ISERROR(MATCH(B612,Feriados!A:A,0)),,D612)</f>
        <v/>
      </c>
    </row>
    <row r="613">
      <c r="A613" s="5">
        <v>83783.0</v>
      </c>
      <c r="B613" s="10" t="s">
        <v>606</v>
      </c>
      <c r="C613" s="5">
        <v>1200.0</v>
      </c>
      <c r="D613" s="5">
        <v>0.0</v>
      </c>
      <c r="E613" s="12">
        <f t="shared" si="1"/>
        <v>0</v>
      </c>
      <c r="F613" s="13">
        <f t="shared" si="2"/>
        <v>3</v>
      </c>
      <c r="G613" s="13" t="str">
        <f>IF(ISERROR(MATCH(B613,Feriados!A:A,0)),,D613)</f>
        <v/>
      </c>
    </row>
    <row r="614">
      <c r="A614" s="5">
        <v>83783.0</v>
      </c>
      <c r="B614" s="10" t="s">
        <v>1100</v>
      </c>
      <c r="C614" s="5">
        <v>1200.0</v>
      </c>
      <c r="D614" s="5">
        <v>1.2</v>
      </c>
      <c r="E614" s="12">
        <f t="shared" si="1"/>
        <v>1.2</v>
      </c>
      <c r="F614" s="13" t="str">
        <f t="shared" si="2"/>
        <v/>
      </c>
      <c r="G614" s="13" t="str">
        <f>IF(ISERROR(MATCH(B614,Feriados!A:A,0)),,D614)</f>
        <v/>
      </c>
    </row>
    <row r="615">
      <c r="A615" s="5">
        <v>83783.0</v>
      </c>
      <c r="B615" s="10" t="s">
        <v>607</v>
      </c>
      <c r="C615" s="5">
        <v>1200.0</v>
      </c>
      <c r="D615" s="5">
        <v>0.5</v>
      </c>
      <c r="E615" s="12">
        <f t="shared" si="1"/>
        <v>0.5</v>
      </c>
      <c r="F615" s="13" t="str">
        <f t="shared" si="2"/>
        <v/>
      </c>
      <c r="G615" s="13" t="str">
        <f>IF(ISERROR(MATCH(B615,Feriados!A:A,0)),,D615)</f>
        <v/>
      </c>
    </row>
    <row r="616">
      <c r="A616" s="5">
        <v>83783.0</v>
      </c>
      <c r="B616" s="10" t="s">
        <v>608</v>
      </c>
      <c r="C616" s="5">
        <v>1200.0</v>
      </c>
      <c r="D616" s="5">
        <v>13.7</v>
      </c>
      <c r="E616" s="12">
        <f t="shared" si="1"/>
        <v>13.7</v>
      </c>
      <c r="F616" s="13" t="str">
        <f t="shared" si="2"/>
        <v/>
      </c>
      <c r="G616" s="13" t="str">
        <f>IF(ISERROR(MATCH(B616,Feriados!A:A,0)),,D616)</f>
        <v/>
      </c>
    </row>
    <row r="617">
      <c r="A617" s="5">
        <v>83783.0</v>
      </c>
      <c r="B617" s="10" t="s">
        <v>21</v>
      </c>
      <c r="C617" s="5">
        <v>1200.0</v>
      </c>
      <c r="D617" s="5">
        <v>0.0</v>
      </c>
      <c r="E617" s="12">
        <f t="shared" si="1"/>
        <v>0</v>
      </c>
      <c r="F617" s="13">
        <f t="shared" si="2"/>
        <v>1</v>
      </c>
      <c r="G617" s="13">
        <f>IF(ISERROR(MATCH(B617,Feriados!A:A,0)),,D617)</f>
        <v>0</v>
      </c>
    </row>
    <row r="618">
      <c r="A618" s="5">
        <v>83783.0</v>
      </c>
      <c r="B618" s="10" t="s">
        <v>609</v>
      </c>
      <c r="C618" s="5">
        <v>1200.0</v>
      </c>
      <c r="D618" s="5">
        <v>0.0</v>
      </c>
      <c r="E618" s="12">
        <f t="shared" si="1"/>
        <v>0</v>
      </c>
      <c r="F618" s="13">
        <f t="shared" si="2"/>
        <v>2</v>
      </c>
      <c r="G618" s="13" t="str">
        <f>IF(ISERROR(MATCH(B618,Feriados!A:A,0)),,D618)</f>
        <v/>
      </c>
    </row>
    <row r="619">
      <c r="A619" s="5">
        <v>83783.0</v>
      </c>
      <c r="B619" s="10" t="s">
        <v>610</v>
      </c>
      <c r="C619" s="5">
        <v>1200.0</v>
      </c>
      <c r="D619" s="5">
        <v>0.0</v>
      </c>
      <c r="E619" s="12">
        <f t="shared" si="1"/>
        <v>0</v>
      </c>
      <c r="F619" s="13">
        <f t="shared" si="2"/>
        <v>3</v>
      </c>
      <c r="G619" s="13" t="str">
        <f>IF(ISERROR(MATCH(B619,Feriados!A:A,0)),,D619)</f>
        <v/>
      </c>
    </row>
    <row r="620">
      <c r="A620" s="5">
        <v>83783.0</v>
      </c>
      <c r="B620" s="10" t="s">
        <v>611</v>
      </c>
      <c r="C620" s="5">
        <v>1200.0</v>
      </c>
      <c r="D620" s="5">
        <v>0.0</v>
      </c>
      <c r="E620" s="12">
        <f t="shared" si="1"/>
        <v>0</v>
      </c>
      <c r="F620" s="13">
        <f t="shared" si="2"/>
        <v>4</v>
      </c>
      <c r="G620" s="13" t="str">
        <f>IF(ISERROR(MATCH(B620,Feriados!A:A,0)),,D620)</f>
        <v/>
      </c>
    </row>
    <row r="621">
      <c r="A621" s="5">
        <v>83783.0</v>
      </c>
      <c r="B621" s="10" t="s">
        <v>1114</v>
      </c>
      <c r="C621" s="5">
        <v>1200.0</v>
      </c>
      <c r="D621" s="5">
        <v>0.0</v>
      </c>
      <c r="E621" s="12">
        <f t="shared" si="1"/>
        <v>0</v>
      </c>
      <c r="F621" s="13">
        <f t="shared" si="2"/>
        <v>5</v>
      </c>
      <c r="G621" s="13" t="str">
        <f>IF(ISERROR(MATCH(B621,Feriados!A:A,0)),,D621)</f>
        <v/>
      </c>
    </row>
    <row r="622">
      <c r="A622" s="5">
        <v>83783.0</v>
      </c>
      <c r="B622" s="10" t="s">
        <v>612</v>
      </c>
      <c r="C622" s="5">
        <v>1200.0</v>
      </c>
      <c r="D622" s="5">
        <v>0.0</v>
      </c>
      <c r="E622" s="12">
        <f t="shared" si="1"/>
        <v>0</v>
      </c>
      <c r="F622" s="13">
        <f t="shared" si="2"/>
        <v>6</v>
      </c>
      <c r="G622" s="13" t="str">
        <f>IF(ISERROR(MATCH(B622,Feriados!A:A,0)),,D622)</f>
        <v/>
      </c>
    </row>
    <row r="623">
      <c r="A623" s="5">
        <v>83783.0</v>
      </c>
      <c r="B623" s="10" t="s">
        <v>613</v>
      </c>
      <c r="C623" s="5">
        <v>1200.0</v>
      </c>
      <c r="D623" s="5">
        <v>0.0</v>
      </c>
      <c r="E623" s="12">
        <f t="shared" si="1"/>
        <v>0</v>
      </c>
      <c r="F623" s="13">
        <f t="shared" si="2"/>
        <v>7</v>
      </c>
      <c r="G623" s="13" t="str">
        <f>IF(ISERROR(MATCH(B623,Feriados!A:A,0)),,D623)</f>
        <v/>
      </c>
    </row>
    <row r="624">
      <c r="A624" s="5">
        <v>83783.0</v>
      </c>
      <c r="B624" s="10" t="s">
        <v>614</v>
      </c>
      <c r="C624" s="5">
        <v>1200.0</v>
      </c>
      <c r="D624" s="5">
        <v>1.7</v>
      </c>
      <c r="E624" s="12">
        <f t="shared" si="1"/>
        <v>1.7</v>
      </c>
      <c r="F624" s="13" t="str">
        <f t="shared" si="2"/>
        <v/>
      </c>
      <c r="G624" s="13" t="str">
        <f>IF(ISERROR(MATCH(B624,Feriados!A:A,0)),,D624)</f>
        <v/>
      </c>
    </row>
    <row r="625">
      <c r="A625" s="5">
        <v>83783.0</v>
      </c>
      <c r="B625" s="10" t="s">
        <v>615</v>
      </c>
      <c r="C625" s="5">
        <v>1200.0</v>
      </c>
      <c r="D625" s="5">
        <v>0.0</v>
      </c>
      <c r="E625" s="12">
        <f t="shared" si="1"/>
        <v>0</v>
      </c>
      <c r="F625" s="13">
        <f t="shared" si="2"/>
        <v>1</v>
      </c>
      <c r="G625" s="13" t="str">
        <f>IF(ISERROR(MATCH(B625,Feriados!A:A,0)),,D625)</f>
        <v/>
      </c>
    </row>
    <row r="626">
      <c r="A626" s="5">
        <v>83783.0</v>
      </c>
      <c r="B626" s="10" t="s">
        <v>616</v>
      </c>
      <c r="C626" s="5">
        <v>1200.0</v>
      </c>
      <c r="D626" s="5">
        <v>0.0</v>
      </c>
      <c r="E626" s="12">
        <f t="shared" si="1"/>
        <v>0</v>
      </c>
      <c r="F626" s="13">
        <f t="shared" si="2"/>
        <v>2</v>
      </c>
      <c r="G626" s="13" t="str">
        <f>IF(ISERROR(MATCH(B626,Feriados!A:A,0)),,D626)</f>
        <v/>
      </c>
    </row>
    <row r="627">
      <c r="A627" s="5">
        <v>83783.0</v>
      </c>
      <c r="B627" s="10" t="s">
        <v>617</v>
      </c>
      <c r="C627" s="5">
        <v>1200.0</v>
      </c>
      <c r="D627" s="5">
        <v>0.0</v>
      </c>
      <c r="E627" s="12">
        <f t="shared" si="1"/>
        <v>0</v>
      </c>
      <c r="F627" s="13">
        <f t="shared" si="2"/>
        <v>3</v>
      </c>
      <c r="G627" s="13" t="str">
        <f>IF(ISERROR(MATCH(B627,Feriados!A:A,0)),,D627)</f>
        <v/>
      </c>
    </row>
    <row r="628">
      <c r="A628" s="5">
        <v>83783.0</v>
      </c>
      <c r="B628" s="10" t="s">
        <v>1128</v>
      </c>
      <c r="C628" s="5">
        <v>1200.0</v>
      </c>
      <c r="D628" s="5">
        <v>0.0</v>
      </c>
      <c r="E628" s="12">
        <f t="shared" si="1"/>
        <v>0</v>
      </c>
      <c r="F628" s="13">
        <f t="shared" si="2"/>
        <v>4</v>
      </c>
      <c r="G628" s="13" t="str">
        <f>IF(ISERROR(MATCH(B628,Feriados!A:A,0)),,D628)</f>
        <v/>
      </c>
    </row>
    <row r="629">
      <c r="A629" s="5">
        <v>83783.0</v>
      </c>
      <c r="B629" s="10" t="s">
        <v>618</v>
      </c>
      <c r="C629" s="5">
        <v>1200.0</v>
      </c>
      <c r="D629" s="5">
        <v>24.0</v>
      </c>
      <c r="E629" s="12">
        <f t="shared" si="1"/>
        <v>24</v>
      </c>
      <c r="F629" s="13" t="str">
        <f t="shared" si="2"/>
        <v/>
      </c>
      <c r="G629" s="13" t="str">
        <f>IF(ISERROR(MATCH(B629,Feriados!A:A,0)),,D629)</f>
        <v/>
      </c>
    </row>
    <row r="630">
      <c r="A630" s="5">
        <v>83783.0</v>
      </c>
      <c r="B630" s="10" t="s">
        <v>619</v>
      </c>
      <c r="C630" s="5">
        <v>1200.0</v>
      </c>
      <c r="D630" s="5">
        <v>8.1</v>
      </c>
      <c r="E630" s="12">
        <f t="shared" si="1"/>
        <v>8.1</v>
      </c>
      <c r="F630" s="13" t="str">
        <f t="shared" si="2"/>
        <v/>
      </c>
      <c r="G630" s="13" t="str">
        <f>IF(ISERROR(MATCH(B630,Feriados!A:A,0)),,D630)</f>
        <v/>
      </c>
    </row>
    <row r="631">
      <c r="A631" s="5">
        <v>83783.0</v>
      </c>
      <c r="B631" s="10" t="s">
        <v>620</v>
      </c>
      <c r="C631" s="5">
        <v>1200.0</v>
      </c>
      <c r="D631" s="5">
        <v>0.0</v>
      </c>
      <c r="E631" s="12">
        <f t="shared" si="1"/>
        <v>0</v>
      </c>
      <c r="F631" s="13">
        <f t="shared" si="2"/>
        <v>1</v>
      </c>
      <c r="G631" s="13" t="str">
        <f>IF(ISERROR(MATCH(B631,Feriados!A:A,0)),,D631)</f>
        <v/>
      </c>
    </row>
    <row r="632">
      <c r="A632" s="5">
        <v>83783.0</v>
      </c>
      <c r="B632" s="10" t="s">
        <v>621</v>
      </c>
      <c r="C632" s="5">
        <v>1200.0</v>
      </c>
      <c r="D632" s="5">
        <v>0.0</v>
      </c>
      <c r="E632" s="12">
        <f t="shared" si="1"/>
        <v>0</v>
      </c>
      <c r="F632" s="13">
        <f t="shared" si="2"/>
        <v>2</v>
      </c>
      <c r="G632" s="13" t="str">
        <f>IF(ISERROR(MATCH(B632,Feriados!A:A,0)),,D632)</f>
        <v/>
      </c>
    </row>
    <row r="633">
      <c r="A633" s="5">
        <v>83783.0</v>
      </c>
      <c r="B633" s="10" t="s">
        <v>622</v>
      </c>
      <c r="C633" s="5">
        <v>1200.0</v>
      </c>
      <c r="D633" s="5">
        <v>0.0</v>
      </c>
      <c r="E633" s="12">
        <f t="shared" si="1"/>
        <v>0</v>
      </c>
      <c r="F633" s="13">
        <f t="shared" si="2"/>
        <v>3</v>
      </c>
      <c r="G633" s="13" t="str">
        <f>IF(ISERROR(MATCH(B633,Feriados!A:A,0)),,D633)</f>
        <v/>
      </c>
    </row>
    <row r="634">
      <c r="A634" s="5">
        <v>83783.0</v>
      </c>
      <c r="B634" s="10" t="s">
        <v>623</v>
      </c>
      <c r="C634" s="5">
        <v>1200.0</v>
      </c>
      <c r="D634" s="5">
        <v>0.0</v>
      </c>
      <c r="E634" s="12">
        <f t="shared" si="1"/>
        <v>0</v>
      </c>
      <c r="F634" s="13">
        <f t="shared" si="2"/>
        <v>4</v>
      </c>
      <c r="G634" s="13" t="str">
        <f>IF(ISERROR(MATCH(B634,Feriados!A:A,0)),,D634)</f>
        <v/>
      </c>
    </row>
    <row r="635">
      <c r="A635" s="5">
        <v>83783.0</v>
      </c>
      <c r="B635" s="10" t="s">
        <v>1141</v>
      </c>
      <c r="C635" s="5">
        <v>1200.0</v>
      </c>
      <c r="D635" s="5">
        <v>0.0</v>
      </c>
      <c r="E635" s="12">
        <f t="shared" si="1"/>
        <v>0</v>
      </c>
      <c r="F635" s="13">
        <f t="shared" si="2"/>
        <v>5</v>
      </c>
      <c r="G635" s="13" t="str">
        <f>IF(ISERROR(MATCH(B635,Feriados!A:A,0)),,D635)</f>
        <v/>
      </c>
    </row>
    <row r="636">
      <c r="A636" s="5">
        <v>83783.0</v>
      </c>
      <c r="B636" s="10" t="s">
        <v>624</v>
      </c>
      <c r="C636" s="5">
        <v>1200.0</v>
      </c>
      <c r="D636" s="5">
        <v>0.0</v>
      </c>
      <c r="E636" s="12">
        <f t="shared" si="1"/>
        <v>0</v>
      </c>
      <c r="F636" s="13">
        <f t="shared" si="2"/>
        <v>6</v>
      </c>
      <c r="G636" s="13" t="str">
        <f>IF(ISERROR(MATCH(B636,Feriados!A:A,0)),,D636)</f>
        <v/>
      </c>
    </row>
    <row r="637">
      <c r="A637" s="5">
        <v>83783.0</v>
      </c>
      <c r="B637" s="10" t="s">
        <v>625</v>
      </c>
      <c r="C637" s="5">
        <v>1200.0</v>
      </c>
      <c r="D637" s="5">
        <v>0.0</v>
      </c>
      <c r="E637" s="12">
        <f t="shared" si="1"/>
        <v>0</v>
      </c>
      <c r="F637" s="13">
        <f t="shared" si="2"/>
        <v>7</v>
      </c>
      <c r="G637" s="13" t="str">
        <f>IF(ISERROR(MATCH(B637,Feriados!A:A,0)),,D637)</f>
        <v/>
      </c>
    </row>
    <row r="638">
      <c r="A638" s="5">
        <v>83783.0</v>
      </c>
      <c r="B638" s="10" t="s">
        <v>626</v>
      </c>
      <c r="C638" s="5">
        <v>1200.0</v>
      </c>
      <c r="D638" s="5">
        <v>0.0</v>
      </c>
      <c r="E638" s="12">
        <f t="shared" si="1"/>
        <v>0</v>
      </c>
      <c r="F638" s="13">
        <f t="shared" si="2"/>
        <v>8</v>
      </c>
      <c r="G638" s="13" t="str">
        <f>IF(ISERROR(MATCH(B638,Feriados!A:A,0)),,D638)</f>
        <v/>
      </c>
    </row>
    <row r="639">
      <c r="A639" s="5">
        <v>83783.0</v>
      </c>
      <c r="B639" s="10" t="s">
        <v>627</v>
      </c>
      <c r="C639" s="5">
        <v>1200.0</v>
      </c>
      <c r="D639" s="5">
        <v>0.0</v>
      </c>
      <c r="E639" s="12">
        <f t="shared" si="1"/>
        <v>0</v>
      </c>
      <c r="F639" s="13">
        <f t="shared" si="2"/>
        <v>9</v>
      </c>
      <c r="G639" s="13" t="str">
        <f>IF(ISERROR(MATCH(B639,Feriados!A:A,0)),,D639)</f>
        <v/>
      </c>
    </row>
    <row r="640">
      <c r="A640" s="5">
        <v>83783.0</v>
      </c>
      <c r="B640" s="10" t="s">
        <v>628</v>
      </c>
      <c r="C640" s="5">
        <v>1200.0</v>
      </c>
      <c r="D640" s="5">
        <v>0.0</v>
      </c>
      <c r="E640" s="12">
        <f t="shared" si="1"/>
        <v>0</v>
      </c>
      <c r="F640" s="13">
        <f t="shared" si="2"/>
        <v>10</v>
      </c>
      <c r="G640" s="13" t="str">
        <f>IF(ISERROR(MATCH(B640,Feriados!A:A,0)),,D640)</f>
        <v/>
      </c>
    </row>
    <row r="641">
      <c r="A641" s="5">
        <v>83783.0</v>
      </c>
      <c r="B641" s="10" t="s">
        <v>629</v>
      </c>
      <c r="C641" s="5">
        <v>1200.0</v>
      </c>
      <c r="D641" s="5">
        <v>1.2</v>
      </c>
      <c r="E641" s="12" t="str">
        <f t="shared" si="1"/>
        <v/>
      </c>
      <c r="F641" s="13" t="str">
        <f t="shared" si="2"/>
        <v/>
      </c>
      <c r="G641" s="13" t="str">
        <f>IF(ISERROR(MATCH(B641,Feriados!A:A,0)),,D641)</f>
        <v/>
      </c>
    </row>
    <row r="642">
      <c r="A642" s="5">
        <v>83783.0</v>
      </c>
      <c r="B642" s="10" t="s">
        <v>1153</v>
      </c>
      <c r="C642" s="5">
        <v>1200.0</v>
      </c>
      <c r="D642" s="5">
        <v>0.0</v>
      </c>
      <c r="E642" s="12" t="str">
        <f t="shared" si="1"/>
        <v/>
      </c>
      <c r="F642" s="13">
        <f t="shared" si="2"/>
        <v>1</v>
      </c>
      <c r="G642" s="13" t="str">
        <f>IF(ISERROR(MATCH(B642,Feriados!A:A,0)),,D642)</f>
        <v/>
      </c>
    </row>
    <row r="643">
      <c r="A643" s="5">
        <v>83783.0</v>
      </c>
      <c r="B643" s="10" t="s">
        <v>630</v>
      </c>
      <c r="C643" s="5">
        <v>1200.0</v>
      </c>
      <c r="D643" s="5">
        <v>11.0</v>
      </c>
      <c r="E643" s="12" t="str">
        <f t="shared" si="1"/>
        <v/>
      </c>
      <c r="F643" s="13" t="str">
        <f t="shared" si="2"/>
        <v/>
      </c>
      <c r="G643" s="13" t="str">
        <f>IF(ISERROR(MATCH(B643,Feriados!A:A,0)),,D643)</f>
        <v/>
      </c>
    </row>
    <row r="644">
      <c r="A644" s="5">
        <v>83783.0</v>
      </c>
      <c r="B644" s="10" t="s">
        <v>631</v>
      </c>
      <c r="C644" s="5">
        <v>1200.0</v>
      </c>
      <c r="D644" s="5">
        <v>20.8</v>
      </c>
      <c r="E644" s="12" t="str">
        <f t="shared" si="1"/>
        <v/>
      </c>
      <c r="F644" s="13" t="str">
        <f t="shared" si="2"/>
        <v/>
      </c>
      <c r="G644" s="13" t="str">
        <f>IF(ISERROR(MATCH(B644,Feriados!A:A,0)),,D644)</f>
        <v/>
      </c>
    </row>
    <row r="645">
      <c r="A645" s="5">
        <v>83783.0</v>
      </c>
      <c r="B645" s="10" t="s">
        <v>632</v>
      </c>
      <c r="C645" s="5">
        <v>1200.0</v>
      </c>
      <c r="D645" s="5">
        <v>0.0</v>
      </c>
      <c r="E645" s="12" t="str">
        <f t="shared" si="1"/>
        <v/>
      </c>
      <c r="F645" s="13">
        <f t="shared" si="2"/>
        <v>1</v>
      </c>
      <c r="G645" s="13" t="str">
        <f>IF(ISERROR(MATCH(B645,Feriados!A:A,0)),,D645)</f>
        <v/>
      </c>
    </row>
    <row r="646">
      <c r="A646" s="5">
        <v>83783.0</v>
      </c>
      <c r="B646" s="10" t="s">
        <v>633</v>
      </c>
      <c r="C646" s="5">
        <v>1200.0</v>
      </c>
      <c r="D646" s="5">
        <v>2.4</v>
      </c>
      <c r="E646" s="12" t="str">
        <f t="shared" si="1"/>
        <v/>
      </c>
      <c r="F646" s="13" t="str">
        <f t="shared" si="2"/>
        <v/>
      </c>
      <c r="G646" s="13" t="str">
        <f>IF(ISERROR(MATCH(B646,Feriados!A:A,0)),,D646)</f>
        <v/>
      </c>
    </row>
    <row r="647">
      <c r="A647" s="5">
        <v>83783.0</v>
      </c>
      <c r="B647" s="10" t="s">
        <v>634</v>
      </c>
      <c r="C647" s="5">
        <v>1200.0</v>
      </c>
      <c r="D647" s="5">
        <v>0.0</v>
      </c>
      <c r="E647" s="12" t="str">
        <f t="shared" si="1"/>
        <v/>
      </c>
      <c r="F647" s="13">
        <f t="shared" si="2"/>
        <v>1</v>
      </c>
      <c r="G647" s="13" t="str">
        <f>IF(ISERROR(MATCH(B647,Feriados!A:A,0)),,D647)</f>
        <v/>
      </c>
    </row>
    <row r="648">
      <c r="A648" s="5">
        <v>83783.0</v>
      </c>
      <c r="B648" s="10" t="s">
        <v>635</v>
      </c>
      <c r="C648" s="5">
        <v>1200.0</v>
      </c>
      <c r="D648" s="5">
        <v>0.0</v>
      </c>
      <c r="E648" s="12" t="str">
        <f t="shared" si="1"/>
        <v/>
      </c>
      <c r="F648" s="13">
        <f t="shared" si="2"/>
        <v>2</v>
      </c>
      <c r="G648" s="13" t="str">
        <f>IF(ISERROR(MATCH(B648,Feriados!A:A,0)),,D648)</f>
        <v/>
      </c>
    </row>
    <row r="649">
      <c r="A649" s="5">
        <v>83783.0</v>
      </c>
      <c r="B649" s="10" t="s">
        <v>1166</v>
      </c>
      <c r="C649" s="5">
        <v>1200.0</v>
      </c>
      <c r="D649" s="5">
        <v>0.0</v>
      </c>
      <c r="E649" s="12" t="str">
        <f t="shared" si="1"/>
        <v/>
      </c>
      <c r="F649" s="13">
        <f t="shared" si="2"/>
        <v>3</v>
      </c>
      <c r="G649" s="13" t="str">
        <f>IF(ISERROR(MATCH(B649,Feriados!A:A,0)),,D649)</f>
        <v/>
      </c>
    </row>
    <row r="650">
      <c r="A650" s="5">
        <v>83783.0</v>
      </c>
      <c r="B650" s="10" t="s">
        <v>636</v>
      </c>
      <c r="C650" s="5">
        <v>1200.0</v>
      </c>
      <c r="D650" s="5">
        <v>0.0</v>
      </c>
      <c r="E650" s="12" t="str">
        <f t="shared" si="1"/>
        <v/>
      </c>
      <c r="F650" s="13">
        <f t="shared" si="2"/>
        <v>4</v>
      </c>
      <c r="G650" s="13" t="str">
        <f>IF(ISERROR(MATCH(B650,Feriados!A:A,0)),,D650)</f>
        <v/>
      </c>
    </row>
    <row r="651">
      <c r="A651" s="5">
        <v>83783.0</v>
      </c>
      <c r="B651" s="10" t="s">
        <v>637</v>
      </c>
      <c r="C651" s="5">
        <v>1200.0</v>
      </c>
      <c r="D651" s="5">
        <v>0.0</v>
      </c>
      <c r="E651" s="12" t="str">
        <f t="shared" si="1"/>
        <v/>
      </c>
      <c r="F651" s="13">
        <f t="shared" si="2"/>
        <v>5</v>
      </c>
      <c r="G651" s="13" t="str">
        <f>IF(ISERROR(MATCH(B651,Feriados!A:A,0)),,D651)</f>
        <v/>
      </c>
    </row>
    <row r="652">
      <c r="A652" s="5">
        <v>83783.0</v>
      </c>
      <c r="B652" s="10" t="s">
        <v>22</v>
      </c>
      <c r="C652" s="5">
        <v>1200.0</v>
      </c>
      <c r="D652" s="5">
        <v>4.0</v>
      </c>
      <c r="E652" s="12" t="str">
        <f t="shared" si="1"/>
        <v/>
      </c>
      <c r="F652" s="13" t="str">
        <f t="shared" si="2"/>
        <v/>
      </c>
      <c r="G652" s="13">
        <f>IF(ISERROR(MATCH(B652,Feriados!A:A,0)),,D652)</f>
        <v>4</v>
      </c>
    </row>
    <row r="653">
      <c r="A653" s="5">
        <v>83783.0</v>
      </c>
      <c r="B653" s="10" t="s">
        <v>638</v>
      </c>
      <c r="C653" s="5">
        <v>1200.0</v>
      </c>
      <c r="D653" s="5">
        <v>19.3</v>
      </c>
      <c r="E653" s="12" t="str">
        <f t="shared" si="1"/>
        <v/>
      </c>
      <c r="F653" s="13" t="str">
        <f t="shared" si="2"/>
        <v/>
      </c>
      <c r="G653" s="13" t="str">
        <f>IF(ISERROR(MATCH(B653,Feriados!A:A,0)),,D653)</f>
        <v/>
      </c>
    </row>
    <row r="654">
      <c r="A654" s="5">
        <v>83783.0</v>
      </c>
      <c r="B654" s="10" t="s">
        <v>639</v>
      </c>
      <c r="C654" s="5">
        <v>1200.0</v>
      </c>
      <c r="D654" s="5">
        <v>77.3</v>
      </c>
      <c r="E654" s="12" t="str">
        <f t="shared" si="1"/>
        <v/>
      </c>
      <c r="F654" s="13" t="str">
        <f t="shared" si="2"/>
        <v/>
      </c>
      <c r="G654" s="13" t="str">
        <f>IF(ISERROR(MATCH(B654,Feriados!A:A,0)),,D654)</f>
        <v/>
      </c>
    </row>
    <row r="655">
      <c r="A655" s="5">
        <v>83783.0</v>
      </c>
      <c r="B655" s="10" t="s">
        <v>640</v>
      </c>
      <c r="C655" s="5">
        <v>1200.0</v>
      </c>
      <c r="D655" s="5">
        <v>0.0</v>
      </c>
      <c r="E655" s="12" t="str">
        <f t="shared" si="1"/>
        <v/>
      </c>
      <c r="F655" s="13">
        <f t="shared" si="2"/>
        <v>1</v>
      </c>
      <c r="G655" s="13" t="str">
        <f>IF(ISERROR(MATCH(B655,Feriados!A:A,0)),,D655)</f>
        <v/>
      </c>
    </row>
    <row r="656">
      <c r="A656" s="5">
        <v>83783.0</v>
      </c>
      <c r="B656" s="10" t="s">
        <v>1179</v>
      </c>
      <c r="C656" s="5">
        <v>1200.0</v>
      </c>
      <c r="D656" s="5">
        <v>0.0</v>
      </c>
      <c r="E656" s="12" t="str">
        <f t="shared" si="1"/>
        <v/>
      </c>
      <c r="F656" s="13">
        <f t="shared" si="2"/>
        <v>2</v>
      </c>
      <c r="G656" s="13" t="str">
        <f>IF(ISERROR(MATCH(B656,Feriados!A:A,0)),,D656)</f>
        <v/>
      </c>
    </row>
    <row r="657">
      <c r="A657" s="5">
        <v>83783.0</v>
      </c>
      <c r="B657" s="10" t="s">
        <v>641</v>
      </c>
      <c r="C657" s="5">
        <v>1200.0</v>
      </c>
      <c r="D657" s="5">
        <v>0.0</v>
      </c>
      <c r="E657" s="12" t="str">
        <f t="shared" si="1"/>
        <v/>
      </c>
      <c r="F657" s="13">
        <f t="shared" si="2"/>
        <v>3</v>
      </c>
      <c r="G657" s="13" t="str">
        <f>IF(ISERROR(MATCH(B657,Feriados!A:A,0)),,D657)</f>
        <v/>
      </c>
    </row>
    <row r="658">
      <c r="A658" s="5">
        <v>83783.0</v>
      </c>
      <c r="B658" s="10" t="s">
        <v>642</v>
      </c>
      <c r="C658" s="5">
        <v>1200.0</v>
      </c>
      <c r="D658" s="5">
        <v>0.0</v>
      </c>
      <c r="E658" s="12" t="str">
        <f t="shared" si="1"/>
        <v/>
      </c>
      <c r="F658" s="13">
        <f t="shared" si="2"/>
        <v>4</v>
      </c>
      <c r="G658" s="13" t="str">
        <f>IF(ISERROR(MATCH(B658,Feriados!A:A,0)),,D658)</f>
        <v/>
      </c>
    </row>
    <row r="659">
      <c r="A659" s="5">
        <v>83783.0</v>
      </c>
      <c r="B659" s="10" t="s">
        <v>643</v>
      </c>
      <c r="C659" s="5">
        <v>1200.0</v>
      </c>
      <c r="D659" s="5">
        <v>0.0</v>
      </c>
      <c r="E659" s="12" t="str">
        <f t="shared" si="1"/>
        <v/>
      </c>
      <c r="F659" s="13">
        <f t="shared" si="2"/>
        <v>5</v>
      </c>
      <c r="G659" s="13" t="str">
        <f>IF(ISERROR(MATCH(B659,Feriados!A:A,0)),,D659)</f>
        <v/>
      </c>
    </row>
    <row r="660">
      <c r="A660" s="5">
        <v>83783.0</v>
      </c>
      <c r="B660" s="10" t="s">
        <v>644</v>
      </c>
      <c r="C660" s="5">
        <v>1200.0</v>
      </c>
      <c r="D660" s="5">
        <v>0.0</v>
      </c>
      <c r="E660" s="12" t="str">
        <f t="shared" si="1"/>
        <v/>
      </c>
      <c r="F660" s="13">
        <f t="shared" si="2"/>
        <v>6</v>
      </c>
      <c r="G660" s="13" t="str">
        <f>IF(ISERROR(MATCH(B660,Feriados!A:A,0)),,D660)</f>
        <v/>
      </c>
    </row>
    <row r="661">
      <c r="A661" s="5">
        <v>83783.0</v>
      </c>
      <c r="B661" s="10" t="s">
        <v>645</v>
      </c>
      <c r="C661" s="5">
        <v>1200.0</v>
      </c>
      <c r="D661" s="5">
        <v>0.0</v>
      </c>
      <c r="E661" s="12" t="str">
        <f t="shared" si="1"/>
        <v/>
      </c>
      <c r="F661" s="13">
        <f t="shared" si="2"/>
        <v>7</v>
      </c>
      <c r="G661" s="13" t="str">
        <f>IF(ISERROR(MATCH(B661,Feriados!A:A,0)),,D661)</f>
        <v/>
      </c>
    </row>
    <row r="662">
      <c r="A662" s="5">
        <v>83783.0</v>
      </c>
      <c r="B662" s="10" t="s">
        <v>646</v>
      </c>
      <c r="C662" s="5">
        <v>1200.0</v>
      </c>
      <c r="D662" s="5">
        <v>0.0</v>
      </c>
      <c r="E662" s="12" t="str">
        <f t="shared" si="1"/>
        <v/>
      </c>
      <c r="F662" s="13">
        <f t="shared" si="2"/>
        <v>8</v>
      </c>
      <c r="G662" s="13" t="str">
        <f>IF(ISERROR(MATCH(B662,Feriados!A:A,0)),,D662)</f>
        <v/>
      </c>
    </row>
    <row r="663">
      <c r="A663" s="5">
        <v>83783.0</v>
      </c>
      <c r="B663" s="10" t="s">
        <v>1188</v>
      </c>
      <c r="C663" s="5">
        <v>1200.0</v>
      </c>
      <c r="D663" s="5">
        <v>0.0</v>
      </c>
      <c r="E663" s="12" t="str">
        <f t="shared" si="1"/>
        <v/>
      </c>
      <c r="F663" s="13">
        <f t="shared" si="2"/>
        <v>9</v>
      </c>
      <c r="G663" s="13" t="str">
        <f>IF(ISERROR(MATCH(B663,Feriados!A:A,0)),,D663)</f>
        <v/>
      </c>
    </row>
    <row r="664">
      <c r="A664" s="5">
        <v>83783.0</v>
      </c>
      <c r="B664" s="10" t="s">
        <v>647</v>
      </c>
      <c r="C664" s="5">
        <v>1200.0</v>
      </c>
      <c r="D664" s="5">
        <v>0.0</v>
      </c>
      <c r="E664" s="12" t="str">
        <f t="shared" si="1"/>
        <v/>
      </c>
      <c r="F664" s="13">
        <f t="shared" si="2"/>
        <v>10</v>
      </c>
      <c r="G664" s="13" t="str">
        <f>IF(ISERROR(MATCH(B664,Feriados!A:A,0)),,D664)</f>
        <v/>
      </c>
    </row>
    <row r="665">
      <c r="A665" s="5">
        <v>83783.0</v>
      </c>
      <c r="B665" s="10" t="s">
        <v>648</v>
      </c>
      <c r="C665" s="5">
        <v>1200.0</v>
      </c>
      <c r="D665" s="5">
        <v>72.8</v>
      </c>
      <c r="E665" s="12" t="str">
        <f t="shared" si="1"/>
        <v/>
      </c>
      <c r="F665" s="13" t="str">
        <f t="shared" si="2"/>
        <v/>
      </c>
      <c r="G665" s="13" t="str">
        <f>IF(ISERROR(MATCH(B665,Feriados!A:A,0)),,D665)</f>
        <v/>
      </c>
    </row>
    <row r="666">
      <c r="A666" s="5">
        <v>83783.0</v>
      </c>
      <c r="B666" s="10" t="s">
        <v>649</v>
      </c>
      <c r="C666" s="5">
        <v>1200.0</v>
      </c>
      <c r="D666" s="5">
        <v>52.4</v>
      </c>
      <c r="E666" s="12" t="str">
        <f t="shared" si="1"/>
        <v/>
      </c>
      <c r="F666" s="13" t="str">
        <f t="shared" si="2"/>
        <v/>
      </c>
      <c r="G666" s="13" t="str">
        <f>IF(ISERROR(MATCH(B666,Feriados!A:A,0)),,D666)</f>
        <v/>
      </c>
    </row>
    <row r="667">
      <c r="A667" s="5">
        <v>83783.0</v>
      </c>
      <c r="B667" s="10" t="s">
        <v>650</v>
      </c>
      <c r="C667" s="5">
        <v>1200.0</v>
      </c>
      <c r="D667" s="5">
        <v>65.7</v>
      </c>
      <c r="E667" s="12" t="str">
        <f t="shared" si="1"/>
        <v/>
      </c>
      <c r="F667" s="13" t="str">
        <f t="shared" si="2"/>
        <v/>
      </c>
      <c r="G667" s="13" t="str">
        <f>IF(ISERROR(MATCH(B667,Feriados!A:A,0)),,D667)</f>
        <v/>
      </c>
    </row>
    <row r="668">
      <c r="A668" s="5">
        <v>83783.0</v>
      </c>
      <c r="B668" s="10" t="s">
        <v>651</v>
      </c>
      <c r="C668" s="5">
        <v>1200.0</v>
      </c>
      <c r="D668" s="5">
        <v>0.0</v>
      </c>
      <c r="E668" s="12" t="str">
        <f t="shared" si="1"/>
        <v/>
      </c>
      <c r="F668" s="13">
        <f t="shared" si="2"/>
        <v>1</v>
      </c>
      <c r="G668" s="13" t="str">
        <f>IF(ISERROR(MATCH(B668,Feriados!A:A,0)),,D668)</f>
        <v/>
      </c>
    </row>
    <row r="669">
      <c r="A669" s="5">
        <v>83783.0</v>
      </c>
      <c r="B669" s="10" t="s">
        <v>652</v>
      </c>
      <c r="C669" s="5">
        <v>1200.0</v>
      </c>
      <c r="D669" s="5">
        <v>0.0</v>
      </c>
      <c r="E669" s="12" t="str">
        <f t="shared" si="1"/>
        <v/>
      </c>
      <c r="F669" s="13">
        <f t="shared" si="2"/>
        <v>2</v>
      </c>
      <c r="G669" s="13" t="str">
        <f>IF(ISERROR(MATCH(B669,Feriados!A:A,0)),,D669)</f>
        <v/>
      </c>
    </row>
    <row r="670">
      <c r="A670" s="5">
        <v>83783.0</v>
      </c>
      <c r="B670" s="10" t="s">
        <v>1196</v>
      </c>
      <c r="C670" s="5">
        <v>1200.0</v>
      </c>
      <c r="D670" s="5">
        <v>0.0</v>
      </c>
      <c r="E670" s="12" t="str">
        <f t="shared" si="1"/>
        <v/>
      </c>
      <c r="F670" s="13">
        <f t="shared" si="2"/>
        <v>3</v>
      </c>
      <c r="G670" s="13" t="str">
        <f>IF(ISERROR(MATCH(B670,Feriados!A:A,0)),,D670)</f>
        <v/>
      </c>
    </row>
    <row r="671">
      <c r="A671" s="5">
        <v>83783.0</v>
      </c>
      <c r="B671" s="10" t="s">
        <v>653</v>
      </c>
      <c r="C671" s="5">
        <v>1200.0</v>
      </c>
      <c r="D671" s="5">
        <v>0.0</v>
      </c>
      <c r="E671" s="12" t="str">
        <f t="shared" si="1"/>
        <v/>
      </c>
      <c r="F671" s="13">
        <f t="shared" si="2"/>
        <v>4</v>
      </c>
      <c r="G671" s="13" t="str">
        <f>IF(ISERROR(MATCH(B671,Feriados!A:A,0)),,D671)</f>
        <v/>
      </c>
    </row>
    <row r="672">
      <c r="A672" s="5">
        <v>83783.0</v>
      </c>
      <c r="B672" s="10" t="s">
        <v>654</v>
      </c>
      <c r="C672" s="5">
        <v>1200.0</v>
      </c>
      <c r="D672" s="5">
        <v>0.0</v>
      </c>
      <c r="E672" s="12" t="str">
        <f t="shared" si="1"/>
        <v/>
      </c>
      <c r="F672" s="13">
        <f t="shared" si="2"/>
        <v>5</v>
      </c>
      <c r="G672" s="13" t="str">
        <f>IF(ISERROR(MATCH(B672,Feriados!A:A,0)),,D672)</f>
        <v/>
      </c>
    </row>
    <row r="673">
      <c r="A673" s="5">
        <v>83783.0</v>
      </c>
      <c r="B673" s="10" t="s">
        <v>23</v>
      </c>
      <c r="C673" s="5">
        <v>1200.0</v>
      </c>
      <c r="D673" s="5">
        <v>0.0</v>
      </c>
      <c r="E673" s="12" t="str">
        <f t="shared" si="1"/>
        <v/>
      </c>
      <c r="F673" s="13">
        <f t="shared" si="2"/>
        <v>6</v>
      </c>
      <c r="G673" s="13">
        <f>IF(ISERROR(MATCH(B673,Feriados!A:A,0)),,D673)</f>
        <v>0</v>
      </c>
    </row>
    <row r="674">
      <c r="A674" s="5">
        <v>83783.0</v>
      </c>
      <c r="B674" s="10" t="s">
        <v>1202</v>
      </c>
      <c r="C674" s="5">
        <v>1200.0</v>
      </c>
      <c r="D674" s="5">
        <v>40.0</v>
      </c>
      <c r="E674" s="12" t="str">
        <f t="shared" si="1"/>
        <v/>
      </c>
      <c r="F674" s="13" t="str">
        <f t="shared" si="2"/>
        <v/>
      </c>
      <c r="G674" s="13" t="str">
        <f>IF(ISERROR(MATCH(B674,Feriados!A:A,0)),,D674)</f>
        <v/>
      </c>
    </row>
    <row r="675">
      <c r="A675" s="5">
        <v>83783.0</v>
      </c>
      <c r="B675" s="10" t="s">
        <v>1204</v>
      </c>
      <c r="C675" s="5">
        <v>1200.0</v>
      </c>
      <c r="D675" s="5">
        <v>0.0</v>
      </c>
      <c r="E675" s="12" t="str">
        <f t="shared" si="1"/>
        <v/>
      </c>
      <c r="F675" s="13">
        <f t="shared" si="2"/>
        <v>1</v>
      </c>
      <c r="G675" s="13" t="str">
        <f>IF(ISERROR(MATCH(B675,Feriados!A:A,0)),,D675)</f>
        <v/>
      </c>
    </row>
    <row r="676">
      <c r="A676" s="5">
        <v>83783.0</v>
      </c>
      <c r="B676" s="10" t="s">
        <v>1206</v>
      </c>
      <c r="C676" s="5">
        <v>1200.0</v>
      </c>
      <c r="D676" s="5">
        <v>0.0</v>
      </c>
      <c r="E676" s="12" t="str">
        <f t="shared" si="1"/>
        <v/>
      </c>
      <c r="F676" s="13">
        <f t="shared" si="2"/>
        <v>2</v>
      </c>
      <c r="G676" s="13" t="str">
        <f>IF(ISERROR(MATCH(B676,Feriados!A:A,0)),,D676)</f>
        <v/>
      </c>
    </row>
    <row r="677">
      <c r="A677" s="5">
        <v>83783.0</v>
      </c>
      <c r="B677" s="10" t="s">
        <v>1208</v>
      </c>
      <c r="C677" s="5">
        <v>1200.0</v>
      </c>
      <c r="D677" s="5">
        <v>0.0</v>
      </c>
      <c r="E677" s="12" t="str">
        <f t="shared" si="1"/>
        <v/>
      </c>
      <c r="F677" s="13">
        <f t="shared" si="2"/>
        <v>3</v>
      </c>
      <c r="G677" s="13" t="str">
        <f>IF(ISERROR(MATCH(B677,Feriados!A:A,0)),,D677)</f>
        <v/>
      </c>
    </row>
    <row r="678">
      <c r="A678" s="5">
        <v>83783.0</v>
      </c>
      <c r="B678" s="10" t="s">
        <v>1210</v>
      </c>
      <c r="C678" s="5">
        <v>1200.0</v>
      </c>
      <c r="D678" s="5">
        <v>0.0</v>
      </c>
      <c r="E678" s="12" t="str">
        <f t="shared" si="1"/>
        <v/>
      </c>
      <c r="F678" s="13">
        <f t="shared" si="2"/>
        <v>4</v>
      </c>
      <c r="G678" s="13" t="str">
        <f>IF(ISERROR(MATCH(B678,Feriados!A:A,0)),,D678)</f>
        <v/>
      </c>
    </row>
    <row r="679">
      <c r="A679" s="5">
        <v>83783.0</v>
      </c>
      <c r="B679" s="10" t="s">
        <v>1212</v>
      </c>
      <c r="C679" s="5">
        <v>1200.0</v>
      </c>
      <c r="D679" s="5">
        <v>0.0</v>
      </c>
      <c r="E679" s="12" t="str">
        <f t="shared" si="1"/>
        <v/>
      </c>
      <c r="F679" s="13">
        <f t="shared" si="2"/>
        <v>5</v>
      </c>
      <c r="G679" s="13" t="str">
        <f>IF(ISERROR(MATCH(B679,Feriados!A:A,0)),,D679)</f>
        <v/>
      </c>
    </row>
    <row r="680">
      <c r="A680" s="5">
        <v>83783.0</v>
      </c>
      <c r="B680" s="10" t="s">
        <v>1214</v>
      </c>
      <c r="C680" s="5">
        <v>1200.0</v>
      </c>
      <c r="D680" s="5">
        <v>0.0</v>
      </c>
      <c r="E680" s="12" t="str">
        <f t="shared" si="1"/>
        <v/>
      </c>
      <c r="F680" s="13">
        <f t="shared" si="2"/>
        <v>6</v>
      </c>
      <c r="G680" s="13" t="str">
        <f>IF(ISERROR(MATCH(B680,Feriados!A:A,0)),,D680)</f>
        <v/>
      </c>
    </row>
    <row r="681">
      <c r="A681" s="5">
        <v>83783.0</v>
      </c>
      <c r="B681" s="10" t="s">
        <v>1216</v>
      </c>
      <c r="C681" s="5">
        <v>1200.0</v>
      </c>
      <c r="D681" s="5">
        <v>0.0</v>
      </c>
      <c r="E681" s="12" t="str">
        <f t="shared" si="1"/>
        <v/>
      </c>
      <c r="F681" s="13">
        <f t="shared" si="2"/>
        <v>7</v>
      </c>
      <c r="G681" s="13" t="str">
        <f>IF(ISERROR(MATCH(B681,Feriados!A:A,0)),,D681)</f>
        <v/>
      </c>
    </row>
    <row r="682">
      <c r="A682" s="5">
        <v>83783.0</v>
      </c>
      <c r="B682" s="10" t="s">
        <v>1219</v>
      </c>
      <c r="C682" s="5">
        <v>1200.0</v>
      </c>
      <c r="D682" s="5">
        <v>0.0</v>
      </c>
      <c r="E682" s="12" t="str">
        <f t="shared" si="1"/>
        <v/>
      </c>
      <c r="F682" s="13">
        <f t="shared" si="2"/>
        <v>8</v>
      </c>
      <c r="G682" s="13" t="str">
        <f>IF(ISERROR(MATCH(B682,Feriados!A:A,0)),,D682)</f>
        <v/>
      </c>
    </row>
    <row r="683">
      <c r="A683" s="5">
        <v>83783.0</v>
      </c>
      <c r="B683" s="10" t="s">
        <v>1221</v>
      </c>
      <c r="C683" s="5">
        <v>1200.0</v>
      </c>
      <c r="D683" s="5">
        <v>23.1</v>
      </c>
      <c r="E683" s="12" t="str">
        <f t="shared" si="1"/>
        <v/>
      </c>
      <c r="F683" s="13" t="str">
        <f t="shared" si="2"/>
        <v/>
      </c>
      <c r="G683" s="13" t="str">
        <f>IF(ISERROR(MATCH(B683,Feriados!A:A,0)),,D683)</f>
        <v/>
      </c>
    </row>
    <row r="684">
      <c r="A684" s="5">
        <v>83783.0</v>
      </c>
      <c r="B684" s="10" t="s">
        <v>1223</v>
      </c>
      <c r="C684" s="5">
        <v>1200.0</v>
      </c>
      <c r="D684" s="5">
        <v>0.0</v>
      </c>
      <c r="E684" s="12" t="str">
        <f t="shared" si="1"/>
        <v/>
      </c>
      <c r="F684" s="13">
        <f t="shared" si="2"/>
        <v>1</v>
      </c>
      <c r="G684" s="13" t="str">
        <f>IF(ISERROR(MATCH(B684,Feriados!A:A,0)),,D684)</f>
        <v/>
      </c>
    </row>
    <row r="685">
      <c r="A685" s="5">
        <v>83783.0</v>
      </c>
      <c r="B685" s="10" t="s">
        <v>1225</v>
      </c>
      <c r="C685" s="5">
        <v>1200.0</v>
      </c>
      <c r="D685" s="5">
        <v>0.0</v>
      </c>
      <c r="E685" s="12" t="str">
        <f t="shared" si="1"/>
        <v/>
      </c>
      <c r="F685" s="13">
        <f t="shared" si="2"/>
        <v>2</v>
      </c>
      <c r="G685" s="13" t="str">
        <f>IF(ISERROR(MATCH(B685,Feriados!A:A,0)),,D685)</f>
        <v/>
      </c>
    </row>
    <row r="686">
      <c r="A686" s="5">
        <v>83783.0</v>
      </c>
      <c r="B686" s="10" t="s">
        <v>24</v>
      </c>
      <c r="C686" s="5">
        <v>1200.0</v>
      </c>
      <c r="D686" s="5">
        <v>0.0</v>
      </c>
      <c r="E686" s="12" t="str">
        <f t="shared" si="1"/>
        <v/>
      </c>
      <c r="F686" s="13">
        <f t="shared" si="2"/>
        <v>3</v>
      </c>
      <c r="G686" s="13">
        <f>IF(ISERROR(MATCH(B686,Feriados!A:A,0)),,D686)</f>
        <v>0</v>
      </c>
    </row>
    <row r="687">
      <c r="A687" s="5">
        <v>83783.0</v>
      </c>
      <c r="B687" s="10" t="s">
        <v>1229</v>
      </c>
      <c r="C687" s="5">
        <v>1200.0</v>
      </c>
      <c r="D687" s="5">
        <v>0.0</v>
      </c>
      <c r="E687" s="12" t="str">
        <f t="shared" si="1"/>
        <v/>
      </c>
      <c r="F687" s="13">
        <f t="shared" si="2"/>
        <v>4</v>
      </c>
      <c r="G687" s="13" t="str">
        <f>IF(ISERROR(MATCH(B687,Feriados!A:A,0)),,D687)</f>
        <v/>
      </c>
    </row>
    <row r="688">
      <c r="A688" s="5">
        <v>83783.0</v>
      </c>
      <c r="B688" s="10" t="s">
        <v>1231</v>
      </c>
      <c r="C688" s="5">
        <v>1200.0</v>
      </c>
      <c r="D688" s="5">
        <v>0.0</v>
      </c>
      <c r="E688" s="12" t="str">
        <f t="shared" si="1"/>
        <v/>
      </c>
      <c r="F688" s="13">
        <f t="shared" si="2"/>
        <v>5</v>
      </c>
      <c r="G688" s="13" t="str">
        <f>IF(ISERROR(MATCH(B688,Feriados!A:A,0)),,D688)</f>
        <v/>
      </c>
    </row>
    <row r="689">
      <c r="A689" s="5">
        <v>83783.0</v>
      </c>
      <c r="B689" s="10" t="s">
        <v>1233</v>
      </c>
      <c r="C689" s="5">
        <v>1200.0</v>
      </c>
      <c r="D689" s="5">
        <v>0.0</v>
      </c>
      <c r="E689" s="12" t="str">
        <f t="shared" si="1"/>
        <v/>
      </c>
      <c r="F689" s="13">
        <f t="shared" si="2"/>
        <v>6</v>
      </c>
      <c r="G689" s="13" t="str">
        <f>IF(ISERROR(MATCH(B689,Feriados!A:A,0)),,D689)</f>
        <v/>
      </c>
    </row>
    <row r="690">
      <c r="A690" s="5">
        <v>83783.0</v>
      </c>
      <c r="B690" s="10" t="s">
        <v>1235</v>
      </c>
      <c r="C690" s="5">
        <v>1200.0</v>
      </c>
      <c r="D690" s="5">
        <v>0.0</v>
      </c>
      <c r="E690" s="12" t="str">
        <f t="shared" si="1"/>
        <v/>
      </c>
      <c r="F690" s="13">
        <f t="shared" si="2"/>
        <v>7</v>
      </c>
      <c r="G690" s="13" t="str">
        <f>IF(ISERROR(MATCH(B690,Feriados!A:A,0)),,D690)</f>
        <v/>
      </c>
    </row>
    <row r="691">
      <c r="A691" s="5">
        <v>83783.0</v>
      </c>
      <c r="B691" s="10" t="s">
        <v>1237</v>
      </c>
      <c r="C691" s="5">
        <v>1200.0</v>
      </c>
      <c r="D691" s="5">
        <v>0.0</v>
      </c>
      <c r="E691" s="12" t="str">
        <f t="shared" si="1"/>
        <v/>
      </c>
      <c r="F691" s="13">
        <f t="shared" si="2"/>
        <v>8</v>
      </c>
      <c r="G691" s="13" t="str">
        <f>IF(ISERROR(MATCH(B691,Feriados!A:A,0)),,D691)</f>
        <v/>
      </c>
    </row>
    <row r="692">
      <c r="A692" s="5">
        <v>83783.0</v>
      </c>
      <c r="B692" s="10" t="s">
        <v>655</v>
      </c>
      <c r="C692" s="5">
        <v>1200.0</v>
      </c>
      <c r="D692" s="5">
        <v>0.0</v>
      </c>
      <c r="E692" s="12" t="str">
        <f t="shared" si="1"/>
        <v/>
      </c>
      <c r="F692" s="13">
        <f t="shared" si="2"/>
        <v>9</v>
      </c>
      <c r="G692" s="13" t="str">
        <f>IF(ISERROR(MATCH(B692,Feriados!A:A,0)),,D692)</f>
        <v/>
      </c>
    </row>
    <row r="693">
      <c r="A693" s="5">
        <v>83783.0</v>
      </c>
      <c r="B693" s="10" t="s">
        <v>656</v>
      </c>
      <c r="C693" s="5">
        <v>1200.0</v>
      </c>
      <c r="D693" s="5">
        <v>0.0</v>
      </c>
      <c r="E693" s="12" t="str">
        <f t="shared" si="1"/>
        <v/>
      </c>
      <c r="F693" s="13">
        <f t="shared" si="2"/>
        <v>10</v>
      </c>
      <c r="G693" s="13" t="str">
        <f>IF(ISERROR(MATCH(B693,Feriados!A:A,0)),,D693)</f>
        <v/>
      </c>
    </row>
    <row r="694">
      <c r="A694" s="5">
        <v>83783.0</v>
      </c>
      <c r="B694" s="10" t="s">
        <v>657</v>
      </c>
      <c r="C694" s="5">
        <v>1200.0</v>
      </c>
      <c r="D694" s="5">
        <v>0.0</v>
      </c>
      <c r="E694" s="12" t="str">
        <f t="shared" si="1"/>
        <v/>
      </c>
      <c r="F694" s="13">
        <f t="shared" si="2"/>
        <v>11</v>
      </c>
      <c r="G694" s="13" t="str">
        <f>IF(ISERROR(MATCH(B694,Feriados!A:A,0)),,D694)</f>
        <v/>
      </c>
    </row>
    <row r="695">
      <c r="A695" s="5">
        <v>83783.0</v>
      </c>
      <c r="B695" s="10" t="s">
        <v>658</v>
      </c>
      <c r="C695" s="5">
        <v>1200.0</v>
      </c>
      <c r="D695" s="5">
        <v>0.0</v>
      </c>
      <c r="E695" s="12" t="str">
        <f t="shared" si="1"/>
        <v/>
      </c>
      <c r="F695" s="13">
        <f t="shared" si="2"/>
        <v>12</v>
      </c>
      <c r="G695" s="13" t="str">
        <f>IF(ISERROR(MATCH(B695,Feriados!A:A,0)),,D695)</f>
        <v/>
      </c>
    </row>
    <row r="696">
      <c r="A696" s="5">
        <v>83783.0</v>
      </c>
      <c r="B696" s="10" t="s">
        <v>659</v>
      </c>
      <c r="C696" s="5">
        <v>1200.0</v>
      </c>
      <c r="D696" s="5">
        <v>0.0</v>
      </c>
      <c r="E696" s="12" t="str">
        <f t="shared" si="1"/>
        <v/>
      </c>
      <c r="F696" s="13">
        <f t="shared" si="2"/>
        <v>13</v>
      </c>
      <c r="G696" s="13" t="str">
        <f>IF(ISERROR(MATCH(B696,Feriados!A:A,0)),,D696)</f>
        <v/>
      </c>
    </row>
    <row r="697">
      <c r="A697" s="5">
        <v>83783.0</v>
      </c>
      <c r="B697" s="10" t="s">
        <v>660</v>
      </c>
      <c r="C697" s="5">
        <v>1200.0</v>
      </c>
      <c r="D697" s="5">
        <v>9.7</v>
      </c>
      <c r="E697" s="12" t="str">
        <f t="shared" si="1"/>
        <v/>
      </c>
      <c r="F697" s="13" t="str">
        <f t="shared" si="2"/>
        <v/>
      </c>
      <c r="G697" s="13" t="str">
        <f>IF(ISERROR(MATCH(B697,Feriados!A:A,0)),,D697)</f>
        <v/>
      </c>
    </row>
    <row r="698">
      <c r="A698" s="5">
        <v>83783.0</v>
      </c>
      <c r="B698" s="10" t="s">
        <v>1246</v>
      </c>
      <c r="C698" s="5">
        <v>1200.0</v>
      </c>
      <c r="D698" s="5">
        <v>0.0</v>
      </c>
      <c r="E698" s="12" t="str">
        <f t="shared" si="1"/>
        <v/>
      </c>
      <c r="F698" s="13">
        <f t="shared" si="2"/>
        <v>1</v>
      </c>
      <c r="G698" s="13" t="str">
        <f>IF(ISERROR(MATCH(B698,Feriados!A:A,0)),,D698)</f>
        <v/>
      </c>
    </row>
    <row r="699">
      <c r="A699" s="5">
        <v>83783.0</v>
      </c>
      <c r="B699" s="10" t="s">
        <v>661</v>
      </c>
      <c r="C699" s="5">
        <v>1200.0</v>
      </c>
      <c r="D699" s="5">
        <v>2.0</v>
      </c>
      <c r="E699" s="12" t="str">
        <f t="shared" si="1"/>
        <v/>
      </c>
      <c r="F699" s="13" t="str">
        <f t="shared" si="2"/>
        <v/>
      </c>
      <c r="G699" s="13" t="str">
        <f>IF(ISERROR(MATCH(B699,Feriados!A:A,0)),,D699)</f>
        <v/>
      </c>
    </row>
    <row r="700">
      <c r="A700" s="5">
        <v>83783.0</v>
      </c>
      <c r="B700" s="10" t="s">
        <v>662</v>
      </c>
      <c r="C700" s="5">
        <v>1200.0</v>
      </c>
      <c r="D700" s="5">
        <v>0.0</v>
      </c>
      <c r="E700" s="12" t="str">
        <f t="shared" si="1"/>
        <v/>
      </c>
      <c r="F700" s="13">
        <f t="shared" si="2"/>
        <v>1</v>
      </c>
      <c r="G700" s="13" t="str">
        <f>IF(ISERROR(MATCH(B700,Feriados!A:A,0)),,D700)</f>
        <v/>
      </c>
    </row>
    <row r="701">
      <c r="A701" s="5">
        <v>83783.0</v>
      </c>
      <c r="B701" s="10" t="s">
        <v>663</v>
      </c>
      <c r="C701" s="5">
        <v>1200.0</v>
      </c>
      <c r="D701" s="5">
        <v>0.0</v>
      </c>
      <c r="E701" s="12" t="str">
        <f t="shared" si="1"/>
        <v/>
      </c>
      <c r="F701" s="13">
        <f t="shared" si="2"/>
        <v>2</v>
      </c>
      <c r="G701" s="13" t="str">
        <f>IF(ISERROR(MATCH(B701,Feriados!A:A,0)),,D701)</f>
        <v/>
      </c>
    </row>
    <row r="702">
      <c r="A702" s="5">
        <v>83783.0</v>
      </c>
      <c r="B702" s="10" t="s">
        <v>664</v>
      </c>
      <c r="C702" s="5">
        <v>1200.0</v>
      </c>
      <c r="D702" s="5">
        <v>0.0</v>
      </c>
      <c r="E702" s="12" t="str">
        <f t="shared" si="1"/>
        <v/>
      </c>
      <c r="F702" s="13">
        <f t="shared" si="2"/>
        <v>3</v>
      </c>
      <c r="G702" s="13" t="str">
        <f>IF(ISERROR(MATCH(B702,Feriados!A:A,0)),,D702)</f>
        <v/>
      </c>
    </row>
    <row r="703">
      <c r="A703" s="5">
        <v>83783.0</v>
      </c>
      <c r="B703" s="10" t="s">
        <v>665</v>
      </c>
      <c r="C703" s="5">
        <v>1200.0</v>
      </c>
      <c r="D703" s="5">
        <v>0.0</v>
      </c>
      <c r="E703" s="12" t="str">
        <f t="shared" si="1"/>
        <v/>
      </c>
      <c r="F703" s="13">
        <f t="shared" si="2"/>
        <v>4</v>
      </c>
      <c r="G703" s="13" t="str">
        <f>IF(ISERROR(MATCH(B703,Feriados!A:A,0)),,D703)</f>
        <v/>
      </c>
    </row>
    <row r="704">
      <c r="A704" s="5">
        <v>83783.0</v>
      </c>
      <c r="B704" s="10" t="s">
        <v>666</v>
      </c>
      <c r="C704" s="5">
        <v>1200.0</v>
      </c>
      <c r="D704" s="5">
        <v>70.0</v>
      </c>
      <c r="E704" s="12" t="str">
        <f t="shared" si="1"/>
        <v/>
      </c>
      <c r="F704" s="13" t="str">
        <f t="shared" si="2"/>
        <v/>
      </c>
      <c r="G704" s="13" t="str">
        <f>IF(ISERROR(MATCH(B704,Feriados!A:A,0)),,D704)</f>
        <v/>
      </c>
    </row>
    <row r="705">
      <c r="A705" s="5">
        <v>83783.0</v>
      </c>
      <c r="B705" s="10" t="s">
        <v>1255</v>
      </c>
      <c r="C705" s="5">
        <v>1200.0</v>
      </c>
      <c r="D705" s="5">
        <v>8.0</v>
      </c>
      <c r="E705" s="12" t="str">
        <f t="shared" si="1"/>
        <v/>
      </c>
      <c r="F705" s="13" t="str">
        <f t="shared" si="2"/>
        <v/>
      </c>
      <c r="G705" s="13" t="str">
        <f>IF(ISERROR(MATCH(B705,Feriados!A:A,0)),,D705)</f>
        <v/>
      </c>
    </row>
    <row r="706">
      <c r="A706" s="5">
        <v>83783.0</v>
      </c>
      <c r="B706" s="10" t="s">
        <v>667</v>
      </c>
      <c r="C706" s="5">
        <v>1200.0</v>
      </c>
      <c r="D706" s="5">
        <v>0.0</v>
      </c>
      <c r="E706" s="12" t="str">
        <f t="shared" si="1"/>
        <v/>
      </c>
      <c r="F706" s="13">
        <f t="shared" si="2"/>
        <v>1</v>
      </c>
      <c r="G706" s="13" t="str">
        <f>IF(ISERROR(MATCH(B706,Feriados!A:A,0)),,D706)</f>
        <v/>
      </c>
    </row>
    <row r="707">
      <c r="A707" s="5">
        <v>83783.0</v>
      </c>
      <c r="B707" s="10" t="s">
        <v>668</v>
      </c>
      <c r="C707" s="5">
        <v>1200.0</v>
      </c>
      <c r="D707" s="5">
        <v>0.0</v>
      </c>
      <c r="E707" s="12" t="str">
        <f t="shared" si="1"/>
        <v/>
      </c>
      <c r="F707" s="13">
        <f t="shared" si="2"/>
        <v>2</v>
      </c>
      <c r="G707" s="13" t="str">
        <f>IF(ISERROR(MATCH(B707,Feriados!A:A,0)),,D707)</f>
        <v/>
      </c>
    </row>
    <row r="708">
      <c r="A708" s="5">
        <v>83783.0</v>
      </c>
      <c r="B708" s="10" t="s">
        <v>669</v>
      </c>
      <c r="C708" s="5">
        <v>1200.0</v>
      </c>
      <c r="D708" s="5">
        <v>0.0</v>
      </c>
      <c r="E708" s="12" t="str">
        <f t="shared" si="1"/>
        <v/>
      </c>
      <c r="F708" s="13">
        <f t="shared" si="2"/>
        <v>3</v>
      </c>
      <c r="G708" s="13" t="str">
        <f>IF(ISERROR(MATCH(B708,Feriados!A:A,0)),,D708)</f>
        <v/>
      </c>
    </row>
    <row r="709">
      <c r="A709" s="5">
        <v>83783.0</v>
      </c>
      <c r="B709" s="10" t="s">
        <v>670</v>
      </c>
      <c r="C709" s="5">
        <v>1200.0</v>
      </c>
      <c r="D709" s="5">
        <v>0.0</v>
      </c>
      <c r="E709" s="12" t="str">
        <f t="shared" si="1"/>
        <v/>
      </c>
      <c r="F709" s="13">
        <f t="shared" si="2"/>
        <v>4</v>
      </c>
      <c r="G709" s="13" t="str">
        <f>IF(ISERROR(MATCH(B709,Feriados!A:A,0)),,D709)</f>
        <v/>
      </c>
    </row>
    <row r="710">
      <c r="A710" s="5">
        <v>83783.0</v>
      </c>
      <c r="B710" s="10" t="s">
        <v>671</v>
      </c>
      <c r="C710" s="5">
        <v>1200.0</v>
      </c>
      <c r="D710" s="5">
        <v>10.5</v>
      </c>
      <c r="E710" s="12" t="str">
        <f t="shared" si="1"/>
        <v/>
      </c>
      <c r="F710" s="13" t="str">
        <f t="shared" si="2"/>
        <v/>
      </c>
      <c r="G710" s="13" t="str">
        <f>IF(ISERROR(MATCH(B710,Feriados!A:A,0)),,D710)</f>
        <v/>
      </c>
    </row>
    <row r="711">
      <c r="A711" s="5">
        <v>83783.0</v>
      </c>
      <c r="B711" s="10" t="s">
        <v>672</v>
      </c>
      <c r="C711" s="5">
        <v>1200.0</v>
      </c>
      <c r="D711" s="5">
        <v>22.3</v>
      </c>
      <c r="E711" s="12" t="str">
        <f t="shared" si="1"/>
        <v/>
      </c>
      <c r="F711" s="13" t="str">
        <f t="shared" si="2"/>
        <v/>
      </c>
      <c r="G711" s="13" t="str">
        <f>IF(ISERROR(MATCH(B711,Feriados!A:A,0)),,D711)</f>
        <v/>
      </c>
    </row>
    <row r="712">
      <c r="A712" s="5">
        <v>83783.0</v>
      </c>
      <c r="B712" s="10" t="s">
        <v>1264</v>
      </c>
      <c r="C712" s="5">
        <v>1200.0</v>
      </c>
      <c r="D712" s="5">
        <v>19.6</v>
      </c>
      <c r="E712" s="12" t="str">
        <f t="shared" si="1"/>
        <v/>
      </c>
      <c r="F712" s="13" t="str">
        <f t="shared" si="2"/>
        <v/>
      </c>
      <c r="G712" s="13" t="str">
        <f>IF(ISERROR(MATCH(B712,Feriados!A:A,0)),,D712)</f>
        <v/>
      </c>
    </row>
    <row r="713">
      <c r="A713" s="5">
        <v>83783.0</v>
      </c>
      <c r="B713" s="10" t="s">
        <v>673</v>
      </c>
      <c r="C713" s="5">
        <v>1200.0</v>
      </c>
      <c r="D713" s="5">
        <v>17.7</v>
      </c>
      <c r="E713" s="12" t="str">
        <f t="shared" si="1"/>
        <v/>
      </c>
      <c r="F713" s="13" t="str">
        <f t="shared" si="2"/>
        <v/>
      </c>
      <c r="G713" s="13" t="str">
        <f>IF(ISERROR(MATCH(B713,Feriados!A:A,0)),,D713)</f>
        <v/>
      </c>
    </row>
    <row r="714">
      <c r="A714" s="5">
        <v>83783.0</v>
      </c>
      <c r="B714" s="10" t="s">
        <v>674</v>
      </c>
      <c r="C714" s="5">
        <v>1200.0</v>
      </c>
      <c r="D714" s="5">
        <v>0.0</v>
      </c>
      <c r="E714" s="12" t="str">
        <f t="shared" si="1"/>
        <v/>
      </c>
      <c r="F714" s="13">
        <f t="shared" si="2"/>
        <v>1</v>
      </c>
      <c r="G714" s="13" t="str">
        <f>IF(ISERROR(MATCH(B714,Feriados!A:A,0)),,D714)</f>
        <v/>
      </c>
    </row>
    <row r="715">
      <c r="A715" s="5">
        <v>83783.0</v>
      </c>
      <c r="B715" s="10" t="s">
        <v>675</v>
      </c>
      <c r="C715" s="5">
        <v>1200.0</v>
      </c>
      <c r="D715" s="5">
        <v>0.0</v>
      </c>
      <c r="E715" s="12" t="str">
        <f t="shared" si="1"/>
        <v/>
      </c>
      <c r="F715" s="13">
        <f t="shared" si="2"/>
        <v>2</v>
      </c>
      <c r="G715" s="13" t="str">
        <f>IF(ISERROR(MATCH(B715,Feriados!A:A,0)),,D715)</f>
        <v/>
      </c>
    </row>
    <row r="716">
      <c r="A716" s="5">
        <v>83783.0</v>
      </c>
      <c r="B716" s="10" t="s">
        <v>676</v>
      </c>
      <c r="C716" s="5">
        <v>1200.0</v>
      </c>
      <c r="D716" s="5">
        <v>0.0</v>
      </c>
      <c r="E716" s="12" t="str">
        <f t="shared" si="1"/>
        <v/>
      </c>
      <c r="F716" s="13">
        <f t="shared" si="2"/>
        <v>3</v>
      </c>
      <c r="G716" s="13" t="str">
        <f>IF(ISERROR(MATCH(B716,Feriados!A:A,0)),,D716)</f>
        <v/>
      </c>
    </row>
    <row r="717">
      <c r="A717" s="5">
        <v>83783.0</v>
      </c>
      <c r="B717" s="10" t="s">
        <v>677</v>
      </c>
      <c r="C717" s="5">
        <v>1200.0</v>
      </c>
      <c r="D717" s="5">
        <v>0.0</v>
      </c>
      <c r="E717" s="12" t="str">
        <f t="shared" si="1"/>
        <v/>
      </c>
      <c r="F717" s="13">
        <f t="shared" si="2"/>
        <v>4</v>
      </c>
      <c r="G717" s="13" t="str">
        <f>IF(ISERROR(MATCH(B717,Feriados!A:A,0)),,D717)</f>
        <v/>
      </c>
    </row>
    <row r="718">
      <c r="A718" s="5">
        <v>83783.0</v>
      </c>
      <c r="B718" s="10" t="s">
        <v>678</v>
      </c>
      <c r="C718" s="5">
        <v>1200.0</v>
      </c>
      <c r="D718" s="5">
        <v>0.0</v>
      </c>
      <c r="E718" s="12" t="str">
        <f t="shared" si="1"/>
        <v/>
      </c>
      <c r="F718" s="13">
        <f t="shared" si="2"/>
        <v>5</v>
      </c>
      <c r="G718" s="13" t="str">
        <f>IF(ISERROR(MATCH(B718,Feriados!A:A,0)),,D718)</f>
        <v/>
      </c>
    </row>
    <row r="719">
      <c r="A719" s="5">
        <v>83783.0</v>
      </c>
      <c r="B719" s="10" t="s">
        <v>1274</v>
      </c>
      <c r="C719" s="5">
        <v>1200.0</v>
      </c>
      <c r="D719" s="5">
        <v>0.0</v>
      </c>
      <c r="E719" s="12" t="str">
        <f t="shared" si="1"/>
        <v/>
      </c>
      <c r="F719" s="13">
        <f t="shared" si="2"/>
        <v>6</v>
      </c>
      <c r="G719" s="13" t="str">
        <f>IF(ISERROR(MATCH(B719,Feriados!A:A,0)),,D719)</f>
        <v/>
      </c>
    </row>
    <row r="720">
      <c r="A720" s="5">
        <v>83783.0</v>
      </c>
      <c r="B720" s="10" t="s">
        <v>679</v>
      </c>
      <c r="C720" s="5">
        <v>1200.0</v>
      </c>
      <c r="D720" s="5">
        <v>9.8</v>
      </c>
      <c r="E720" s="12" t="str">
        <f t="shared" si="1"/>
        <v/>
      </c>
      <c r="F720" s="13" t="str">
        <f t="shared" si="2"/>
        <v/>
      </c>
      <c r="G720" s="13" t="str">
        <f>IF(ISERROR(MATCH(B720,Feriados!A:A,0)),,D720)</f>
        <v/>
      </c>
    </row>
    <row r="721">
      <c r="A721" s="5">
        <v>83783.0</v>
      </c>
      <c r="B721" s="10" t="s">
        <v>680</v>
      </c>
      <c r="C721" s="5">
        <v>1200.0</v>
      </c>
      <c r="D721" s="5">
        <v>1.4</v>
      </c>
      <c r="E721" s="12" t="str">
        <f t="shared" si="1"/>
        <v/>
      </c>
      <c r="F721" s="13" t="str">
        <f t="shared" si="2"/>
        <v/>
      </c>
      <c r="G721" s="13" t="str">
        <f>IF(ISERROR(MATCH(B721,Feriados!A:A,0)),,D721)</f>
        <v/>
      </c>
    </row>
    <row r="722">
      <c r="A722" s="5">
        <v>83783.0</v>
      </c>
      <c r="B722" s="10" t="s">
        <v>681</v>
      </c>
      <c r="C722" s="5">
        <v>1200.0</v>
      </c>
      <c r="D722" s="5">
        <v>2.0</v>
      </c>
      <c r="E722" s="12" t="str">
        <f t="shared" si="1"/>
        <v/>
      </c>
      <c r="F722" s="13" t="str">
        <f t="shared" si="2"/>
        <v/>
      </c>
      <c r="G722" s="13" t="str">
        <f>IF(ISERROR(MATCH(B722,Feriados!A:A,0)),,D722)</f>
        <v/>
      </c>
    </row>
    <row r="723">
      <c r="A723" s="5">
        <v>83783.0</v>
      </c>
      <c r="B723" s="10" t="s">
        <v>682</v>
      </c>
      <c r="C723" s="5">
        <v>1200.0</v>
      </c>
      <c r="D723" s="5">
        <v>5.5</v>
      </c>
      <c r="E723" s="12" t="str">
        <f t="shared" si="1"/>
        <v/>
      </c>
      <c r="F723" s="13" t="str">
        <f t="shared" si="2"/>
        <v/>
      </c>
      <c r="G723" s="13" t="str">
        <f>IF(ISERROR(MATCH(B723,Feriados!A:A,0)),,D723)</f>
        <v/>
      </c>
    </row>
    <row r="724">
      <c r="A724" s="17"/>
      <c r="B724" s="18"/>
      <c r="C724" s="15"/>
      <c r="D724" s="19">
        <f>SUM(D3:D723)/D726</f>
        <v>6.548266297</v>
      </c>
      <c r="E724" s="14">
        <f>sum(E3:E723)/E726 </f>
        <v>5.973770492</v>
      </c>
      <c r="F724" s="8">
        <f>countif(F3:F723,15)+countif(F3:F723,30)+countif(F3:F723,45)+countif(F3:F723,60)+countif(F3:F723,75)</f>
        <v>2</v>
      </c>
      <c r="G724" s="15">
        <f>max(G3:G723)</f>
        <v>40.3</v>
      </c>
    </row>
    <row r="725">
      <c r="B725" s="10"/>
      <c r="D725" s="20"/>
      <c r="E725" s="21"/>
    </row>
    <row r="726">
      <c r="B726" s="10">
        <f t="shared" ref="B726:C726" si="3">(counta(#REF!))</f>
        <v>1</v>
      </c>
      <c r="C726" s="5">
        <f t="shared" si="3"/>
        <v>1</v>
      </c>
      <c r="D726" s="20">
        <f t="shared" ref="D726:E726" si="4">(counta(D3:D723))</f>
        <v>721</v>
      </c>
      <c r="E726" s="9">
        <f t="shared" si="4"/>
        <v>183</v>
      </c>
      <c r="F726" s="9"/>
      <c r="G726" s="9">
        <f>(counta(G3:G723))</f>
        <v>25</v>
      </c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  <row r="1001">
      <c r="B1001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11.43"/>
  </cols>
  <sheetData>
    <row r="1" ht="61.5" customHeight="1">
      <c r="A1" s="22" t="s">
        <v>40</v>
      </c>
      <c r="B1" s="23" t="s">
        <v>41</v>
      </c>
      <c r="C1" s="22" t="s">
        <v>42</v>
      </c>
      <c r="D1" s="24" t="s">
        <v>43</v>
      </c>
      <c r="E1" s="25" t="s">
        <v>1434</v>
      </c>
      <c r="F1" s="22" t="s">
        <v>1435</v>
      </c>
      <c r="G1" s="22" t="s">
        <v>1436</v>
      </c>
    </row>
    <row r="2">
      <c r="A2" s="8">
        <v>83766.0</v>
      </c>
      <c r="B2" s="6" t="s">
        <v>0</v>
      </c>
      <c r="C2" s="8">
        <v>1200.0</v>
      </c>
      <c r="D2" s="8">
        <v>15.8</v>
      </c>
      <c r="E2" s="14" t="str">
        <f t="shared" ref="E2:E968" si="1">if(and(month(B2)&gt;=7,month(B2)&lt;=9),D2,)</f>
        <v/>
      </c>
      <c r="F2" s="15" t="str">
        <f t="shared" ref="F2:F1462" si="2">if(D2=0,1+F1,)</f>
        <v/>
      </c>
      <c r="G2" s="16">
        <f>IF(ISERROR(MATCH(B2,Feriados!A:A,0)),,D2)</f>
        <v>15.8</v>
      </c>
    </row>
    <row r="3">
      <c r="A3" s="8">
        <v>83766.0</v>
      </c>
      <c r="B3" s="6" t="s">
        <v>44</v>
      </c>
      <c r="C3" s="8">
        <v>1200.0</v>
      </c>
      <c r="D3" s="8">
        <v>0.8</v>
      </c>
      <c r="E3" s="14" t="str">
        <f t="shared" si="1"/>
        <v/>
      </c>
      <c r="F3" s="15" t="str">
        <f t="shared" si="2"/>
        <v/>
      </c>
      <c r="G3" s="16" t="str">
        <f>IF(ISERROR(MATCH(B3,Feriados!A:A,0)),,D3)</f>
        <v/>
      </c>
    </row>
    <row r="4">
      <c r="A4" s="8">
        <v>83766.0</v>
      </c>
      <c r="B4" s="6" t="s">
        <v>45</v>
      </c>
      <c r="C4" s="8">
        <v>1200.0</v>
      </c>
      <c r="D4" s="19">
        <v>0.0</v>
      </c>
      <c r="E4" s="14" t="str">
        <f t="shared" si="1"/>
        <v/>
      </c>
      <c r="F4" s="15">
        <f t="shared" si="2"/>
        <v>1</v>
      </c>
      <c r="G4" s="16" t="str">
        <f>IF(ISERROR(MATCH(B4,Feriados!A:A,0)),,D4)</f>
        <v/>
      </c>
    </row>
    <row r="5">
      <c r="A5" s="8">
        <v>83766.0</v>
      </c>
      <c r="B5" s="6" t="s">
        <v>46</v>
      </c>
      <c r="C5" s="8">
        <v>1200.0</v>
      </c>
      <c r="D5" s="8">
        <v>0.8</v>
      </c>
      <c r="E5" s="14" t="str">
        <f t="shared" si="1"/>
        <v/>
      </c>
      <c r="F5" s="15" t="str">
        <f t="shared" si="2"/>
        <v/>
      </c>
      <c r="G5" s="16" t="str">
        <f>IF(ISERROR(MATCH(B5,Feriados!A:A,0)),,D5)</f>
        <v/>
      </c>
    </row>
    <row r="6">
      <c r="A6" s="8">
        <v>83766.0</v>
      </c>
      <c r="B6" s="6" t="s">
        <v>47</v>
      </c>
      <c r="C6" s="8">
        <v>1200.0</v>
      </c>
      <c r="D6" s="19">
        <v>42.0</v>
      </c>
      <c r="E6" s="14" t="str">
        <f t="shared" si="1"/>
        <v/>
      </c>
      <c r="F6" s="15" t="str">
        <f t="shared" si="2"/>
        <v/>
      </c>
      <c r="G6" s="16" t="str">
        <f>IF(ISERROR(MATCH(B6,Feriados!A:A,0)),,D6)</f>
        <v/>
      </c>
    </row>
    <row r="7">
      <c r="A7" s="8">
        <v>83766.0</v>
      </c>
      <c r="B7" s="6" t="s">
        <v>48</v>
      </c>
      <c r="C7" s="8">
        <v>1200.0</v>
      </c>
      <c r="D7" s="8">
        <v>8.6</v>
      </c>
      <c r="E7" s="14" t="str">
        <f t="shared" si="1"/>
        <v/>
      </c>
      <c r="F7" s="15" t="str">
        <f t="shared" si="2"/>
        <v/>
      </c>
      <c r="G7" s="16" t="str">
        <f>IF(ISERROR(MATCH(B7,Feriados!A:A,0)),,D7)</f>
        <v/>
      </c>
    </row>
    <row r="8">
      <c r="A8" s="8">
        <v>83766.0</v>
      </c>
      <c r="B8" s="6" t="s">
        <v>49</v>
      </c>
      <c r="C8" s="8">
        <v>1200.0</v>
      </c>
      <c r="D8" s="19">
        <v>0.0</v>
      </c>
      <c r="E8" s="14" t="str">
        <f t="shared" si="1"/>
        <v/>
      </c>
      <c r="F8" s="15">
        <f t="shared" si="2"/>
        <v>1</v>
      </c>
      <c r="G8" s="16" t="str">
        <f>IF(ISERROR(MATCH(B8,Feriados!A:A,0)),,D8)</f>
        <v/>
      </c>
    </row>
    <row r="9">
      <c r="A9" s="8">
        <v>83766.0</v>
      </c>
      <c r="B9" s="6" t="s">
        <v>50</v>
      </c>
      <c r="C9" s="8">
        <v>1200.0</v>
      </c>
      <c r="D9" s="19">
        <v>0.0</v>
      </c>
      <c r="E9" s="14" t="str">
        <f t="shared" si="1"/>
        <v/>
      </c>
      <c r="F9" s="15">
        <f t="shared" si="2"/>
        <v>2</v>
      </c>
      <c r="G9" s="16" t="str">
        <f>IF(ISERROR(MATCH(B9,Feriados!A:A,0)),,D9)</f>
        <v/>
      </c>
    </row>
    <row r="10">
      <c r="A10" s="8">
        <v>83766.0</v>
      </c>
      <c r="B10" s="6" t="s">
        <v>51</v>
      </c>
      <c r="C10" s="8">
        <v>1200.0</v>
      </c>
      <c r="D10" s="8">
        <v>21.8</v>
      </c>
      <c r="E10" s="14" t="str">
        <f t="shared" si="1"/>
        <v/>
      </c>
      <c r="F10" s="15" t="str">
        <f t="shared" si="2"/>
        <v/>
      </c>
      <c r="G10" s="16" t="str">
        <f>IF(ISERROR(MATCH(B10,Feriados!A:A,0)),,D10)</f>
        <v/>
      </c>
    </row>
    <row r="11">
      <c r="A11" s="8">
        <v>83766.0</v>
      </c>
      <c r="B11" s="6" t="s">
        <v>52</v>
      </c>
      <c r="C11" s="8">
        <v>1200.0</v>
      </c>
      <c r="D11" s="19">
        <v>0.0</v>
      </c>
      <c r="E11" s="14" t="str">
        <f t="shared" si="1"/>
        <v/>
      </c>
      <c r="F11" s="15">
        <f t="shared" si="2"/>
        <v>1</v>
      </c>
      <c r="G11" s="16" t="str">
        <f>IF(ISERROR(MATCH(B11,Feriados!A:A,0)),,D11)</f>
        <v/>
      </c>
    </row>
    <row r="12">
      <c r="A12" s="8">
        <v>83766.0</v>
      </c>
      <c r="B12" s="6" t="s">
        <v>53</v>
      </c>
      <c r="C12" s="8">
        <v>1200.0</v>
      </c>
      <c r="D12" s="8">
        <v>5.6</v>
      </c>
      <c r="E12" s="14" t="str">
        <f t="shared" si="1"/>
        <v/>
      </c>
      <c r="F12" s="15" t="str">
        <f t="shared" si="2"/>
        <v/>
      </c>
      <c r="G12" s="16" t="str">
        <f>IF(ISERROR(MATCH(B12,Feriados!A:A,0)),,D12)</f>
        <v/>
      </c>
    </row>
    <row r="13">
      <c r="A13" s="8">
        <v>83766.0</v>
      </c>
      <c r="B13" s="6" t="s">
        <v>54</v>
      </c>
      <c r="C13" s="8">
        <v>1200.0</v>
      </c>
      <c r="D13" s="8">
        <v>7.2</v>
      </c>
      <c r="E13" s="14" t="str">
        <f t="shared" si="1"/>
        <v/>
      </c>
      <c r="F13" s="15" t="str">
        <f t="shared" si="2"/>
        <v/>
      </c>
      <c r="G13" s="16" t="str">
        <f>IF(ISERROR(MATCH(B13,Feriados!A:A,0)),,D13)</f>
        <v/>
      </c>
    </row>
    <row r="14">
      <c r="A14" s="8">
        <v>83766.0</v>
      </c>
      <c r="B14" s="6" t="s">
        <v>55</v>
      </c>
      <c r="C14" s="8">
        <v>1200.0</v>
      </c>
      <c r="D14" s="19">
        <v>0.0</v>
      </c>
      <c r="E14" s="14" t="str">
        <f t="shared" si="1"/>
        <v/>
      </c>
      <c r="F14" s="15">
        <f t="shared" si="2"/>
        <v>1</v>
      </c>
      <c r="G14" s="16" t="str">
        <f>IF(ISERROR(MATCH(B14,Feriados!A:A,0)),,D14)</f>
        <v/>
      </c>
    </row>
    <row r="15">
      <c r="A15" s="8">
        <v>83766.0</v>
      </c>
      <c r="B15" s="6" t="s">
        <v>56</v>
      </c>
      <c r="C15" s="8">
        <v>1200.0</v>
      </c>
      <c r="D15" s="8">
        <v>6.8</v>
      </c>
      <c r="E15" s="14" t="str">
        <f t="shared" si="1"/>
        <v/>
      </c>
      <c r="F15" s="15" t="str">
        <f t="shared" si="2"/>
        <v/>
      </c>
      <c r="G15" s="16" t="str">
        <f>IF(ISERROR(MATCH(B15,Feriados!A:A,0)),,D15)</f>
        <v/>
      </c>
    </row>
    <row r="16">
      <c r="A16" s="8">
        <v>83766.0</v>
      </c>
      <c r="B16" s="6" t="s">
        <v>57</v>
      </c>
      <c r="C16" s="8">
        <v>1200.0</v>
      </c>
      <c r="D16" s="8">
        <v>8.6</v>
      </c>
      <c r="E16" s="14" t="str">
        <f t="shared" si="1"/>
        <v/>
      </c>
      <c r="F16" s="15" t="str">
        <f t="shared" si="2"/>
        <v/>
      </c>
      <c r="G16" s="16" t="str">
        <f>IF(ISERROR(MATCH(B16,Feriados!A:A,0)),,D16)</f>
        <v/>
      </c>
    </row>
    <row r="17">
      <c r="A17" s="8">
        <v>83766.0</v>
      </c>
      <c r="B17" s="6" t="s">
        <v>58</v>
      </c>
      <c r="C17" s="8">
        <v>1200.0</v>
      </c>
      <c r="D17" s="19">
        <v>0.0</v>
      </c>
      <c r="E17" s="14" t="str">
        <f t="shared" si="1"/>
        <v/>
      </c>
      <c r="F17" s="15">
        <f t="shared" si="2"/>
        <v>1</v>
      </c>
      <c r="G17" s="16" t="str">
        <f>IF(ISERROR(MATCH(B17,Feriados!A:A,0)),,D17)</f>
        <v/>
      </c>
    </row>
    <row r="18">
      <c r="A18" s="8">
        <v>83766.0</v>
      </c>
      <c r="B18" s="6" t="s">
        <v>59</v>
      </c>
      <c r="C18" s="8">
        <v>1200.0</v>
      </c>
      <c r="D18" s="19">
        <v>0.0</v>
      </c>
      <c r="E18" s="14" t="str">
        <f t="shared" si="1"/>
        <v/>
      </c>
      <c r="F18" s="15">
        <f t="shared" si="2"/>
        <v>2</v>
      </c>
      <c r="G18" s="16" t="str">
        <f>IF(ISERROR(MATCH(B18,Feriados!A:A,0)),,D18)</f>
        <v/>
      </c>
    </row>
    <row r="19">
      <c r="A19" s="8">
        <v>83766.0</v>
      </c>
      <c r="B19" s="6" t="s">
        <v>60</v>
      </c>
      <c r="C19" s="8">
        <v>1200.0</v>
      </c>
      <c r="D19" s="19">
        <v>0.0</v>
      </c>
      <c r="E19" s="14" t="str">
        <f t="shared" si="1"/>
        <v/>
      </c>
      <c r="F19" s="15">
        <f t="shared" si="2"/>
        <v>3</v>
      </c>
      <c r="G19" s="16" t="str">
        <f>IF(ISERROR(MATCH(B19,Feriados!A:A,0)),,D19)</f>
        <v/>
      </c>
    </row>
    <row r="20">
      <c r="A20" s="8">
        <v>83766.0</v>
      </c>
      <c r="B20" s="6" t="s">
        <v>61</v>
      </c>
      <c r="C20" s="8">
        <v>1200.0</v>
      </c>
      <c r="D20" s="19">
        <v>0.0</v>
      </c>
      <c r="E20" s="14" t="str">
        <f t="shared" si="1"/>
        <v/>
      </c>
      <c r="F20" s="15">
        <f t="shared" si="2"/>
        <v>4</v>
      </c>
      <c r="G20" s="16" t="str">
        <f>IF(ISERROR(MATCH(B20,Feriados!A:A,0)),,D20)</f>
        <v/>
      </c>
    </row>
    <row r="21">
      <c r="A21" s="8">
        <v>83766.0</v>
      </c>
      <c r="B21" s="6" t="s">
        <v>62</v>
      </c>
      <c r="C21" s="8">
        <v>1200.0</v>
      </c>
      <c r="D21" s="19">
        <v>0.0</v>
      </c>
      <c r="E21" s="14" t="str">
        <f t="shared" si="1"/>
        <v/>
      </c>
      <c r="F21" s="15">
        <f t="shared" si="2"/>
        <v>5</v>
      </c>
      <c r="G21" s="16" t="str">
        <f>IF(ISERROR(MATCH(B21,Feriados!A:A,0)),,D21)</f>
        <v/>
      </c>
    </row>
    <row r="22">
      <c r="A22" s="8">
        <v>83766.0</v>
      </c>
      <c r="B22" s="6" t="s">
        <v>63</v>
      </c>
      <c r="C22" s="8">
        <v>1200.0</v>
      </c>
      <c r="D22" s="8">
        <v>2.4</v>
      </c>
      <c r="E22" s="14" t="str">
        <f t="shared" si="1"/>
        <v/>
      </c>
      <c r="F22" s="15" t="str">
        <f t="shared" si="2"/>
        <v/>
      </c>
      <c r="G22" s="16" t="str">
        <f>IF(ISERROR(MATCH(B22,Feriados!A:A,0)),,D22)</f>
        <v/>
      </c>
    </row>
    <row r="23">
      <c r="A23" s="8">
        <v>83766.0</v>
      </c>
      <c r="B23" s="6" t="s">
        <v>64</v>
      </c>
      <c r="C23" s="8">
        <v>1200.0</v>
      </c>
      <c r="D23" s="19">
        <v>0.0</v>
      </c>
      <c r="E23" s="14" t="str">
        <f t="shared" si="1"/>
        <v/>
      </c>
      <c r="F23" s="15">
        <f t="shared" si="2"/>
        <v>1</v>
      </c>
      <c r="G23" s="16" t="str">
        <f>IF(ISERROR(MATCH(B23,Feriados!A:A,0)),,D23)</f>
        <v/>
      </c>
    </row>
    <row r="24">
      <c r="A24" s="8">
        <v>83766.0</v>
      </c>
      <c r="B24" s="6" t="s">
        <v>65</v>
      </c>
      <c r="C24" s="8">
        <v>1200.0</v>
      </c>
      <c r="D24" s="19">
        <v>0.0</v>
      </c>
      <c r="E24" s="14" t="str">
        <f t="shared" si="1"/>
        <v/>
      </c>
      <c r="F24" s="15">
        <f t="shared" si="2"/>
        <v>2</v>
      </c>
      <c r="G24" s="16" t="str">
        <f>IF(ISERROR(MATCH(B24,Feriados!A:A,0)),,D24)</f>
        <v/>
      </c>
    </row>
    <row r="25">
      <c r="A25" s="8">
        <v>83766.0</v>
      </c>
      <c r="B25" s="6" t="s">
        <v>66</v>
      </c>
      <c r="C25" s="8">
        <v>1200.0</v>
      </c>
      <c r="D25" s="19">
        <v>0.0</v>
      </c>
      <c r="E25" s="14" t="str">
        <f t="shared" si="1"/>
        <v/>
      </c>
      <c r="F25" s="15">
        <f t="shared" si="2"/>
        <v>3</v>
      </c>
      <c r="G25" s="16" t="str">
        <f>IF(ISERROR(MATCH(B25,Feriados!A:A,0)),,D25)</f>
        <v/>
      </c>
    </row>
    <row r="26">
      <c r="A26" s="8">
        <v>83766.0</v>
      </c>
      <c r="B26" s="6" t="s">
        <v>67</v>
      </c>
      <c r="C26" s="8">
        <v>1200.0</v>
      </c>
      <c r="D26" s="8">
        <v>7.2</v>
      </c>
      <c r="E26" s="14" t="str">
        <f t="shared" si="1"/>
        <v/>
      </c>
      <c r="F26" s="15" t="str">
        <f t="shared" si="2"/>
        <v/>
      </c>
      <c r="G26" s="16" t="str">
        <f>IF(ISERROR(MATCH(B26,Feriados!A:A,0)),,D26)</f>
        <v/>
      </c>
    </row>
    <row r="27">
      <c r="A27" s="8">
        <v>83766.0</v>
      </c>
      <c r="B27" s="6" t="s">
        <v>68</v>
      </c>
      <c r="C27" s="8">
        <v>1200.0</v>
      </c>
      <c r="D27" s="8">
        <v>11.6</v>
      </c>
      <c r="E27" s="14" t="str">
        <f t="shared" si="1"/>
        <v/>
      </c>
      <c r="F27" s="15" t="str">
        <f t="shared" si="2"/>
        <v/>
      </c>
      <c r="G27" s="16" t="str">
        <f>IF(ISERROR(MATCH(B27,Feriados!A:A,0)),,D27)</f>
        <v/>
      </c>
    </row>
    <row r="28">
      <c r="A28" s="8">
        <v>83766.0</v>
      </c>
      <c r="B28" s="6" t="s">
        <v>69</v>
      </c>
      <c r="C28" s="8">
        <v>1200.0</v>
      </c>
      <c r="D28" s="8">
        <v>45.6</v>
      </c>
      <c r="E28" s="14" t="str">
        <f t="shared" si="1"/>
        <v/>
      </c>
      <c r="F28" s="15" t="str">
        <f t="shared" si="2"/>
        <v/>
      </c>
      <c r="G28" s="16" t="str">
        <f>IF(ISERROR(MATCH(B28,Feriados!A:A,0)),,D28)</f>
        <v/>
      </c>
    </row>
    <row r="29">
      <c r="A29" s="8">
        <v>83766.0</v>
      </c>
      <c r="B29" s="6" t="s">
        <v>70</v>
      </c>
      <c r="C29" s="8">
        <v>1200.0</v>
      </c>
      <c r="D29" s="8">
        <v>17.4</v>
      </c>
      <c r="E29" s="14" t="str">
        <f t="shared" si="1"/>
        <v/>
      </c>
      <c r="F29" s="15" t="str">
        <f t="shared" si="2"/>
        <v/>
      </c>
      <c r="G29" s="16" t="str">
        <f>IF(ISERROR(MATCH(B29,Feriados!A:A,0)),,D29)</f>
        <v/>
      </c>
    </row>
    <row r="30">
      <c r="A30" s="8">
        <v>83766.0</v>
      </c>
      <c r="B30" s="6" t="s">
        <v>71</v>
      </c>
      <c r="C30" s="8">
        <v>1200.0</v>
      </c>
      <c r="D30" s="8">
        <v>31.6</v>
      </c>
      <c r="E30" s="14" t="str">
        <f t="shared" si="1"/>
        <v/>
      </c>
      <c r="F30" s="15" t="str">
        <f t="shared" si="2"/>
        <v/>
      </c>
      <c r="G30" s="16" t="str">
        <f>IF(ISERROR(MATCH(B30,Feriados!A:A,0)),,D30)</f>
        <v/>
      </c>
    </row>
    <row r="31">
      <c r="A31" s="8">
        <v>83766.0</v>
      </c>
      <c r="B31" s="6" t="s">
        <v>72</v>
      </c>
      <c r="C31" s="8">
        <v>1200.0</v>
      </c>
      <c r="D31" s="8">
        <v>3.4</v>
      </c>
      <c r="E31" s="14" t="str">
        <f t="shared" si="1"/>
        <v/>
      </c>
      <c r="F31" s="15" t="str">
        <f t="shared" si="2"/>
        <v/>
      </c>
      <c r="G31" s="16" t="str">
        <f>IF(ISERROR(MATCH(B31,Feriados!A:A,0)),,D31)</f>
        <v/>
      </c>
    </row>
    <row r="32">
      <c r="A32" s="8">
        <v>83766.0</v>
      </c>
      <c r="B32" s="6" t="s">
        <v>73</v>
      </c>
      <c r="C32" s="8">
        <v>1200.0</v>
      </c>
      <c r="D32" s="8">
        <v>0.4</v>
      </c>
      <c r="E32" s="14" t="str">
        <f t="shared" si="1"/>
        <v/>
      </c>
      <c r="F32" s="15" t="str">
        <f t="shared" si="2"/>
        <v/>
      </c>
      <c r="G32" s="16" t="str">
        <f>IF(ISERROR(MATCH(B32,Feriados!A:A,0)),,D32)</f>
        <v/>
      </c>
    </row>
    <row r="33">
      <c r="A33" s="8">
        <v>83766.0</v>
      </c>
      <c r="B33" s="6" t="s">
        <v>74</v>
      </c>
      <c r="C33" s="8">
        <v>1200.0</v>
      </c>
      <c r="D33" s="8">
        <v>0.6</v>
      </c>
      <c r="E33" s="14" t="str">
        <f t="shared" si="1"/>
        <v/>
      </c>
      <c r="F33" s="15" t="str">
        <f t="shared" si="2"/>
        <v/>
      </c>
      <c r="G33" s="16" t="str">
        <f>IF(ISERROR(MATCH(B33,Feriados!A:A,0)),,D33)</f>
        <v/>
      </c>
    </row>
    <row r="34">
      <c r="A34" s="8">
        <v>83766.0</v>
      </c>
      <c r="B34" s="6" t="s">
        <v>75</v>
      </c>
      <c r="C34" s="8">
        <v>1200.0</v>
      </c>
      <c r="D34" s="19">
        <v>0.0</v>
      </c>
      <c r="E34" s="14" t="str">
        <f t="shared" si="1"/>
        <v/>
      </c>
      <c r="F34" s="15">
        <f t="shared" si="2"/>
        <v>1</v>
      </c>
      <c r="G34" s="16" t="str">
        <f>IF(ISERROR(MATCH(B34,Feriados!A:A,0)),,D34)</f>
        <v/>
      </c>
    </row>
    <row r="35">
      <c r="A35" s="8">
        <v>83766.0</v>
      </c>
      <c r="B35" s="6" t="s">
        <v>76</v>
      </c>
      <c r="C35" s="8">
        <v>1200.0</v>
      </c>
      <c r="D35" s="19">
        <v>0.0</v>
      </c>
      <c r="E35" s="14" t="str">
        <f t="shared" si="1"/>
        <v/>
      </c>
      <c r="F35" s="15">
        <f t="shared" si="2"/>
        <v>2</v>
      </c>
      <c r="G35" s="16" t="str">
        <f>IF(ISERROR(MATCH(B35,Feriados!A:A,0)),,D35)</f>
        <v/>
      </c>
    </row>
    <row r="36">
      <c r="A36" s="8">
        <v>83766.0</v>
      </c>
      <c r="B36" s="6" t="s">
        <v>77</v>
      </c>
      <c r="C36" s="8">
        <v>1200.0</v>
      </c>
      <c r="D36" s="8">
        <v>4.8</v>
      </c>
      <c r="E36" s="14" t="str">
        <f t="shared" si="1"/>
        <v/>
      </c>
      <c r="F36" s="15" t="str">
        <f t="shared" si="2"/>
        <v/>
      </c>
      <c r="G36" s="16" t="str">
        <f>IF(ISERROR(MATCH(B36,Feriados!A:A,0)),,D36)</f>
        <v/>
      </c>
    </row>
    <row r="37">
      <c r="A37" s="8">
        <v>83766.0</v>
      </c>
      <c r="B37" s="6" t="s">
        <v>78</v>
      </c>
      <c r="C37" s="8">
        <v>1200.0</v>
      </c>
      <c r="D37" s="8">
        <v>2.4</v>
      </c>
      <c r="E37" s="14" t="str">
        <f t="shared" si="1"/>
        <v/>
      </c>
      <c r="F37" s="15" t="str">
        <f t="shared" si="2"/>
        <v/>
      </c>
      <c r="G37" s="16" t="str">
        <f>IF(ISERROR(MATCH(B37,Feriados!A:A,0)),,D37)</f>
        <v/>
      </c>
    </row>
    <row r="38">
      <c r="A38" s="8">
        <v>83766.0</v>
      </c>
      <c r="B38" s="6" t="s">
        <v>79</v>
      </c>
      <c r="C38" s="8">
        <v>1200.0</v>
      </c>
      <c r="D38" s="19">
        <v>0.0</v>
      </c>
      <c r="E38" s="14" t="str">
        <f t="shared" si="1"/>
        <v/>
      </c>
      <c r="F38" s="15">
        <f t="shared" si="2"/>
        <v>1</v>
      </c>
      <c r="G38" s="16" t="str">
        <f>IF(ISERROR(MATCH(B38,Feriados!A:A,0)),,D38)</f>
        <v/>
      </c>
    </row>
    <row r="39">
      <c r="A39" s="8">
        <v>83766.0</v>
      </c>
      <c r="B39" s="6" t="s">
        <v>80</v>
      </c>
      <c r="C39" s="8">
        <v>1200.0</v>
      </c>
      <c r="D39" s="19">
        <v>0.0</v>
      </c>
      <c r="E39" s="14" t="str">
        <f t="shared" si="1"/>
        <v/>
      </c>
      <c r="F39" s="15">
        <f t="shared" si="2"/>
        <v>2</v>
      </c>
      <c r="G39" s="16" t="str">
        <f>IF(ISERROR(MATCH(B39,Feriados!A:A,0)),,D39)</f>
        <v/>
      </c>
    </row>
    <row r="40">
      <c r="A40" s="8">
        <v>83766.0</v>
      </c>
      <c r="B40" s="6" t="s">
        <v>81</v>
      </c>
      <c r="C40" s="8">
        <v>1200.0</v>
      </c>
      <c r="D40" s="8">
        <v>23.6</v>
      </c>
      <c r="E40" s="14" t="str">
        <f t="shared" si="1"/>
        <v/>
      </c>
      <c r="F40" s="15" t="str">
        <f t="shared" si="2"/>
        <v/>
      </c>
      <c r="G40" s="16" t="str">
        <f>IF(ISERROR(MATCH(B40,Feriados!A:A,0)),,D40)</f>
        <v/>
      </c>
    </row>
    <row r="41">
      <c r="A41" s="8">
        <v>83766.0</v>
      </c>
      <c r="B41" s="6" t="s">
        <v>82</v>
      </c>
      <c r="C41" s="8">
        <v>1200.0</v>
      </c>
      <c r="D41" s="19">
        <v>0.0</v>
      </c>
      <c r="E41" s="14" t="str">
        <f t="shared" si="1"/>
        <v/>
      </c>
      <c r="F41" s="15">
        <f t="shared" si="2"/>
        <v>1</v>
      </c>
      <c r="G41" s="16" t="str">
        <f>IF(ISERROR(MATCH(B41,Feriados!A:A,0)),,D41)</f>
        <v/>
      </c>
    </row>
    <row r="42">
      <c r="A42" s="8">
        <v>83766.0</v>
      </c>
      <c r="B42" s="6" t="s">
        <v>83</v>
      </c>
      <c r="C42" s="8">
        <v>1200.0</v>
      </c>
      <c r="D42" s="8">
        <v>1.4</v>
      </c>
      <c r="E42" s="14" t="str">
        <f t="shared" si="1"/>
        <v/>
      </c>
      <c r="F42" s="15" t="str">
        <f t="shared" si="2"/>
        <v/>
      </c>
      <c r="G42" s="16" t="str">
        <f>IF(ISERROR(MATCH(B42,Feriados!A:A,0)),,D42)</f>
        <v/>
      </c>
    </row>
    <row r="43">
      <c r="A43" s="8">
        <v>83766.0</v>
      </c>
      <c r="B43" s="6" t="s">
        <v>84</v>
      </c>
      <c r="C43" s="8">
        <v>1200.0</v>
      </c>
      <c r="D43" s="8">
        <v>1.2</v>
      </c>
      <c r="E43" s="14" t="str">
        <f t="shared" si="1"/>
        <v/>
      </c>
      <c r="F43" s="15" t="str">
        <f t="shared" si="2"/>
        <v/>
      </c>
      <c r="G43" s="16" t="str">
        <f>IF(ISERROR(MATCH(B43,Feriados!A:A,0)),,D43)</f>
        <v/>
      </c>
    </row>
    <row r="44">
      <c r="A44" s="8">
        <v>83766.0</v>
      </c>
      <c r="B44" s="6" t="s">
        <v>85</v>
      </c>
      <c r="C44" s="8">
        <v>1200.0</v>
      </c>
      <c r="D44" s="8">
        <v>0.4</v>
      </c>
      <c r="E44" s="14" t="str">
        <f t="shared" si="1"/>
        <v/>
      </c>
      <c r="F44" s="15" t="str">
        <f t="shared" si="2"/>
        <v/>
      </c>
      <c r="G44" s="16" t="str">
        <f>IF(ISERROR(MATCH(B44,Feriados!A:A,0)),,D44)</f>
        <v/>
      </c>
    </row>
    <row r="45">
      <c r="A45" s="8">
        <v>83766.0</v>
      </c>
      <c r="B45" s="6" t="s">
        <v>86</v>
      </c>
      <c r="C45" s="8">
        <v>1200.0</v>
      </c>
      <c r="D45" s="8">
        <v>0.4</v>
      </c>
      <c r="E45" s="14" t="str">
        <f t="shared" si="1"/>
        <v/>
      </c>
      <c r="F45" s="15" t="str">
        <f t="shared" si="2"/>
        <v/>
      </c>
      <c r="G45" s="16" t="str">
        <f>IF(ISERROR(MATCH(B45,Feriados!A:A,0)),,D45)</f>
        <v/>
      </c>
    </row>
    <row r="46">
      <c r="A46" s="8">
        <v>83766.0</v>
      </c>
      <c r="B46" s="6" t="s">
        <v>87</v>
      </c>
      <c r="C46" s="8">
        <v>1200.0</v>
      </c>
      <c r="D46" s="8">
        <v>16.8</v>
      </c>
      <c r="E46" s="14" t="str">
        <f t="shared" si="1"/>
        <v/>
      </c>
      <c r="F46" s="15" t="str">
        <f t="shared" si="2"/>
        <v/>
      </c>
      <c r="G46" s="16" t="str">
        <f>IF(ISERROR(MATCH(B46,Feriados!A:A,0)),,D46)</f>
        <v/>
      </c>
    </row>
    <row r="47">
      <c r="A47" s="8">
        <v>83766.0</v>
      </c>
      <c r="B47" s="6" t="s">
        <v>88</v>
      </c>
      <c r="C47" s="8">
        <v>1200.0</v>
      </c>
      <c r="D47" s="8">
        <v>3.8</v>
      </c>
      <c r="E47" s="14" t="str">
        <f t="shared" si="1"/>
        <v/>
      </c>
      <c r="F47" s="15" t="str">
        <f t="shared" si="2"/>
        <v/>
      </c>
      <c r="G47" s="16" t="str">
        <f>IF(ISERROR(MATCH(B47,Feriados!A:A,0)),,D47)</f>
        <v/>
      </c>
    </row>
    <row r="48">
      <c r="A48" s="8">
        <v>83766.0</v>
      </c>
      <c r="B48" s="6" t="s">
        <v>89</v>
      </c>
      <c r="C48" s="8">
        <v>1200.0</v>
      </c>
      <c r="D48" s="8">
        <v>23.4</v>
      </c>
      <c r="E48" s="14" t="str">
        <f t="shared" si="1"/>
        <v/>
      </c>
      <c r="F48" s="15" t="str">
        <f t="shared" si="2"/>
        <v/>
      </c>
      <c r="G48" s="16" t="str">
        <f>IF(ISERROR(MATCH(B48,Feriados!A:A,0)),,D48)</f>
        <v/>
      </c>
    </row>
    <row r="49">
      <c r="A49" s="8">
        <v>83766.0</v>
      </c>
      <c r="B49" s="6" t="s">
        <v>1</v>
      </c>
      <c r="C49" s="8">
        <v>1200.0</v>
      </c>
      <c r="D49" s="8">
        <v>10.8</v>
      </c>
      <c r="E49" s="14" t="str">
        <f t="shared" si="1"/>
        <v/>
      </c>
      <c r="F49" s="15" t="str">
        <f t="shared" si="2"/>
        <v/>
      </c>
      <c r="G49" s="16">
        <f>IF(ISERROR(MATCH(B49,Feriados!A:A,0)),,D49)</f>
        <v>10.8</v>
      </c>
    </row>
    <row r="50">
      <c r="A50" s="8">
        <v>83766.0</v>
      </c>
      <c r="B50" s="6" t="s">
        <v>90</v>
      </c>
      <c r="C50" s="8">
        <v>1200.0</v>
      </c>
      <c r="D50" s="8">
        <v>25.8</v>
      </c>
      <c r="E50" s="14" t="str">
        <f t="shared" si="1"/>
        <v/>
      </c>
      <c r="F50" s="15" t="str">
        <f t="shared" si="2"/>
        <v/>
      </c>
      <c r="G50" s="16" t="str">
        <f>IF(ISERROR(MATCH(B50,Feriados!A:A,0)),,D50)</f>
        <v/>
      </c>
    </row>
    <row r="51">
      <c r="A51" s="8">
        <v>83766.0</v>
      </c>
      <c r="B51" s="6" t="s">
        <v>91</v>
      </c>
      <c r="C51" s="8">
        <v>1200.0</v>
      </c>
      <c r="D51" s="8">
        <v>22.2</v>
      </c>
      <c r="E51" s="14" t="str">
        <f t="shared" si="1"/>
        <v/>
      </c>
      <c r="F51" s="15" t="str">
        <f t="shared" si="2"/>
        <v/>
      </c>
      <c r="G51" s="16" t="str">
        <f>IF(ISERROR(MATCH(B51,Feriados!A:A,0)),,D51)</f>
        <v/>
      </c>
    </row>
    <row r="52">
      <c r="A52" s="8">
        <v>83766.0</v>
      </c>
      <c r="B52" s="6" t="s">
        <v>92</v>
      </c>
      <c r="C52" s="8">
        <v>1200.0</v>
      </c>
      <c r="D52" s="8">
        <v>28.2</v>
      </c>
      <c r="E52" s="14" t="str">
        <f t="shared" si="1"/>
        <v/>
      </c>
      <c r="F52" s="15" t="str">
        <f t="shared" si="2"/>
        <v/>
      </c>
      <c r="G52" s="16" t="str">
        <f>IF(ISERROR(MATCH(B52,Feriados!A:A,0)),,D52)</f>
        <v/>
      </c>
    </row>
    <row r="53">
      <c r="A53" s="8">
        <v>83766.0</v>
      </c>
      <c r="B53" s="6" t="s">
        <v>93</v>
      </c>
      <c r="C53" s="8">
        <v>1200.0</v>
      </c>
      <c r="D53" s="19">
        <v>8.0</v>
      </c>
      <c r="E53" s="14" t="str">
        <f t="shared" si="1"/>
        <v/>
      </c>
      <c r="F53" s="15" t="str">
        <f t="shared" si="2"/>
        <v/>
      </c>
      <c r="G53" s="16" t="str">
        <f>IF(ISERROR(MATCH(B53,Feriados!A:A,0)),,D53)</f>
        <v/>
      </c>
    </row>
    <row r="54">
      <c r="A54" s="8">
        <v>83766.0</v>
      </c>
      <c r="B54" s="6" t="s">
        <v>94</v>
      </c>
      <c r="C54" s="8">
        <v>1200.0</v>
      </c>
      <c r="D54" s="19">
        <v>0.0</v>
      </c>
      <c r="E54" s="14" t="str">
        <f t="shared" si="1"/>
        <v/>
      </c>
      <c r="F54" s="15">
        <f t="shared" si="2"/>
        <v>1</v>
      </c>
      <c r="G54" s="16" t="str">
        <f>IF(ISERROR(MATCH(B54,Feriados!A:A,0)),,D54)</f>
        <v/>
      </c>
    </row>
    <row r="55">
      <c r="A55" s="8">
        <v>83766.0</v>
      </c>
      <c r="B55" s="6" t="s">
        <v>95</v>
      </c>
      <c r="C55" s="8">
        <v>1200.0</v>
      </c>
      <c r="D55" s="19">
        <v>0.0</v>
      </c>
      <c r="E55" s="14" t="str">
        <f t="shared" si="1"/>
        <v/>
      </c>
      <c r="F55" s="15">
        <f t="shared" si="2"/>
        <v>2</v>
      </c>
      <c r="G55" s="16" t="str">
        <f>IF(ISERROR(MATCH(B55,Feriados!A:A,0)),,D55)</f>
        <v/>
      </c>
    </row>
    <row r="56">
      <c r="A56" s="8">
        <v>83766.0</v>
      </c>
      <c r="B56" s="6" t="s">
        <v>96</v>
      </c>
      <c r="C56" s="8">
        <v>1200.0</v>
      </c>
      <c r="D56" s="19">
        <v>0.0</v>
      </c>
      <c r="E56" s="14" t="str">
        <f t="shared" si="1"/>
        <v/>
      </c>
      <c r="F56" s="15">
        <f t="shared" si="2"/>
        <v>3</v>
      </c>
      <c r="G56" s="16" t="str">
        <f>IF(ISERROR(MATCH(B56,Feriados!A:A,0)),,D56)</f>
        <v/>
      </c>
    </row>
    <row r="57">
      <c r="A57" s="8">
        <v>83766.0</v>
      </c>
      <c r="B57" s="6" t="s">
        <v>97</v>
      </c>
      <c r="C57" s="8">
        <v>1200.0</v>
      </c>
      <c r="D57" s="8">
        <v>5.2</v>
      </c>
      <c r="E57" s="14" t="str">
        <f t="shared" si="1"/>
        <v/>
      </c>
      <c r="F57" s="15" t="str">
        <f t="shared" si="2"/>
        <v/>
      </c>
      <c r="G57" s="16" t="str">
        <f>IF(ISERROR(MATCH(B57,Feriados!A:A,0)),,D57)</f>
        <v/>
      </c>
    </row>
    <row r="58">
      <c r="A58" s="8">
        <v>83766.0</v>
      </c>
      <c r="B58" s="6" t="s">
        <v>98</v>
      </c>
      <c r="C58" s="8">
        <v>1200.0</v>
      </c>
      <c r="D58" s="8">
        <v>2.4</v>
      </c>
      <c r="E58" s="14" t="str">
        <f t="shared" si="1"/>
        <v/>
      </c>
      <c r="F58" s="15" t="str">
        <f t="shared" si="2"/>
        <v/>
      </c>
      <c r="G58" s="16" t="str">
        <f>IF(ISERROR(MATCH(B58,Feriados!A:A,0)),,D58)</f>
        <v/>
      </c>
    </row>
    <row r="59">
      <c r="A59" s="8">
        <v>83766.0</v>
      </c>
      <c r="B59" s="6" t="s">
        <v>99</v>
      </c>
      <c r="C59" s="8">
        <v>1200.0</v>
      </c>
      <c r="D59" s="8">
        <v>5.2</v>
      </c>
      <c r="E59" s="14" t="str">
        <f t="shared" si="1"/>
        <v/>
      </c>
      <c r="F59" s="15" t="str">
        <f t="shared" si="2"/>
        <v/>
      </c>
      <c r="G59" s="16" t="str">
        <f>IF(ISERROR(MATCH(B59,Feriados!A:A,0)),,D59)</f>
        <v/>
      </c>
    </row>
    <row r="60">
      <c r="A60" s="8">
        <v>83766.0</v>
      </c>
      <c r="B60" s="6" t="s">
        <v>100</v>
      </c>
      <c r="C60" s="8">
        <v>1200.0</v>
      </c>
      <c r="D60" s="8">
        <v>0.8</v>
      </c>
      <c r="E60" s="14" t="str">
        <f t="shared" si="1"/>
        <v/>
      </c>
      <c r="F60" s="15" t="str">
        <f t="shared" si="2"/>
        <v/>
      </c>
      <c r="G60" s="16" t="str">
        <f>IF(ISERROR(MATCH(B60,Feriados!A:A,0)),,D60)</f>
        <v/>
      </c>
    </row>
    <row r="61">
      <c r="A61" s="8">
        <v>83766.0</v>
      </c>
      <c r="B61" s="6" t="s">
        <v>101</v>
      </c>
      <c r="C61" s="8">
        <v>1200.0</v>
      </c>
      <c r="D61" s="19">
        <v>0.0</v>
      </c>
      <c r="E61" s="14" t="str">
        <f t="shared" si="1"/>
        <v/>
      </c>
      <c r="F61" s="15">
        <f t="shared" si="2"/>
        <v>1</v>
      </c>
      <c r="G61" s="16" t="str">
        <f>IF(ISERROR(MATCH(B61,Feriados!A:A,0)),,D61)</f>
        <v/>
      </c>
    </row>
    <row r="62">
      <c r="A62" s="8">
        <v>83766.0</v>
      </c>
      <c r="B62" s="6" t="s">
        <v>102</v>
      </c>
      <c r="C62" s="8">
        <v>1200.0</v>
      </c>
      <c r="D62" s="19">
        <v>0.0</v>
      </c>
      <c r="E62" s="14" t="str">
        <f t="shared" si="1"/>
        <v/>
      </c>
      <c r="F62" s="15">
        <f t="shared" si="2"/>
        <v>2</v>
      </c>
      <c r="G62" s="16" t="str">
        <f>IF(ISERROR(MATCH(B62,Feriados!A:A,0)),,D62)</f>
        <v/>
      </c>
    </row>
    <row r="63">
      <c r="A63" s="8">
        <v>83766.0</v>
      </c>
      <c r="B63" s="6" t="s">
        <v>103</v>
      </c>
      <c r="C63" s="8">
        <v>1200.0</v>
      </c>
      <c r="D63" s="19">
        <v>0.0</v>
      </c>
      <c r="E63" s="14" t="str">
        <f t="shared" si="1"/>
        <v/>
      </c>
      <c r="F63" s="15">
        <f t="shared" si="2"/>
        <v>3</v>
      </c>
      <c r="G63" s="16" t="str">
        <f>IF(ISERROR(MATCH(B63,Feriados!A:A,0)),,D63)</f>
        <v/>
      </c>
    </row>
    <row r="64">
      <c r="A64" s="8">
        <v>83766.0</v>
      </c>
      <c r="B64" s="6" t="s">
        <v>104</v>
      </c>
      <c r="C64" s="8">
        <v>1200.0</v>
      </c>
      <c r="D64" s="19">
        <v>0.0</v>
      </c>
      <c r="E64" s="14" t="str">
        <f t="shared" si="1"/>
        <v/>
      </c>
      <c r="F64" s="15">
        <f t="shared" si="2"/>
        <v>4</v>
      </c>
      <c r="G64" s="16" t="str">
        <f>IF(ISERROR(MATCH(B64,Feriados!A:A,0)),,D64)</f>
        <v/>
      </c>
    </row>
    <row r="65">
      <c r="A65" s="8">
        <v>83766.0</v>
      </c>
      <c r="B65" s="6" t="s">
        <v>105</v>
      </c>
      <c r="C65" s="8">
        <v>1200.0</v>
      </c>
      <c r="D65" s="19">
        <v>0.0</v>
      </c>
      <c r="E65" s="14" t="str">
        <f t="shared" si="1"/>
        <v/>
      </c>
      <c r="F65" s="15">
        <f t="shared" si="2"/>
        <v>5</v>
      </c>
      <c r="G65" s="16" t="str">
        <f>IF(ISERROR(MATCH(B65,Feriados!A:A,0)),,D65)</f>
        <v/>
      </c>
    </row>
    <row r="66">
      <c r="A66" s="8">
        <v>83766.0</v>
      </c>
      <c r="B66" s="6" t="s">
        <v>106</v>
      </c>
      <c r="C66" s="8">
        <v>1200.0</v>
      </c>
      <c r="D66" s="8">
        <v>23.6</v>
      </c>
      <c r="E66" s="14" t="str">
        <f t="shared" si="1"/>
        <v/>
      </c>
      <c r="F66" s="15" t="str">
        <f t="shared" si="2"/>
        <v/>
      </c>
      <c r="G66" s="16" t="str">
        <f>IF(ISERROR(MATCH(B66,Feriados!A:A,0)),,D66)</f>
        <v/>
      </c>
    </row>
    <row r="67">
      <c r="A67" s="8">
        <v>83766.0</v>
      </c>
      <c r="B67" s="6" t="s">
        <v>107</v>
      </c>
      <c r="C67" s="8">
        <v>1200.0</v>
      </c>
      <c r="D67" s="8">
        <v>0.8</v>
      </c>
      <c r="E67" s="14" t="str">
        <f t="shared" si="1"/>
        <v/>
      </c>
      <c r="F67" s="15" t="str">
        <f t="shared" si="2"/>
        <v/>
      </c>
      <c r="G67" s="16" t="str">
        <f>IF(ISERROR(MATCH(B67,Feriados!A:A,0)),,D67)</f>
        <v/>
      </c>
    </row>
    <row r="68">
      <c r="A68" s="8">
        <v>83766.0</v>
      </c>
      <c r="B68" s="6" t="s">
        <v>108</v>
      </c>
      <c r="C68" s="8">
        <v>1200.0</v>
      </c>
      <c r="D68" s="8">
        <v>13.6</v>
      </c>
      <c r="E68" s="14" t="str">
        <f t="shared" si="1"/>
        <v/>
      </c>
      <c r="F68" s="15" t="str">
        <f t="shared" si="2"/>
        <v/>
      </c>
      <c r="G68" s="16" t="str">
        <f>IF(ISERROR(MATCH(B68,Feriados!A:A,0)),,D68)</f>
        <v/>
      </c>
    </row>
    <row r="69">
      <c r="A69" s="8">
        <v>83766.0</v>
      </c>
      <c r="B69" s="6" t="s">
        <v>109</v>
      </c>
      <c r="C69" s="8">
        <v>1200.0</v>
      </c>
      <c r="D69" s="8">
        <v>2.2</v>
      </c>
      <c r="E69" s="14" t="str">
        <f t="shared" si="1"/>
        <v/>
      </c>
      <c r="F69" s="15" t="str">
        <f t="shared" si="2"/>
        <v/>
      </c>
      <c r="G69" s="16" t="str">
        <f>IF(ISERROR(MATCH(B69,Feriados!A:A,0)),,D69)</f>
        <v/>
      </c>
    </row>
    <row r="70">
      <c r="A70" s="8">
        <v>83766.0</v>
      </c>
      <c r="B70" s="6" t="s">
        <v>110</v>
      </c>
      <c r="C70" s="8">
        <v>1200.0</v>
      </c>
      <c r="D70" s="8">
        <v>16.6</v>
      </c>
      <c r="E70" s="14" t="str">
        <f t="shared" si="1"/>
        <v/>
      </c>
      <c r="F70" s="15" t="str">
        <f t="shared" si="2"/>
        <v/>
      </c>
      <c r="G70" s="16" t="str">
        <f>IF(ISERROR(MATCH(B70,Feriados!A:A,0)),,D70)</f>
        <v/>
      </c>
    </row>
    <row r="71">
      <c r="A71" s="8">
        <v>83766.0</v>
      </c>
      <c r="B71" s="6" t="s">
        <v>111</v>
      </c>
      <c r="C71" s="8">
        <v>1200.0</v>
      </c>
      <c r="D71" s="8">
        <v>3.6</v>
      </c>
      <c r="E71" s="14" t="str">
        <f t="shared" si="1"/>
        <v/>
      </c>
      <c r="F71" s="15" t="str">
        <f t="shared" si="2"/>
        <v/>
      </c>
      <c r="G71" s="16" t="str">
        <f>IF(ISERROR(MATCH(B71,Feriados!A:A,0)),,D71)</f>
        <v/>
      </c>
    </row>
    <row r="72">
      <c r="A72" s="8">
        <v>83766.0</v>
      </c>
      <c r="B72" s="6" t="s">
        <v>112</v>
      </c>
      <c r="C72" s="8">
        <v>1200.0</v>
      </c>
      <c r="D72" s="8">
        <v>9.8</v>
      </c>
      <c r="E72" s="14" t="str">
        <f t="shared" si="1"/>
        <v/>
      </c>
      <c r="F72" s="15" t="str">
        <f t="shared" si="2"/>
        <v/>
      </c>
      <c r="G72" s="16" t="str">
        <f>IF(ISERROR(MATCH(B72,Feriados!A:A,0)),,D72)</f>
        <v/>
      </c>
    </row>
    <row r="73">
      <c r="A73" s="8">
        <v>83766.0</v>
      </c>
      <c r="B73" s="6" t="s">
        <v>113</v>
      </c>
      <c r="C73" s="8">
        <v>1200.0</v>
      </c>
      <c r="D73" s="19">
        <v>0.0</v>
      </c>
      <c r="E73" s="14" t="str">
        <f t="shared" si="1"/>
        <v/>
      </c>
      <c r="F73" s="15">
        <f t="shared" si="2"/>
        <v>1</v>
      </c>
      <c r="G73" s="16" t="str">
        <f>IF(ISERROR(MATCH(B73,Feriados!A:A,0)),,D73)</f>
        <v/>
      </c>
    </row>
    <row r="74">
      <c r="A74" s="8">
        <v>83766.0</v>
      </c>
      <c r="B74" s="6" t="s">
        <v>114</v>
      </c>
      <c r="C74" s="8">
        <v>1200.0</v>
      </c>
      <c r="D74" s="8">
        <v>0.8</v>
      </c>
      <c r="E74" s="14" t="str">
        <f t="shared" si="1"/>
        <v/>
      </c>
      <c r="F74" s="15" t="str">
        <f t="shared" si="2"/>
        <v/>
      </c>
      <c r="G74" s="16" t="str">
        <f>IF(ISERROR(MATCH(B74,Feriados!A:A,0)),,D74)</f>
        <v/>
      </c>
    </row>
    <row r="75">
      <c r="A75" s="8">
        <v>83766.0</v>
      </c>
      <c r="B75" s="6" t="s">
        <v>115</v>
      </c>
      <c r="C75" s="8">
        <v>1200.0</v>
      </c>
      <c r="D75" s="8">
        <v>1.2</v>
      </c>
      <c r="E75" s="14" t="str">
        <f t="shared" si="1"/>
        <v/>
      </c>
      <c r="F75" s="15" t="str">
        <f t="shared" si="2"/>
        <v/>
      </c>
      <c r="G75" s="16" t="str">
        <f>IF(ISERROR(MATCH(B75,Feriados!A:A,0)),,D75)</f>
        <v/>
      </c>
    </row>
    <row r="76">
      <c r="A76" s="8">
        <v>83766.0</v>
      </c>
      <c r="B76" s="6" t="s">
        <v>116</v>
      </c>
      <c r="C76" s="8">
        <v>1200.0</v>
      </c>
      <c r="D76" s="19">
        <v>0.0</v>
      </c>
      <c r="E76" s="14" t="str">
        <f t="shared" si="1"/>
        <v/>
      </c>
      <c r="F76" s="15">
        <f t="shared" si="2"/>
        <v>1</v>
      </c>
      <c r="G76" s="16" t="str">
        <f>IF(ISERROR(MATCH(B76,Feriados!A:A,0)),,D76)</f>
        <v/>
      </c>
    </row>
    <row r="77">
      <c r="A77" s="8">
        <v>83766.0</v>
      </c>
      <c r="B77" s="6" t="s">
        <v>117</v>
      </c>
      <c r="C77" s="8">
        <v>1200.0</v>
      </c>
      <c r="D77" s="19">
        <v>0.0</v>
      </c>
      <c r="E77" s="14" t="str">
        <f t="shared" si="1"/>
        <v/>
      </c>
      <c r="F77" s="15">
        <f t="shared" si="2"/>
        <v>2</v>
      </c>
      <c r="G77" s="16" t="str">
        <f>IF(ISERROR(MATCH(B77,Feriados!A:A,0)),,D77)</f>
        <v/>
      </c>
    </row>
    <row r="78">
      <c r="A78" s="8">
        <v>83766.0</v>
      </c>
      <c r="B78" s="6" t="s">
        <v>118</v>
      </c>
      <c r="C78" s="8">
        <v>1200.0</v>
      </c>
      <c r="D78" s="19">
        <v>0.0</v>
      </c>
      <c r="E78" s="14" t="str">
        <f t="shared" si="1"/>
        <v/>
      </c>
      <c r="F78" s="15">
        <f t="shared" si="2"/>
        <v>3</v>
      </c>
      <c r="G78" s="16" t="str">
        <f>IF(ISERROR(MATCH(B78,Feriados!A:A,0)),,D78)</f>
        <v/>
      </c>
    </row>
    <row r="79">
      <c r="A79" s="8">
        <v>83766.0</v>
      </c>
      <c r="B79" s="6" t="s">
        <v>119</v>
      </c>
      <c r="C79" s="8">
        <v>1200.0</v>
      </c>
      <c r="D79" s="8">
        <v>0.4</v>
      </c>
      <c r="E79" s="14" t="str">
        <f t="shared" si="1"/>
        <v/>
      </c>
      <c r="F79" s="15" t="str">
        <f t="shared" si="2"/>
        <v/>
      </c>
      <c r="G79" s="16" t="str">
        <f>IF(ISERROR(MATCH(B79,Feriados!A:A,0)),,D79)</f>
        <v/>
      </c>
    </row>
    <row r="80">
      <c r="A80" s="8">
        <v>83766.0</v>
      </c>
      <c r="B80" s="6" t="s">
        <v>120</v>
      </c>
      <c r="C80" s="8">
        <v>1200.0</v>
      </c>
      <c r="D80" s="8">
        <v>1.4</v>
      </c>
      <c r="E80" s="14" t="str">
        <f t="shared" si="1"/>
        <v/>
      </c>
      <c r="F80" s="15" t="str">
        <f t="shared" si="2"/>
        <v/>
      </c>
      <c r="G80" s="16" t="str">
        <f>IF(ISERROR(MATCH(B80,Feriados!A:A,0)),,D80)</f>
        <v/>
      </c>
    </row>
    <row r="81">
      <c r="A81" s="8">
        <v>83766.0</v>
      </c>
      <c r="B81" s="6" t="s">
        <v>121</v>
      </c>
      <c r="C81" s="8">
        <v>1200.0</v>
      </c>
      <c r="D81" s="19">
        <v>4.0</v>
      </c>
      <c r="E81" s="14" t="str">
        <f t="shared" si="1"/>
        <v/>
      </c>
      <c r="F81" s="15" t="str">
        <f t="shared" si="2"/>
        <v/>
      </c>
      <c r="G81" s="16" t="str">
        <f>IF(ISERROR(MATCH(B81,Feriados!A:A,0)),,D81)</f>
        <v/>
      </c>
    </row>
    <row r="82">
      <c r="A82" s="8">
        <v>83766.0</v>
      </c>
      <c r="B82" s="6" t="s">
        <v>122</v>
      </c>
      <c r="C82" s="8">
        <v>1200.0</v>
      </c>
      <c r="D82" s="8">
        <v>7.6</v>
      </c>
      <c r="E82" s="14" t="str">
        <f t="shared" si="1"/>
        <v/>
      </c>
      <c r="F82" s="15" t="str">
        <f t="shared" si="2"/>
        <v/>
      </c>
      <c r="G82" s="16" t="str">
        <f>IF(ISERROR(MATCH(B82,Feriados!A:A,0)),,D82)</f>
        <v/>
      </c>
    </row>
    <row r="83">
      <c r="A83" s="8">
        <v>83766.0</v>
      </c>
      <c r="B83" s="6" t="s">
        <v>123</v>
      </c>
      <c r="C83" s="8">
        <v>1200.0</v>
      </c>
      <c r="D83" s="19">
        <v>0.0</v>
      </c>
      <c r="E83" s="14" t="str">
        <f t="shared" si="1"/>
        <v/>
      </c>
      <c r="F83" s="15">
        <f t="shared" si="2"/>
        <v>1</v>
      </c>
      <c r="G83" s="16" t="str">
        <f>IF(ISERROR(MATCH(B83,Feriados!A:A,0)),,D83)</f>
        <v/>
      </c>
    </row>
    <row r="84">
      <c r="A84" s="8">
        <v>83766.0</v>
      </c>
      <c r="B84" s="6" t="s">
        <v>124</v>
      </c>
      <c r="C84" s="8">
        <v>1200.0</v>
      </c>
      <c r="D84" s="19">
        <v>0.0</v>
      </c>
      <c r="E84" s="14" t="str">
        <f t="shared" si="1"/>
        <v/>
      </c>
      <c r="F84" s="15">
        <f t="shared" si="2"/>
        <v>2</v>
      </c>
      <c r="G84" s="16" t="str">
        <f>IF(ISERROR(MATCH(B84,Feriados!A:A,0)),,D84)</f>
        <v/>
      </c>
    </row>
    <row r="85">
      <c r="A85" s="8">
        <v>83766.0</v>
      </c>
      <c r="B85" s="6" t="s">
        <v>125</v>
      </c>
      <c r="C85" s="8">
        <v>1200.0</v>
      </c>
      <c r="D85" s="19">
        <v>0.0</v>
      </c>
      <c r="E85" s="14" t="str">
        <f t="shared" si="1"/>
        <v/>
      </c>
      <c r="F85" s="15">
        <f t="shared" si="2"/>
        <v>3</v>
      </c>
      <c r="G85" s="16" t="str">
        <f>IF(ISERROR(MATCH(B85,Feriados!A:A,0)),,D85)</f>
        <v/>
      </c>
    </row>
    <row r="86">
      <c r="A86" s="8">
        <v>83766.0</v>
      </c>
      <c r="B86" s="6" t="s">
        <v>126</v>
      </c>
      <c r="C86" s="8">
        <v>1200.0</v>
      </c>
      <c r="D86" s="19">
        <v>0.0</v>
      </c>
      <c r="E86" s="14" t="str">
        <f t="shared" si="1"/>
        <v/>
      </c>
      <c r="F86" s="15">
        <f t="shared" si="2"/>
        <v>4</v>
      </c>
      <c r="G86" s="16" t="str">
        <f>IF(ISERROR(MATCH(B86,Feriados!A:A,0)),,D86)</f>
        <v/>
      </c>
    </row>
    <row r="87">
      <c r="A87" s="8">
        <v>83766.0</v>
      </c>
      <c r="B87" s="6" t="s">
        <v>127</v>
      </c>
      <c r="C87" s="8">
        <v>1200.0</v>
      </c>
      <c r="D87" s="8">
        <v>1.6</v>
      </c>
      <c r="E87" s="14" t="str">
        <f t="shared" si="1"/>
        <v/>
      </c>
      <c r="F87" s="15" t="str">
        <f t="shared" si="2"/>
        <v/>
      </c>
      <c r="G87" s="16" t="str">
        <f>IF(ISERROR(MATCH(B87,Feriados!A:A,0)),,D87)</f>
        <v/>
      </c>
    </row>
    <row r="88">
      <c r="A88" s="8">
        <v>83766.0</v>
      </c>
      <c r="B88" s="6" t="s">
        <v>128</v>
      </c>
      <c r="C88" s="8">
        <v>1200.0</v>
      </c>
      <c r="D88" s="19">
        <v>0.0</v>
      </c>
      <c r="E88" s="14" t="str">
        <f t="shared" si="1"/>
        <v/>
      </c>
      <c r="F88" s="15">
        <f t="shared" si="2"/>
        <v>1</v>
      </c>
      <c r="G88" s="16" t="str">
        <f>IF(ISERROR(MATCH(B88,Feriados!A:A,0)),,D88)</f>
        <v/>
      </c>
    </row>
    <row r="89">
      <c r="A89" s="8">
        <v>83766.0</v>
      </c>
      <c r="B89" s="6" t="s">
        <v>129</v>
      </c>
      <c r="C89" s="8">
        <v>1200.0</v>
      </c>
      <c r="D89" s="19">
        <v>2.0</v>
      </c>
      <c r="E89" s="14" t="str">
        <f t="shared" si="1"/>
        <v/>
      </c>
      <c r="F89" s="15" t="str">
        <f t="shared" si="2"/>
        <v/>
      </c>
      <c r="G89" s="16" t="str">
        <f>IF(ISERROR(MATCH(B89,Feriados!A:A,0)),,D89)</f>
        <v/>
      </c>
    </row>
    <row r="90">
      <c r="A90" s="8">
        <v>83766.0</v>
      </c>
      <c r="B90" s="6" t="s">
        <v>130</v>
      </c>
      <c r="C90" s="8">
        <v>1200.0</v>
      </c>
      <c r="D90" s="8">
        <v>22.8</v>
      </c>
      <c r="E90" s="14" t="str">
        <f t="shared" si="1"/>
        <v/>
      </c>
      <c r="F90" s="15" t="str">
        <f t="shared" si="2"/>
        <v/>
      </c>
      <c r="G90" s="16" t="str">
        <f>IF(ISERROR(MATCH(B90,Feriados!A:A,0)),,D90)</f>
        <v/>
      </c>
    </row>
    <row r="91">
      <c r="A91" s="8">
        <v>83766.0</v>
      </c>
      <c r="B91" s="6" t="s">
        <v>131</v>
      </c>
      <c r="C91" s="8">
        <v>1200.0</v>
      </c>
      <c r="D91" s="8">
        <v>0.4</v>
      </c>
      <c r="E91" s="14" t="str">
        <f t="shared" si="1"/>
        <v/>
      </c>
      <c r="F91" s="15" t="str">
        <f t="shared" si="2"/>
        <v/>
      </c>
      <c r="G91" s="16" t="str">
        <f>IF(ISERROR(MATCH(B91,Feriados!A:A,0)),,D91)</f>
        <v/>
      </c>
    </row>
    <row r="92">
      <c r="A92" s="8">
        <v>83766.0</v>
      </c>
      <c r="B92" s="6" t="s">
        <v>132</v>
      </c>
      <c r="C92" s="8">
        <v>1200.0</v>
      </c>
      <c r="D92" s="19">
        <v>0.0</v>
      </c>
      <c r="E92" s="14" t="str">
        <f t="shared" si="1"/>
        <v/>
      </c>
      <c r="F92" s="15">
        <f t="shared" si="2"/>
        <v>1</v>
      </c>
      <c r="G92" s="16" t="str">
        <f>IF(ISERROR(MATCH(B92,Feriados!A:A,0)),,D92)</f>
        <v/>
      </c>
    </row>
    <row r="93">
      <c r="A93" s="8">
        <v>83766.0</v>
      </c>
      <c r="B93" s="6" t="s">
        <v>2</v>
      </c>
      <c r="C93" s="8">
        <v>1200.0</v>
      </c>
      <c r="D93" s="19">
        <v>0.0</v>
      </c>
      <c r="E93" s="14" t="str">
        <f t="shared" si="1"/>
        <v/>
      </c>
      <c r="F93" s="15">
        <f t="shared" si="2"/>
        <v>2</v>
      </c>
      <c r="G93" s="16">
        <f>IF(ISERROR(MATCH(B93,Feriados!A:A,0)),,D93)</f>
        <v>0</v>
      </c>
    </row>
    <row r="94">
      <c r="A94" s="8">
        <v>83766.0</v>
      </c>
      <c r="B94" s="6" t="s">
        <v>3</v>
      </c>
      <c r="C94" s="8">
        <v>1200.0</v>
      </c>
      <c r="D94" s="19">
        <v>0.0</v>
      </c>
      <c r="E94" s="14" t="str">
        <f t="shared" si="1"/>
        <v/>
      </c>
      <c r="F94" s="15">
        <f t="shared" si="2"/>
        <v>3</v>
      </c>
      <c r="G94" s="16">
        <f>IF(ISERROR(MATCH(B94,Feriados!A:A,0)),,D94)</f>
        <v>0</v>
      </c>
    </row>
    <row r="95">
      <c r="A95" s="8">
        <v>83766.0</v>
      </c>
      <c r="B95" s="6" t="s">
        <v>133</v>
      </c>
      <c r="C95" s="8">
        <v>1200.0</v>
      </c>
      <c r="D95" s="19">
        <v>0.0</v>
      </c>
      <c r="E95" s="14" t="str">
        <f t="shared" si="1"/>
        <v/>
      </c>
      <c r="F95" s="15">
        <f t="shared" si="2"/>
        <v>4</v>
      </c>
      <c r="G95" s="16" t="str">
        <f>IF(ISERROR(MATCH(B95,Feriados!A:A,0)),,D95)</f>
        <v/>
      </c>
    </row>
    <row r="96">
      <c r="A96" s="8">
        <v>83766.0</v>
      </c>
      <c r="B96" s="6" t="s">
        <v>4</v>
      </c>
      <c r="C96" s="8">
        <v>1200.0</v>
      </c>
      <c r="D96" s="8">
        <v>10.8</v>
      </c>
      <c r="E96" s="14" t="str">
        <f t="shared" si="1"/>
        <v/>
      </c>
      <c r="F96" s="15" t="str">
        <f t="shared" si="2"/>
        <v/>
      </c>
      <c r="G96" s="16">
        <f>IF(ISERROR(MATCH(B96,Feriados!A:A,0)),,D96)</f>
        <v>10.8</v>
      </c>
    </row>
    <row r="97">
      <c r="A97" s="8">
        <v>83766.0</v>
      </c>
      <c r="B97" s="6" t="s">
        <v>134</v>
      </c>
      <c r="C97" s="8">
        <v>1200.0</v>
      </c>
      <c r="D97" s="8">
        <v>1.6</v>
      </c>
      <c r="E97" s="14" t="str">
        <f t="shared" si="1"/>
        <v/>
      </c>
      <c r="F97" s="15" t="str">
        <f t="shared" si="2"/>
        <v/>
      </c>
      <c r="G97" s="16" t="str">
        <f>IF(ISERROR(MATCH(B97,Feriados!A:A,0)),,D97)</f>
        <v/>
      </c>
    </row>
    <row r="98">
      <c r="A98" s="8">
        <v>83766.0</v>
      </c>
      <c r="B98" s="6" t="s">
        <v>135</v>
      </c>
      <c r="C98" s="8">
        <v>1200.0</v>
      </c>
      <c r="D98" s="19">
        <v>0.0</v>
      </c>
      <c r="E98" s="14" t="str">
        <f t="shared" si="1"/>
        <v/>
      </c>
      <c r="F98" s="15">
        <f t="shared" si="2"/>
        <v>1</v>
      </c>
      <c r="G98" s="16" t="str">
        <f>IF(ISERROR(MATCH(B98,Feriados!A:A,0)),,D98)</f>
        <v/>
      </c>
    </row>
    <row r="99">
      <c r="A99" s="8">
        <v>83766.0</v>
      </c>
      <c r="B99" s="6" t="s">
        <v>136</v>
      </c>
      <c r="C99" s="8">
        <v>1200.0</v>
      </c>
      <c r="D99" s="19">
        <v>0.0</v>
      </c>
      <c r="E99" s="14" t="str">
        <f t="shared" si="1"/>
        <v/>
      </c>
      <c r="F99" s="15">
        <f t="shared" si="2"/>
        <v>2</v>
      </c>
      <c r="G99" s="16" t="str">
        <f>IF(ISERROR(MATCH(B99,Feriados!A:A,0)),,D99)</f>
        <v/>
      </c>
    </row>
    <row r="100">
      <c r="A100" s="8">
        <v>83766.0</v>
      </c>
      <c r="B100" s="6" t="s">
        <v>137</v>
      </c>
      <c r="C100" s="8">
        <v>1200.0</v>
      </c>
      <c r="D100" s="19">
        <v>0.0</v>
      </c>
      <c r="E100" s="14" t="str">
        <f t="shared" si="1"/>
        <v/>
      </c>
      <c r="F100" s="15">
        <f t="shared" si="2"/>
        <v>3</v>
      </c>
      <c r="G100" s="16" t="str">
        <f>IF(ISERROR(MATCH(B100,Feriados!A:A,0)),,D100)</f>
        <v/>
      </c>
    </row>
    <row r="101">
      <c r="A101" s="8">
        <v>83766.0</v>
      </c>
      <c r="B101" s="6" t="s">
        <v>138</v>
      </c>
      <c r="C101" s="8">
        <v>1200.0</v>
      </c>
      <c r="D101" s="19">
        <v>0.0</v>
      </c>
      <c r="E101" s="14" t="str">
        <f t="shared" si="1"/>
        <v/>
      </c>
      <c r="F101" s="15">
        <f t="shared" si="2"/>
        <v>4</v>
      </c>
      <c r="G101" s="16" t="str">
        <f>IF(ISERROR(MATCH(B101,Feriados!A:A,0)),,D101)</f>
        <v/>
      </c>
    </row>
    <row r="102">
      <c r="A102" s="8">
        <v>83766.0</v>
      </c>
      <c r="B102" s="6" t="s">
        <v>139</v>
      </c>
      <c r="C102" s="8">
        <v>1200.0</v>
      </c>
      <c r="D102" s="19">
        <v>0.0</v>
      </c>
      <c r="E102" s="14" t="str">
        <f t="shared" si="1"/>
        <v/>
      </c>
      <c r="F102" s="15">
        <f t="shared" si="2"/>
        <v>5</v>
      </c>
      <c r="G102" s="16" t="str">
        <f>IF(ISERROR(MATCH(B102,Feriados!A:A,0)),,D102)</f>
        <v/>
      </c>
    </row>
    <row r="103">
      <c r="A103" s="8">
        <v>83766.0</v>
      </c>
      <c r="B103" s="6" t="s">
        <v>140</v>
      </c>
      <c r="C103" s="8">
        <v>1200.0</v>
      </c>
      <c r="D103" s="19">
        <v>0.0</v>
      </c>
      <c r="E103" s="14" t="str">
        <f t="shared" si="1"/>
        <v/>
      </c>
      <c r="F103" s="15">
        <f t="shared" si="2"/>
        <v>6</v>
      </c>
      <c r="G103" s="16" t="str">
        <f>IF(ISERROR(MATCH(B103,Feriados!A:A,0)),,D103)</f>
        <v/>
      </c>
    </row>
    <row r="104">
      <c r="A104" s="8">
        <v>83766.0</v>
      </c>
      <c r="B104" s="6" t="s">
        <v>141</v>
      </c>
      <c r="C104" s="8">
        <v>1200.0</v>
      </c>
      <c r="D104" s="19">
        <v>0.0</v>
      </c>
      <c r="E104" s="14" t="str">
        <f t="shared" si="1"/>
        <v/>
      </c>
      <c r="F104" s="15">
        <f t="shared" si="2"/>
        <v>7</v>
      </c>
      <c r="G104" s="16" t="str">
        <f>IF(ISERROR(MATCH(B104,Feriados!A:A,0)),,D104)</f>
        <v/>
      </c>
    </row>
    <row r="105">
      <c r="A105" s="8">
        <v>83766.0</v>
      </c>
      <c r="B105" s="6" t="s">
        <v>142</v>
      </c>
      <c r="C105" s="8">
        <v>1200.0</v>
      </c>
      <c r="D105" s="19">
        <v>0.0</v>
      </c>
      <c r="E105" s="14" t="str">
        <f t="shared" si="1"/>
        <v/>
      </c>
      <c r="F105" s="15">
        <f t="shared" si="2"/>
        <v>8</v>
      </c>
      <c r="G105" s="16" t="str">
        <f>IF(ISERROR(MATCH(B105,Feriados!A:A,0)),,D105)</f>
        <v/>
      </c>
    </row>
    <row r="106">
      <c r="A106" s="8">
        <v>83766.0</v>
      </c>
      <c r="B106" s="6" t="s">
        <v>143</v>
      </c>
      <c r="C106" s="8">
        <v>1200.0</v>
      </c>
      <c r="D106" s="8">
        <v>9.6</v>
      </c>
      <c r="E106" s="14" t="str">
        <f t="shared" si="1"/>
        <v/>
      </c>
      <c r="F106" s="15" t="str">
        <f t="shared" si="2"/>
        <v/>
      </c>
      <c r="G106" s="16" t="str">
        <f>IF(ISERROR(MATCH(B106,Feriados!A:A,0)),,D106)</f>
        <v/>
      </c>
    </row>
    <row r="107">
      <c r="A107" s="8">
        <v>83766.0</v>
      </c>
      <c r="B107" s="6" t="s">
        <v>144</v>
      </c>
      <c r="C107" s="8">
        <v>1200.0</v>
      </c>
      <c r="D107" s="19">
        <v>0.0</v>
      </c>
      <c r="E107" s="14" t="str">
        <f t="shared" si="1"/>
        <v/>
      </c>
      <c r="F107" s="15">
        <f t="shared" si="2"/>
        <v>1</v>
      </c>
      <c r="G107" s="16" t="str">
        <f>IF(ISERROR(MATCH(B107,Feriados!A:A,0)),,D107)</f>
        <v/>
      </c>
    </row>
    <row r="108">
      <c r="A108" s="8">
        <v>83766.0</v>
      </c>
      <c r="B108" s="6" t="s">
        <v>145</v>
      </c>
      <c r="C108" s="8">
        <v>1200.0</v>
      </c>
      <c r="D108" s="8">
        <v>9.2</v>
      </c>
      <c r="E108" s="14" t="str">
        <f t="shared" si="1"/>
        <v/>
      </c>
      <c r="F108" s="15" t="str">
        <f t="shared" si="2"/>
        <v/>
      </c>
      <c r="G108" s="16" t="str">
        <f>IF(ISERROR(MATCH(B108,Feriados!A:A,0)),,D108)</f>
        <v/>
      </c>
    </row>
    <row r="109">
      <c r="A109" s="8">
        <v>83766.0</v>
      </c>
      <c r="B109" s="6" t="s">
        <v>146</v>
      </c>
      <c r="C109" s="8">
        <v>1200.0</v>
      </c>
      <c r="D109" s="8">
        <v>0.2</v>
      </c>
      <c r="E109" s="14" t="str">
        <f t="shared" si="1"/>
        <v/>
      </c>
      <c r="F109" s="15" t="str">
        <f t="shared" si="2"/>
        <v/>
      </c>
      <c r="G109" s="16" t="str">
        <f>IF(ISERROR(MATCH(B109,Feriados!A:A,0)),,D109)</f>
        <v/>
      </c>
    </row>
    <row r="110">
      <c r="A110" s="8">
        <v>83766.0</v>
      </c>
      <c r="B110" s="6" t="s">
        <v>147</v>
      </c>
      <c r="C110" s="8">
        <v>1200.0</v>
      </c>
      <c r="D110" s="8">
        <v>3.4</v>
      </c>
      <c r="E110" s="14" t="str">
        <f t="shared" si="1"/>
        <v/>
      </c>
      <c r="F110" s="15" t="str">
        <f t="shared" si="2"/>
        <v/>
      </c>
      <c r="G110" s="16" t="str">
        <f>IF(ISERROR(MATCH(B110,Feriados!A:A,0)),,D110)</f>
        <v/>
      </c>
    </row>
    <row r="111">
      <c r="A111" s="8">
        <v>83766.0</v>
      </c>
      <c r="B111" s="6" t="s">
        <v>148</v>
      </c>
      <c r="C111" s="8">
        <v>1200.0</v>
      </c>
      <c r="D111" s="19">
        <v>0.0</v>
      </c>
      <c r="E111" s="14" t="str">
        <f t="shared" si="1"/>
        <v/>
      </c>
      <c r="F111" s="15">
        <f t="shared" si="2"/>
        <v>1</v>
      </c>
      <c r="G111" s="16" t="str">
        <f>IF(ISERROR(MATCH(B111,Feriados!A:A,0)),,D111)</f>
        <v/>
      </c>
    </row>
    <row r="112">
      <c r="A112" s="8">
        <v>83766.0</v>
      </c>
      <c r="B112" s="6" t="s">
        <v>5</v>
      </c>
      <c r="C112" s="8">
        <v>1200.0</v>
      </c>
      <c r="D112" s="19">
        <v>0.0</v>
      </c>
      <c r="E112" s="14" t="str">
        <f t="shared" si="1"/>
        <v/>
      </c>
      <c r="F112" s="15">
        <f t="shared" si="2"/>
        <v>2</v>
      </c>
      <c r="G112" s="16">
        <f>IF(ISERROR(MATCH(B112,Feriados!A:A,0)),,D112)</f>
        <v>0</v>
      </c>
    </row>
    <row r="113">
      <c r="A113" s="8">
        <v>83766.0</v>
      </c>
      <c r="B113" s="6" t="s">
        <v>149</v>
      </c>
      <c r="C113" s="8">
        <v>1200.0</v>
      </c>
      <c r="D113" s="8">
        <v>30.2</v>
      </c>
      <c r="E113" s="14" t="str">
        <f t="shared" si="1"/>
        <v/>
      </c>
      <c r="F113" s="15" t="str">
        <f t="shared" si="2"/>
        <v/>
      </c>
      <c r="G113" s="16" t="str">
        <f>IF(ISERROR(MATCH(B113,Feriados!A:A,0)),,D113)</f>
        <v/>
      </c>
    </row>
    <row r="114">
      <c r="A114" s="8">
        <v>83766.0</v>
      </c>
      <c r="B114" s="6" t="s">
        <v>150</v>
      </c>
      <c r="C114" s="8">
        <v>1200.0</v>
      </c>
      <c r="D114" s="8">
        <v>5.2</v>
      </c>
      <c r="E114" s="14" t="str">
        <f t="shared" si="1"/>
        <v/>
      </c>
      <c r="F114" s="15" t="str">
        <f t="shared" si="2"/>
        <v/>
      </c>
      <c r="G114" s="16" t="str">
        <f>IF(ISERROR(MATCH(B114,Feriados!A:A,0)),,D114)</f>
        <v/>
      </c>
    </row>
    <row r="115">
      <c r="A115" s="8">
        <v>83766.0</v>
      </c>
      <c r="B115" s="6" t="s">
        <v>151</v>
      </c>
      <c r="C115" s="8">
        <v>1200.0</v>
      </c>
      <c r="D115" s="19">
        <v>0.0</v>
      </c>
      <c r="E115" s="14" t="str">
        <f t="shared" si="1"/>
        <v/>
      </c>
      <c r="F115" s="15">
        <f t="shared" si="2"/>
        <v>1</v>
      </c>
      <c r="G115" s="16" t="str">
        <f>IF(ISERROR(MATCH(B115,Feriados!A:A,0)),,D115)</f>
        <v/>
      </c>
    </row>
    <row r="116">
      <c r="A116" s="8">
        <v>83766.0</v>
      </c>
      <c r="B116" s="6" t="s">
        <v>152</v>
      </c>
      <c r="C116" s="8">
        <v>1200.0</v>
      </c>
      <c r="D116" s="19">
        <v>0.0</v>
      </c>
      <c r="E116" s="14" t="str">
        <f t="shared" si="1"/>
        <v/>
      </c>
      <c r="F116" s="15">
        <f t="shared" si="2"/>
        <v>2</v>
      </c>
      <c r="G116" s="16" t="str">
        <f>IF(ISERROR(MATCH(B116,Feriados!A:A,0)),,D116)</f>
        <v/>
      </c>
    </row>
    <row r="117">
      <c r="A117" s="8">
        <v>83766.0</v>
      </c>
      <c r="B117" s="6" t="s">
        <v>153</v>
      </c>
      <c r="C117" s="8">
        <v>1200.0</v>
      </c>
      <c r="D117" s="19">
        <v>0.0</v>
      </c>
      <c r="E117" s="14" t="str">
        <f t="shared" si="1"/>
        <v/>
      </c>
      <c r="F117" s="15">
        <f t="shared" si="2"/>
        <v>3</v>
      </c>
      <c r="G117" s="16" t="str">
        <f>IF(ISERROR(MATCH(B117,Feriados!A:A,0)),,D117)</f>
        <v/>
      </c>
    </row>
    <row r="118">
      <c r="A118" s="8">
        <v>83766.0</v>
      </c>
      <c r="B118" s="6" t="s">
        <v>154</v>
      </c>
      <c r="C118" s="8">
        <v>1200.0</v>
      </c>
      <c r="D118" s="19">
        <v>0.0</v>
      </c>
      <c r="E118" s="14" t="str">
        <f t="shared" si="1"/>
        <v/>
      </c>
      <c r="F118" s="15">
        <f t="shared" si="2"/>
        <v>4</v>
      </c>
      <c r="G118" s="16" t="str">
        <f>IF(ISERROR(MATCH(B118,Feriados!A:A,0)),,D118)</f>
        <v/>
      </c>
    </row>
    <row r="119">
      <c r="A119" s="8">
        <v>83766.0</v>
      </c>
      <c r="B119" s="6" t="s">
        <v>155</v>
      </c>
      <c r="C119" s="8">
        <v>1200.0</v>
      </c>
      <c r="D119" s="19">
        <v>0.0</v>
      </c>
      <c r="E119" s="14" t="str">
        <f t="shared" si="1"/>
        <v/>
      </c>
      <c r="F119" s="15">
        <f t="shared" si="2"/>
        <v>5</v>
      </c>
      <c r="G119" s="16" t="str">
        <f>IF(ISERROR(MATCH(B119,Feriados!A:A,0)),,D119)</f>
        <v/>
      </c>
    </row>
    <row r="120">
      <c r="A120" s="8">
        <v>83766.0</v>
      </c>
      <c r="B120" s="6" t="s">
        <v>156</v>
      </c>
      <c r="C120" s="8">
        <v>1200.0</v>
      </c>
      <c r="D120" s="19">
        <v>0.0</v>
      </c>
      <c r="E120" s="14" t="str">
        <f t="shared" si="1"/>
        <v/>
      </c>
      <c r="F120" s="15">
        <f t="shared" si="2"/>
        <v>6</v>
      </c>
      <c r="G120" s="16" t="str">
        <f>IF(ISERROR(MATCH(B120,Feriados!A:A,0)),,D120)</f>
        <v/>
      </c>
    </row>
    <row r="121">
      <c r="A121" s="8">
        <v>83766.0</v>
      </c>
      <c r="B121" s="6" t="s">
        <v>157</v>
      </c>
      <c r="C121" s="8">
        <v>1200.0</v>
      </c>
      <c r="D121" s="19">
        <v>0.0</v>
      </c>
      <c r="E121" s="14" t="str">
        <f t="shared" si="1"/>
        <v/>
      </c>
      <c r="F121" s="15">
        <f t="shared" si="2"/>
        <v>7</v>
      </c>
      <c r="G121" s="16" t="str">
        <f>IF(ISERROR(MATCH(B121,Feriados!A:A,0)),,D121)</f>
        <v/>
      </c>
    </row>
    <row r="122">
      <c r="A122" s="8">
        <v>83766.0</v>
      </c>
      <c r="B122" s="6" t="s">
        <v>6</v>
      </c>
      <c r="C122" s="8">
        <v>1200.0</v>
      </c>
      <c r="D122" s="19">
        <v>0.0</v>
      </c>
      <c r="E122" s="14" t="str">
        <f t="shared" si="1"/>
        <v/>
      </c>
      <c r="F122" s="15">
        <f t="shared" si="2"/>
        <v>8</v>
      </c>
      <c r="G122" s="16">
        <f>IF(ISERROR(MATCH(B122,Feriados!A:A,0)),,D122)</f>
        <v>0</v>
      </c>
    </row>
    <row r="123">
      <c r="A123" s="8">
        <v>83766.0</v>
      </c>
      <c r="B123" s="6" t="s">
        <v>158</v>
      </c>
      <c r="C123" s="8">
        <v>1200.0</v>
      </c>
      <c r="D123" s="19">
        <v>0.0</v>
      </c>
      <c r="E123" s="14" t="str">
        <f t="shared" si="1"/>
        <v/>
      </c>
      <c r="F123" s="15">
        <f t="shared" si="2"/>
        <v>9</v>
      </c>
      <c r="G123" s="16" t="str">
        <f>IF(ISERROR(MATCH(B123,Feriados!A:A,0)),,D123)</f>
        <v/>
      </c>
    </row>
    <row r="124">
      <c r="A124" s="8">
        <v>83766.0</v>
      </c>
      <c r="B124" s="6" t="s">
        <v>159</v>
      </c>
      <c r="C124" s="8">
        <v>1200.0</v>
      </c>
      <c r="D124" s="19">
        <v>0.0</v>
      </c>
      <c r="E124" s="14" t="str">
        <f t="shared" si="1"/>
        <v/>
      </c>
      <c r="F124" s="15">
        <f t="shared" si="2"/>
        <v>10</v>
      </c>
      <c r="G124" s="16" t="str">
        <f>IF(ISERROR(MATCH(B124,Feriados!A:A,0)),,D124)</f>
        <v/>
      </c>
    </row>
    <row r="125">
      <c r="A125" s="8">
        <v>83766.0</v>
      </c>
      <c r="B125" s="6" t="s">
        <v>160</v>
      </c>
      <c r="C125" s="8">
        <v>1200.0</v>
      </c>
      <c r="D125" s="19">
        <v>71.0</v>
      </c>
      <c r="E125" s="14" t="str">
        <f t="shared" si="1"/>
        <v/>
      </c>
      <c r="F125" s="15" t="str">
        <f t="shared" si="2"/>
        <v/>
      </c>
      <c r="G125" s="16" t="str">
        <f>IF(ISERROR(MATCH(B125,Feriados!A:A,0)),,D125)</f>
        <v/>
      </c>
    </row>
    <row r="126">
      <c r="A126" s="8">
        <v>83766.0</v>
      </c>
      <c r="B126" s="6" t="s">
        <v>161</v>
      </c>
      <c r="C126" s="8">
        <v>1200.0</v>
      </c>
      <c r="D126" s="19">
        <v>0.0</v>
      </c>
      <c r="E126" s="14" t="str">
        <f t="shared" si="1"/>
        <v/>
      </c>
      <c r="F126" s="15">
        <f t="shared" si="2"/>
        <v>1</v>
      </c>
      <c r="G126" s="16" t="str">
        <f>IF(ISERROR(MATCH(B126,Feriados!A:A,0)),,D126)</f>
        <v/>
      </c>
    </row>
    <row r="127">
      <c r="A127" s="8">
        <v>83766.0</v>
      </c>
      <c r="B127" s="6" t="s">
        <v>162</v>
      </c>
      <c r="C127" s="8">
        <v>1200.0</v>
      </c>
      <c r="D127" s="19">
        <v>0.0</v>
      </c>
      <c r="E127" s="14" t="str">
        <f t="shared" si="1"/>
        <v/>
      </c>
      <c r="F127" s="15">
        <f t="shared" si="2"/>
        <v>2</v>
      </c>
      <c r="G127" s="16" t="str">
        <f>IF(ISERROR(MATCH(B127,Feriados!A:A,0)),,D127)</f>
        <v/>
      </c>
    </row>
    <row r="128">
      <c r="A128" s="8">
        <v>83766.0</v>
      </c>
      <c r="B128" s="6" t="s">
        <v>163</v>
      </c>
      <c r="C128" s="8">
        <v>1200.0</v>
      </c>
      <c r="D128" s="19">
        <v>0.0</v>
      </c>
      <c r="E128" s="14" t="str">
        <f t="shared" si="1"/>
        <v/>
      </c>
      <c r="F128" s="15">
        <f t="shared" si="2"/>
        <v>3</v>
      </c>
      <c r="G128" s="16" t="str">
        <f>IF(ISERROR(MATCH(B128,Feriados!A:A,0)),,D128)</f>
        <v/>
      </c>
    </row>
    <row r="129">
      <c r="A129" s="8">
        <v>83766.0</v>
      </c>
      <c r="B129" s="6" t="s">
        <v>164</v>
      </c>
      <c r="C129" s="8">
        <v>1200.0</v>
      </c>
      <c r="D129" s="19">
        <v>0.0</v>
      </c>
      <c r="E129" s="14" t="str">
        <f t="shared" si="1"/>
        <v/>
      </c>
      <c r="F129" s="15">
        <f t="shared" si="2"/>
        <v>4</v>
      </c>
      <c r="G129" s="16" t="str">
        <f>IF(ISERROR(MATCH(B129,Feriados!A:A,0)),,D129)</f>
        <v/>
      </c>
    </row>
    <row r="130">
      <c r="A130" s="8">
        <v>83766.0</v>
      </c>
      <c r="B130" s="6" t="s">
        <v>165</v>
      </c>
      <c r="C130" s="8">
        <v>1200.0</v>
      </c>
      <c r="D130" s="19">
        <v>0.0</v>
      </c>
      <c r="E130" s="14" t="str">
        <f t="shared" si="1"/>
        <v/>
      </c>
      <c r="F130" s="15">
        <f t="shared" si="2"/>
        <v>5</v>
      </c>
      <c r="G130" s="16" t="str">
        <f>IF(ISERROR(MATCH(B130,Feriados!A:A,0)),,D130)</f>
        <v/>
      </c>
    </row>
    <row r="131">
      <c r="A131" s="8">
        <v>83766.0</v>
      </c>
      <c r="B131" s="6" t="s">
        <v>166</v>
      </c>
      <c r="C131" s="8">
        <v>1200.0</v>
      </c>
      <c r="D131" s="8">
        <v>2.8</v>
      </c>
      <c r="E131" s="14" t="str">
        <f t="shared" si="1"/>
        <v/>
      </c>
      <c r="F131" s="15" t="str">
        <f t="shared" si="2"/>
        <v/>
      </c>
      <c r="G131" s="16" t="str">
        <f>IF(ISERROR(MATCH(B131,Feriados!A:A,0)),,D131)</f>
        <v/>
      </c>
    </row>
    <row r="132">
      <c r="A132" s="8">
        <v>83766.0</v>
      </c>
      <c r="B132" s="6" t="s">
        <v>167</v>
      </c>
      <c r="C132" s="8">
        <v>1200.0</v>
      </c>
      <c r="D132" s="8">
        <v>32.6</v>
      </c>
      <c r="E132" s="14" t="str">
        <f t="shared" si="1"/>
        <v/>
      </c>
      <c r="F132" s="15" t="str">
        <f t="shared" si="2"/>
        <v/>
      </c>
      <c r="G132" s="16" t="str">
        <f>IF(ISERROR(MATCH(B132,Feriados!A:A,0)),,D132)</f>
        <v/>
      </c>
    </row>
    <row r="133">
      <c r="A133" s="8">
        <v>83766.0</v>
      </c>
      <c r="B133" s="6" t="s">
        <v>168</v>
      </c>
      <c r="C133" s="8">
        <v>1200.0</v>
      </c>
      <c r="D133" s="19">
        <v>0.0</v>
      </c>
      <c r="E133" s="14" t="str">
        <f t="shared" si="1"/>
        <v/>
      </c>
      <c r="F133" s="15">
        <f t="shared" si="2"/>
        <v>1</v>
      </c>
      <c r="G133" s="16" t="str">
        <f>IF(ISERROR(MATCH(B133,Feriados!A:A,0)),,D133)</f>
        <v/>
      </c>
    </row>
    <row r="134">
      <c r="A134" s="8">
        <v>83766.0</v>
      </c>
      <c r="B134" s="6" t="s">
        <v>169</v>
      </c>
      <c r="C134" s="8">
        <v>1200.0</v>
      </c>
      <c r="D134" s="19">
        <v>0.0</v>
      </c>
      <c r="E134" s="14" t="str">
        <f t="shared" si="1"/>
        <v/>
      </c>
      <c r="F134" s="15">
        <f t="shared" si="2"/>
        <v>2</v>
      </c>
      <c r="G134" s="16" t="str">
        <f>IF(ISERROR(MATCH(B134,Feriados!A:A,0)),,D134)</f>
        <v/>
      </c>
    </row>
    <row r="135">
      <c r="A135" s="8">
        <v>83766.0</v>
      </c>
      <c r="B135" s="6" t="s">
        <v>170</v>
      </c>
      <c r="C135" s="8">
        <v>1200.0</v>
      </c>
      <c r="D135" s="19">
        <v>0.0</v>
      </c>
      <c r="E135" s="14" t="str">
        <f t="shared" si="1"/>
        <v/>
      </c>
      <c r="F135" s="15">
        <f t="shared" si="2"/>
        <v>3</v>
      </c>
      <c r="G135" s="16" t="str">
        <f>IF(ISERROR(MATCH(B135,Feriados!A:A,0)),,D135)</f>
        <v/>
      </c>
    </row>
    <row r="136">
      <c r="A136" s="8">
        <v>83766.0</v>
      </c>
      <c r="B136" s="6" t="s">
        <v>171</v>
      </c>
      <c r="C136" s="8">
        <v>1200.0</v>
      </c>
      <c r="D136" s="19">
        <v>0.0</v>
      </c>
      <c r="E136" s="14" t="str">
        <f t="shared" si="1"/>
        <v/>
      </c>
      <c r="F136" s="15">
        <f t="shared" si="2"/>
        <v>4</v>
      </c>
      <c r="G136" s="16" t="str">
        <f>IF(ISERROR(MATCH(B136,Feriados!A:A,0)),,D136)</f>
        <v/>
      </c>
    </row>
    <row r="137">
      <c r="A137" s="8">
        <v>83766.0</v>
      </c>
      <c r="B137" s="6" t="s">
        <v>172</v>
      </c>
      <c r="C137" s="8">
        <v>1200.0</v>
      </c>
      <c r="D137" s="19">
        <v>0.0</v>
      </c>
      <c r="E137" s="14" t="str">
        <f t="shared" si="1"/>
        <v/>
      </c>
      <c r="F137" s="15">
        <f t="shared" si="2"/>
        <v>5</v>
      </c>
      <c r="G137" s="16" t="str">
        <f>IF(ISERROR(MATCH(B137,Feriados!A:A,0)),,D137)</f>
        <v/>
      </c>
    </row>
    <row r="138">
      <c r="A138" s="8">
        <v>83766.0</v>
      </c>
      <c r="B138" s="6" t="s">
        <v>173</v>
      </c>
      <c r="C138" s="8">
        <v>1200.0</v>
      </c>
      <c r="D138" s="19">
        <v>0.0</v>
      </c>
      <c r="E138" s="14" t="str">
        <f t="shared" si="1"/>
        <v/>
      </c>
      <c r="F138" s="15">
        <f t="shared" si="2"/>
        <v>6</v>
      </c>
      <c r="G138" s="16" t="str">
        <f>IF(ISERROR(MATCH(B138,Feriados!A:A,0)),,D138)</f>
        <v/>
      </c>
    </row>
    <row r="139">
      <c r="A139" s="8">
        <v>83766.0</v>
      </c>
      <c r="B139" s="6" t="s">
        <v>174</v>
      </c>
      <c r="C139" s="8">
        <v>1200.0</v>
      </c>
      <c r="D139" s="8">
        <v>0.6</v>
      </c>
      <c r="E139" s="14" t="str">
        <f t="shared" si="1"/>
        <v/>
      </c>
      <c r="F139" s="15" t="str">
        <f t="shared" si="2"/>
        <v/>
      </c>
      <c r="G139" s="16" t="str">
        <f>IF(ISERROR(MATCH(B139,Feriados!A:A,0)),,D139)</f>
        <v/>
      </c>
    </row>
    <row r="140">
      <c r="A140" s="8">
        <v>83766.0</v>
      </c>
      <c r="B140" s="6" t="s">
        <v>175</v>
      </c>
      <c r="C140" s="8">
        <v>1200.0</v>
      </c>
      <c r="D140" s="8">
        <v>0.8</v>
      </c>
      <c r="E140" s="14" t="str">
        <f t="shared" si="1"/>
        <v/>
      </c>
      <c r="F140" s="15" t="str">
        <f t="shared" si="2"/>
        <v/>
      </c>
      <c r="G140" s="16" t="str">
        <f>IF(ISERROR(MATCH(B140,Feriados!A:A,0)),,D140)</f>
        <v/>
      </c>
    </row>
    <row r="141">
      <c r="A141" s="8">
        <v>83766.0</v>
      </c>
      <c r="B141" s="6" t="s">
        <v>176</v>
      </c>
      <c r="C141" s="8">
        <v>1200.0</v>
      </c>
      <c r="D141" s="19">
        <v>0.0</v>
      </c>
      <c r="E141" s="14" t="str">
        <f t="shared" si="1"/>
        <v/>
      </c>
      <c r="F141" s="15">
        <f t="shared" si="2"/>
        <v>1</v>
      </c>
      <c r="G141" s="16" t="str">
        <f>IF(ISERROR(MATCH(B141,Feriados!A:A,0)),,D141)</f>
        <v/>
      </c>
    </row>
    <row r="142">
      <c r="A142" s="8">
        <v>83766.0</v>
      </c>
      <c r="B142" s="6" t="s">
        <v>177</v>
      </c>
      <c r="C142" s="8">
        <v>1200.0</v>
      </c>
      <c r="D142" s="19">
        <v>0.0</v>
      </c>
      <c r="E142" s="14" t="str">
        <f t="shared" si="1"/>
        <v/>
      </c>
      <c r="F142" s="15">
        <f t="shared" si="2"/>
        <v>2</v>
      </c>
      <c r="G142" s="16" t="str">
        <f>IF(ISERROR(MATCH(B142,Feriados!A:A,0)),,D142)</f>
        <v/>
      </c>
    </row>
    <row r="143">
      <c r="A143" s="8">
        <v>83766.0</v>
      </c>
      <c r="B143" s="6" t="s">
        <v>178</v>
      </c>
      <c r="C143" s="8">
        <v>1200.0</v>
      </c>
      <c r="D143" s="19">
        <v>0.0</v>
      </c>
      <c r="E143" s="14" t="str">
        <f t="shared" si="1"/>
        <v/>
      </c>
      <c r="F143" s="15">
        <f t="shared" si="2"/>
        <v>3</v>
      </c>
      <c r="G143" s="16" t="str">
        <f>IF(ISERROR(MATCH(B143,Feriados!A:A,0)),,D143)</f>
        <v/>
      </c>
    </row>
    <row r="144">
      <c r="A144" s="8">
        <v>83766.0</v>
      </c>
      <c r="B144" s="6" t="s">
        <v>179</v>
      </c>
      <c r="C144" s="8">
        <v>1200.0</v>
      </c>
      <c r="D144" s="19">
        <v>0.0</v>
      </c>
      <c r="E144" s="14" t="str">
        <f t="shared" si="1"/>
        <v/>
      </c>
      <c r="F144" s="15">
        <f t="shared" si="2"/>
        <v>4</v>
      </c>
      <c r="G144" s="16" t="str">
        <f>IF(ISERROR(MATCH(B144,Feriados!A:A,0)),,D144)</f>
        <v/>
      </c>
    </row>
    <row r="145">
      <c r="A145" s="8">
        <v>83766.0</v>
      </c>
      <c r="B145" s="6" t="s">
        <v>180</v>
      </c>
      <c r="C145" s="8">
        <v>1200.0</v>
      </c>
      <c r="D145" s="19">
        <v>0.0</v>
      </c>
      <c r="E145" s="14" t="str">
        <f t="shared" si="1"/>
        <v/>
      </c>
      <c r="F145" s="15">
        <f t="shared" si="2"/>
        <v>5</v>
      </c>
      <c r="G145" s="16" t="str">
        <f>IF(ISERROR(MATCH(B145,Feriados!A:A,0)),,D145)</f>
        <v/>
      </c>
    </row>
    <row r="146">
      <c r="A146" s="8">
        <v>83766.0</v>
      </c>
      <c r="B146" s="6" t="s">
        <v>181</v>
      </c>
      <c r="C146" s="8">
        <v>1200.0</v>
      </c>
      <c r="D146" s="19">
        <v>1.0</v>
      </c>
      <c r="E146" s="14" t="str">
        <f t="shared" si="1"/>
        <v/>
      </c>
      <c r="F146" s="15" t="str">
        <f t="shared" si="2"/>
        <v/>
      </c>
      <c r="G146" s="16" t="str">
        <f>IF(ISERROR(MATCH(B146,Feriados!A:A,0)),,D146)</f>
        <v/>
      </c>
    </row>
    <row r="147">
      <c r="A147" s="8">
        <v>83766.0</v>
      </c>
      <c r="B147" s="6" t="s">
        <v>182</v>
      </c>
      <c r="C147" s="8">
        <v>1200.0</v>
      </c>
      <c r="D147" s="19">
        <v>0.0</v>
      </c>
      <c r="E147" s="14" t="str">
        <f t="shared" si="1"/>
        <v/>
      </c>
      <c r="F147" s="15">
        <f t="shared" si="2"/>
        <v>1</v>
      </c>
      <c r="G147" s="16" t="str">
        <f>IF(ISERROR(MATCH(B147,Feriados!A:A,0)),,D147)</f>
        <v/>
      </c>
    </row>
    <row r="148">
      <c r="A148" s="8">
        <v>83766.0</v>
      </c>
      <c r="B148" s="6" t="s">
        <v>183</v>
      </c>
      <c r="C148" s="8">
        <v>1200.0</v>
      </c>
      <c r="D148" s="19">
        <v>0.0</v>
      </c>
      <c r="E148" s="14" t="str">
        <f t="shared" si="1"/>
        <v/>
      </c>
      <c r="F148" s="15">
        <f t="shared" si="2"/>
        <v>2</v>
      </c>
      <c r="G148" s="16" t="str">
        <f>IF(ISERROR(MATCH(B148,Feriados!A:A,0)),,D148)</f>
        <v/>
      </c>
    </row>
    <row r="149">
      <c r="A149" s="8">
        <v>83766.0</v>
      </c>
      <c r="B149" s="6" t="s">
        <v>184</v>
      </c>
      <c r="C149" s="8">
        <v>1200.0</v>
      </c>
      <c r="D149" s="19">
        <v>8.0</v>
      </c>
      <c r="E149" s="14" t="str">
        <f t="shared" si="1"/>
        <v/>
      </c>
      <c r="F149" s="15" t="str">
        <f t="shared" si="2"/>
        <v/>
      </c>
      <c r="G149" s="16" t="str">
        <f>IF(ISERROR(MATCH(B149,Feriados!A:A,0)),,D149)</f>
        <v/>
      </c>
    </row>
    <row r="150">
      <c r="A150" s="8">
        <v>83766.0</v>
      </c>
      <c r="B150" s="6" t="s">
        <v>185</v>
      </c>
      <c r="C150" s="8">
        <v>1200.0</v>
      </c>
      <c r="D150" s="19">
        <v>0.0</v>
      </c>
      <c r="E150" s="14" t="str">
        <f t="shared" si="1"/>
        <v/>
      </c>
      <c r="F150" s="15">
        <f t="shared" si="2"/>
        <v>1</v>
      </c>
      <c r="G150" s="16" t="str">
        <f>IF(ISERROR(MATCH(B150,Feriados!A:A,0)),,D150)</f>
        <v/>
      </c>
    </row>
    <row r="151">
      <c r="A151" s="8">
        <v>83766.0</v>
      </c>
      <c r="B151" s="6" t="s">
        <v>186</v>
      </c>
      <c r="C151" s="8">
        <v>1200.0</v>
      </c>
      <c r="D151" s="19">
        <v>0.0</v>
      </c>
      <c r="E151" s="14" t="str">
        <f t="shared" si="1"/>
        <v/>
      </c>
      <c r="F151" s="15">
        <f t="shared" si="2"/>
        <v>2</v>
      </c>
      <c r="G151" s="16" t="str">
        <f>IF(ISERROR(MATCH(B151,Feriados!A:A,0)),,D151)</f>
        <v/>
      </c>
    </row>
    <row r="152">
      <c r="A152" s="8">
        <v>83766.0</v>
      </c>
      <c r="B152" s="6" t="s">
        <v>187</v>
      </c>
      <c r="C152" s="8">
        <v>1200.0</v>
      </c>
      <c r="D152" s="8">
        <v>25.4</v>
      </c>
      <c r="E152" s="14" t="str">
        <f t="shared" si="1"/>
        <v/>
      </c>
      <c r="F152" s="15" t="str">
        <f t="shared" si="2"/>
        <v/>
      </c>
      <c r="G152" s="16" t="str">
        <f>IF(ISERROR(MATCH(B152,Feriados!A:A,0)),,D152)</f>
        <v/>
      </c>
    </row>
    <row r="153">
      <c r="A153" s="8">
        <v>83766.0</v>
      </c>
      <c r="B153" s="6" t="s">
        <v>188</v>
      </c>
      <c r="C153" s="8">
        <v>1200.0</v>
      </c>
      <c r="D153" s="8">
        <v>0.4</v>
      </c>
      <c r="E153" s="14" t="str">
        <f t="shared" si="1"/>
        <v/>
      </c>
      <c r="F153" s="15" t="str">
        <f t="shared" si="2"/>
        <v/>
      </c>
      <c r="G153" s="16" t="str">
        <f>IF(ISERROR(MATCH(B153,Feriados!A:A,0)),,D153)</f>
        <v/>
      </c>
    </row>
    <row r="154">
      <c r="A154" s="8">
        <v>83766.0</v>
      </c>
      <c r="B154" s="6" t="s">
        <v>189</v>
      </c>
      <c r="C154" s="8">
        <v>1200.0</v>
      </c>
      <c r="D154" s="19">
        <v>0.0</v>
      </c>
      <c r="E154" s="14" t="str">
        <f t="shared" si="1"/>
        <v/>
      </c>
      <c r="F154" s="15">
        <f t="shared" si="2"/>
        <v>1</v>
      </c>
      <c r="G154" s="16" t="str">
        <f>IF(ISERROR(MATCH(B154,Feriados!A:A,0)),,D154)</f>
        <v/>
      </c>
    </row>
    <row r="155">
      <c r="A155" s="8">
        <v>83766.0</v>
      </c>
      <c r="B155" s="6" t="s">
        <v>190</v>
      </c>
      <c r="C155" s="8">
        <v>1200.0</v>
      </c>
      <c r="D155" s="19">
        <v>0.0</v>
      </c>
      <c r="E155" s="14" t="str">
        <f t="shared" si="1"/>
        <v/>
      </c>
      <c r="F155" s="15">
        <f t="shared" si="2"/>
        <v>2</v>
      </c>
      <c r="G155" s="16" t="str">
        <f>IF(ISERROR(MATCH(B155,Feriados!A:A,0)),,D155)</f>
        <v/>
      </c>
    </row>
    <row r="156">
      <c r="A156" s="8">
        <v>83766.0</v>
      </c>
      <c r="B156" s="6" t="s">
        <v>7</v>
      </c>
      <c r="C156" s="8">
        <v>1200.0</v>
      </c>
      <c r="D156" s="19">
        <v>0.0</v>
      </c>
      <c r="E156" s="14" t="str">
        <f t="shared" si="1"/>
        <v/>
      </c>
      <c r="F156" s="15">
        <f t="shared" si="2"/>
        <v>3</v>
      </c>
      <c r="G156" s="16">
        <f>IF(ISERROR(MATCH(B156,Feriados!A:A,0)),,D156)</f>
        <v>0</v>
      </c>
    </row>
    <row r="157">
      <c r="A157" s="8">
        <v>83766.0</v>
      </c>
      <c r="B157" s="6" t="s">
        <v>191</v>
      </c>
      <c r="C157" s="8">
        <v>1200.0</v>
      </c>
      <c r="D157" s="19">
        <v>0.0</v>
      </c>
      <c r="E157" s="14" t="str">
        <f t="shared" si="1"/>
        <v/>
      </c>
      <c r="F157" s="15">
        <f t="shared" si="2"/>
        <v>4</v>
      </c>
      <c r="G157" s="16" t="str">
        <f>IF(ISERROR(MATCH(B157,Feriados!A:A,0)),,D157)</f>
        <v/>
      </c>
    </row>
    <row r="158">
      <c r="A158" s="8">
        <v>83766.0</v>
      </c>
      <c r="B158" s="6" t="s">
        <v>192</v>
      </c>
      <c r="C158" s="8">
        <v>1200.0</v>
      </c>
      <c r="D158" s="19">
        <v>0.0</v>
      </c>
      <c r="E158" s="14" t="str">
        <f t="shared" si="1"/>
        <v/>
      </c>
      <c r="F158" s="15">
        <f t="shared" si="2"/>
        <v>5</v>
      </c>
      <c r="G158" s="16" t="str">
        <f>IF(ISERROR(MATCH(B158,Feriados!A:A,0)),,D158)</f>
        <v/>
      </c>
    </row>
    <row r="159">
      <c r="A159" s="8">
        <v>83766.0</v>
      </c>
      <c r="B159" s="6" t="s">
        <v>193</v>
      </c>
      <c r="C159" s="8">
        <v>1200.0</v>
      </c>
      <c r="D159" s="19">
        <v>0.0</v>
      </c>
      <c r="E159" s="14" t="str">
        <f t="shared" si="1"/>
        <v/>
      </c>
      <c r="F159" s="15">
        <f t="shared" si="2"/>
        <v>6</v>
      </c>
      <c r="G159" s="16" t="str">
        <f>IF(ISERROR(MATCH(B159,Feriados!A:A,0)),,D159)</f>
        <v/>
      </c>
    </row>
    <row r="160">
      <c r="A160" s="8">
        <v>83766.0</v>
      </c>
      <c r="B160" s="6" t="s">
        <v>194</v>
      </c>
      <c r="C160" s="8">
        <v>1200.0</v>
      </c>
      <c r="D160" s="19">
        <v>0.0</v>
      </c>
      <c r="E160" s="14" t="str">
        <f t="shared" si="1"/>
        <v/>
      </c>
      <c r="F160" s="15">
        <f t="shared" si="2"/>
        <v>7</v>
      </c>
      <c r="G160" s="16" t="str">
        <f>IF(ISERROR(MATCH(B160,Feriados!A:A,0)),,D160)</f>
        <v/>
      </c>
    </row>
    <row r="161">
      <c r="A161" s="8">
        <v>83766.0</v>
      </c>
      <c r="B161" s="6" t="s">
        <v>195</v>
      </c>
      <c r="C161" s="8">
        <v>1200.0</v>
      </c>
      <c r="D161" s="19">
        <v>0.0</v>
      </c>
      <c r="E161" s="14" t="str">
        <f t="shared" si="1"/>
        <v/>
      </c>
      <c r="F161" s="15">
        <f t="shared" si="2"/>
        <v>8</v>
      </c>
      <c r="G161" s="16" t="str">
        <f>IF(ISERROR(MATCH(B161,Feriados!A:A,0)),,D161)</f>
        <v/>
      </c>
    </row>
    <row r="162">
      <c r="A162" s="8">
        <v>83766.0</v>
      </c>
      <c r="B162" s="6" t="s">
        <v>196</v>
      </c>
      <c r="C162" s="8">
        <v>1200.0</v>
      </c>
      <c r="D162" s="19">
        <v>0.0</v>
      </c>
      <c r="E162" s="14" t="str">
        <f t="shared" si="1"/>
        <v/>
      </c>
      <c r="F162" s="15">
        <f t="shared" si="2"/>
        <v>9</v>
      </c>
      <c r="G162" s="16" t="str">
        <f>IF(ISERROR(MATCH(B162,Feriados!A:A,0)),,D162)</f>
        <v/>
      </c>
    </row>
    <row r="163">
      <c r="A163" s="8">
        <v>83766.0</v>
      </c>
      <c r="B163" s="6" t="s">
        <v>197</v>
      </c>
      <c r="C163" s="8">
        <v>1200.0</v>
      </c>
      <c r="D163" s="19">
        <v>0.0</v>
      </c>
      <c r="E163" s="14" t="str">
        <f t="shared" si="1"/>
        <v/>
      </c>
      <c r="F163" s="15">
        <f t="shared" si="2"/>
        <v>10</v>
      </c>
      <c r="G163" s="16" t="str">
        <f>IF(ISERROR(MATCH(B163,Feriados!A:A,0)),,D163)</f>
        <v/>
      </c>
    </row>
    <row r="164">
      <c r="A164" s="8">
        <v>83766.0</v>
      </c>
      <c r="B164" s="6" t="s">
        <v>8</v>
      </c>
      <c r="C164" s="8">
        <v>1200.0</v>
      </c>
      <c r="D164" s="19">
        <v>0.0</v>
      </c>
      <c r="E164" s="14" t="str">
        <f t="shared" si="1"/>
        <v/>
      </c>
      <c r="F164" s="15">
        <f t="shared" si="2"/>
        <v>11</v>
      </c>
      <c r="G164" s="16">
        <f>IF(ISERROR(MATCH(B164,Feriados!A:A,0)),,D164)</f>
        <v>0</v>
      </c>
    </row>
    <row r="165">
      <c r="A165" s="8">
        <v>83766.0</v>
      </c>
      <c r="B165" s="6" t="s">
        <v>198</v>
      </c>
      <c r="C165" s="8">
        <v>1200.0</v>
      </c>
      <c r="D165" s="19">
        <v>0.0</v>
      </c>
      <c r="E165" s="14" t="str">
        <f t="shared" si="1"/>
        <v/>
      </c>
      <c r="F165" s="15">
        <f t="shared" si="2"/>
        <v>12</v>
      </c>
      <c r="G165" s="16" t="str">
        <f>IF(ISERROR(MATCH(B165,Feriados!A:A,0)),,D165)</f>
        <v/>
      </c>
    </row>
    <row r="166">
      <c r="A166" s="8">
        <v>83766.0</v>
      </c>
      <c r="B166" s="6" t="s">
        <v>199</v>
      </c>
      <c r="C166" s="8">
        <v>1200.0</v>
      </c>
      <c r="D166" s="19">
        <v>0.0</v>
      </c>
      <c r="E166" s="14" t="str">
        <f t="shared" si="1"/>
        <v/>
      </c>
      <c r="F166" s="15">
        <f t="shared" si="2"/>
        <v>13</v>
      </c>
      <c r="G166" s="16" t="str">
        <f>IF(ISERROR(MATCH(B166,Feriados!A:A,0)),,D166)</f>
        <v/>
      </c>
    </row>
    <row r="167">
      <c r="A167" s="8">
        <v>83766.0</v>
      </c>
      <c r="B167" s="6" t="s">
        <v>200</v>
      </c>
      <c r="C167" s="8">
        <v>1200.0</v>
      </c>
      <c r="D167" s="8">
        <v>7.6</v>
      </c>
      <c r="E167" s="14" t="str">
        <f t="shared" si="1"/>
        <v/>
      </c>
      <c r="F167" s="15" t="str">
        <f t="shared" si="2"/>
        <v/>
      </c>
      <c r="G167" s="16" t="str">
        <f>IF(ISERROR(MATCH(B167,Feriados!A:A,0)),,D167)</f>
        <v/>
      </c>
    </row>
    <row r="168">
      <c r="A168" s="8">
        <v>83766.0</v>
      </c>
      <c r="B168" s="6" t="s">
        <v>201</v>
      </c>
      <c r="C168" s="8">
        <v>1200.0</v>
      </c>
      <c r="D168" s="8">
        <v>0.4</v>
      </c>
      <c r="E168" s="14" t="str">
        <f t="shared" si="1"/>
        <v/>
      </c>
      <c r="F168" s="15" t="str">
        <f t="shared" si="2"/>
        <v/>
      </c>
      <c r="G168" s="16" t="str">
        <f>IF(ISERROR(MATCH(B168,Feriados!A:A,0)),,D168)</f>
        <v/>
      </c>
    </row>
    <row r="169">
      <c r="A169" s="8">
        <v>83766.0</v>
      </c>
      <c r="B169" s="6" t="s">
        <v>202</v>
      </c>
      <c r="C169" s="8">
        <v>1200.0</v>
      </c>
      <c r="D169" s="19">
        <v>0.0</v>
      </c>
      <c r="E169" s="14" t="str">
        <f t="shared" si="1"/>
        <v/>
      </c>
      <c r="F169" s="15">
        <f t="shared" si="2"/>
        <v>1</v>
      </c>
      <c r="G169" s="16" t="str">
        <f>IF(ISERROR(MATCH(B169,Feriados!A:A,0)),,D169)</f>
        <v/>
      </c>
    </row>
    <row r="170">
      <c r="A170" s="8">
        <v>83766.0</v>
      </c>
      <c r="B170" s="6" t="s">
        <v>203</v>
      </c>
      <c r="C170" s="8">
        <v>1200.0</v>
      </c>
      <c r="D170" s="19">
        <v>0.0</v>
      </c>
      <c r="E170" s="14" t="str">
        <f t="shared" si="1"/>
        <v/>
      </c>
      <c r="F170" s="15">
        <f t="shared" si="2"/>
        <v>2</v>
      </c>
      <c r="G170" s="16" t="str">
        <f>IF(ISERROR(MATCH(B170,Feriados!A:A,0)),,D170)</f>
        <v/>
      </c>
    </row>
    <row r="171">
      <c r="A171" s="8">
        <v>83766.0</v>
      </c>
      <c r="B171" s="6" t="s">
        <v>204</v>
      </c>
      <c r="C171" s="8">
        <v>1200.0</v>
      </c>
      <c r="D171" s="19">
        <v>0.0</v>
      </c>
      <c r="E171" s="14" t="str">
        <f t="shared" si="1"/>
        <v/>
      </c>
      <c r="F171" s="15">
        <f t="shared" si="2"/>
        <v>3</v>
      </c>
      <c r="G171" s="16" t="str">
        <f>IF(ISERROR(MATCH(B171,Feriados!A:A,0)),,D171)</f>
        <v/>
      </c>
    </row>
    <row r="172">
      <c r="A172" s="8">
        <v>83766.0</v>
      </c>
      <c r="B172" s="6" t="s">
        <v>205</v>
      </c>
      <c r="C172" s="8">
        <v>1200.0</v>
      </c>
      <c r="D172" s="19">
        <v>0.0</v>
      </c>
      <c r="E172" s="14" t="str">
        <f t="shared" si="1"/>
        <v/>
      </c>
      <c r="F172" s="15">
        <f t="shared" si="2"/>
        <v>4</v>
      </c>
      <c r="G172" s="16" t="str">
        <f>IF(ISERROR(MATCH(B172,Feriados!A:A,0)),,D172)</f>
        <v/>
      </c>
    </row>
    <row r="173">
      <c r="A173" s="8">
        <v>83766.0</v>
      </c>
      <c r="B173" s="6" t="s">
        <v>206</v>
      </c>
      <c r="C173" s="8">
        <v>1200.0</v>
      </c>
      <c r="D173" s="19">
        <v>0.0</v>
      </c>
      <c r="E173" s="14" t="str">
        <f t="shared" si="1"/>
        <v/>
      </c>
      <c r="F173" s="15">
        <f t="shared" si="2"/>
        <v>5</v>
      </c>
      <c r="G173" s="16" t="str">
        <f>IF(ISERROR(MATCH(B173,Feriados!A:A,0)),,D173)</f>
        <v/>
      </c>
    </row>
    <row r="174">
      <c r="A174" s="8">
        <v>83766.0</v>
      </c>
      <c r="B174" s="6" t="s">
        <v>207</v>
      </c>
      <c r="C174" s="8">
        <v>1200.0</v>
      </c>
      <c r="D174" s="19">
        <v>0.0</v>
      </c>
      <c r="E174" s="14" t="str">
        <f t="shared" si="1"/>
        <v/>
      </c>
      <c r="F174" s="15">
        <f t="shared" si="2"/>
        <v>6</v>
      </c>
      <c r="G174" s="16" t="str">
        <f>IF(ISERROR(MATCH(B174,Feriados!A:A,0)),,D174)</f>
        <v/>
      </c>
    </row>
    <row r="175">
      <c r="A175" s="8">
        <v>83766.0</v>
      </c>
      <c r="B175" s="6" t="s">
        <v>208</v>
      </c>
      <c r="C175" s="8">
        <v>1200.0</v>
      </c>
      <c r="D175" s="19">
        <v>0.0</v>
      </c>
      <c r="E175" s="14" t="str">
        <f t="shared" si="1"/>
        <v/>
      </c>
      <c r="F175" s="15">
        <f t="shared" si="2"/>
        <v>7</v>
      </c>
      <c r="G175" s="16" t="str">
        <f>IF(ISERROR(MATCH(B175,Feriados!A:A,0)),,D175)</f>
        <v/>
      </c>
    </row>
    <row r="176">
      <c r="A176" s="8">
        <v>83766.0</v>
      </c>
      <c r="B176" s="6" t="s">
        <v>9</v>
      </c>
      <c r="C176" s="8">
        <v>1200.0</v>
      </c>
      <c r="D176" s="19">
        <v>0.0</v>
      </c>
      <c r="E176" s="14" t="str">
        <f t="shared" si="1"/>
        <v/>
      </c>
      <c r="F176" s="15">
        <f t="shared" si="2"/>
        <v>8</v>
      </c>
      <c r="G176" s="16">
        <f>IF(ISERROR(MATCH(B176,Feriados!A:A,0)),,D176)</f>
        <v>0</v>
      </c>
    </row>
    <row r="177">
      <c r="A177" s="8">
        <v>83766.0</v>
      </c>
      <c r="B177" s="6" t="s">
        <v>209</v>
      </c>
      <c r="C177" s="8">
        <v>1200.0</v>
      </c>
      <c r="D177" s="19">
        <v>0.0</v>
      </c>
      <c r="E177" s="14" t="str">
        <f t="shared" si="1"/>
        <v/>
      </c>
      <c r="F177" s="15">
        <f t="shared" si="2"/>
        <v>9</v>
      </c>
      <c r="G177" s="16" t="str">
        <f>IF(ISERROR(MATCH(B177,Feriados!A:A,0)),,D177)</f>
        <v/>
      </c>
    </row>
    <row r="178">
      <c r="A178" s="8">
        <v>83766.0</v>
      </c>
      <c r="B178" s="6" t="s">
        <v>210</v>
      </c>
      <c r="C178" s="8">
        <v>1200.0</v>
      </c>
      <c r="D178" s="19">
        <v>0.0</v>
      </c>
      <c r="E178" s="14" t="str">
        <f t="shared" si="1"/>
        <v/>
      </c>
      <c r="F178" s="15">
        <f t="shared" si="2"/>
        <v>10</v>
      </c>
      <c r="G178" s="16" t="str">
        <f>IF(ISERROR(MATCH(B178,Feriados!A:A,0)),,D178)</f>
        <v/>
      </c>
    </row>
    <row r="179">
      <c r="A179" s="8">
        <v>83766.0</v>
      </c>
      <c r="B179" s="6" t="s">
        <v>211</v>
      </c>
      <c r="C179" s="8">
        <v>1200.0</v>
      </c>
      <c r="D179" s="19">
        <v>0.0</v>
      </c>
      <c r="E179" s="14" t="str">
        <f t="shared" si="1"/>
        <v/>
      </c>
      <c r="F179" s="15">
        <f t="shared" si="2"/>
        <v>11</v>
      </c>
      <c r="G179" s="16" t="str">
        <f>IF(ISERROR(MATCH(B179,Feriados!A:A,0)),,D179)</f>
        <v/>
      </c>
    </row>
    <row r="180">
      <c r="A180" s="8">
        <v>83766.0</v>
      </c>
      <c r="B180" s="6" t="s">
        <v>212</v>
      </c>
      <c r="C180" s="8">
        <v>1200.0</v>
      </c>
      <c r="D180" s="19">
        <v>0.0</v>
      </c>
      <c r="E180" s="14" t="str">
        <f t="shared" si="1"/>
        <v/>
      </c>
      <c r="F180" s="15">
        <f t="shared" si="2"/>
        <v>12</v>
      </c>
      <c r="G180" s="16" t="str">
        <f>IF(ISERROR(MATCH(B180,Feriados!A:A,0)),,D180)</f>
        <v/>
      </c>
    </row>
    <row r="181">
      <c r="A181" s="8">
        <v>83766.0</v>
      </c>
      <c r="B181" s="6" t="s">
        <v>213</v>
      </c>
      <c r="C181" s="8">
        <v>1200.0</v>
      </c>
      <c r="D181" s="19">
        <v>0.0</v>
      </c>
      <c r="E181" s="14" t="str">
        <f t="shared" si="1"/>
        <v/>
      </c>
      <c r="F181" s="15">
        <f t="shared" si="2"/>
        <v>13</v>
      </c>
      <c r="G181" s="16" t="str">
        <f>IF(ISERROR(MATCH(B181,Feriados!A:A,0)),,D181)</f>
        <v/>
      </c>
    </row>
    <row r="182">
      <c r="A182" s="8">
        <v>83766.0</v>
      </c>
      <c r="B182" s="6" t="s">
        <v>214</v>
      </c>
      <c r="C182" s="8">
        <v>1200.0</v>
      </c>
      <c r="D182" s="19">
        <v>0.0</v>
      </c>
      <c r="E182" s="14" t="str">
        <f t="shared" si="1"/>
        <v/>
      </c>
      <c r="F182" s="15">
        <f t="shared" si="2"/>
        <v>14</v>
      </c>
      <c r="G182" s="16" t="str">
        <f>IF(ISERROR(MATCH(B182,Feriados!A:A,0)),,D182)</f>
        <v/>
      </c>
    </row>
    <row r="183">
      <c r="A183" s="8">
        <v>83766.0</v>
      </c>
      <c r="B183" s="6" t="s">
        <v>215</v>
      </c>
      <c r="C183" s="8">
        <v>1200.0</v>
      </c>
      <c r="D183" s="8">
        <v>15.2</v>
      </c>
      <c r="E183" s="14">
        <f t="shared" si="1"/>
        <v>15.2</v>
      </c>
      <c r="F183" s="15" t="str">
        <f t="shared" si="2"/>
        <v/>
      </c>
      <c r="G183" s="16" t="str">
        <f>IF(ISERROR(MATCH(B183,Feriados!A:A,0)),,D183)</f>
        <v/>
      </c>
    </row>
    <row r="184">
      <c r="A184" s="8">
        <v>83766.0</v>
      </c>
      <c r="B184" s="6" t="s">
        <v>216</v>
      </c>
      <c r="C184" s="8">
        <v>1200.0</v>
      </c>
      <c r="D184" s="8">
        <v>1.2</v>
      </c>
      <c r="E184" s="14">
        <f t="shared" si="1"/>
        <v>1.2</v>
      </c>
      <c r="F184" s="15" t="str">
        <f t="shared" si="2"/>
        <v/>
      </c>
      <c r="G184" s="16" t="str">
        <f>IF(ISERROR(MATCH(B184,Feriados!A:A,0)),,D184)</f>
        <v/>
      </c>
    </row>
    <row r="185">
      <c r="A185" s="8">
        <v>83766.0</v>
      </c>
      <c r="B185" s="6" t="s">
        <v>217</v>
      </c>
      <c r="C185" s="8">
        <v>1200.0</v>
      </c>
      <c r="D185" s="8">
        <v>92.4</v>
      </c>
      <c r="E185" s="14">
        <f t="shared" si="1"/>
        <v>92.4</v>
      </c>
      <c r="F185" s="15" t="str">
        <f t="shared" si="2"/>
        <v/>
      </c>
      <c r="G185" s="16" t="str">
        <f>IF(ISERROR(MATCH(B185,Feriados!A:A,0)),,D185)</f>
        <v/>
      </c>
    </row>
    <row r="186">
      <c r="A186" s="8">
        <v>83766.0</v>
      </c>
      <c r="B186" s="6" t="s">
        <v>218</v>
      </c>
      <c r="C186" s="8">
        <v>1200.0</v>
      </c>
      <c r="D186" s="8">
        <v>70.4</v>
      </c>
      <c r="E186" s="14">
        <f t="shared" si="1"/>
        <v>70.4</v>
      </c>
      <c r="F186" s="15" t="str">
        <f t="shared" si="2"/>
        <v/>
      </c>
      <c r="G186" s="16" t="str">
        <f>IF(ISERROR(MATCH(B186,Feriados!A:A,0)),,D186)</f>
        <v/>
      </c>
    </row>
    <row r="187">
      <c r="A187" s="8">
        <v>83766.0</v>
      </c>
      <c r="B187" s="6" t="s">
        <v>219</v>
      </c>
      <c r="C187" s="8">
        <v>1200.0</v>
      </c>
      <c r="D187" s="19">
        <v>0.0</v>
      </c>
      <c r="E187" s="14">
        <f t="shared" si="1"/>
        <v>0</v>
      </c>
      <c r="F187" s="15">
        <f t="shared" si="2"/>
        <v>1</v>
      </c>
      <c r="G187" s="16" t="str">
        <f>IF(ISERROR(MATCH(B187,Feriados!A:A,0)),,D187)</f>
        <v/>
      </c>
    </row>
    <row r="188">
      <c r="A188" s="8">
        <v>83766.0</v>
      </c>
      <c r="B188" s="6" t="s">
        <v>220</v>
      </c>
      <c r="C188" s="8">
        <v>1200.0</v>
      </c>
      <c r="D188" s="19">
        <v>0.0</v>
      </c>
      <c r="E188" s="14">
        <f t="shared" si="1"/>
        <v>0</v>
      </c>
      <c r="F188" s="15">
        <f t="shared" si="2"/>
        <v>2</v>
      </c>
      <c r="G188" s="16" t="str">
        <f>IF(ISERROR(MATCH(B188,Feriados!A:A,0)),,D188)</f>
        <v/>
      </c>
    </row>
    <row r="189">
      <c r="A189" s="8">
        <v>83766.0</v>
      </c>
      <c r="B189" s="6" t="s">
        <v>221</v>
      </c>
      <c r="C189" s="8">
        <v>1200.0</v>
      </c>
      <c r="D189" s="8">
        <v>14.4</v>
      </c>
      <c r="E189" s="14">
        <f t="shared" si="1"/>
        <v>14.4</v>
      </c>
      <c r="F189" s="15" t="str">
        <f t="shared" si="2"/>
        <v/>
      </c>
      <c r="G189" s="16" t="str">
        <f>IF(ISERROR(MATCH(B189,Feriados!A:A,0)),,D189)</f>
        <v/>
      </c>
    </row>
    <row r="190">
      <c r="A190" s="8">
        <v>83766.0</v>
      </c>
      <c r="B190" s="6" t="s">
        <v>222</v>
      </c>
      <c r="C190" s="8">
        <v>1200.0</v>
      </c>
      <c r="D190" s="8">
        <v>43.6</v>
      </c>
      <c r="E190" s="14">
        <f t="shared" si="1"/>
        <v>43.6</v>
      </c>
      <c r="F190" s="15" t="str">
        <f t="shared" si="2"/>
        <v/>
      </c>
      <c r="G190" s="16" t="str">
        <f>IF(ISERROR(MATCH(B190,Feriados!A:A,0)),,D190)</f>
        <v/>
      </c>
    </row>
    <row r="191">
      <c r="A191" s="8">
        <v>83766.0</v>
      </c>
      <c r="B191" s="6" t="s">
        <v>223</v>
      </c>
      <c r="C191" s="8">
        <v>1200.0</v>
      </c>
      <c r="D191" s="8">
        <v>0.6</v>
      </c>
      <c r="E191" s="14">
        <f t="shared" si="1"/>
        <v>0.6</v>
      </c>
      <c r="F191" s="15" t="str">
        <f t="shared" si="2"/>
        <v/>
      </c>
      <c r="G191" s="16" t="str">
        <f>IF(ISERROR(MATCH(B191,Feriados!A:A,0)),,D191)</f>
        <v/>
      </c>
    </row>
    <row r="192">
      <c r="A192" s="8">
        <v>83766.0</v>
      </c>
      <c r="B192" s="6" t="s">
        <v>224</v>
      </c>
      <c r="C192" s="8">
        <v>1200.0</v>
      </c>
      <c r="D192" s="19">
        <v>0.0</v>
      </c>
      <c r="E192" s="14">
        <f t="shared" si="1"/>
        <v>0</v>
      </c>
      <c r="F192" s="15">
        <f t="shared" si="2"/>
        <v>1</v>
      </c>
      <c r="G192" s="16" t="str">
        <f>IF(ISERROR(MATCH(B192,Feriados!A:A,0)),,D192)</f>
        <v/>
      </c>
    </row>
    <row r="193">
      <c r="A193" s="8">
        <v>83766.0</v>
      </c>
      <c r="B193" s="6" t="s">
        <v>225</v>
      </c>
      <c r="C193" s="8">
        <v>1200.0</v>
      </c>
      <c r="D193" s="19">
        <v>69.0</v>
      </c>
      <c r="E193" s="14">
        <f t="shared" si="1"/>
        <v>69</v>
      </c>
      <c r="F193" s="15" t="str">
        <f t="shared" si="2"/>
        <v/>
      </c>
      <c r="G193" s="16" t="str">
        <f>IF(ISERROR(MATCH(B193,Feriados!A:A,0)),,D193)</f>
        <v/>
      </c>
    </row>
    <row r="194">
      <c r="A194" s="8">
        <v>83766.0</v>
      </c>
      <c r="B194" s="6" t="s">
        <v>226</v>
      </c>
      <c r="C194" s="8">
        <v>1200.0</v>
      </c>
      <c r="D194" s="8">
        <v>3.2</v>
      </c>
      <c r="E194" s="14">
        <f t="shared" si="1"/>
        <v>3.2</v>
      </c>
      <c r="F194" s="15" t="str">
        <f t="shared" si="2"/>
        <v/>
      </c>
      <c r="G194" s="16" t="str">
        <f>IF(ISERROR(MATCH(B194,Feriados!A:A,0)),,D194)</f>
        <v/>
      </c>
    </row>
    <row r="195">
      <c r="A195" s="8">
        <v>83766.0</v>
      </c>
      <c r="B195" s="6" t="s">
        <v>227</v>
      </c>
      <c r="C195" s="8">
        <v>1200.0</v>
      </c>
      <c r="D195" s="8">
        <v>0.6</v>
      </c>
      <c r="E195" s="14">
        <f t="shared" si="1"/>
        <v>0.6</v>
      </c>
      <c r="F195" s="15" t="str">
        <f t="shared" si="2"/>
        <v/>
      </c>
      <c r="G195" s="16" t="str">
        <f>IF(ISERROR(MATCH(B195,Feriados!A:A,0)),,D195)</f>
        <v/>
      </c>
    </row>
    <row r="196">
      <c r="A196" s="8">
        <v>83766.0</v>
      </c>
      <c r="B196" s="6" t="s">
        <v>228</v>
      </c>
      <c r="C196" s="8">
        <v>1200.0</v>
      </c>
      <c r="D196" s="19">
        <v>0.0</v>
      </c>
      <c r="E196" s="14">
        <f t="shared" si="1"/>
        <v>0</v>
      </c>
      <c r="F196" s="15">
        <f t="shared" si="2"/>
        <v>1</v>
      </c>
      <c r="G196" s="16" t="str">
        <f>IF(ISERROR(MATCH(B196,Feriados!A:A,0)),,D196)</f>
        <v/>
      </c>
    </row>
    <row r="197">
      <c r="A197" s="8">
        <v>83766.0</v>
      </c>
      <c r="B197" s="6" t="s">
        <v>229</v>
      </c>
      <c r="C197" s="8">
        <v>1200.0</v>
      </c>
      <c r="D197" s="8">
        <v>12.4</v>
      </c>
      <c r="E197" s="14">
        <f t="shared" si="1"/>
        <v>12.4</v>
      </c>
      <c r="F197" s="15" t="str">
        <f t="shared" si="2"/>
        <v/>
      </c>
      <c r="G197" s="16" t="str">
        <f>IF(ISERROR(MATCH(B197,Feriados!A:A,0)),,D197)</f>
        <v/>
      </c>
    </row>
    <row r="198">
      <c r="A198" s="8">
        <v>83766.0</v>
      </c>
      <c r="B198" s="6" t="s">
        <v>230</v>
      </c>
      <c r="C198" s="8">
        <v>1200.0</v>
      </c>
      <c r="D198" s="19">
        <v>2.0</v>
      </c>
      <c r="E198" s="14">
        <f t="shared" si="1"/>
        <v>2</v>
      </c>
      <c r="F198" s="15" t="str">
        <f t="shared" si="2"/>
        <v/>
      </c>
      <c r="G198" s="16" t="str">
        <f>IF(ISERROR(MATCH(B198,Feriados!A:A,0)),,D198)</f>
        <v/>
      </c>
    </row>
    <row r="199">
      <c r="A199" s="8">
        <v>83766.0</v>
      </c>
      <c r="B199" s="6" t="s">
        <v>231</v>
      </c>
      <c r="C199" s="8">
        <v>1200.0</v>
      </c>
      <c r="D199" s="8">
        <v>1.8</v>
      </c>
      <c r="E199" s="14">
        <f t="shared" si="1"/>
        <v>1.8</v>
      </c>
      <c r="F199" s="15" t="str">
        <f t="shared" si="2"/>
        <v/>
      </c>
      <c r="G199" s="16" t="str">
        <f>IF(ISERROR(MATCH(B199,Feriados!A:A,0)),,D199)</f>
        <v/>
      </c>
    </row>
    <row r="200">
      <c r="A200" s="8">
        <v>83766.0</v>
      </c>
      <c r="B200" s="6" t="s">
        <v>232</v>
      </c>
      <c r="C200" s="8">
        <v>1200.0</v>
      </c>
      <c r="D200" s="8">
        <v>18.4</v>
      </c>
      <c r="E200" s="14">
        <f t="shared" si="1"/>
        <v>18.4</v>
      </c>
      <c r="F200" s="15" t="str">
        <f t="shared" si="2"/>
        <v/>
      </c>
      <c r="G200" s="16" t="str">
        <f>IF(ISERROR(MATCH(B200,Feriados!A:A,0)),,D200)</f>
        <v/>
      </c>
    </row>
    <row r="201">
      <c r="A201" s="8">
        <v>83766.0</v>
      </c>
      <c r="B201" s="6" t="s">
        <v>233</v>
      </c>
      <c r="C201" s="8">
        <v>1200.0</v>
      </c>
      <c r="D201" s="19">
        <v>0.0</v>
      </c>
      <c r="E201" s="14">
        <f t="shared" si="1"/>
        <v>0</v>
      </c>
      <c r="F201" s="15">
        <f t="shared" si="2"/>
        <v>1</v>
      </c>
      <c r="G201" s="16" t="str">
        <f>IF(ISERROR(MATCH(B201,Feriados!A:A,0)),,D201)</f>
        <v/>
      </c>
    </row>
    <row r="202">
      <c r="A202" s="8">
        <v>83766.0</v>
      </c>
      <c r="B202" s="6" t="s">
        <v>234</v>
      </c>
      <c r="C202" s="8">
        <v>1200.0</v>
      </c>
      <c r="D202" s="19">
        <v>0.0</v>
      </c>
      <c r="E202" s="14">
        <f t="shared" si="1"/>
        <v>0</v>
      </c>
      <c r="F202" s="15">
        <f t="shared" si="2"/>
        <v>2</v>
      </c>
      <c r="G202" s="16" t="str">
        <f>IF(ISERROR(MATCH(B202,Feriados!A:A,0)),,D202)</f>
        <v/>
      </c>
    </row>
    <row r="203">
      <c r="A203" s="8">
        <v>83766.0</v>
      </c>
      <c r="B203" s="6" t="s">
        <v>235</v>
      </c>
      <c r="C203" s="8">
        <v>1200.0</v>
      </c>
      <c r="D203" s="8">
        <v>0.6</v>
      </c>
      <c r="E203" s="14">
        <f t="shared" si="1"/>
        <v>0.6</v>
      </c>
      <c r="F203" s="15" t="str">
        <f t="shared" si="2"/>
        <v/>
      </c>
      <c r="G203" s="16" t="str">
        <f>IF(ISERROR(MATCH(B203,Feriados!A:A,0)),,D203)</f>
        <v/>
      </c>
    </row>
    <row r="204">
      <c r="A204" s="8">
        <v>83766.0</v>
      </c>
      <c r="B204" s="6" t="s">
        <v>236</v>
      </c>
      <c r="C204" s="8">
        <v>1200.0</v>
      </c>
      <c r="D204" s="19">
        <v>0.0</v>
      </c>
      <c r="E204" s="14">
        <f t="shared" si="1"/>
        <v>0</v>
      </c>
      <c r="F204" s="15">
        <f t="shared" si="2"/>
        <v>1</v>
      </c>
      <c r="G204" s="16" t="str">
        <f>IF(ISERROR(MATCH(B204,Feriados!A:A,0)),,D204)</f>
        <v/>
      </c>
    </row>
    <row r="205">
      <c r="A205" s="8">
        <v>83766.0</v>
      </c>
      <c r="B205" s="6" t="s">
        <v>237</v>
      </c>
      <c r="C205" s="8">
        <v>1200.0</v>
      </c>
      <c r="D205" s="19">
        <v>0.0</v>
      </c>
      <c r="E205" s="14">
        <f t="shared" si="1"/>
        <v>0</v>
      </c>
      <c r="F205" s="15">
        <f t="shared" si="2"/>
        <v>2</v>
      </c>
      <c r="G205" s="16" t="str">
        <f>IF(ISERROR(MATCH(B205,Feriados!A:A,0)),,D205)</f>
        <v/>
      </c>
    </row>
    <row r="206">
      <c r="A206" s="8">
        <v>83766.0</v>
      </c>
      <c r="B206" s="6" t="s">
        <v>238</v>
      </c>
      <c r="C206" s="8">
        <v>1200.0</v>
      </c>
      <c r="D206" s="8">
        <v>0.2</v>
      </c>
      <c r="E206" s="14">
        <f t="shared" si="1"/>
        <v>0.2</v>
      </c>
      <c r="F206" s="15" t="str">
        <f t="shared" si="2"/>
        <v/>
      </c>
      <c r="G206" s="16" t="str">
        <f>IF(ISERROR(MATCH(B206,Feriados!A:A,0)),,D206)</f>
        <v/>
      </c>
    </row>
    <row r="207">
      <c r="A207" s="8">
        <v>83766.0</v>
      </c>
      <c r="B207" s="6" t="s">
        <v>239</v>
      </c>
      <c r="C207" s="8">
        <v>1200.0</v>
      </c>
      <c r="D207" s="19">
        <v>0.0</v>
      </c>
      <c r="E207" s="14">
        <f t="shared" si="1"/>
        <v>0</v>
      </c>
      <c r="F207" s="15">
        <f t="shared" si="2"/>
        <v>1</v>
      </c>
      <c r="G207" s="16" t="str">
        <f>IF(ISERROR(MATCH(B207,Feriados!A:A,0)),,D207)</f>
        <v/>
      </c>
    </row>
    <row r="208">
      <c r="A208" s="8">
        <v>83766.0</v>
      </c>
      <c r="B208" s="6" t="s">
        <v>240</v>
      </c>
      <c r="C208" s="8">
        <v>1200.0</v>
      </c>
      <c r="D208" s="19">
        <v>0.0</v>
      </c>
      <c r="E208" s="14">
        <f t="shared" si="1"/>
        <v>0</v>
      </c>
      <c r="F208" s="15">
        <f t="shared" si="2"/>
        <v>2</v>
      </c>
      <c r="G208" s="16" t="str">
        <f>IF(ISERROR(MATCH(B208,Feriados!A:A,0)),,D208)</f>
        <v/>
      </c>
    </row>
    <row r="209">
      <c r="A209" s="8">
        <v>83766.0</v>
      </c>
      <c r="B209" s="6" t="s">
        <v>241</v>
      </c>
      <c r="C209" s="8">
        <v>1200.0</v>
      </c>
      <c r="D209" s="19">
        <v>0.0</v>
      </c>
      <c r="E209" s="14">
        <f t="shared" si="1"/>
        <v>0</v>
      </c>
      <c r="F209" s="15">
        <f t="shared" si="2"/>
        <v>3</v>
      </c>
      <c r="G209" s="16" t="str">
        <f>IF(ISERROR(MATCH(B209,Feriados!A:A,0)),,D209)</f>
        <v/>
      </c>
    </row>
    <row r="210">
      <c r="A210" s="8">
        <v>83766.0</v>
      </c>
      <c r="B210" s="6" t="s">
        <v>242</v>
      </c>
      <c r="C210" s="8">
        <v>1200.0</v>
      </c>
      <c r="D210" s="19">
        <v>0.0</v>
      </c>
      <c r="E210" s="14">
        <f t="shared" si="1"/>
        <v>0</v>
      </c>
      <c r="F210" s="15">
        <f t="shared" si="2"/>
        <v>4</v>
      </c>
      <c r="G210" s="16" t="str">
        <f>IF(ISERROR(MATCH(B210,Feriados!A:A,0)),,D210)</f>
        <v/>
      </c>
    </row>
    <row r="211">
      <c r="A211" s="8">
        <v>83766.0</v>
      </c>
      <c r="B211" s="6" t="s">
        <v>243</v>
      </c>
      <c r="C211" s="8">
        <v>1200.0</v>
      </c>
      <c r="D211" s="19">
        <v>0.0</v>
      </c>
      <c r="E211" s="14">
        <f t="shared" si="1"/>
        <v>0</v>
      </c>
      <c r="F211" s="15">
        <f t="shared" si="2"/>
        <v>5</v>
      </c>
      <c r="G211" s="16" t="str">
        <f>IF(ISERROR(MATCH(B211,Feriados!A:A,0)),,D211)</f>
        <v/>
      </c>
    </row>
    <row r="212">
      <c r="A212" s="8">
        <v>83766.0</v>
      </c>
      <c r="B212" s="6" t="s">
        <v>244</v>
      </c>
      <c r="C212" s="8">
        <v>1200.0</v>
      </c>
      <c r="D212" s="19">
        <v>0.0</v>
      </c>
      <c r="E212" s="14">
        <f t="shared" si="1"/>
        <v>0</v>
      </c>
      <c r="F212" s="15">
        <f t="shared" si="2"/>
        <v>6</v>
      </c>
      <c r="G212" s="16" t="str">
        <f>IF(ISERROR(MATCH(B212,Feriados!A:A,0)),,D212)</f>
        <v/>
      </c>
    </row>
    <row r="213">
      <c r="A213" s="8">
        <v>83766.0</v>
      </c>
      <c r="B213" s="6" t="s">
        <v>245</v>
      </c>
      <c r="C213" s="8">
        <v>1200.0</v>
      </c>
      <c r="D213" s="19">
        <v>0.0</v>
      </c>
      <c r="E213" s="14">
        <f t="shared" si="1"/>
        <v>0</v>
      </c>
      <c r="F213" s="15">
        <f t="shared" si="2"/>
        <v>7</v>
      </c>
      <c r="G213" s="16" t="str">
        <f>IF(ISERROR(MATCH(B213,Feriados!A:A,0)),,D213)</f>
        <v/>
      </c>
    </row>
    <row r="214">
      <c r="A214" s="8">
        <v>83766.0</v>
      </c>
      <c r="B214" s="6" t="s">
        <v>246</v>
      </c>
      <c r="C214" s="8">
        <v>1200.0</v>
      </c>
      <c r="D214" s="19">
        <v>0.0</v>
      </c>
      <c r="E214" s="14">
        <f t="shared" si="1"/>
        <v>0</v>
      </c>
      <c r="F214" s="15">
        <f t="shared" si="2"/>
        <v>8</v>
      </c>
      <c r="G214" s="16" t="str">
        <f>IF(ISERROR(MATCH(B214,Feriados!A:A,0)),,D214)</f>
        <v/>
      </c>
    </row>
    <row r="215">
      <c r="A215" s="8">
        <v>83766.0</v>
      </c>
      <c r="B215" s="6" t="s">
        <v>247</v>
      </c>
      <c r="C215" s="8">
        <v>1200.0</v>
      </c>
      <c r="D215" s="19">
        <v>0.0</v>
      </c>
      <c r="E215" s="14">
        <f t="shared" si="1"/>
        <v>0</v>
      </c>
      <c r="F215" s="15">
        <f t="shared" si="2"/>
        <v>9</v>
      </c>
      <c r="G215" s="16" t="str">
        <f>IF(ISERROR(MATCH(B215,Feriados!A:A,0)),,D215)</f>
        <v/>
      </c>
    </row>
    <row r="216">
      <c r="A216" s="8">
        <v>83766.0</v>
      </c>
      <c r="B216" s="6" t="s">
        <v>248</v>
      </c>
      <c r="C216" s="8">
        <v>1200.0</v>
      </c>
      <c r="D216" s="19">
        <v>0.0</v>
      </c>
      <c r="E216" s="14">
        <f t="shared" si="1"/>
        <v>0</v>
      </c>
      <c r="F216" s="15">
        <f t="shared" si="2"/>
        <v>10</v>
      </c>
      <c r="G216" s="16" t="str">
        <f>IF(ISERROR(MATCH(B216,Feriados!A:A,0)),,D216)</f>
        <v/>
      </c>
    </row>
    <row r="217">
      <c r="A217" s="8">
        <v>83766.0</v>
      </c>
      <c r="B217" s="6" t="s">
        <v>249</v>
      </c>
      <c r="C217" s="8">
        <v>1200.0</v>
      </c>
      <c r="D217" s="19">
        <v>0.0</v>
      </c>
      <c r="E217" s="14">
        <f t="shared" si="1"/>
        <v>0</v>
      </c>
      <c r="F217" s="15">
        <f t="shared" si="2"/>
        <v>11</v>
      </c>
      <c r="G217" s="16" t="str">
        <f>IF(ISERROR(MATCH(B217,Feriados!A:A,0)),,D217)</f>
        <v/>
      </c>
    </row>
    <row r="218">
      <c r="A218" s="8">
        <v>83766.0</v>
      </c>
      <c r="B218" s="6" t="s">
        <v>250</v>
      </c>
      <c r="C218" s="8">
        <v>1200.0</v>
      </c>
      <c r="D218" s="19">
        <v>0.0</v>
      </c>
      <c r="E218" s="14">
        <f t="shared" si="1"/>
        <v>0</v>
      </c>
      <c r="F218" s="15">
        <f t="shared" si="2"/>
        <v>12</v>
      </c>
      <c r="G218" s="16" t="str">
        <f>IF(ISERROR(MATCH(B218,Feriados!A:A,0)),,D218)</f>
        <v/>
      </c>
    </row>
    <row r="219">
      <c r="A219" s="8">
        <v>83766.0</v>
      </c>
      <c r="B219" s="6" t="s">
        <v>251</v>
      </c>
      <c r="C219" s="8">
        <v>1200.0</v>
      </c>
      <c r="D219" s="19">
        <v>0.0</v>
      </c>
      <c r="E219" s="14">
        <f t="shared" si="1"/>
        <v>0</v>
      </c>
      <c r="F219" s="15">
        <f t="shared" si="2"/>
        <v>13</v>
      </c>
      <c r="G219" s="16" t="str">
        <f>IF(ISERROR(MATCH(B219,Feriados!A:A,0)),,D219)</f>
        <v/>
      </c>
    </row>
    <row r="220">
      <c r="A220" s="8">
        <v>83766.0</v>
      </c>
      <c r="B220" s="6" t="s">
        <v>252</v>
      </c>
      <c r="C220" s="8">
        <v>1200.0</v>
      </c>
      <c r="D220" s="19">
        <v>0.0</v>
      </c>
      <c r="E220" s="14">
        <f t="shared" si="1"/>
        <v>0</v>
      </c>
      <c r="F220" s="15">
        <f t="shared" si="2"/>
        <v>14</v>
      </c>
      <c r="G220" s="16" t="str">
        <f>IF(ISERROR(MATCH(B220,Feriados!A:A,0)),,D220)</f>
        <v/>
      </c>
    </row>
    <row r="221">
      <c r="A221" s="8">
        <v>83766.0</v>
      </c>
      <c r="B221" s="6" t="s">
        <v>253</v>
      </c>
      <c r="C221" s="8">
        <v>1200.0</v>
      </c>
      <c r="D221" s="19">
        <v>0.0</v>
      </c>
      <c r="E221" s="14">
        <f t="shared" si="1"/>
        <v>0</v>
      </c>
      <c r="F221" s="15">
        <f t="shared" si="2"/>
        <v>15</v>
      </c>
      <c r="G221" s="16" t="str">
        <f>IF(ISERROR(MATCH(B221,Feriados!A:A,0)),,D221)</f>
        <v/>
      </c>
    </row>
    <row r="222">
      <c r="A222" s="8">
        <v>83766.0</v>
      </c>
      <c r="B222" s="6" t="s">
        <v>254</v>
      </c>
      <c r="C222" s="8">
        <v>1200.0</v>
      </c>
      <c r="D222" s="19">
        <v>0.0</v>
      </c>
      <c r="E222" s="14">
        <f t="shared" si="1"/>
        <v>0</v>
      </c>
      <c r="F222" s="15">
        <f t="shared" si="2"/>
        <v>16</v>
      </c>
      <c r="G222" s="16" t="str">
        <f>IF(ISERROR(MATCH(B222,Feriados!A:A,0)),,D222)</f>
        <v/>
      </c>
    </row>
    <row r="223">
      <c r="A223" s="8">
        <v>83766.0</v>
      </c>
      <c r="B223" s="6" t="s">
        <v>255</v>
      </c>
      <c r="C223" s="8">
        <v>1200.0</v>
      </c>
      <c r="D223" s="19">
        <v>0.0</v>
      </c>
      <c r="E223" s="14">
        <f t="shared" si="1"/>
        <v>0</v>
      </c>
      <c r="F223" s="15">
        <f t="shared" si="2"/>
        <v>17</v>
      </c>
      <c r="G223" s="16" t="str">
        <f>IF(ISERROR(MATCH(B223,Feriados!A:A,0)),,D223)</f>
        <v/>
      </c>
    </row>
    <row r="224">
      <c r="A224" s="8">
        <v>83766.0</v>
      </c>
      <c r="B224" s="6" t="s">
        <v>256</v>
      </c>
      <c r="C224" s="8">
        <v>1200.0</v>
      </c>
      <c r="D224" s="19">
        <v>0.0</v>
      </c>
      <c r="E224" s="14">
        <f t="shared" si="1"/>
        <v>0</v>
      </c>
      <c r="F224" s="15">
        <f t="shared" si="2"/>
        <v>18</v>
      </c>
      <c r="G224" s="16" t="str">
        <f>IF(ISERROR(MATCH(B224,Feriados!A:A,0)),,D224)</f>
        <v/>
      </c>
    </row>
    <row r="225">
      <c r="A225" s="8">
        <v>83766.0</v>
      </c>
      <c r="B225" s="6" t="s">
        <v>257</v>
      </c>
      <c r="C225" s="8">
        <v>1200.0</v>
      </c>
      <c r="D225" s="19">
        <v>0.0</v>
      </c>
      <c r="E225" s="14">
        <f t="shared" si="1"/>
        <v>0</v>
      </c>
      <c r="F225" s="15">
        <f t="shared" si="2"/>
        <v>19</v>
      </c>
      <c r="G225" s="16" t="str">
        <f>IF(ISERROR(MATCH(B225,Feriados!A:A,0)),,D225)</f>
        <v/>
      </c>
    </row>
    <row r="226">
      <c r="A226" s="8">
        <v>83766.0</v>
      </c>
      <c r="B226" s="6" t="s">
        <v>258</v>
      </c>
      <c r="C226" s="8">
        <v>1200.0</v>
      </c>
      <c r="D226" s="19">
        <v>0.0</v>
      </c>
      <c r="E226" s="14">
        <f t="shared" si="1"/>
        <v>0</v>
      </c>
      <c r="F226" s="15">
        <f t="shared" si="2"/>
        <v>20</v>
      </c>
      <c r="G226" s="16" t="str">
        <f>IF(ISERROR(MATCH(B226,Feriados!A:A,0)),,D226)</f>
        <v/>
      </c>
    </row>
    <row r="227">
      <c r="A227" s="8">
        <v>83766.0</v>
      </c>
      <c r="B227" s="6" t="s">
        <v>259</v>
      </c>
      <c r="C227" s="8">
        <v>1200.0</v>
      </c>
      <c r="D227" s="19">
        <v>0.0</v>
      </c>
      <c r="E227" s="14">
        <f t="shared" si="1"/>
        <v>0</v>
      </c>
      <c r="F227" s="15">
        <f t="shared" si="2"/>
        <v>21</v>
      </c>
      <c r="G227" s="16" t="str">
        <f>IF(ISERROR(MATCH(B227,Feriados!A:A,0)),,D227)</f>
        <v/>
      </c>
    </row>
    <row r="228">
      <c r="A228" s="8">
        <v>83766.0</v>
      </c>
      <c r="B228" s="6" t="s">
        <v>260</v>
      </c>
      <c r="C228" s="8">
        <v>1200.0</v>
      </c>
      <c r="D228" s="19">
        <v>0.0</v>
      </c>
      <c r="E228" s="14">
        <f t="shared" si="1"/>
        <v>0</v>
      </c>
      <c r="F228" s="15">
        <f t="shared" si="2"/>
        <v>22</v>
      </c>
      <c r="G228" s="16" t="str">
        <f>IF(ISERROR(MATCH(B228,Feriados!A:A,0)),,D228)</f>
        <v/>
      </c>
    </row>
    <row r="229">
      <c r="A229" s="8">
        <v>83766.0</v>
      </c>
      <c r="B229" s="6" t="s">
        <v>261</v>
      </c>
      <c r="C229" s="8">
        <v>1200.0</v>
      </c>
      <c r="D229" s="19">
        <v>0.0</v>
      </c>
      <c r="E229" s="14">
        <f t="shared" si="1"/>
        <v>0</v>
      </c>
      <c r="F229" s="15">
        <f t="shared" si="2"/>
        <v>23</v>
      </c>
      <c r="G229" s="16" t="str">
        <f>IF(ISERROR(MATCH(B229,Feriados!A:A,0)),,D229)</f>
        <v/>
      </c>
    </row>
    <row r="230">
      <c r="A230" s="8">
        <v>83766.0</v>
      </c>
      <c r="B230" s="6" t="s">
        <v>262</v>
      </c>
      <c r="C230" s="8">
        <v>1200.0</v>
      </c>
      <c r="D230" s="19">
        <v>0.0</v>
      </c>
      <c r="E230" s="14">
        <f t="shared" si="1"/>
        <v>0</v>
      </c>
      <c r="F230" s="15">
        <f t="shared" si="2"/>
        <v>24</v>
      </c>
      <c r="G230" s="16" t="str">
        <f>IF(ISERROR(MATCH(B230,Feriados!A:A,0)),,D230)</f>
        <v/>
      </c>
    </row>
    <row r="231">
      <c r="A231" s="8">
        <v>83766.0</v>
      </c>
      <c r="B231" s="6" t="s">
        <v>263</v>
      </c>
      <c r="C231" s="8">
        <v>1200.0</v>
      </c>
      <c r="D231" s="19">
        <v>0.0</v>
      </c>
      <c r="E231" s="14">
        <f t="shared" si="1"/>
        <v>0</v>
      </c>
      <c r="F231" s="15">
        <f t="shared" si="2"/>
        <v>25</v>
      </c>
      <c r="G231" s="16" t="str">
        <f>IF(ISERROR(MATCH(B231,Feriados!A:A,0)),,D231)</f>
        <v/>
      </c>
    </row>
    <row r="232">
      <c r="A232" s="8">
        <v>83766.0</v>
      </c>
      <c r="B232" s="6" t="s">
        <v>264</v>
      </c>
      <c r="C232" s="8">
        <v>1200.0</v>
      </c>
      <c r="D232" s="8">
        <v>2.2</v>
      </c>
      <c r="E232" s="14">
        <f t="shared" si="1"/>
        <v>2.2</v>
      </c>
      <c r="F232" s="15" t="str">
        <f t="shared" si="2"/>
        <v/>
      </c>
      <c r="G232" s="16" t="str">
        <f>IF(ISERROR(MATCH(B232,Feriados!A:A,0)),,D232)</f>
        <v/>
      </c>
    </row>
    <row r="233">
      <c r="A233" s="8">
        <v>83766.0</v>
      </c>
      <c r="B233" s="6" t="s">
        <v>265</v>
      </c>
      <c r="C233" s="8">
        <v>1200.0</v>
      </c>
      <c r="D233" s="19">
        <v>0.0</v>
      </c>
      <c r="E233" s="14">
        <f t="shared" si="1"/>
        <v>0</v>
      </c>
      <c r="F233" s="15">
        <f t="shared" si="2"/>
        <v>1</v>
      </c>
      <c r="G233" s="16" t="str">
        <f>IF(ISERROR(MATCH(B233,Feriados!A:A,0)),,D233)</f>
        <v/>
      </c>
    </row>
    <row r="234">
      <c r="A234" s="8">
        <v>83766.0</v>
      </c>
      <c r="B234" s="6" t="s">
        <v>266</v>
      </c>
      <c r="C234" s="8">
        <v>1200.0</v>
      </c>
      <c r="D234" s="19">
        <v>0.0</v>
      </c>
      <c r="E234" s="14">
        <f t="shared" si="1"/>
        <v>0</v>
      </c>
      <c r="F234" s="15">
        <f t="shared" si="2"/>
        <v>2</v>
      </c>
      <c r="G234" s="16" t="str">
        <f>IF(ISERROR(MATCH(B234,Feriados!A:A,0)),,D234)</f>
        <v/>
      </c>
    </row>
    <row r="235">
      <c r="A235" s="8">
        <v>83766.0</v>
      </c>
      <c r="B235" s="6" t="s">
        <v>267</v>
      </c>
      <c r="C235" s="8">
        <v>1200.0</v>
      </c>
      <c r="D235" s="19">
        <v>0.0</v>
      </c>
      <c r="E235" s="14">
        <f t="shared" si="1"/>
        <v>0</v>
      </c>
      <c r="F235" s="15">
        <f t="shared" si="2"/>
        <v>3</v>
      </c>
      <c r="G235" s="16" t="str">
        <f>IF(ISERROR(MATCH(B235,Feriados!A:A,0)),,D235)</f>
        <v/>
      </c>
    </row>
    <row r="236">
      <c r="A236" s="8">
        <v>83766.0</v>
      </c>
      <c r="B236" s="6" t="s">
        <v>268</v>
      </c>
      <c r="C236" s="8">
        <v>1200.0</v>
      </c>
      <c r="D236" s="19">
        <v>0.0</v>
      </c>
      <c r="E236" s="14">
        <f t="shared" si="1"/>
        <v>0</v>
      </c>
      <c r="F236" s="15">
        <f t="shared" si="2"/>
        <v>4</v>
      </c>
      <c r="G236" s="16" t="str">
        <f>IF(ISERROR(MATCH(B236,Feriados!A:A,0)),,D236)</f>
        <v/>
      </c>
    </row>
    <row r="237">
      <c r="A237" s="8">
        <v>83766.0</v>
      </c>
      <c r="B237" s="6" t="s">
        <v>269</v>
      </c>
      <c r="C237" s="8">
        <v>1200.0</v>
      </c>
      <c r="D237" s="19">
        <v>0.0</v>
      </c>
      <c r="E237" s="14">
        <f t="shared" si="1"/>
        <v>0</v>
      </c>
      <c r="F237" s="15">
        <f t="shared" si="2"/>
        <v>5</v>
      </c>
      <c r="G237" s="16" t="str">
        <f>IF(ISERROR(MATCH(B237,Feriados!A:A,0)),,D237)</f>
        <v/>
      </c>
    </row>
    <row r="238">
      <c r="A238" s="8">
        <v>83766.0</v>
      </c>
      <c r="B238" s="6" t="s">
        <v>270</v>
      </c>
      <c r="C238" s="8">
        <v>1200.0</v>
      </c>
      <c r="D238" s="8">
        <v>23.2</v>
      </c>
      <c r="E238" s="14">
        <f t="shared" si="1"/>
        <v>23.2</v>
      </c>
      <c r="F238" s="15" t="str">
        <f t="shared" si="2"/>
        <v/>
      </c>
      <c r="G238" s="16" t="str">
        <f>IF(ISERROR(MATCH(B238,Feriados!A:A,0)),,D238)</f>
        <v/>
      </c>
    </row>
    <row r="239">
      <c r="A239" s="8">
        <v>83766.0</v>
      </c>
      <c r="B239" s="6" t="s">
        <v>271</v>
      </c>
      <c r="C239" s="8">
        <v>1200.0</v>
      </c>
      <c r="D239" s="8">
        <v>1.6</v>
      </c>
      <c r="E239" s="14">
        <f t="shared" si="1"/>
        <v>1.6</v>
      </c>
      <c r="F239" s="15" t="str">
        <f t="shared" si="2"/>
        <v/>
      </c>
      <c r="G239" s="16" t="str">
        <f>IF(ISERROR(MATCH(B239,Feriados!A:A,0)),,D239)</f>
        <v/>
      </c>
    </row>
    <row r="240">
      <c r="A240" s="8">
        <v>83766.0</v>
      </c>
      <c r="B240" s="6" t="s">
        <v>272</v>
      </c>
      <c r="C240" s="8">
        <v>1200.0</v>
      </c>
      <c r="D240" s="8">
        <v>5.4</v>
      </c>
      <c r="E240" s="14">
        <f t="shared" si="1"/>
        <v>5.4</v>
      </c>
      <c r="F240" s="15" t="str">
        <f t="shared" si="2"/>
        <v/>
      </c>
      <c r="G240" s="16" t="str">
        <f>IF(ISERROR(MATCH(B240,Feriados!A:A,0)),,D240)</f>
        <v/>
      </c>
    </row>
    <row r="241">
      <c r="A241" s="8">
        <v>83766.0</v>
      </c>
      <c r="B241" s="6" t="s">
        <v>273</v>
      </c>
      <c r="C241" s="8">
        <v>1200.0</v>
      </c>
      <c r="D241" s="8">
        <v>2.6</v>
      </c>
      <c r="E241" s="14">
        <f t="shared" si="1"/>
        <v>2.6</v>
      </c>
      <c r="F241" s="15" t="str">
        <f t="shared" si="2"/>
        <v/>
      </c>
      <c r="G241" s="16" t="str">
        <f>IF(ISERROR(MATCH(B241,Feriados!A:A,0)),,D241)</f>
        <v/>
      </c>
    </row>
    <row r="242">
      <c r="A242" s="8">
        <v>83766.0</v>
      </c>
      <c r="B242" s="6" t="s">
        <v>274</v>
      </c>
      <c r="C242" s="8">
        <v>1200.0</v>
      </c>
      <c r="D242" s="19">
        <v>0.0</v>
      </c>
      <c r="E242" s="14">
        <f t="shared" si="1"/>
        <v>0</v>
      </c>
      <c r="F242" s="15">
        <f t="shared" si="2"/>
        <v>1</v>
      </c>
      <c r="G242" s="16" t="str">
        <f>IF(ISERROR(MATCH(B242,Feriados!A:A,0)),,D242)</f>
        <v/>
      </c>
    </row>
    <row r="243">
      <c r="A243" s="8">
        <v>83766.0</v>
      </c>
      <c r="B243" s="6" t="s">
        <v>275</v>
      </c>
      <c r="C243" s="8">
        <v>1200.0</v>
      </c>
      <c r="D243" s="19">
        <v>0.0</v>
      </c>
      <c r="E243" s="14">
        <f t="shared" si="1"/>
        <v>0</v>
      </c>
      <c r="F243" s="15">
        <f t="shared" si="2"/>
        <v>2</v>
      </c>
      <c r="G243" s="16" t="str">
        <f>IF(ISERROR(MATCH(B243,Feriados!A:A,0)),,D243)</f>
        <v/>
      </c>
    </row>
    <row r="244">
      <c r="A244" s="8">
        <v>83766.0</v>
      </c>
      <c r="B244" s="6" t="s">
        <v>276</v>
      </c>
      <c r="C244" s="8">
        <v>1200.0</v>
      </c>
      <c r="D244" s="19">
        <v>0.0</v>
      </c>
      <c r="E244" s="14">
        <f t="shared" si="1"/>
        <v>0</v>
      </c>
      <c r="F244" s="15">
        <f t="shared" si="2"/>
        <v>3</v>
      </c>
      <c r="G244" s="16" t="str">
        <f>IF(ISERROR(MATCH(B244,Feriados!A:A,0)),,D244)</f>
        <v/>
      </c>
    </row>
    <row r="245">
      <c r="A245" s="8">
        <v>83766.0</v>
      </c>
      <c r="B245" s="6" t="s">
        <v>277</v>
      </c>
      <c r="C245" s="8">
        <v>1200.0</v>
      </c>
      <c r="D245" s="19">
        <v>0.0</v>
      </c>
      <c r="E245" s="14">
        <f t="shared" si="1"/>
        <v>0</v>
      </c>
      <c r="F245" s="15">
        <f t="shared" si="2"/>
        <v>4</v>
      </c>
      <c r="G245" s="16" t="str">
        <f>IF(ISERROR(MATCH(B245,Feriados!A:A,0)),,D245)</f>
        <v/>
      </c>
    </row>
    <row r="246">
      <c r="A246" s="8">
        <v>83766.0</v>
      </c>
      <c r="B246" s="6" t="s">
        <v>278</v>
      </c>
      <c r="C246" s="8">
        <v>1200.0</v>
      </c>
      <c r="D246" s="19">
        <v>0.0</v>
      </c>
      <c r="E246" s="14">
        <f t="shared" si="1"/>
        <v>0</v>
      </c>
      <c r="F246" s="15">
        <f t="shared" si="2"/>
        <v>5</v>
      </c>
      <c r="G246" s="16" t="str">
        <f>IF(ISERROR(MATCH(B246,Feriados!A:A,0)),,D246)</f>
        <v/>
      </c>
    </row>
    <row r="247">
      <c r="A247" s="8">
        <v>83766.0</v>
      </c>
      <c r="B247" s="6" t="s">
        <v>279</v>
      </c>
      <c r="C247" s="8">
        <v>1200.0</v>
      </c>
      <c r="D247" s="19">
        <v>0.0</v>
      </c>
      <c r="E247" s="14">
        <f t="shared" si="1"/>
        <v>0</v>
      </c>
      <c r="F247" s="15">
        <f t="shared" si="2"/>
        <v>6</v>
      </c>
      <c r="G247" s="16" t="str">
        <f>IF(ISERROR(MATCH(B247,Feriados!A:A,0)),,D247)</f>
        <v/>
      </c>
    </row>
    <row r="248">
      <c r="A248" s="8">
        <v>83766.0</v>
      </c>
      <c r="B248" s="6" t="s">
        <v>280</v>
      </c>
      <c r="C248" s="8">
        <v>1200.0</v>
      </c>
      <c r="D248" s="19">
        <v>0.0</v>
      </c>
      <c r="E248" s="14">
        <f t="shared" si="1"/>
        <v>0</v>
      </c>
      <c r="F248" s="15">
        <f t="shared" si="2"/>
        <v>7</v>
      </c>
      <c r="G248" s="16" t="str">
        <f>IF(ISERROR(MATCH(B248,Feriados!A:A,0)),,D248)</f>
        <v/>
      </c>
    </row>
    <row r="249">
      <c r="A249" s="8">
        <v>83766.0</v>
      </c>
      <c r="B249" s="6" t="s">
        <v>281</v>
      </c>
      <c r="C249" s="8">
        <v>1200.0</v>
      </c>
      <c r="D249" s="19">
        <v>0.0</v>
      </c>
      <c r="E249" s="14">
        <f t="shared" si="1"/>
        <v>0</v>
      </c>
      <c r="F249" s="15">
        <f t="shared" si="2"/>
        <v>8</v>
      </c>
      <c r="G249" s="16" t="str">
        <f>IF(ISERROR(MATCH(B249,Feriados!A:A,0)),,D249)</f>
        <v/>
      </c>
    </row>
    <row r="250">
      <c r="A250" s="8">
        <v>83766.0</v>
      </c>
      <c r="B250" s="6" t="s">
        <v>282</v>
      </c>
      <c r="C250" s="8">
        <v>1200.0</v>
      </c>
      <c r="D250" s="8">
        <v>1.6</v>
      </c>
      <c r="E250" s="14">
        <f t="shared" si="1"/>
        <v>1.6</v>
      </c>
      <c r="F250" s="15" t="str">
        <f t="shared" si="2"/>
        <v/>
      </c>
      <c r="G250" s="16" t="str">
        <f>IF(ISERROR(MATCH(B250,Feriados!A:A,0)),,D250)</f>
        <v/>
      </c>
    </row>
    <row r="251">
      <c r="A251" s="8">
        <v>83766.0</v>
      </c>
      <c r="B251" s="6" t="s">
        <v>10</v>
      </c>
      <c r="C251" s="8">
        <v>1200.0</v>
      </c>
      <c r="D251" s="8">
        <v>2.4</v>
      </c>
      <c r="E251" s="14">
        <f t="shared" si="1"/>
        <v>2.4</v>
      </c>
      <c r="F251" s="15" t="str">
        <f t="shared" si="2"/>
        <v/>
      </c>
      <c r="G251" s="16">
        <f>IF(ISERROR(MATCH(B251,Feriados!A:A,0)),,D251)</f>
        <v>2.4</v>
      </c>
    </row>
    <row r="252">
      <c r="A252" s="8">
        <v>83766.0</v>
      </c>
      <c r="B252" s="6" t="s">
        <v>283</v>
      </c>
      <c r="C252" s="8">
        <v>1200.0</v>
      </c>
      <c r="D252" s="8">
        <v>52.6</v>
      </c>
      <c r="E252" s="14">
        <f t="shared" si="1"/>
        <v>52.6</v>
      </c>
      <c r="F252" s="15" t="str">
        <f t="shared" si="2"/>
        <v/>
      </c>
      <c r="G252" s="16" t="str">
        <f>IF(ISERROR(MATCH(B252,Feriados!A:A,0)),,D252)</f>
        <v/>
      </c>
    </row>
    <row r="253">
      <c r="A253" s="8">
        <v>83766.0</v>
      </c>
      <c r="B253" s="6" t="s">
        <v>284</v>
      </c>
      <c r="C253" s="8">
        <v>1200.0</v>
      </c>
      <c r="D253" s="8">
        <v>28.6</v>
      </c>
      <c r="E253" s="14">
        <f t="shared" si="1"/>
        <v>28.6</v>
      </c>
      <c r="F253" s="15" t="str">
        <f t="shared" si="2"/>
        <v/>
      </c>
      <c r="G253" s="16" t="str">
        <f>IF(ISERROR(MATCH(B253,Feriados!A:A,0)),,D253)</f>
        <v/>
      </c>
    </row>
    <row r="254">
      <c r="A254" s="8">
        <v>83766.0</v>
      </c>
      <c r="B254" s="6" t="s">
        <v>285</v>
      </c>
      <c r="C254" s="8">
        <v>1200.0</v>
      </c>
      <c r="D254" s="8">
        <v>0.4</v>
      </c>
      <c r="E254" s="14">
        <f t="shared" si="1"/>
        <v>0.4</v>
      </c>
      <c r="F254" s="15" t="str">
        <f t="shared" si="2"/>
        <v/>
      </c>
      <c r="G254" s="16" t="str">
        <f>IF(ISERROR(MATCH(B254,Feriados!A:A,0)),,D254)</f>
        <v/>
      </c>
    </row>
    <row r="255">
      <c r="A255" s="8">
        <v>83766.0</v>
      </c>
      <c r="B255" s="6" t="s">
        <v>286</v>
      </c>
      <c r="C255" s="8">
        <v>1200.0</v>
      </c>
      <c r="D255" s="8">
        <v>33.6</v>
      </c>
      <c r="E255" s="14">
        <f t="shared" si="1"/>
        <v>33.6</v>
      </c>
      <c r="F255" s="15" t="str">
        <f t="shared" si="2"/>
        <v/>
      </c>
      <c r="G255" s="16" t="str">
        <f>IF(ISERROR(MATCH(B255,Feriados!A:A,0)),,D255)</f>
        <v/>
      </c>
    </row>
    <row r="256">
      <c r="A256" s="8">
        <v>83766.0</v>
      </c>
      <c r="B256" s="6" t="s">
        <v>287</v>
      </c>
      <c r="C256" s="8">
        <v>1200.0</v>
      </c>
      <c r="D256" s="19">
        <v>0.0</v>
      </c>
      <c r="E256" s="14">
        <f t="shared" si="1"/>
        <v>0</v>
      </c>
      <c r="F256" s="15">
        <f t="shared" si="2"/>
        <v>1</v>
      </c>
      <c r="G256" s="16" t="str">
        <f>IF(ISERROR(MATCH(B256,Feriados!A:A,0)),,D256)</f>
        <v/>
      </c>
    </row>
    <row r="257">
      <c r="A257" s="8">
        <v>83766.0</v>
      </c>
      <c r="B257" s="6" t="s">
        <v>288</v>
      </c>
      <c r="C257" s="8">
        <v>1200.0</v>
      </c>
      <c r="D257" s="8">
        <v>0.4</v>
      </c>
      <c r="E257" s="14">
        <f t="shared" si="1"/>
        <v>0.4</v>
      </c>
      <c r="F257" s="15" t="str">
        <f t="shared" si="2"/>
        <v/>
      </c>
      <c r="G257" s="16" t="str">
        <f>IF(ISERROR(MATCH(B257,Feriados!A:A,0)),,D257)</f>
        <v/>
      </c>
    </row>
    <row r="258">
      <c r="A258" s="8">
        <v>83766.0</v>
      </c>
      <c r="B258" s="6" t="s">
        <v>289</v>
      </c>
      <c r="C258" s="8">
        <v>1200.0</v>
      </c>
      <c r="D258" s="19">
        <v>0.0</v>
      </c>
      <c r="E258" s="14">
        <f t="shared" si="1"/>
        <v>0</v>
      </c>
      <c r="F258" s="15">
        <f t="shared" si="2"/>
        <v>1</v>
      </c>
      <c r="G258" s="16" t="str">
        <f>IF(ISERROR(MATCH(B258,Feriados!A:A,0)),,D258)</f>
        <v/>
      </c>
    </row>
    <row r="259">
      <c r="A259" s="8">
        <v>83766.0</v>
      </c>
      <c r="B259" s="6" t="s">
        <v>290</v>
      </c>
      <c r="C259" s="8">
        <v>1200.0</v>
      </c>
      <c r="D259" s="19">
        <v>0.0</v>
      </c>
      <c r="E259" s="14">
        <f t="shared" si="1"/>
        <v>0</v>
      </c>
      <c r="F259" s="15">
        <f t="shared" si="2"/>
        <v>2</v>
      </c>
      <c r="G259" s="16" t="str">
        <f>IF(ISERROR(MATCH(B259,Feriados!A:A,0)),,D259)</f>
        <v/>
      </c>
    </row>
    <row r="260">
      <c r="A260" s="8">
        <v>83766.0</v>
      </c>
      <c r="B260" s="6" t="s">
        <v>291</v>
      </c>
      <c r="C260" s="8">
        <v>1200.0</v>
      </c>
      <c r="D260" s="19">
        <v>0.0</v>
      </c>
      <c r="E260" s="14">
        <f t="shared" si="1"/>
        <v>0</v>
      </c>
      <c r="F260" s="15">
        <f t="shared" si="2"/>
        <v>3</v>
      </c>
      <c r="G260" s="16" t="str">
        <f>IF(ISERROR(MATCH(B260,Feriados!A:A,0)),,D260)</f>
        <v/>
      </c>
    </row>
    <row r="261">
      <c r="A261" s="8">
        <v>83766.0</v>
      </c>
      <c r="B261" s="6" t="s">
        <v>292</v>
      </c>
      <c r="C261" s="8">
        <v>1200.0</v>
      </c>
      <c r="D261" s="19">
        <v>0.0</v>
      </c>
      <c r="E261" s="14">
        <f t="shared" si="1"/>
        <v>0</v>
      </c>
      <c r="F261" s="15">
        <f t="shared" si="2"/>
        <v>4</v>
      </c>
      <c r="G261" s="16" t="str">
        <f>IF(ISERROR(MATCH(B261,Feriados!A:A,0)),,D261)</f>
        <v/>
      </c>
    </row>
    <row r="262">
      <c r="A262" s="8">
        <v>83766.0</v>
      </c>
      <c r="B262" s="6" t="s">
        <v>293</v>
      </c>
      <c r="C262" s="8">
        <v>1200.0</v>
      </c>
      <c r="D262" s="19">
        <v>0.0</v>
      </c>
      <c r="E262" s="14">
        <f t="shared" si="1"/>
        <v>0</v>
      </c>
      <c r="F262" s="15">
        <f t="shared" si="2"/>
        <v>5</v>
      </c>
      <c r="G262" s="16" t="str">
        <f>IF(ISERROR(MATCH(B262,Feriados!A:A,0)),,D262)</f>
        <v/>
      </c>
    </row>
    <row r="263">
      <c r="A263" s="8">
        <v>83766.0</v>
      </c>
      <c r="B263" s="6" t="s">
        <v>294</v>
      </c>
      <c r="C263" s="8">
        <v>1200.0</v>
      </c>
      <c r="D263" s="19">
        <v>0.0</v>
      </c>
      <c r="E263" s="14">
        <f t="shared" si="1"/>
        <v>0</v>
      </c>
      <c r="F263" s="15">
        <f t="shared" si="2"/>
        <v>6</v>
      </c>
      <c r="G263" s="16" t="str">
        <f>IF(ISERROR(MATCH(B263,Feriados!A:A,0)),,D263)</f>
        <v/>
      </c>
    </row>
    <row r="264">
      <c r="A264" s="8">
        <v>83766.0</v>
      </c>
      <c r="B264" s="6" t="s">
        <v>295</v>
      </c>
      <c r="C264" s="8">
        <v>1200.0</v>
      </c>
      <c r="D264" s="19">
        <v>0.0</v>
      </c>
      <c r="E264" s="14">
        <f t="shared" si="1"/>
        <v>0</v>
      </c>
      <c r="F264" s="15">
        <f t="shared" si="2"/>
        <v>7</v>
      </c>
      <c r="G264" s="16" t="str">
        <f>IF(ISERROR(MATCH(B264,Feriados!A:A,0)),,D264)</f>
        <v/>
      </c>
    </row>
    <row r="265">
      <c r="A265" s="8">
        <v>83766.0</v>
      </c>
      <c r="B265" s="6" t="s">
        <v>296</v>
      </c>
      <c r="C265" s="8">
        <v>1200.0</v>
      </c>
      <c r="D265" s="19">
        <v>0.0</v>
      </c>
      <c r="E265" s="14">
        <f t="shared" si="1"/>
        <v>0</v>
      </c>
      <c r="F265" s="15">
        <f t="shared" si="2"/>
        <v>8</v>
      </c>
      <c r="G265" s="16" t="str">
        <f>IF(ISERROR(MATCH(B265,Feriados!A:A,0)),,D265)</f>
        <v/>
      </c>
    </row>
    <row r="266">
      <c r="A266" s="8">
        <v>83766.0</v>
      </c>
      <c r="B266" s="6" t="s">
        <v>297</v>
      </c>
      <c r="C266" s="8">
        <v>1200.0</v>
      </c>
      <c r="D266" s="19">
        <v>0.0</v>
      </c>
      <c r="E266" s="14">
        <f t="shared" si="1"/>
        <v>0</v>
      </c>
      <c r="F266" s="15">
        <f t="shared" si="2"/>
        <v>9</v>
      </c>
      <c r="G266" s="16" t="str">
        <f>IF(ISERROR(MATCH(B266,Feriados!A:A,0)),,D266)</f>
        <v/>
      </c>
    </row>
    <row r="267">
      <c r="A267" s="8">
        <v>83766.0</v>
      </c>
      <c r="B267" s="6" t="s">
        <v>298</v>
      </c>
      <c r="C267" s="8">
        <v>1200.0</v>
      </c>
      <c r="D267" s="19">
        <v>0.0</v>
      </c>
      <c r="E267" s="14">
        <f t="shared" si="1"/>
        <v>0</v>
      </c>
      <c r="F267" s="15">
        <f t="shared" si="2"/>
        <v>10</v>
      </c>
      <c r="G267" s="16" t="str">
        <f>IF(ISERROR(MATCH(B267,Feriados!A:A,0)),,D267)</f>
        <v/>
      </c>
    </row>
    <row r="268">
      <c r="A268" s="8">
        <v>83766.0</v>
      </c>
      <c r="B268" s="6" t="s">
        <v>299</v>
      </c>
      <c r="C268" s="8">
        <v>1200.0</v>
      </c>
      <c r="D268" s="19">
        <v>0.0</v>
      </c>
      <c r="E268" s="14">
        <f t="shared" si="1"/>
        <v>0</v>
      </c>
      <c r="F268" s="15">
        <f t="shared" si="2"/>
        <v>11</v>
      </c>
      <c r="G268" s="16" t="str">
        <f>IF(ISERROR(MATCH(B268,Feriados!A:A,0)),,D268)</f>
        <v/>
      </c>
    </row>
    <row r="269">
      <c r="A269" s="8">
        <v>83766.0</v>
      </c>
      <c r="B269" s="6" t="s">
        <v>300</v>
      </c>
      <c r="C269" s="8">
        <v>1200.0</v>
      </c>
      <c r="D269" s="19">
        <v>0.0</v>
      </c>
      <c r="E269" s="14">
        <f t="shared" si="1"/>
        <v>0</v>
      </c>
      <c r="F269" s="15">
        <f t="shared" si="2"/>
        <v>12</v>
      </c>
      <c r="G269" s="16" t="str">
        <f>IF(ISERROR(MATCH(B269,Feriados!A:A,0)),,D269)</f>
        <v/>
      </c>
    </row>
    <row r="270">
      <c r="A270" s="8">
        <v>83766.0</v>
      </c>
      <c r="B270" s="6" t="s">
        <v>301</v>
      </c>
      <c r="C270" s="8">
        <v>1200.0</v>
      </c>
      <c r="D270" s="8">
        <v>95.2</v>
      </c>
      <c r="E270" s="14">
        <f t="shared" si="1"/>
        <v>95.2</v>
      </c>
      <c r="F270" s="15" t="str">
        <f t="shared" si="2"/>
        <v/>
      </c>
      <c r="G270" s="16" t="str">
        <f>IF(ISERROR(MATCH(B270,Feriados!A:A,0)),,D270)</f>
        <v/>
      </c>
    </row>
    <row r="271">
      <c r="A271" s="8">
        <v>83766.0</v>
      </c>
      <c r="B271" s="6" t="s">
        <v>302</v>
      </c>
      <c r="C271" s="8">
        <v>1200.0</v>
      </c>
      <c r="D271" s="8">
        <v>5.8</v>
      </c>
      <c r="E271" s="14">
        <f t="shared" si="1"/>
        <v>5.8</v>
      </c>
      <c r="F271" s="15" t="str">
        <f t="shared" si="2"/>
        <v/>
      </c>
      <c r="G271" s="16" t="str">
        <f>IF(ISERROR(MATCH(B271,Feriados!A:A,0)),,D271)</f>
        <v/>
      </c>
    </row>
    <row r="272">
      <c r="A272" s="8">
        <v>83766.0</v>
      </c>
      <c r="B272" s="6" t="s">
        <v>303</v>
      </c>
      <c r="C272" s="8">
        <v>1200.0</v>
      </c>
      <c r="D272" s="19">
        <v>15.0</v>
      </c>
      <c r="E272" s="14">
        <f t="shared" si="1"/>
        <v>15</v>
      </c>
      <c r="F272" s="15" t="str">
        <f t="shared" si="2"/>
        <v/>
      </c>
      <c r="G272" s="16" t="str">
        <f>IF(ISERROR(MATCH(B272,Feriados!A:A,0)),,D272)</f>
        <v/>
      </c>
    </row>
    <row r="273">
      <c r="A273" s="8">
        <v>83766.0</v>
      </c>
      <c r="B273" s="6" t="s">
        <v>304</v>
      </c>
      <c r="C273" s="8">
        <v>1200.0</v>
      </c>
      <c r="D273" s="19">
        <v>0.0</v>
      </c>
      <c r="E273" s="14">
        <f t="shared" si="1"/>
        <v>0</v>
      </c>
      <c r="F273" s="15">
        <f t="shared" si="2"/>
        <v>1</v>
      </c>
      <c r="G273" s="16" t="str">
        <f>IF(ISERROR(MATCH(B273,Feriados!A:A,0)),,D273)</f>
        <v/>
      </c>
    </row>
    <row r="274">
      <c r="A274" s="8">
        <v>83766.0</v>
      </c>
      <c r="B274" s="6" t="s">
        <v>305</v>
      </c>
      <c r="C274" s="8">
        <v>1200.0</v>
      </c>
      <c r="D274" s="8">
        <v>33.4</v>
      </c>
      <c r="E274" s="14">
        <f t="shared" si="1"/>
        <v>33.4</v>
      </c>
      <c r="F274" s="15" t="str">
        <f t="shared" si="2"/>
        <v/>
      </c>
      <c r="G274" s="16" t="str">
        <f>IF(ISERROR(MATCH(B274,Feriados!A:A,0)),,D274)</f>
        <v/>
      </c>
    </row>
    <row r="275">
      <c r="A275" s="8">
        <v>83766.0</v>
      </c>
      <c r="B275" s="6" t="s">
        <v>306</v>
      </c>
      <c r="C275" s="8">
        <v>1200.0</v>
      </c>
      <c r="D275" s="8">
        <v>8.4</v>
      </c>
      <c r="E275" s="14" t="str">
        <f t="shared" si="1"/>
        <v/>
      </c>
      <c r="F275" s="15" t="str">
        <f t="shared" si="2"/>
        <v/>
      </c>
      <c r="G275" s="16" t="str">
        <f>IF(ISERROR(MATCH(B275,Feriados!A:A,0)),,D275)</f>
        <v/>
      </c>
    </row>
    <row r="276">
      <c r="A276" s="8">
        <v>83766.0</v>
      </c>
      <c r="B276" s="6" t="s">
        <v>307</v>
      </c>
      <c r="C276" s="8">
        <v>1200.0</v>
      </c>
      <c r="D276" s="19">
        <v>0.0</v>
      </c>
      <c r="E276" s="14" t="str">
        <f t="shared" si="1"/>
        <v/>
      </c>
      <c r="F276" s="15">
        <f t="shared" si="2"/>
        <v>1</v>
      </c>
      <c r="G276" s="16" t="str">
        <f>IF(ISERROR(MATCH(B276,Feriados!A:A,0)),,D276)</f>
        <v/>
      </c>
    </row>
    <row r="277">
      <c r="A277" s="8">
        <v>83766.0</v>
      </c>
      <c r="B277" s="6" t="s">
        <v>308</v>
      </c>
      <c r="C277" s="8">
        <v>1200.0</v>
      </c>
      <c r="D277" s="8">
        <v>63.4</v>
      </c>
      <c r="E277" s="14" t="str">
        <f t="shared" si="1"/>
        <v/>
      </c>
      <c r="F277" s="15" t="str">
        <f t="shared" si="2"/>
        <v/>
      </c>
      <c r="G277" s="16" t="str">
        <f>IF(ISERROR(MATCH(B277,Feriados!A:A,0)),,D277)</f>
        <v/>
      </c>
    </row>
    <row r="278">
      <c r="A278" s="8">
        <v>83766.0</v>
      </c>
      <c r="B278" s="6" t="s">
        <v>309</v>
      </c>
      <c r="C278" s="8">
        <v>1200.0</v>
      </c>
      <c r="D278" s="19">
        <v>2.0</v>
      </c>
      <c r="E278" s="14" t="str">
        <f t="shared" si="1"/>
        <v/>
      </c>
      <c r="F278" s="15" t="str">
        <f t="shared" si="2"/>
        <v/>
      </c>
      <c r="G278" s="16" t="str">
        <f>IF(ISERROR(MATCH(B278,Feriados!A:A,0)),,D278)</f>
        <v/>
      </c>
    </row>
    <row r="279">
      <c r="A279" s="8">
        <v>83766.0</v>
      </c>
      <c r="B279" s="6" t="s">
        <v>310</v>
      </c>
      <c r="C279" s="8">
        <v>1200.0</v>
      </c>
      <c r="D279" s="19">
        <v>0.0</v>
      </c>
      <c r="E279" s="14" t="str">
        <f t="shared" si="1"/>
        <v/>
      </c>
      <c r="F279" s="15">
        <f t="shared" si="2"/>
        <v>1</v>
      </c>
      <c r="G279" s="16" t="str">
        <f>IF(ISERROR(MATCH(B279,Feriados!A:A,0)),,D279)</f>
        <v/>
      </c>
    </row>
    <row r="280">
      <c r="A280" s="8">
        <v>83766.0</v>
      </c>
      <c r="B280" s="6" t="s">
        <v>311</v>
      </c>
      <c r="C280" s="8">
        <v>1200.0</v>
      </c>
      <c r="D280" s="19">
        <v>0.0</v>
      </c>
      <c r="E280" s="14" t="str">
        <f t="shared" si="1"/>
        <v/>
      </c>
      <c r="F280" s="15">
        <f t="shared" si="2"/>
        <v>2</v>
      </c>
      <c r="G280" s="16" t="str">
        <f>IF(ISERROR(MATCH(B280,Feriados!A:A,0)),,D280)</f>
        <v/>
      </c>
    </row>
    <row r="281">
      <c r="A281" s="8">
        <v>83766.0</v>
      </c>
      <c r="B281" s="6" t="s">
        <v>312</v>
      </c>
      <c r="C281" s="8">
        <v>1200.0</v>
      </c>
      <c r="D281" s="19">
        <v>0.0</v>
      </c>
      <c r="E281" s="14" t="str">
        <f t="shared" si="1"/>
        <v/>
      </c>
      <c r="F281" s="15">
        <f t="shared" si="2"/>
        <v>3</v>
      </c>
      <c r="G281" s="16" t="str">
        <f>IF(ISERROR(MATCH(B281,Feriados!A:A,0)),,D281)</f>
        <v/>
      </c>
    </row>
    <row r="282">
      <c r="A282" s="8">
        <v>83766.0</v>
      </c>
      <c r="B282" s="6" t="s">
        <v>313</v>
      </c>
      <c r="C282" s="8">
        <v>1200.0</v>
      </c>
      <c r="D282" s="19">
        <v>0.0</v>
      </c>
      <c r="E282" s="14" t="str">
        <f t="shared" si="1"/>
        <v/>
      </c>
      <c r="F282" s="15">
        <f t="shared" si="2"/>
        <v>4</v>
      </c>
      <c r="G282" s="16" t="str">
        <f>IF(ISERROR(MATCH(B282,Feriados!A:A,0)),,D282)</f>
        <v/>
      </c>
    </row>
    <row r="283">
      <c r="A283" s="8">
        <v>83766.0</v>
      </c>
      <c r="B283" s="6" t="s">
        <v>314</v>
      </c>
      <c r="C283" s="8">
        <v>1200.0</v>
      </c>
      <c r="D283" s="19">
        <v>12.0</v>
      </c>
      <c r="E283" s="14" t="str">
        <f t="shared" si="1"/>
        <v/>
      </c>
      <c r="F283" s="15" t="str">
        <f t="shared" si="2"/>
        <v/>
      </c>
      <c r="G283" s="16" t="str">
        <f>IF(ISERROR(MATCH(B283,Feriados!A:A,0)),,D283)</f>
        <v/>
      </c>
    </row>
    <row r="284">
      <c r="A284" s="8">
        <v>83766.0</v>
      </c>
      <c r="B284" s="6" t="s">
        <v>315</v>
      </c>
      <c r="C284" s="8">
        <v>1200.0</v>
      </c>
      <c r="D284" s="8">
        <v>67.4</v>
      </c>
      <c r="E284" s="14" t="str">
        <f t="shared" si="1"/>
        <v/>
      </c>
      <c r="F284" s="15" t="str">
        <f t="shared" si="2"/>
        <v/>
      </c>
      <c r="G284" s="16" t="str">
        <f>IF(ISERROR(MATCH(B284,Feriados!A:A,0)),,D284)</f>
        <v/>
      </c>
    </row>
    <row r="285">
      <c r="A285" s="8">
        <v>83766.0</v>
      </c>
      <c r="B285" s="6" t="s">
        <v>316</v>
      </c>
      <c r="C285" s="8">
        <v>1200.0</v>
      </c>
      <c r="D285" s="8">
        <v>4.6</v>
      </c>
      <c r="E285" s="14" t="str">
        <f t="shared" si="1"/>
        <v/>
      </c>
      <c r="F285" s="15" t="str">
        <f t="shared" si="2"/>
        <v/>
      </c>
      <c r="G285" s="16" t="str">
        <f>IF(ISERROR(MATCH(B285,Feriados!A:A,0)),,D285)</f>
        <v/>
      </c>
    </row>
    <row r="286">
      <c r="A286" s="8">
        <v>83766.0</v>
      </c>
      <c r="B286" s="6" t="s">
        <v>11</v>
      </c>
      <c r="C286" s="8">
        <v>1200.0</v>
      </c>
      <c r="D286" s="8">
        <v>33.8</v>
      </c>
      <c r="E286" s="14" t="str">
        <f t="shared" si="1"/>
        <v/>
      </c>
      <c r="F286" s="15" t="str">
        <f t="shared" si="2"/>
        <v/>
      </c>
      <c r="G286" s="16">
        <f>IF(ISERROR(MATCH(B286,Feriados!A:A,0)),,D286)</f>
        <v>33.8</v>
      </c>
    </row>
    <row r="287">
      <c r="A287" s="8">
        <v>83766.0</v>
      </c>
      <c r="B287" s="6" t="s">
        <v>317</v>
      </c>
      <c r="C287" s="8">
        <v>1200.0</v>
      </c>
      <c r="D287" s="19">
        <v>17.0</v>
      </c>
      <c r="E287" s="14" t="str">
        <f t="shared" si="1"/>
        <v/>
      </c>
      <c r="F287" s="15" t="str">
        <f t="shared" si="2"/>
        <v/>
      </c>
      <c r="G287" s="16" t="str">
        <f>IF(ISERROR(MATCH(B287,Feriados!A:A,0)),,D287)</f>
        <v/>
      </c>
    </row>
    <row r="288">
      <c r="A288" s="8">
        <v>83766.0</v>
      </c>
      <c r="B288" s="6" t="s">
        <v>318</v>
      </c>
      <c r="C288" s="8">
        <v>1200.0</v>
      </c>
      <c r="D288" s="19">
        <v>0.0</v>
      </c>
      <c r="E288" s="14" t="str">
        <f t="shared" si="1"/>
        <v/>
      </c>
      <c r="F288" s="15">
        <f t="shared" si="2"/>
        <v>1</v>
      </c>
      <c r="G288" s="16" t="str">
        <f>IF(ISERROR(MATCH(B288,Feriados!A:A,0)),,D288)</f>
        <v/>
      </c>
    </row>
    <row r="289">
      <c r="A289" s="8">
        <v>83766.0</v>
      </c>
      <c r="B289" s="6" t="s">
        <v>319</v>
      </c>
      <c r="C289" s="8">
        <v>1200.0</v>
      </c>
      <c r="D289" s="19">
        <v>0.0</v>
      </c>
      <c r="E289" s="14" t="str">
        <f t="shared" si="1"/>
        <v/>
      </c>
      <c r="F289" s="15">
        <f t="shared" si="2"/>
        <v>2</v>
      </c>
      <c r="G289" s="16" t="str">
        <f>IF(ISERROR(MATCH(B289,Feriados!A:A,0)),,D289)</f>
        <v/>
      </c>
    </row>
    <row r="290">
      <c r="A290" s="8">
        <v>83766.0</v>
      </c>
      <c r="B290" s="6" t="s">
        <v>320</v>
      </c>
      <c r="C290" s="8">
        <v>1200.0</v>
      </c>
      <c r="D290" s="19">
        <v>0.0</v>
      </c>
      <c r="E290" s="14" t="str">
        <f t="shared" si="1"/>
        <v/>
      </c>
      <c r="F290" s="15">
        <f t="shared" si="2"/>
        <v>3</v>
      </c>
      <c r="G290" s="16" t="str">
        <f>IF(ISERROR(MATCH(B290,Feriados!A:A,0)),,D290)</f>
        <v/>
      </c>
    </row>
    <row r="291">
      <c r="A291" s="8">
        <v>83766.0</v>
      </c>
      <c r="B291" s="6" t="s">
        <v>321</v>
      </c>
      <c r="C291" s="8">
        <v>1200.0</v>
      </c>
      <c r="D291" s="19">
        <v>0.0</v>
      </c>
      <c r="E291" s="14" t="str">
        <f t="shared" si="1"/>
        <v/>
      </c>
      <c r="F291" s="15">
        <f t="shared" si="2"/>
        <v>4</v>
      </c>
      <c r="G291" s="16" t="str">
        <f>IF(ISERROR(MATCH(B291,Feriados!A:A,0)),,D291)</f>
        <v/>
      </c>
    </row>
    <row r="292">
      <c r="A292" s="8">
        <v>83766.0</v>
      </c>
      <c r="B292" s="6" t="s">
        <v>322</v>
      </c>
      <c r="C292" s="8">
        <v>1200.0</v>
      </c>
      <c r="D292" s="19">
        <v>0.0</v>
      </c>
      <c r="E292" s="14" t="str">
        <f t="shared" si="1"/>
        <v/>
      </c>
      <c r="F292" s="15">
        <f t="shared" si="2"/>
        <v>5</v>
      </c>
      <c r="G292" s="16" t="str">
        <f>IF(ISERROR(MATCH(B292,Feriados!A:A,0)),,D292)</f>
        <v/>
      </c>
    </row>
    <row r="293">
      <c r="A293" s="8">
        <v>83766.0</v>
      </c>
      <c r="B293" s="6" t="s">
        <v>323</v>
      </c>
      <c r="C293" s="8">
        <v>1200.0</v>
      </c>
      <c r="D293" s="19">
        <v>0.0</v>
      </c>
      <c r="E293" s="14" t="str">
        <f t="shared" si="1"/>
        <v/>
      </c>
      <c r="F293" s="15">
        <f t="shared" si="2"/>
        <v>6</v>
      </c>
      <c r="G293" s="16" t="str">
        <f>IF(ISERROR(MATCH(B293,Feriados!A:A,0)),,D293)</f>
        <v/>
      </c>
    </row>
    <row r="294">
      <c r="A294" s="8">
        <v>83766.0</v>
      </c>
      <c r="B294" s="6" t="s">
        <v>324</v>
      </c>
      <c r="C294" s="8">
        <v>1200.0</v>
      </c>
      <c r="D294" s="19">
        <v>0.0</v>
      </c>
      <c r="E294" s="14" t="str">
        <f t="shared" si="1"/>
        <v/>
      </c>
      <c r="F294" s="15">
        <f t="shared" si="2"/>
        <v>7</v>
      </c>
      <c r="G294" s="16" t="str">
        <f>IF(ISERROR(MATCH(B294,Feriados!A:A,0)),,D294)</f>
        <v/>
      </c>
    </row>
    <row r="295">
      <c r="A295" s="8">
        <v>83766.0</v>
      </c>
      <c r="B295" s="6" t="s">
        <v>325</v>
      </c>
      <c r="C295" s="8">
        <v>1200.0</v>
      </c>
      <c r="D295" s="19">
        <v>0.0</v>
      </c>
      <c r="E295" s="14" t="str">
        <f t="shared" si="1"/>
        <v/>
      </c>
      <c r="F295" s="15">
        <f t="shared" si="2"/>
        <v>8</v>
      </c>
      <c r="G295" s="16" t="str">
        <f>IF(ISERROR(MATCH(B295,Feriados!A:A,0)),,D295)</f>
        <v/>
      </c>
    </row>
    <row r="296">
      <c r="A296" s="8">
        <v>83766.0</v>
      </c>
      <c r="B296" s="6" t="s">
        <v>326</v>
      </c>
      <c r="C296" s="8">
        <v>1200.0</v>
      </c>
      <c r="D296" s="19">
        <v>0.0</v>
      </c>
      <c r="E296" s="14" t="str">
        <f t="shared" si="1"/>
        <v/>
      </c>
      <c r="F296" s="15">
        <f t="shared" si="2"/>
        <v>9</v>
      </c>
      <c r="G296" s="16" t="str">
        <f>IF(ISERROR(MATCH(B296,Feriados!A:A,0)),,D296)</f>
        <v/>
      </c>
    </row>
    <row r="297">
      <c r="A297" s="8">
        <v>83766.0</v>
      </c>
      <c r="B297" s="6" t="s">
        <v>327</v>
      </c>
      <c r="C297" s="8">
        <v>1200.0</v>
      </c>
      <c r="D297" s="8">
        <v>39.2</v>
      </c>
      <c r="E297" s="14" t="str">
        <f t="shared" si="1"/>
        <v/>
      </c>
      <c r="F297" s="15" t="str">
        <f t="shared" si="2"/>
        <v/>
      </c>
      <c r="G297" s="16" t="str">
        <f>IF(ISERROR(MATCH(B297,Feriados!A:A,0)),,D297)</f>
        <v/>
      </c>
    </row>
    <row r="298">
      <c r="A298" s="8">
        <v>83766.0</v>
      </c>
      <c r="B298" s="6" t="s">
        <v>328</v>
      </c>
      <c r="C298" s="8">
        <v>1200.0</v>
      </c>
      <c r="D298" s="8">
        <v>0.2</v>
      </c>
      <c r="E298" s="14" t="str">
        <f t="shared" si="1"/>
        <v/>
      </c>
      <c r="F298" s="15" t="str">
        <f t="shared" si="2"/>
        <v/>
      </c>
      <c r="G298" s="16" t="str">
        <f>IF(ISERROR(MATCH(B298,Feriados!A:A,0)),,D298)</f>
        <v/>
      </c>
    </row>
    <row r="299">
      <c r="A299" s="8">
        <v>83766.0</v>
      </c>
      <c r="B299" s="6" t="s">
        <v>329</v>
      </c>
      <c r="C299" s="8">
        <v>1200.0</v>
      </c>
      <c r="D299" s="19">
        <v>0.0</v>
      </c>
      <c r="E299" s="14" t="str">
        <f t="shared" si="1"/>
        <v/>
      </c>
      <c r="F299" s="15">
        <f t="shared" si="2"/>
        <v>1</v>
      </c>
      <c r="G299" s="16" t="str">
        <f>IF(ISERROR(MATCH(B299,Feriados!A:A,0)),,D299)</f>
        <v/>
      </c>
    </row>
    <row r="300">
      <c r="A300" s="8">
        <v>83766.0</v>
      </c>
      <c r="B300" s="6" t="s">
        <v>330</v>
      </c>
      <c r="C300" s="8">
        <v>1200.0</v>
      </c>
      <c r="D300" s="8">
        <v>7.8</v>
      </c>
      <c r="E300" s="14" t="str">
        <f t="shared" si="1"/>
        <v/>
      </c>
      <c r="F300" s="15" t="str">
        <f t="shared" si="2"/>
        <v/>
      </c>
      <c r="G300" s="16" t="str">
        <f>IF(ISERROR(MATCH(B300,Feriados!A:A,0)),,D300)</f>
        <v/>
      </c>
    </row>
    <row r="301">
      <c r="A301" s="8">
        <v>83766.0</v>
      </c>
      <c r="B301" s="6" t="s">
        <v>331</v>
      </c>
      <c r="C301" s="8">
        <v>1200.0</v>
      </c>
      <c r="D301" s="8">
        <v>4.4</v>
      </c>
      <c r="E301" s="14" t="str">
        <f t="shared" si="1"/>
        <v/>
      </c>
      <c r="F301" s="15" t="str">
        <f t="shared" si="2"/>
        <v/>
      </c>
      <c r="G301" s="16" t="str">
        <f>IF(ISERROR(MATCH(B301,Feriados!A:A,0)),,D301)</f>
        <v/>
      </c>
    </row>
    <row r="302">
      <c r="A302" s="8">
        <v>83766.0</v>
      </c>
      <c r="B302" s="6" t="s">
        <v>332</v>
      </c>
      <c r="C302" s="8">
        <v>1200.0</v>
      </c>
      <c r="D302" s="8">
        <v>0.8</v>
      </c>
      <c r="E302" s="14" t="str">
        <f t="shared" si="1"/>
        <v/>
      </c>
      <c r="F302" s="15" t="str">
        <f t="shared" si="2"/>
        <v/>
      </c>
      <c r="G302" s="16" t="str">
        <f>IF(ISERROR(MATCH(B302,Feriados!A:A,0)),,D302)</f>
        <v/>
      </c>
    </row>
    <row r="303">
      <c r="A303" s="8">
        <v>83766.0</v>
      </c>
      <c r="B303" s="6" t="s">
        <v>333</v>
      </c>
      <c r="C303" s="8">
        <v>1200.0</v>
      </c>
      <c r="D303" s="19">
        <v>0.0</v>
      </c>
      <c r="E303" s="14" t="str">
        <f t="shared" si="1"/>
        <v/>
      </c>
      <c r="F303" s="15">
        <f t="shared" si="2"/>
        <v>1</v>
      </c>
      <c r="G303" s="16" t="str">
        <f>IF(ISERROR(MATCH(B303,Feriados!A:A,0)),,D303)</f>
        <v/>
      </c>
    </row>
    <row r="304">
      <c r="A304" s="8">
        <v>83766.0</v>
      </c>
      <c r="B304" s="6" t="s">
        <v>334</v>
      </c>
      <c r="C304" s="8">
        <v>1200.0</v>
      </c>
      <c r="D304" s="19">
        <v>0.0</v>
      </c>
      <c r="E304" s="14" t="str">
        <f t="shared" si="1"/>
        <v/>
      </c>
      <c r="F304" s="15">
        <f t="shared" si="2"/>
        <v>2</v>
      </c>
      <c r="G304" s="16" t="str">
        <f>IF(ISERROR(MATCH(B304,Feriados!A:A,0)),,D304)</f>
        <v/>
      </c>
    </row>
    <row r="305">
      <c r="A305" s="8">
        <v>83766.0</v>
      </c>
      <c r="B305" s="6" t="s">
        <v>335</v>
      </c>
      <c r="C305" s="8">
        <v>1200.0</v>
      </c>
      <c r="D305" s="8">
        <v>2.8</v>
      </c>
      <c r="E305" s="14" t="str">
        <f t="shared" si="1"/>
        <v/>
      </c>
      <c r="F305" s="15" t="str">
        <f t="shared" si="2"/>
        <v/>
      </c>
      <c r="G305" s="16" t="str">
        <f>IF(ISERROR(MATCH(B305,Feriados!A:A,0)),,D305)</f>
        <v/>
      </c>
    </row>
    <row r="306">
      <c r="A306" s="8">
        <v>83766.0</v>
      </c>
      <c r="B306" s="6" t="s">
        <v>336</v>
      </c>
      <c r="C306" s="8">
        <v>1200.0</v>
      </c>
      <c r="D306" s="8">
        <v>10.4</v>
      </c>
      <c r="E306" s="14" t="str">
        <f t="shared" si="1"/>
        <v/>
      </c>
      <c r="F306" s="15" t="str">
        <f t="shared" si="2"/>
        <v/>
      </c>
      <c r="G306" s="16" t="str">
        <f>IF(ISERROR(MATCH(B306,Feriados!A:A,0)),,D306)</f>
        <v/>
      </c>
    </row>
    <row r="307">
      <c r="A307" s="8">
        <v>83766.0</v>
      </c>
      <c r="B307" s="6" t="s">
        <v>12</v>
      </c>
      <c r="C307" s="8">
        <v>1200.0</v>
      </c>
      <c r="D307" s="19">
        <v>5.0</v>
      </c>
      <c r="E307" s="14" t="str">
        <f t="shared" si="1"/>
        <v/>
      </c>
      <c r="F307" s="15" t="str">
        <f t="shared" si="2"/>
        <v/>
      </c>
      <c r="G307" s="16">
        <f>IF(ISERROR(MATCH(B307,Feriados!A:A,0)),,D307)</f>
        <v>5</v>
      </c>
    </row>
    <row r="308">
      <c r="A308" s="8">
        <v>83766.0</v>
      </c>
      <c r="B308" s="6" t="s">
        <v>337</v>
      </c>
      <c r="C308" s="8">
        <v>1200.0</v>
      </c>
      <c r="D308" s="8">
        <v>2.4</v>
      </c>
      <c r="E308" s="14" t="str">
        <f t="shared" si="1"/>
        <v/>
      </c>
      <c r="F308" s="15" t="str">
        <f t="shared" si="2"/>
        <v/>
      </c>
      <c r="G308" s="16" t="str">
        <f>IF(ISERROR(MATCH(B308,Feriados!A:A,0)),,D308)</f>
        <v/>
      </c>
    </row>
    <row r="309">
      <c r="A309" s="8">
        <v>83766.0</v>
      </c>
      <c r="B309" s="6" t="s">
        <v>338</v>
      </c>
      <c r="C309" s="8">
        <v>1200.0</v>
      </c>
      <c r="D309" s="8">
        <v>15.8</v>
      </c>
      <c r="E309" s="14" t="str">
        <f t="shared" si="1"/>
        <v/>
      </c>
      <c r="F309" s="15" t="str">
        <f t="shared" si="2"/>
        <v/>
      </c>
      <c r="G309" s="16" t="str">
        <f>IF(ISERROR(MATCH(B309,Feriados!A:A,0)),,D309)</f>
        <v/>
      </c>
    </row>
    <row r="310">
      <c r="A310" s="8">
        <v>83766.0</v>
      </c>
      <c r="B310" s="6" t="s">
        <v>339</v>
      </c>
      <c r="C310" s="8">
        <v>1200.0</v>
      </c>
      <c r="D310" s="8">
        <v>20.4</v>
      </c>
      <c r="E310" s="14" t="str">
        <f t="shared" si="1"/>
        <v/>
      </c>
      <c r="F310" s="15" t="str">
        <f t="shared" si="2"/>
        <v/>
      </c>
      <c r="G310" s="16" t="str">
        <f>IF(ISERROR(MATCH(B310,Feriados!A:A,0)),,D310)</f>
        <v/>
      </c>
    </row>
    <row r="311">
      <c r="A311" s="8">
        <v>83766.0</v>
      </c>
      <c r="B311" s="6" t="s">
        <v>340</v>
      </c>
      <c r="C311" s="8">
        <v>1200.0</v>
      </c>
      <c r="D311" s="19">
        <v>11.0</v>
      </c>
      <c r="E311" s="14" t="str">
        <f t="shared" si="1"/>
        <v/>
      </c>
      <c r="F311" s="15" t="str">
        <f t="shared" si="2"/>
        <v/>
      </c>
      <c r="G311" s="16" t="str">
        <f>IF(ISERROR(MATCH(B311,Feriados!A:A,0)),,D311)</f>
        <v/>
      </c>
    </row>
    <row r="312">
      <c r="A312" s="8">
        <v>83766.0</v>
      </c>
      <c r="B312" s="6" t="s">
        <v>341</v>
      </c>
      <c r="C312" s="8">
        <v>1200.0</v>
      </c>
      <c r="D312" s="19">
        <v>25.0</v>
      </c>
      <c r="E312" s="14" t="str">
        <f t="shared" si="1"/>
        <v/>
      </c>
      <c r="F312" s="15" t="str">
        <f t="shared" si="2"/>
        <v/>
      </c>
      <c r="G312" s="16" t="str">
        <f>IF(ISERROR(MATCH(B312,Feriados!A:A,0)),,D312)</f>
        <v/>
      </c>
    </row>
    <row r="313">
      <c r="A313" s="8">
        <v>83766.0</v>
      </c>
      <c r="B313" s="6" t="s">
        <v>342</v>
      </c>
      <c r="C313" s="8">
        <v>1200.0</v>
      </c>
      <c r="D313" s="19">
        <v>0.0</v>
      </c>
      <c r="E313" s="14" t="str">
        <f t="shared" si="1"/>
        <v/>
      </c>
      <c r="F313" s="15">
        <f t="shared" si="2"/>
        <v>1</v>
      </c>
      <c r="G313" s="16" t="str">
        <f>IF(ISERROR(MATCH(B313,Feriados!A:A,0)),,D313)</f>
        <v/>
      </c>
    </row>
    <row r="314">
      <c r="A314" s="8">
        <v>83766.0</v>
      </c>
      <c r="B314" s="6" t="s">
        <v>343</v>
      </c>
      <c r="C314" s="8">
        <v>1200.0</v>
      </c>
      <c r="D314" s="8">
        <v>32.2</v>
      </c>
      <c r="E314" s="14" t="str">
        <f t="shared" si="1"/>
        <v/>
      </c>
      <c r="F314" s="15" t="str">
        <f t="shared" si="2"/>
        <v/>
      </c>
      <c r="G314" s="16" t="str">
        <f>IF(ISERROR(MATCH(B314,Feriados!A:A,0)),,D314)</f>
        <v/>
      </c>
    </row>
    <row r="315">
      <c r="A315" s="8">
        <v>83766.0</v>
      </c>
      <c r="B315" s="6" t="s">
        <v>344</v>
      </c>
      <c r="C315" s="8">
        <v>1200.0</v>
      </c>
      <c r="D315" s="19">
        <v>0.0</v>
      </c>
      <c r="E315" s="14" t="str">
        <f t="shared" si="1"/>
        <v/>
      </c>
      <c r="F315" s="15">
        <f t="shared" si="2"/>
        <v>1</v>
      </c>
      <c r="G315" s="16" t="str">
        <f>IF(ISERROR(MATCH(B315,Feriados!A:A,0)),,D315)</f>
        <v/>
      </c>
    </row>
    <row r="316">
      <c r="A316" s="8">
        <v>83766.0</v>
      </c>
      <c r="B316" s="6" t="s">
        <v>345</v>
      </c>
      <c r="C316" s="8">
        <v>1200.0</v>
      </c>
      <c r="D316" s="19">
        <v>0.0</v>
      </c>
      <c r="E316" s="14" t="str">
        <f t="shared" si="1"/>
        <v/>
      </c>
      <c r="F316" s="15">
        <f t="shared" si="2"/>
        <v>2</v>
      </c>
      <c r="G316" s="16" t="str">
        <f>IF(ISERROR(MATCH(B316,Feriados!A:A,0)),,D316)</f>
        <v/>
      </c>
    </row>
    <row r="317">
      <c r="A317" s="8">
        <v>83766.0</v>
      </c>
      <c r="B317" s="6" t="s">
        <v>346</v>
      </c>
      <c r="C317" s="8">
        <v>1200.0</v>
      </c>
      <c r="D317" s="19">
        <v>0.0</v>
      </c>
      <c r="E317" s="14" t="str">
        <f t="shared" si="1"/>
        <v/>
      </c>
      <c r="F317" s="15">
        <f t="shared" si="2"/>
        <v>3</v>
      </c>
      <c r="G317" s="16" t="str">
        <f>IF(ISERROR(MATCH(B317,Feriados!A:A,0)),,D317)</f>
        <v/>
      </c>
    </row>
    <row r="318">
      <c r="A318" s="8">
        <v>83766.0</v>
      </c>
      <c r="B318" s="6" t="s">
        <v>347</v>
      </c>
      <c r="C318" s="8">
        <v>1200.0</v>
      </c>
      <c r="D318" s="19">
        <v>0.0</v>
      </c>
      <c r="E318" s="14" t="str">
        <f t="shared" si="1"/>
        <v/>
      </c>
      <c r="F318" s="15">
        <f t="shared" si="2"/>
        <v>4</v>
      </c>
      <c r="G318" s="16" t="str">
        <f>IF(ISERROR(MATCH(B318,Feriados!A:A,0)),,D318)</f>
        <v/>
      </c>
    </row>
    <row r="319">
      <c r="A319" s="8">
        <v>83766.0</v>
      </c>
      <c r="B319" s="6" t="s">
        <v>348</v>
      </c>
      <c r="C319" s="8">
        <v>1200.0</v>
      </c>
      <c r="D319" s="19">
        <v>11.0</v>
      </c>
      <c r="E319" s="14" t="str">
        <f t="shared" si="1"/>
        <v/>
      </c>
      <c r="F319" s="15" t="str">
        <f t="shared" si="2"/>
        <v/>
      </c>
      <c r="G319" s="16" t="str">
        <f>IF(ISERROR(MATCH(B319,Feriados!A:A,0)),,D319)</f>
        <v/>
      </c>
    </row>
    <row r="320">
      <c r="A320" s="8">
        <v>83766.0</v>
      </c>
      <c r="B320" s="6" t="s">
        <v>13</v>
      </c>
      <c r="C320" s="8">
        <v>1200.0</v>
      </c>
      <c r="D320" s="8">
        <v>15.2</v>
      </c>
      <c r="E320" s="14" t="str">
        <f t="shared" si="1"/>
        <v/>
      </c>
      <c r="F320" s="15" t="str">
        <f t="shared" si="2"/>
        <v/>
      </c>
      <c r="G320" s="16">
        <f>IF(ISERROR(MATCH(B320,Feriados!A:A,0)),,D320)</f>
        <v>15.2</v>
      </c>
    </row>
    <row r="321">
      <c r="A321" s="8">
        <v>83766.0</v>
      </c>
      <c r="B321" s="6" t="s">
        <v>349</v>
      </c>
      <c r="C321" s="8">
        <v>1200.0</v>
      </c>
      <c r="D321" s="8">
        <v>26.6</v>
      </c>
      <c r="E321" s="14" t="str">
        <f t="shared" si="1"/>
        <v/>
      </c>
      <c r="F321" s="15" t="str">
        <f t="shared" si="2"/>
        <v/>
      </c>
      <c r="G321" s="16" t="str">
        <f>IF(ISERROR(MATCH(B321,Feriados!A:A,0)),,D321)</f>
        <v/>
      </c>
    </row>
    <row r="322">
      <c r="A322" s="8">
        <v>83766.0</v>
      </c>
      <c r="B322" s="6" t="s">
        <v>350</v>
      </c>
      <c r="C322" s="8">
        <v>1200.0</v>
      </c>
      <c r="D322" s="8">
        <v>25.4</v>
      </c>
      <c r="E322" s="14" t="str">
        <f t="shared" si="1"/>
        <v/>
      </c>
      <c r="F322" s="15" t="str">
        <f t="shared" si="2"/>
        <v/>
      </c>
      <c r="G322" s="16" t="str">
        <f>IF(ISERROR(MATCH(B322,Feriados!A:A,0)),,D322)</f>
        <v/>
      </c>
    </row>
    <row r="323">
      <c r="A323" s="8">
        <v>83766.0</v>
      </c>
      <c r="B323" s="6" t="s">
        <v>351</v>
      </c>
      <c r="C323" s="8">
        <v>1200.0</v>
      </c>
      <c r="D323" s="8">
        <v>37.8</v>
      </c>
      <c r="E323" s="14" t="str">
        <f t="shared" si="1"/>
        <v/>
      </c>
      <c r="F323" s="15" t="str">
        <f t="shared" si="2"/>
        <v/>
      </c>
      <c r="G323" s="16" t="str">
        <f>IF(ISERROR(MATCH(B323,Feriados!A:A,0)),,D323)</f>
        <v/>
      </c>
    </row>
    <row r="324">
      <c r="A324" s="8">
        <v>83766.0</v>
      </c>
      <c r="B324" s="6" t="s">
        <v>352</v>
      </c>
      <c r="C324" s="8">
        <v>1200.0</v>
      </c>
      <c r="D324" s="19">
        <v>2.0</v>
      </c>
      <c r="E324" s="14" t="str">
        <f t="shared" si="1"/>
        <v/>
      </c>
      <c r="F324" s="15" t="str">
        <f t="shared" si="2"/>
        <v/>
      </c>
      <c r="G324" s="16" t="str">
        <f>IF(ISERROR(MATCH(B324,Feriados!A:A,0)),,D324)</f>
        <v/>
      </c>
    </row>
    <row r="325">
      <c r="A325" s="8">
        <v>83766.0</v>
      </c>
      <c r="B325" s="6" t="s">
        <v>353</v>
      </c>
      <c r="C325" s="8">
        <v>1200.0</v>
      </c>
      <c r="D325" s="8">
        <v>23.8</v>
      </c>
      <c r="E325" s="14" t="str">
        <f t="shared" si="1"/>
        <v/>
      </c>
      <c r="F325" s="15" t="str">
        <f t="shared" si="2"/>
        <v/>
      </c>
      <c r="G325" s="16" t="str">
        <f>IF(ISERROR(MATCH(B325,Feriados!A:A,0)),,D325)</f>
        <v/>
      </c>
    </row>
    <row r="326">
      <c r="A326" s="8">
        <v>83766.0</v>
      </c>
      <c r="B326" s="6" t="s">
        <v>354</v>
      </c>
      <c r="C326" s="8">
        <v>1200.0</v>
      </c>
      <c r="D326" s="19">
        <v>0.0</v>
      </c>
      <c r="E326" s="14" t="str">
        <f t="shared" si="1"/>
        <v/>
      </c>
      <c r="F326" s="15">
        <f t="shared" si="2"/>
        <v>1</v>
      </c>
      <c r="G326" s="16" t="str">
        <f>IF(ISERROR(MATCH(B326,Feriados!A:A,0)),,D326)</f>
        <v/>
      </c>
    </row>
    <row r="327">
      <c r="A327" s="8">
        <v>83766.0</v>
      </c>
      <c r="B327" s="6" t="s">
        <v>355</v>
      </c>
      <c r="C327" s="8">
        <v>1200.0</v>
      </c>
      <c r="D327" s="19">
        <v>0.0</v>
      </c>
      <c r="E327" s="14" t="str">
        <f t="shared" si="1"/>
        <v/>
      </c>
      <c r="F327" s="15">
        <f t="shared" si="2"/>
        <v>2</v>
      </c>
      <c r="G327" s="16" t="str">
        <f>IF(ISERROR(MATCH(B327,Feriados!A:A,0)),,D327)</f>
        <v/>
      </c>
    </row>
    <row r="328">
      <c r="A328" s="8">
        <v>83766.0</v>
      </c>
      <c r="B328" s="6" t="s">
        <v>356</v>
      </c>
      <c r="C328" s="8">
        <v>1200.0</v>
      </c>
      <c r="D328" s="19">
        <v>0.0</v>
      </c>
      <c r="E328" s="14" t="str">
        <f t="shared" si="1"/>
        <v/>
      </c>
      <c r="F328" s="15">
        <f t="shared" si="2"/>
        <v>3</v>
      </c>
      <c r="G328" s="16" t="str">
        <f>IF(ISERROR(MATCH(B328,Feriados!A:A,0)),,D328)</f>
        <v/>
      </c>
    </row>
    <row r="329">
      <c r="A329" s="8">
        <v>83766.0</v>
      </c>
      <c r="B329" s="6" t="s">
        <v>357</v>
      </c>
      <c r="C329" s="8">
        <v>1200.0</v>
      </c>
      <c r="D329" s="8">
        <v>76.2</v>
      </c>
      <c r="E329" s="14" t="str">
        <f t="shared" si="1"/>
        <v/>
      </c>
      <c r="F329" s="15" t="str">
        <f t="shared" si="2"/>
        <v/>
      </c>
      <c r="G329" s="16" t="str">
        <f>IF(ISERROR(MATCH(B329,Feriados!A:A,0)),,D329)</f>
        <v/>
      </c>
    </row>
    <row r="330">
      <c r="A330" s="8">
        <v>83766.0</v>
      </c>
      <c r="B330" s="6" t="s">
        <v>14</v>
      </c>
      <c r="C330" s="8">
        <v>1200.0</v>
      </c>
      <c r="D330" s="8">
        <v>31.4</v>
      </c>
      <c r="E330" s="14" t="str">
        <f t="shared" si="1"/>
        <v/>
      </c>
      <c r="F330" s="15" t="str">
        <f t="shared" si="2"/>
        <v/>
      </c>
      <c r="G330" s="16">
        <f>IF(ISERROR(MATCH(B330,Feriados!A:A,0)),,D330)</f>
        <v>31.4</v>
      </c>
    </row>
    <row r="331">
      <c r="A331" s="8">
        <v>83766.0</v>
      </c>
      <c r="B331" s="6" t="s">
        <v>358</v>
      </c>
      <c r="C331" s="8">
        <v>1200.0</v>
      </c>
      <c r="D331" s="19">
        <v>0.0</v>
      </c>
      <c r="E331" s="14" t="str">
        <f t="shared" si="1"/>
        <v/>
      </c>
      <c r="F331" s="15">
        <f t="shared" si="2"/>
        <v>1</v>
      </c>
      <c r="G331" s="16" t="str">
        <f>IF(ISERROR(MATCH(B331,Feriados!A:A,0)),,D331)</f>
        <v/>
      </c>
    </row>
    <row r="332">
      <c r="A332" s="8">
        <v>83766.0</v>
      </c>
      <c r="B332" s="6" t="s">
        <v>359</v>
      </c>
      <c r="C332" s="8">
        <v>1200.0</v>
      </c>
      <c r="D332" s="19">
        <v>0.0</v>
      </c>
      <c r="E332" s="14" t="str">
        <f t="shared" si="1"/>
        <v/>
      </c>
      <c r="F332" s="15">
        <f t="shared" si="2"/>
        <v>2</v>
      </c>
      <c r="G332" s="16" t="str">
        <f>IF(ISERROR(MATCH(B332,Feriados!A:A,0)),,D332)</f>
        <v/>
      </c>
    </row>
    <row r="333">
      <c r="A333" s="8">
        <v>83766.0</v>
      </c>
      <c r="B333" s="6" t="s">
        <v>360</v>
      </c>
      <c r="C333" s="8">
        <v>1200.0</v>
      </c>
      <c r="D333" s="8">
        <v>29.6</v>
      </c>
      <c r="E333" s="14" t="str">
        <f t="shared" si="1"/>
        <v/>
      </c>
      <c r="F333" s="15" t="str">
        <f t="shared" si="2"/>
        <v/>
      </c>
      <c r="G333" s="16" t="str">
        <f>IF(ISERROR(MATCH(B333,Feriados!A:A,0)),,D333)</f>
        <v/>
      </c>
    </row>
    <row r="334">
      <c r="A334" s="8">
        <v>83766.0</v>
      </c>
      <c r="B334" s="6" t="s">
        <v>361</v>
      </c>
      <c r="C334" s="8">
        <v>1200.0</v>
      </c>
      <c r="D334" s="8">
        <v>20.2</v>
      </c>
      <c r="E334" s="14" t="str">
        <f t="shared" si="1"/>
        <v/>
      </c>
      <c r="F334" s="15" t="str">
        <f t="shared" si="2"/>
        <v/>
      </c>
      <c r="G334" s="16" t="str">
        <f>IF(ISERROR(MATCH(B334,Feriados!A:A,0)),,D334)</f>
        <v/>
      </c>
    </row>
    <row r="335">
      <c r="A335" s="8">
        <v>83766.0</v>
      </c>
      <c r="B335" s="6" t="s">
        <v>362</v>
      </c>
      <c r="C335" s="8">
        <v>1200.0</v>
      </c>
      <c r="D335" s="19">
        <v>0.0</v>
      </c>
      <c r="E335" s="14" t="str">
        <f t="shared" si="1"/>
        <v/>
      </c>
      <c r="F335" s="15">
        <f t="shared" si="2"/>
        <v>1</v>
      </c>
      <c r="G335" s="16" t="str">
        <f>IF(ISERROR(MATCH(B335,Feriados!A:A,0)),,D335)</f>
        <v/>
      </c>
    </row>
    <row r="336">
      <c r="A336" s="8">
        <v>83766.0</v>
      </c>
      <c r="B336" s="6" t="s">
        <v>363</v>
      </c>
      <c r="C336" s="8">
        <v>1200.0</v>
      </c>
      <c r="D336" s="8">
        <v>65.4</v>
      </c>
      <c r="E336" s="14" t="str">
        <f t="shared" si="1"/>
        <v/>
      </c>
      <c r="F336" s="15" t="str">
        <f t="shared" si="2"/>
        <v/>
      </c>
      <c r="G336" s="16" t="str">
        <f>IF(ISERROR(MATCH(B336,Feriados!A:A,0)),,D336)</f>
        <v/>
      </c>
    </row>
    <row r="337">
      <c r="A337" s="8">
        <v>83766.0</v>
      </c>
      <c r="B337" s="6" t="s">
        <v>364</v>
      </c>
      <c r="C337" s="8">
        <v>1200.0</v>
      </c>
      <c r="D337" s="19">
        <v>0.0</v>
      </c>
      <c r="E337" s="14" t="str">
        <f t="shared" si="1"/>
        <v/>
      </c>
      <c r="F337" s="15">
        <f t="shared" si="2"/>
        <v>1</v>
      </c>
      <c r="G337" s="16" t="str">
        <f>IF(ISERROR(MATCH(B337,Feriados!A:A,0)),,D337)</f>
        <v/>
      </c>
    </row>
    <row r="338">
      <c r="A338" s="8">
        <v>83766.0</v>
      </c>
      <c r="B338" s="6" t="s">
        <v>365</v>
      </c>
      <c r="C338" s="8">
        <v>1200.0</v>
      </c>
      <c r="D338" s="19">
        <v>5.0</v>
      </c>
      <c r="E338" s="14" t="str">
        <f t="shared" si="1"/>
        <v/>
      </c>
      <c r="F338" s="15" t="str">
        <f t="shared" si="2"/>
        <v/>
      </c>
      <c r="G338" s="16" t="str">
        <f>IF(ISERROR(MATCH(B338,Feriados!A:A,0)),,D338)</f>
        <v/>
      </c>
    </row>
    <row r="339">
      <c r="A339" s="8">
        <v>83766.0</v>
      </c>
      <c r="B339" s="6" t="s">
        <v>366</v>
      </c>
      <c r="C339" s="8">
        <v>1200.0</v>
      </c>
      <c r="D339" s="8">
        <v>7.2</v>
      </c>
      <c r="E339" s="14" t="str">
        <f t="shared" si="1"/>
        <v/>
      </c>
      <c r="F339" s="15" t="str">
        <f t="shared" si="2"/>
        <v/>
      </c>
      <c r="G339" s="16" t="str">
        <f>IF(ISERROR(MATCH(B339,Feriados!A:A,0)),,D339)</f>
        <v/>
      </c>
    </row>
    <row r="340">
      <c r="A340" s="8">
        <v>83766.0</v>
      </c>
      <c r="B340" s="6" t="s">
        <v>367</v>
      </c>
      <c r="C340" s="8">
        <v>1200.0</v>
      </c>
      <c r="D340" s="8">
        <v>24.8</v>
      </c>
      <c r="E340" s="14" t="str">
        <f t="shared" si="1"/>
        <v/>
      </c>
      <c r="F340" s="15" t="str">
        <f t="shared" si="2"/>
        <v/>
      </c>
      <c r="G340" s="16" t="str">
        <f>IF(ISERROR(MATCH(B340,Feriados!A:A,0)),,D340)</f>
        <v/>
      </c>
    </row>
    <row r="341">
      <c r="A341" s="8">
        <v>83766.0</v>
      </c>
      <c r="B341" s="6" t="s">
        <v>368</v>
      </c>
      <c r="C341" s="8">
        <v>1200.0</v>
      </c>
      <c r="D341" s="19">
        <v>0.0</v>
      </c>
      <c r="E341" s="14" t="str">
        <f t="shared" si="1"/>
        <v/>
      </c>
      <c r="F341" s="15">
        <f t="shared" si="2"/>
        <v>1</v>
      </c>
      <c r="G341" s="16" t="str">
        <f>IF(ISERROR(MATCH(B341,Feriados!A:A,0)),,D341)</f>
        <v/>
      </c>
    </row>
    <row r="342">
      <c r="A342" s="8">
        <v>83766.0</v>
      </c>
      <c r="B342" s="6" t="s">
        <v>369</v>
      </c>
      <c r="C342" s="8">
        <v>1200.0</v>
      </c>
      <c r="D342" s="8">
        <v>1.8</v>
      </c>
      <c r="E342" s="14" t="str">
        <f t="shared" si="1"/>
        <v/>
      </c>
      <c r="F342" s="15" t="str">
        <f t="shared" si="2"/>
        <v/>
      </c>
      <c r="G342" s="16" t="str">
        <f>IF(ISERROR(MATCH(B342,Feriados!A:A,0)),,D342)</f>
        <v/>
      </c>
    </row>
    <row r="343">
      <c r="A343" s="8">
        <v>83766.0</v>
      </c>
      <c r="B343" s="6" t="s">
        <v>370</v>
      </c>
      <c r="C343" s="8">
        <v>1200.0</v>
      </c>
      <c r="D343" s="19">
        <v>0.0</v>
      </c>
      <c r="E343" s="14" t="str">
        <f t="shared" si="1"/>
        <v/>
      </c>
      <c r="F343" s="15">
        <f t="shared" si="2"/>
        <v>1</v>
      </c>
      <c r="G343" s="16" t="str">
        <f>IF(ISERROR(MATCH(B343,Feriados!A:A,0)),,D343)</f>
        <v/>
      </c>
    </row>
    <row r="344">
      <c r="A344" s="8">
        <v>83766.0</v>
      </c>
      <c r="B344" s="6" t="s">
        <v>371</v>
      </c>
      <c r="C344" s="8">
        <v>1200.0</v>
      </c>
      <c r="D344" s="19">
        <v>0.0</v>
      </c>
      <c r="E344" s="14" t="str">
        <f t="shared" si="1"/>
        <v/>
      </c>
      <c r="F344" s="15">
        <f t="shared" si="2"/>
        <v>2</v>
      </c>
      <c r="G344" s="16" t="str">
        <f>IF(ISERROR(MATCH(B344,Feriados!A:A,0)),,D344)</f>
        <v/>
      </c>
    </row>
    <row r="345">
      <c r="A345" s="8">
        <v>83766.0</v>
      </c>
      <c r="B345" s="6" t="s">
        <v>372</v>
      </c>
      <c r="C345" s="8">
        <v>1200.0</v>
      </c>
      <c r="D345" s="8">
        <v>17.8</v>
      </c>
      <c r="E345" s="14" t="str">
        <f t="shared" si="1"/>
        <v/>
      </c>
      <c r="F345" s="15" t="str">
        <f t="shared" si="2"/>
        <v/>
      </c>
      <c r="G345" s="16" t="str">
        <f>IF(ISERROR(MATCH(B345,Feriados!A:A,0)),,D345)</f>
        <v/>
      </c>
    </row>
    <row r="346">
      <c r="A346" s="8">
        <v>83766.0</v>
      </c>
      <c r="B346" s="6" t="s">
        <v>373</v>
      </c>
      <c r="C346" s="8">
        <v>1200.0</v>
      </c>
      <c r="D346" s="19">
        <v>0.0</v>
      </c>
      <c r="E346" s="14" t="str">
        <f t="shared" si="1"/>
        <v/>
      </c>
      <c r="F346" s="15">
        <f t="shared" si="2"/>
        <v>1</v>
      </c>
      <c r="G346" s="16" t="str">
        <f>IF(ISERROR(MATCH(B346,Feriados!A:A,0)),,D346)</f>
        <v/>
      </c>
    </row>
    <row r="347">
      <c r="A347" s="8">
        <v>83766.0</v>
      </c>
      <c r="B347" s="6" t="s">
        <v>374</v>
      </c>
      <c r="C347" s="8">
        <v>1200.0</v>
      </c>
      <c r="D347" s="19">
        <v>39.0</v>
      </c>
      <c r="E347" s="14" t="str">
        <f t="shared" si="1"/>
        <v/>
      </c>
      <c r="F347" s="15" t="str">
        <f t="shared" si="2"/>
        <v/>
      </c>
      <c r="G347" s="16" t="str">
        <f>IF(ISERROR(MATCH(B347,Feriados!A:A,0)),,D347)</f>
        <v/>
      </c>
    </row>
    <row r="348">
      <c r="A348" s="8">
        <v>83766.0</v>
      </c>
      <c r="B348" s="6" t="s">
        <v>375</v>
      </c>
      <c r="C348" s="8">
        <v>1200.0</v>
      </c>
      <c r="D348" s="8">
        <v>1.8</v>
      </c>
      <c r="E348" s="14" t="str">
        <f t="shared" si="1"/>
        <v/>
      </c>
      <c r="F348" s="15" t="str">
        <f t="shared" si="2"/>
        <v/>
      </c>
      <c r="G348" s="16" t="str">
        <f>IF(ISERROR(MATCH(B348,Feriados!A:A,0)),,D348)</f>
        <v/>
      </c>
    </row>
    <row r="349">
      <c r="A349" s="8">
        <v>83766.0</v>
      </c>
      <c r="B349" s="6" t="s">
        <v>376</v>
      </c>
      <c r="C349" s="8">
        <v>1200.0</v>
      </c>
      <c r="D349" s="8">
        <v>6.2</v>
      </c>
      <c r="E349" s="14" t="str">
        <f t="shared" si="1"/>
        <v/>
      </c>
      <c r="F349" s="15" t="str">
        <f t="shared" si="2"/>
        <v/>
      </c>
      <c r="G349" s="16" t="str">
        <f>IF(ISERROR(MATCH(B349,Feriados!A:A,0)),,D349)</f>
        <v/>
      </c>
    </row>
    <row r="350">
      <c r="A350" s="8">
        <v>83766.0</v>
      </c>
      <c r="B350" s="6" t="s">
        <v>377</v>
      </c>
      <c r="C350" s="8">
        <v>1200.0</v>
      </c>
      <c r="D350" s="8">
        <v>1.4</v>
      </c>
      <c r="E350" s="14" t="str">
        <f t="shared" si="1"/>
        <v/>
      </c>
      <c r="F350" s="15" t="str">
        <f t="shared" si="2"/>
        <v/>
      </c>
      <c r="G350" s="16" t="str">
        <f>IF(ISERROR(MATCH(B350,Feriados!A:A,0)),,D350)</f>
        <v/>
      </c>
    </row>
    <row r="351">
      <c r="A351" s="8">
        <v>83766.0</v>
      </c>
      <c r="B351" s="6" t="s">
        <v>378</v>
      </c>
      <c r="C351" s="8">
        <v>1200.0</v>
      </c>
      <c r="D351" s="8">
        <v>3.4</v>
      </c>
      <c r="E351" s="14" t="str">
        <f t="shared" si="1"/>
        <v/>
      </c>
      <c r="F351" s="15" t="str">
        <f t="shared" si="2"/>
        <v/>
      </c>
      <c r="G351" s="16" t="str">
        <f>IF(ISERROR(MATCH(B351,Feriados!A:A,0)),,D351)</f>
        <v/>
      </c>
    </row>
    <row r="352">
      <c r="A352" s="8">
        <v>83766.0</v>
      </c>
      <c r="B352" s="6" t="s">
        <v>379</v>
      </c>
      <c r="C352" s="8">
        <v>1200.0</v>
      </c>
      <c r="D352" s="19">
        <v>0.0</v>
      </c>
      <c r="E352" s="14" t="str">
        <f t="shared" si="1"/>
        <v/>
      </c>
      <c r="F352" s="15">
        <f t="shared" si="2"/>
        <v>1</v>
      </c>
      <c r="G352" s="16" t="str">
        <f>IF(ISERROR(MATCH(B352,Feriados!A:A,0)),,D352)</f>
        <v/>
      </c>
    </row>
    <row r="353">
      <c r="A353" s="8">
        <v>83766.0</v>
      </c>
      <c r="B353" s="6" t="s">
        <v>380</v>
      </c>
      <c r="C353" s="8">
        <v>1200.0</v>
      </c>
      <c r="D353" s="19">
        <v>0.0</v>
      </c>
      <c r="E353" s="14" t="str">
        <f t="shared" si="1"/>
        <v/>
      </c>
      <c r="F353" s="15">
        <f t="shared" si="2"/>
        <v>2</v>
      </c>
      <c r="G353" s="16" t="str">
        <f>IF(ISERROR(MATCH(B353,Feriados!A:A,0)),,D353)</f>
        <v/>
      </c>
    </row>
    <row r="354">
      <c r="A354" s="8">
        <v>83766.0</v>
      </c>
      <c r="B354" s="6" t="s">
        <v>381</v>
      </c>
      <c r="C354" s="8">
        <v>1200.0</v>
      </c>
      <c r="D354" s="8">
        <v>3.8</v>
      </c>
      <c r="E354" s="14" t="str">
        <f t="shared" si="1"/>
        <v/>
      </c>
      <c r="F354" s="15" t="str">
        <f t="shared" si="2"/>
        <v/>
      </c>
      <c r="G354" s="16" t="str">
        <f>IF(ISERROR(MATCH(B354,Feriados!A:A,0)),,D354)</f>
        <v/>
      </c>
    </row>
    <row r="355">
      <c r="A355" s="8">
        <v>83766.0</v>
      </c>
      <c r="B355" s="6" t="s">
        <v>382</v>
      </c>
      <c r="C355" s="8">
        <v>1200.0</v>
      </c>
      <c r="D355" s="8">
        <v>19.4</v>
      </c>
      <c r="E355" s="14" t="str">
        <f t="shared" si="1"/>
        <v/>
      </c>
      <c r="F355" s="15" t="str">
        <f t="shared" si="2"/>
        <v/>
      </c>
      <c r="G355" s="16" t="str">
        <f>IF(ISERROR(MATCH(B355,Feriados!A:A,0)),,D355)</f>
        <v/>
      </c>
    </row>
    <row r="356">
      <c r="A356" s="8">
        <v>83766.0</v>
      </c>
      <c r="B356" s="6" t="s">
        <v>383</v>
      </c>
      <c r="C356" s="8">
        <v>1200.0</v>
      </c>
      <c r="D356" s="19">
        <v>0.0</v>
      </c>
      <c r="E356" s="14" t="str">
        <f t="shared" si="1"/>
        <v/>
      </c>
      <c r="F356" s="15">
        <f t="shared" si="2"/>
        <v>1</v>
      </c>
      <c r="G356" s="16" t="str">
        <f>IF(ISERROR(MATCH(B356,Feriados!A:A,0)),,D356)</f>
        <v/>
      </c>
    </row>
    <row r="357">
      <c r="A357" s="8">
        <v>83766.0</v>
      </c>
      <c r="B357" s="6" t="s">
        <v>384</v>
      </c>
      <c r="C357" s="8">
        <v>1200.0</v>
      </c>
      <c r="D357" s="19">
        <v>0.0</v>
      </c>
      <c r="E357" s="14" t="str">
        <f t="shared" si="1"/>
        <v/>
      </c>
      <c r="F357" s="15">
        <f t="shared" si="2"/>
        <v>2</v>
      </c>
      <c r="G357" s="16" t="str">
        <f>IF(ISERROR(MATCH(B357,Feriados!A:A,0)),,D357)</f>
        <v/>
      </c>
    </row>
    <row r="358">
      <c r="A358" s="8">
        <v>83766.0</v>
      </c>
      <c r="B358" s="6" t="s">
        <v>385</v>
      </c>
      <c r="C358" s="8">
        <v>1200.0</v>
      </c>
      <c r="D358" s="19">
        <v>3.0</v>
      </c>
      <c r="E358" s="14" t="str">
        <f t="shared" si="1"/>
        <v/>
      </c>
      <c r="F358" s="15" t="str">
        <f t="shared" si="2"/>
        <v/>
      </c>
      <c r="G358" s="16" t="str">
        <f>IF(ISERROR(MATCH(B358,Feriados!A:A,0)),,D358)</f>
        <v/>
      </c>
    </row>
    <row r="359">
      <c r="A359" s="8">
        <v>83766.0</v>
      </c>
      <c r="B359" s="6" t="s">
        <v>386</v>
      </c>
      <c r="C359" s="8">
        <v>1200.0</v>
      </c>
      <c r="D359" s="8">
        <v>24.6</v>
      </c>
      <c r="E359" s="14" t="str">
        <f t="shared" si="1"/>
        <v/>
      </c>
      <c r="F359" s="15" t="str">
        <f t="shared" si="2"/>
        <v/>
      </c>
      <c r="G359" s="16" t="str">
        <f>IF(ISERROR(MATCH(B359,Feriados!A:A,0)),,D359)</f>
        <v/>
      </c>
    </row>
    <row r="360">
      <c r="A360" s="8">
        <v>83766.0</v>
      </c>
      <c r="B360" s="6" t="s">
        <v>387</v>
      </c>
      <c r="C360" s="8">
        <v>1200.0</v>
      </c>
      <c r="D360" s="8">
        <v>34.2</v>
      </c>
      <c r="E360" s="14" t="str">
        <f t="shared" si="1"/>
        <v/>
      </c>
      <c r="F360" s="15" t="str">
        <f t="shared" si="2"/>
        <v/>
      </c>
      <c r="G360" s="16" t="str">
        <f>IF(ISERROR(MATCH(B360,Feriados!A:A,0)),,D360)</f>
        <v/>
      </c>
    </row>
    <row r="361">
      <c r="A361" s="8">
        <v>83766.0</v>
      </c>
      <c r="B361" s="6" t="s">
        <v>388</v>
      </c>
      <c r="C361" s="8">
        <v>1200.0</v>
      </c>
      <c r="D361" s="8">
        <v>28.4</v>
      </c>
      <c r="E361" s="14" t="str">
        <f t="shared" si="1"/>
        <v/>
      </c>
      <c r="F361" s="15" t="str">
        <f t="shared" si="2"/>
        <v/>
      </c>
      <c r="G361" s="16" t="str">
        <f>IF(ISERROR(MATCH(B361,Feriados!A:A,0)),,D361)</f>
        <v/>
      </c>
    </row>
    <row r="362">
      <c r="A362" s="8">
        <v>83766.0</v>
      </c>
      <c r="B362" s="6" t="s">
        <v>389</v>
      </c>
      <c r="C362" s="8">
        <v>1200.0</v>
      </c>
      <c r="D362" s="8">
        <v>1.4</v>
      </c>
      <c r="E362" s="14" t="str">
        <f t="shared" si="1"/>
        <v/>
      </c>
      <c r="F362" s="15" t="str">
        <f t="shared" si="2"/>
        <v/>
      </c>
      <c r="G362" s="16" t="str">
        <f>IF(ISERROR(MATCH(B362,Feriados!A:A,0)),,D362)</f>
        <v/>
      </c>
    </row>
    <row r="363">
      <c r="A363" s="8">
        <v>83766.0</v>
      </c>
      <c r="B363" s="6" t="s">
        <v>390</v>
      </c>
      <c r="C363" s="8">
        <v>1200.0</v>
      </c>
      <c r="D363" s="8">
        <v>0.8</v>
      </c>
      <c r="E363" s="14" t="str">
        <f t="shared" si="1"/>
        <v/>
      </c>
      <c r="F363" s="15" t="str">
        <f t="shared" si="2"/>
        <v/>
      </c>
      <c r="G363" s="16" t="str">
        <f>IF(ISERROR(MATCH(B363,Feriados!A:A,0)),,D363)</f>
        <v/>
      </c>
    </row>
    <row r="364">
      <c r="A364" s="8">
        <v>83766.0</v>
      </c>
      <c r="B364" s="6" t="s">
        <v>391</v>
      </c>
      <c r="C364" s="8">
        <v>1200.0</v>
      </c>
      <c r="D364" s="8">
        <v>10.8</v>
      </c>
      <c r="E364" s="14" t="str">
        <f t="shared" si="1"/>
        <v/>
      </c>
      <c r="F364" s="15" t="str">
        <f t="shared" si="2"/>
        <v/>
      </c>
      <c r="G364" s="16" t="str">
        <f>IF(ISERROR(MATCH(B364,Feriados!A:A,0)),,D364)</f>
        <v/>
      </c>
    </row>
    <row r="365">
      <c r="A365" s="8">
        <v>83766.0</v>
      </c>
      <c r="B365" s="6" t="s">
        <v>392</v>
      </c>
      <c r="C365" s="8">
        <v>1200.0</v>
      </c>
      <c r="D365" s="8">
        <v>13.6</v>
      </c>
      <c r="E365" s="14" t="str">
        <f t="shared" si="1"/>
        <v/>
      </c>
      <c r="F365" s="15" t="str">
        <f t="shared" si="2"/>
        <v/>
      </c>
      <c r="G365" s="16" t="str">
        <f>IF(ISERROR(MATCH(B365,Feriados!A:A,0)),,D365)</f>
        <v/>
      </c>
    </row>
    <row r="366">
      <c r="A366" s="8">
        <v>83766.0</v>
      </c>
      <c r="B366" s="6" t="s">
        <v>393</v>
      </c>
      <c r="C366" s="8">
        <v>1200.0</v>
      </c>
      <c r="D366" s="8">
        <v>26.8</v>
      </c>
      <c r="E366" s="14" t="str">
        <f t="shared" si="1"/>
        <v/>
      </c>
      <c r="F366" s="15" t="str">
        <f t="shared" si="2"/>
        <v/>
      </c>
      <c r="G366" s="16" t="str">
        <f>IF(ISERROR(MATCH(B366,Feriados!A:A,0)),,D366)</f>
        <v/>
      </c>
    </row>
    <row r="367">
      <c r="A367" s="8">
        <v>83766.0</v>
      </c>
      <c r="B367" s="6" t="s">
        <v>15</v>
      </c>
      <c r="C367" s="8">
        <v>1200.0</v>
      </c>
      <c r="D367" s="8">
        <v>11.2</v>
      </c>
      <c r="E367" s="14" t="str">
        <f t="shared" si="1"/>
        <v/>
      </c>
      <c r="F367" s="15" t="str">
        <f t="shared" si="2"/>
        <v/>
      </c>
      <c r="G367" s="16">
        <f>IF(ISERROR(MATCH(B367,Feriados!A:A,0)),,D367)</f>
        <v>11.2</v>
      </c>
    </row>
    <row r="368">
      <c r="A368" s="8">
        <v>83766.0</v>
      </c>
      <c r="B368" s="6" t="s">
        <v>394</v>
      </c>
      <c r="C368" s="8">
        <v>1200.0</v>
      </c>
      <c r="D368" s="19">
        <v>0.0</v>
      </c>
      <c r="E368" s="14" t="str">
        <f t="shared" si="1"/>
        <v/>
      </c>
      <c r="F368" s="15">
        <f t="shared" si="2"/>
        <v>1</v>
      </c>
      <c r="G368" s="16" t="str">
        <f>IF(ISERROR(MATCH(B368,Feriados!A:A,0)),,D368)</f>
        <v/>
      </c>
    </row>
    <row r="369">
      <c r="A369" s="8">
        <v>83766.0</v>
      </c>
      <c r="B369" s="6" t="s">
        <v>395</v>
      </c>
      <c r="C369" s="8">
        <v>1200.0</v>
      </c>
      <c r="D369" s="19">
        <v>0.0</v>
      </c>
      <c r="E369" s="14" t="str">
        <f t="shared" si="1"/>
        <v/>
      </c>
      <c r="F369" s="15">
        <f t="shared" si="2"/>
        <v>2</v>
      </c>
      <c r="G369" s="16" t="str">
        <f>IF(ISERROR(MATCH(B369,Feriados!A:A,0)),,D369)</f>
        <v/>
      </c>
    </row>
    <row r="370">
      <c r="A370" s="8">
        <v>83766.0</v>
      </c>
      <c r="B370" s="6" t="s">
        <v>396</v>
      </c>
      <c r="C370" s="8">
        <v>1200.0</v>
      </c>
      <c r="D370" s="8">
        <v>9.4</v>
      </c>
      <c r="E370" s="14" t="str">
        <f t="shared" si="1"/>
        <v/>
      </c>
      <c r="F370" s="15" t="str">
        <f t="shared" si="2"/>
        <v/>
      </c>
      <c r="G370" s="16" t="str">
        <f>IF(ISERROR(MATCH(B370,Feriados!A:A,0)),,D370)</f>
        <v/>
      </c>
    </row>
    <row r="371">
      <c r="A371" s="8">
        <v>83766.0</v>
      </c>
      <c r="B371" s="6" t="s">
        <v>397</v>
      </c>
      <c r="C371" s="8">
        <v>1200.0</v>
      </c>
      <c r="D371" s="19">
        <v>0.0</v>
      </c>
      <c r="E371" s="14" t="str">
        <f t="shared" si="1"/>
        <v/>
      </c>
      <c r="F371" s="15">
        <f t="shared" si="2"/>
        <v>1</v>
      </c>
      <c r="G371" s="16" t="str">
        <f>IF(ISERROR(MATCH(B371,Feriados!A:A,0)),,D371)</f>
        <v/>
      </c>
    </row>
    <row r="372">
      <c r="A372" s="8">
        <v>83766.0</v>
      </c>
      <c r="B372" s="6" t="s">
        <v>398</v>
      </c>
      <c r="C372" s="8">
        <v>1200.0</v>
      </c>
      <c r="D372" s="19">
        <v>0.0</v>
      </c>
      <c r="E372" s="14" t="str">
        <f t="shared" si="1"/>
        <v/>
      </c>
      <c r="F372" s="15">
        <f t="shared" si="2"/>
        <v>2</v>
      </c>
      <c r="G372" s="16" t="str">
        <f>IF(ISERROR(MATCH(B372,Feriados!A:A,0)),,D372)</f>
        <v/>
      </c>
    </row>
    <row r="373">
      <c r="A373" s="8">
        <v>83766.0</v>
      </c>
      <c r="B373" s="6" t="s">
        <v>399</v>
      </c>
      <c r="C373" s="8">
        <v>1200.0</v>
      </c>
      <c r="D373" s="19">
        <v>0.0</v>
      </c>
      <c r="E373" s="14" t="str">
        <f t="shared" si="1"/>
        <v/>
      </c>
      <c r="F373" s="15">
        <f t="shared" si="2"/>
        <v>3</v>
      </c>
      <c r="G373" s="16" t="str">
        <f>IF(ISERROR(MATCH(B373,Feriados!A:A,0)),,D373)</f>
        <v/>
      </c>
    </row>
    <row r="374">
      <c r="A374" s="8">
        <v>83766.0</v>
      </c>
      <c r="B374" s="6" t="s">
        <v>400</v>
      </c>
      <c r="C374" s="8">
        <v>1200.0</v>
      </c>
      <c r="D374" s="19">
        <v>0.0</v>
      </c>
      <c r="E374" s="14" t="str">
        <f t="shared" si="1"/>
        <v/>
      </c>
      <c r="F374" s="15">
        <f t="shared" si="2"/>
        <v>4</v>
      </c>
      <c r="G374" s="16" t="str">
        <f>IF(ISERROR(MATCH(B374,Feriados!A:A,0)),,D374)</f>
        <v/>
      </c>
    </row>
    <row r="375">
      <c r="A375" s="8">
        <v>83766.0</v>
      </c>
      <c r="B375" s="6" t="s">
        <v>401</v>
      </c>
      <c r="C375" s="8">
        <v>1200.0</v>
      </c>
      <c r="D375" s="8">
        <v>36.6</v>
      </c>
      <c r="E375" s="14" t="str">
        <f t="shared" si="1"/>
        <v/>
      </c>
      <c r="F375" s="15" t="str">
        <f t="shared" si="2"/>
        <v/>
      </c>
      <c r="G375" s="16" t="str">
        <f>IF(ISERROR(MATCH(B375,Feriados!A:A,0)),,D375)</f>
        <v/>
      </c>
    </row>
    <row r="376">
      <c r="A376" s="8">
        <v>83766.0</v>
      </c>
      <c r="B376" s="6" t="s">
        <v>402</v>
      </c>
      <c r="C376" s="8">
        <v>1200.0</v>
      </c>
      <c r="D376" s="8">
        <v>26.2</v>
      </c>
      <c r="E376" s="14" t="str">
        <f t="shared" si="1"/>
        <v/>
      </c>
      <c r="F376" s="15" t="str">
        <f t="shared" si="2"/>
        <v/>
      </c>
      <c r="G376" s="16" t="str">
        <f>IF(ISERROR(MATCH(B376,Feriados!A:A,0)),,D376)</f>
        <v/>
      </c>
    </row>
    <row r="377">
      <c r="A377" s="8">
        <v>83766.0</v>
      </c>
      <c r="B377" s="6" t="s">
        <v>403</v>
      </c>
      <c r="C377" s="8">
        <v>1200.0</v>
      </c>
      <c r="D377" s="8">
        <v>91.4</v>
      </c>
      <c r="E377" s="14" t="str">
        <f t="shared" si="1"/>
        <v/>
      </c>
      <c r="F377" s="15" t="str">
        <f t="shared" si="2"/>
        <v/>
      </c>
      <c r="G377" s="16" t="str">
        <f>IF(ISERROR(MATCH(B377,Feriados!A:A,0)),,D377)</f>
        <v/>
      </c>
    </row>
    <row r="378">
      <c r="A378" s="8">
        <v>83766.0</v>
      </c>
      <c r="B378" s="6" t="s">
        <v>404</v>
      </c>
      <c r="C378" s="8">
        <v>1200.0</v>
      </c>
      <c r="D378" s="19">
        <v>180.0</v>
      </c>
      <c r="E378" s="14" t="str">
        <f t="shared" si="1"/>
        <v/>
      </c>
      <c r="F378" s="15" t="str">
        <f t="shared" si="2"/>
        <v/>
      </c>
      <c r="G378" s="16" t="str">
        <f>IF(ISERROR(MATCH(B378,Feriados!A:A,0)),,D378)</f>
        <v/>
      </c>
    </row>
    <row r="379">
      <c r="A379" s="8">
        <v>83766.0</v>
      </c>
      <c r="B379" s="6" t="s">
        <v>405</v>
      </c>
      <c r="C379" s="8">
        <v>1200.0</v>
      </c>
      <c r="D379" s="8">
        <v>41.6</v>
      </c>
      <c r="E379" s="14" t="str">
        <f t="shared" si="1"/>
        <v/>
      </c>
      <c r="F379" s="15" t="str">
        <f t="shared" si="2"/>
        <v/>
      </c>
      <c r="G379" s="16" t="str">
        <f>IF(ISERROR(MATCH(B379,Feriados!A:A,0)),,D379)</f>
        <v/>
      </c>
    </row>
    <row r="380">
      <c r="A380" s="8">
        <v>83766.0</v>
      </c>
      <c r="B380" s="6" t="s">
        <v>406</v>
      </c>
      <c r="C380" s="8">
        <v>1200.0</v>
      </c>
      <c r="D380" s="19">
        <v>0.0</v>
      </c>
      <c r="E380" s="14" t="str">
        <f t="shared" si="1"/>
        <v/>
      </c>
      <c r="F380" s="15">
        <f t="shared" si="2"/>
        <v>1</v>
      </c>
      <c r="G380" s="16" t="str">
        <f>IF(ISERROR(MATCH(B380,Feriados!A:A,0)),,D380)</f>
        <v/>
      </c>
    </row>
    <row r="381">
      <c r="A381" s="8">
        <v>83766.0</v>
      </c>
      <c r="B381" s="6" t="s">
        <v>407</v>
      </c>
      <c r="C381" s="8">
        <v>1200.0</v>
      </c>
      <c r="D381" s="19">
        <v>0.0</v>
      </c>
      <c r="E381" s="14" t="str">
        <f t="shared" si="1"/>
        <v/>
      </c>
      <c r="F381" s="15">
        <f t="shared" si="2"/>
        <v>2</v>
      </c>
      <c r="G381" s="16" t="str">
        <f>IF(ISERROR(MATCH(B381,Feriados!A:A,0)),,D381)</f>
        <v/>
      </c>
    </row>
    <row r="382">
      <c r="A382" s="8">
        <v>83766.0</v>
      </c>
      <c r="B382" s="6" t="s">
        <v>408</v>
      </c>
      <c r="C382" s="8">
        <v>1200.0</v>
      </c>
      <c r="D382" s="19">
        <v>0.0</v>
      </c>
      <c r="E382" s="14" t="str">
        <f t="shared" si="1"/>
        <v/>
      </c>
      <c r="F382" s="15">
        <f t="shared" si="2"/>
        <v>3</v>
      </c>
      <c r="G382" s="16" t="str">
        <f>IF(ISERROR(MATCH(B382,Feriados!A:A,0)),,D382)</f>
        <v/>
      </c>
    </row>
    <row r="383">
      <c r="A383" s="8">
        <v>83766.0</v>
      </c>
      <c r="B383" s="6" t="s">
        <v>409</v>
      </c>
      <c r="C383" s="8">
        <v>1200.0</v>
      </c>
      <c r="D383" s="19">
        <v>0.0</v>
      </c>
      <c r="E383" s="14" t="str">
        <f t="shared" si="1"/>
        <v/>
      </c>
      <c r="F383" s="15">
        <f t="shared" si="2"/>
        <v>4</v>
      </c>
      <c r="G383" s="16" t="str">
        <f>IF(ISERROR(MATCH(B383,Feriados!A:A,0)),,D383)</f>
        <v/>
      </c>
    </row>
    <row r="384">
      <c r="A384" s="8">
        <v>83766.0</v>
      </c>
      <c r="B384" s="6" t="s">
        <v>410</v>
      </c>
      <c r="C384" s="8">
        <v>1200.0</v>
      </c>
      <c r="D384" s="19">
        <v>0.0</v>
      </c>
      <c r="E384" s="14" t="str">
        <f t="shared" si="1"/>
        <v/>
      </c>
      <c r="F384" s="15">
        <f t="shared" si="2"/>
        <v>5</v>
      </c>
      <c r="G384" s="16" t="str">
        <f>IF(ISERROR(MATCH(B384,Feriados!A:A,0)),,D384)</f>
        <v/>
      </c>
    </row>
    <row r="385">
      <c r="A385" s="8">
        <v>83766.0</v>
      </c>
      <c r="B385" s="6" t="s">
        <v>411</v>
      </c>
      <c r="C385" s="8">
        <v>1200.0</v>
      </c>
      <c r="D385" s="19">
        <v>0.0</v>
      </c>
      <c r="E385" s="14" t="str">
        <f t="shared" si="1"/>
        <v/>
      </c>
      <c r="F385" s="15">
        <f t="shared" si="2"/>
        <v>6</v>
      </c>
      <c r="G385" s="16" t="str">
        <f>IF(ISERROR(MATCH(B385,Feriados!A:A,0)),,D385)</f>
        <v/>
      </c>
    </row>
    <row r="386">
      <c r="A386" s="8">
        <v>83766.0</v>
      </c>
      <c r="B386" s="6" t="s">
        <v>412</v>
      </c>
      <c r="C386" s="8">
        <v>1200.0</v>
      </c>
      <c r="D386" s="19">
        <v>0.0</v>
      </c>
      <c r="E386" s="14" t="str">
        <f t="shared" si="1"/>
        <v/>
      </c>
      <c r="F386" s="15">
        <f t="shared" si="2"/>
        <v>7</v>
      </c>
      <c r="G386" s="16" t="str">
        <f>IF(ISERROR(MATCH(B386,Feriados!A:A,0)),,D386)</f>
        <v/>
      </c>
    </row>
    <row r="387">
      <c r="A387" s="8">
        <v>83766.0</v>
      </c>
      <c r="B387" s="6" t="s">
        <v>413</v>
      </c>
      <c r="C387" s="8">
        <v>1200.0</v>
      </c>
      <c r="D387" s="19">
        <v>0.0</v>
      </c>
      <c r="E387" s="14" t="str">
        <f t="shared" si="1"/>
        <v/>
      </c>
      <c r="F387" s="15">
        <f t="shared" si="2"/>
        <v>8</v>
      </c>
      <c r="G387" s="16" t="str">
        <f>IF(ISERROR(MATCH(B387,Feriados!A:A,0)),,D387)</f>
        <v/>
      </c>
    </row>
    <row r="388">
      <c r="A388" s="8">
        <v>83766.0</v>
      </c>
      <c r="B388" s="6" t="s">
        <v>414</v>
      </c>
      <c r="C388" s="8">
        <v>1200.0</v>
      </c>
      <c r="D388" s="19">
        <v>0.0</v>
      </c>
      <c r="E388" s="14" t="str">
        <f t="shared" si="1"/>
        <v/>
      </c>
      <c r="F388" s="15">
        <f t="shared" si="2"/>
        <v>9</v>
      </c>
      <c r="G388" s="16" t="str">
        <f>IF(ISERROR(MATCH(B388,Feriados!A:A,0)),,D388)</f>
        <v/>
      </c>
    </row>
    <row r="389">
      <c r="A389" s="8">
        <v>83766.0</v>
      </c>
      <c r="B389" s="6" t="s">
        <v>415</v>
      </c>
      <c r="C389" s="8">
        <v>1200.0</v>
      </c>
      <c r="D389" s="19">
        <v>0.0</v>
      </c>
      <c r="E389" s="14" t="str">
        <f t="shared" si="1"/>
        <v/>
      </c>
      <c r="F389" s="15">
        <f t="shared" si="2"/>
        <v>10</v>
      </c>
      <c r="G389" s="16" t="str">
        <f>IF(ISERROR(MATCH(B389,Feriados!A:A,0)),,D389)</f>
        <v/>
      </c>
    </row>
    <row r="390">
      <c r="A390" s="8">
        <v>83766.0</v>
      </c>
      <c r="B390" s="6" t="s">
        <v>416</v>
      </c>
      <c r="C390" s="8">
        <v>1200.0</v>
      </c>
      <c r="D390" s="19">
        <v>0.0</v>
      </c>
      <c r="E390" s="14" t="str">
        <f t="shared" si="1"/>
        <v/>
      </c>
      <c r="F390" s="15">
        <f t="shared" si="2"/>
        <v>11</v>
      </c>
      <c r="G390" s="16" t="str">
        <f>IF(ISERROR(MATCH(B390,Feriados!A:A,0)),,D390)</f>
        <v/>
      </c>
    </row>
    <row r="391">
      <c r="A391" s="8">
        <v>83766.0</v>
      </c>
      <c r="B391" s="6" t="s">
        <v>417</v>
      </c>
      <c r="C391" s="8">
        <v>1200.0</v>
      </c>
      <c r="D391" s="19">
        <v>0.0</v>
      </c>
      <c r="E391" s="14" t="str">
        <f t="shared" si="1"/>
        <v/>
      </c>
      <c r="F391" s="15">
        <f t="shared" si="2"/>
        <v>12</v>
      </c>
      <c r="G391" s="16" t="str">
        <f>IF(ISERROR(MATCH(B391,Feriados!A:A,0)),,D391)</f>
        <v/>
      </c>
    </row>
    <row r="392">
      <c r="A392" s="8">
        <v>83766.0</v>
      </c>
      <c r="B392" s="6" t="s">
        <v>418</v>
      </c>
      <c r="C392" s="8">
        <v>1200.0</v>
      </c>
      <c r="D392" s="8">
        <v>29.8</v>
      </c>
      <c r="E392" s="14" t="str">
        <f t="shared" si="1"/>
        <v/>
      </c>
      <c r="F392" s="15" t="str">
        <f t="shared" si="2"/>
        <v/>
      </c>
      <c r="G392" s="16" t="str">
        <f>IF(ISERROR(MATCH(B392,Feriados!A:A,0)),,D392)</f>
        <v/>
      </c>
    </row>
    <row r="393">
      <c r="A393" s="8">
        <v>83766.0</v>
      </c>
      <c r="B393" s="6" t="s">
        <v>419</v>
      </c>
      <c r="C393" s="8">
        <v>1200.0</v>
      </c>
      <c r="D393" s="8">
        <v>0.4</v>
      </c>
      <c r="E393" s="14" t="str">
        <f t="shared" si="1"/>
        <v/>
      </c>
      <c r="F393" s="15" t="str">
        <f t="shared" si="2"/>
        <v/>
      </c>
      <c r="G393" s="16" t="str">
        <f>IF(ISERROR(MATCH(B393,Feriados!A:A,0)),,D393)</f>
        <v/>
      </c>
    </row>
    <row r="394">
      <c r="A394" s="8">
        <v>83766.0</v>
      </c>
      <c r="B394" s="6" t="s">
        <v>420</v>
      </c>
      <c r="C394" s="8">
        <v>1200.0</v>
      </c>
      <c r="D394" s="8">
        <v>2.4</v>
      </c>
      <c r="E394" s="14" t="str">
        <f t="shared" si="1"/>
        <v/>
      </c>
      <c r="F394" s="15" t="str">
        <f t="shared" si="2"/>
        <v/>
      </c>
      <c r="G394" s="16" t="str">
        <f>IF(ISERROR(MATCH(B394,Feriados!A:A,0)),,D394)</f>
        <v/>
      </c>
    </row>
    <row r="395">
      <c r="A395" s="8">
        <v>83766.0</v>
      </c>
      <c r="B395" s="6" t="s">
        <v>421</v>
      </c>
      <c r="C395" s="8">
        <v>1200.0</v>
      </c>
      <c r="D395" s="19">
        <v>0.0</v>
      </c>
      <c r="E395" s="14" t="str">
        <f t="shared" si="1"/>
        <v/>
      </c>
      <c r="F395" s="15">
        <f t="shared" si="2"/>
        <v>1</v>
      </c>
      <c r="G395" s="16" t="str">
        <f>IF(ISERROR(MATCH(B395,Feriados!A:A,0)),,D395)</f>
        <v/>
      </c>
    </row>
    <row r="396">
      <c r="A396" s="8">
        <v>83766.0</v>
      </c>
      <c r="B396" s="6" t="s">
        <v>422</v>
      </c>
      <c r="C396" s="8">
        <v>1200.0</v>
      </c>
      <c r="D396" s="19">
        <v>2.0</v>
      </c>
      <c r="E396" s="14" t="str">
        <f t="shared" si="1"/>
        <v/>
      </c>
      <c r="F396" s="15" t="str">
        <f t="shared" si="2"/>
        <v/>
      </c>
      <c r="G396" s="16" t="str">
        <f>IF(ISERROR(MATCH(B396,Feriados!A:A,0)),,D396)</f>
        <v/>
      </c>
    </row>
    <row r="397">
      <c r="A397" s="8">
        <v>83766.0</v>
      </c>
      <c r="B397" s="6" t="s">
        <v>423</v>
      </c>
      <c r="C397" s="8">
        <v>1200.0</v>
      </c>
      <c r="D397" s="8">
        <v>2.2</v>
      </c>
      <c r="E397" s="14" t="str">
        <f t="shared" si="1"/>
        <v/>
      </c>
      <c r="F397" s="15" t="str">
        <f t="shared" si="2"/>
        <v/>
      </c>
      <c r="G397" s="16" t="str">
        <f>IF(ISERROR(MATCH(B397,Feriados!A:A,0)),,D397)</f>
        <v/>
      </c>
    </row>
    <row r="398">
      <c r="A398" s="8">
        <v>83766.0</v>
      </c>
      <c r="B398" s="6" t="s">
        <v>424</v>
      </c>
      <c r="C398" s="8">
        <v>1200.0</v>
      </c>
      <c r="D398" s="19">
        <v>0.0</v>
      </c>
      <c r="E398" s="14" t="str">
        <f t="shared" si="1"/>
        <v/>
      </c>
      <c r="F398" s="15">
        <f t="shared" si="2"/>
        <v>1</v>
      </c>
      <c r="G398" s="16" t="str">
        <f>IF(ISERROR(MATCH(B398,Feriados!A:A,0)),,D398)</f>
        <v/>
      </c>
    </row>
    <row r="399">
      <c r="A399" s="8">
        <v>83766.0</v>
      </c>
      <c r="B399" s="6" t="s">
        <v>425</v>
      </c>
      <c r="C399" s="8">
        <v>1200.0</v>
      </c>
      <c r="D399" s="19">
        <v>0.0</v>
      </c>
      <c r="E399" s="14" t="str">
        <f t="shared" si="1"/>
        <v/>
      </c>
      <c r="F399" s="15">
        <f t="shared" si="2"/>
        <v>2</v>
      </c>
      <c r="G399" s="16" t="str">
        <f>IF(ISERROR(MATCH(B399,Feriados!A:A,0)),,D399)</f>
        <v/>
      </c>
    </row>
    <row r="400">
      <c r="A400" s="8">
        <v>83766.0</v>
      </c>
      <c r="B400" s="6" t="s">
        <v>426</v>
      </c>
      <c r="C400" s="8">
        <v>1200.0</v>
      </c>
      <c r="D400" s="19">
        <v>0.0</v>
      </c>
      <c r="E400" s="14" t="str">
        <f t="shared" si="1"/>
        <v/>
      </c>
      <c r="F400" s="15">
        <f t="shared" si="2"/>
        <v>3</v>
      </c>
      <c r="G400" s="16" t="str">
        <f>IF(ISERROR(MATCH(B400,Feriados!A:A,0)),,D400)</f>
        <v/>
      </c>
    </row>
    <row r="401">
      <c r="A401" s="8">
        <v>83766.0</v>
      </c>
      <c r="B401" s="6" t="s">
        <v>427</v>
      </c>
      <c r="C401" s="8">
        <v>1200.0</v>
      </c>
      <c r="D401" s="8">
        <v>10.8</v>
      </c>
      <c r="E401" s="14" t="str">
        <f t="shared" si="1"/>
        <v/>
      </c>
      <c r="F401" s="15" t="str">
        <f t="shared" si="2"/>
        <v/>
      </c>
      <c r="G401" s="16" t="str">
        <f>IF(ISERROR(MATCH(B401,Feriados!A:A,0)),,D401)</f>
        <v/>
      </c>
    </row>
    <row r="402">
      <c r="A402" s="8">
        <v>83766.0</v>
      </c>
      <c r="B402" s="6" t="s">
        <v>428</v>
      </c>
      <c r="C402" s="8">
        <v>1200.0</v>
      </c>
      <c r="D402" s="19">
        <v>17.0</v>
      </c>
      <c r="E402" s="14" t="str">
        <f t="shared" si="1"/>
        <v/>
      </c>
      <c r="F402" s="15" t="str">
        <f t="shared" si="2"/>
        <v/>
      </c>
      <c r="G402" s="16" t="str">
        <f>IF(ISERROR(MATCH(B402,Feriados!A:A,0)),,D402)</f>
        <v/>
      </c>
    </row>
    <row r="403">
      <c r="A403" s="8">
        <v>83766.0</v>
      </c>
      <c r="B403" s="6" t="s">
        <v>429</v>
      </c>
      <c r="C403" s="8">
        <v>1200.0</v>
      </c>
      <c r="D403" s="19">
        <v>0.0</v>
      </c>
      <c r="E403" s="14" t="str">
        <f t="shared" si="1"/>
        <v/>
      </c>
      <c r="F403" s="15">
        <f t="shared" si="2"/>
        <v>1</v>
      </c>
      <c r="G403" s="16" t="str">
        <f>IF(ISERROR(MATCH(B403,Feriados!A:A,0)),,D403)</f>
        <v/>
      </c>
    </row>
    <row r="404">
      <c r="A404" s="8">
        <v>83766.0</v>
      </c>
      <c r="B404" s="6" t="s">
        <v>701</v>
      </c>
      <c r="C404" s="8">
        <v>1200.0</v>
      </c>
      <c r="D404" s="19">
        <v>0.0</v>
      </c>
      <c r="E404" s="14" t="str">
        <f t="shared" si="1"/>
        <v/>
      </c>
      <c r="F404" s="15">
        <f t="shared" si="2"/>
        <v>2</v>
      </c>
      <c r="G404" s="16" t="str">
        <f>IF(ISERROR(MATCH(B404,Feriados!A:A,0)),,D404)</f>
        <v/>
      </c>
    </row>
    <row r="405">
      <c r="A405" s="8">
        <v>83766.0</v>
      </c>
      <c r="B405" s="6" t="s">
        <v>430</v>
      </c>
      <c r="C405" s="8">
        <v>1200.0</v>
      </c>
      <c r="D405" s="19">
        <v>0.0</v>
      </c>
      <c r="E405" s="14" t="str">
        <f t="shared" si="1"/>
        <v/>
      </c>
      <c r="F405" s="15">
        <f t="shared" si="2"/>
        <v>3</v>
      </c>
      <c r="G405" s="16" t="str">
        <f>IF(ISERROR(MATCH(B405,Feriados!A:A,0)),,D405)</f>
        <v/>
      </c>
    </row>
    <row r="406">
      <c r="A406" s="8">
        <v>83766.0</v>
      </c>
      <c r="B406" s="6" t="s">
        <v>431</v>
      </c>
      <c r="C406" s="8">
        <v>1200.0</v>
      </c>
      <c r="D406" s="19">
        <v>0.0</v>
      </c>
      <c r="E406" s="14" t="str">
        <f t="shared" si="1"/>
        <v/>
      </c>
      <c r="F406" s="15">
        <f t="shared" si="2"/>
        <v>4</v>
      </c>
      <c r="G406" s="16" t="str">
        <f>IF(ISERROR(MATCH(B406,Feriados!A:A,0)),,D406)</f>
        <v/>
      </c>
    </row>
    <row r="407">
      <c r="A407" s="8">
        <v>83766.0</v>
      </c>
      <c r="B407" s="6" t="s">
        <v>432</v>
      </c>
      <c r="C407" s="8">
        <v>1200.0</v>
      </c>
      <c r="D407" s="8">
        <v>1.4</v>
      </c>
      <c r="E407" s="14" t="str">
        <f t="shared" si="1"/>
        <v/>
      </c>
      <c r="F407" s="15" t="str">
        <f t="shared" si="2"/>
        <v/>
      </c>
      <c r="G407" s="16" t="str">
        <f>IF(ISERROR(MATCH(B407,Feriados!A:A,0)),,D407)</f>
        <v/>
      </c>
    </row>
    <row r="408">
      <c r="A408" s="8">
        <v>83766.0</v>
      </c>
      <c r="B408" s="6" t="s">
        <v>433</v>
      </c>
      <c r="C408" s="8">
        <v>1200.0</v>
      </c>
      <c r="D408" s="8">
        <v>48.2</v>
      </c>
      <c r="E408" s="14" t="str">
        <f t="shared" si="1"/>
        <v/>
      </c>
      <c r="F408" s="15" t="str">
        <f t="shared" si="2"/>
        <v/>
      </c>
      <c r="G408" s="16" t="str">
        <f>IF(ISERROR(MATCH(B408,Feriados!A:A,0)),,D408)</f>
        <v/>
      </c>
    </row>
    <row r="409">
      <c r="A409" s="8">
        <v>83766.0</v>
      </c>
      <c r="B409" s="6" t="s">
        <v>434</v>
      </c>
      <c r="C409" s="8">
        <v>1200.0</v>
      </c>
      <c r="D409" s="8">
        <v>38.4</v>
      </c>
      <c r="E409" s="14" t="str">
        <f t="shared" si="1"/>
        <v/>
      </c>
      <c r="F409" s="15" t="str">
        <f t="shared" si="2"/>
        <v/>
      </c>
      <c r="G409" s="16" t="str">
        <f>IF(ISERROR(MATCH(B409,Feriados!A:A,0)),,D409)</f>
        <v/>
      </c>
    </row>
    <row r="410">
      <c r="A410" s="8">
        <v>83766.0</v>
      </c>
      <c r="B410" s="6" t="s">
        <v>435</v>
      </c>
      <c r="C410" s="8">
        <v>1200.0</v>
      </c>
      <c r="D410" s="19">
        <v>0.0</v>
      </c>
      <c r="E410" s="14" t="str">
        <f t="shared" si="1"/>
        <v/>
      </c>
      <c r="F410" s="15">
        <f t="shared" si="2"/>
        <v>1</v>
      </c>
      <c r="G410" s="16" t="str">
        <f>IF(ISERROR(MATCH(B410,Feriados!A:A,0)),,D410)</f>
        <v/>
      </c>
    </row>
    <row r="411">
      <c r="A411" s="8">
        <v>83766.0</v>
      </c>
      <c r="B411" s="6" t="s">
        <v>712</v>
      </c>
      <c r="C411" s="8">
        <v>1200.0</v>
      </c>
      <c r="D411" s="19">
        <v>0.0</v>
      </c>
      <c r="E411" s="14" t="str">
        <f t="shared" si="1"/>
        <v/>
      </c>
      <c r="F411" s="15">
        <f t="shared" si="2"/>
        <v>2</v>
      </c>
      <c r="G411" s="16" t="str">
        <f>IF(ISERROR(MATCH(B411,Feriados!A:A,0)),,D411)</f>
        <v/>
      </c>
    </row>
    <row r="412">
      <c r="A412" s="8">
        <v>83766.0</v>
      </c>
      <c r="B412" s="6" t="s">
        <v>436</v>
      </c>
      <c r="C412" s="8">
        <v>1200.0</v>
      </c>
      <c r="D412" s="8">
        <v>25.4</v>
      </c>
      <c r="E412" s="14" t="str">
        <f t="shared" si="1"/>
        <v/>
      </c>
      <c r="F412" s="15" t="str">
        <f t="shared" si="2"/>
        <v/>
      </c>
      <c r="G412" s="16" t="str">
        <f>IF(ISERROR(MATCH(B412,Feriados!A:A,0)),,D412)</f>
        <v/>
      </c>
    </row>
    <row r="413">
      <c r="A413" s="8">
        <v>83766.0</v>
      </c>
      <c r="B413" s="6" t="s">
        <v>437</v>
      </c>
      <c r="C413" s="8">
        <v>1200.0</v>
      </c>
      <c r="D413" s="8">
        <v>63.8</v>
      </c>
      <c r="E413" s="14" t="str">
        <f t="shared" si="1"/>
        <v/>
      </c>
      <c r="F413" s="15" t="str">
        <f t="shared" si="2"/>
        <v/>
      </c>
      <c r="G413" s="16" t="str">
        <f>IF(ISERROR(MATCH(B413,Feriados!A:A,0)),,D413)</f>
        <v/>
      </c>
    </row>
    <row r="414">
      <c r="A414" s="8">
        <v>83766.0</v>
      </c>
      <c r="B414" s="6" t="s">
        <v>438</v>
      </c>
      <c r="C414" s="8">
        <v>1200.0</v>
      </c>
      <c r="D414" s="8">
        <v>1.2</v>
      </c>
      <c r="E414" s="14" t="str">
        <f t="shared" si="1"/>
        <v/>
      </c>
      <c r="F414" s="15" t="str">
        <f t="shared" si="2"/>
        <v/>
      </c>
      <c r="G414" s="16" t="str">
        <f>IF(ISERROR(MATCH(B414,Feriados!A:A,0)),,D414)</f>
        <v/>
      </c>
    </row>
    <row r="415">
      <c r="A415" s="8">
        <v>83766.0</v>
      </c>
      <c r="B415" s="6" t="s">
        <v>439</v>
      </c>
      <c r="C415" s="8">
        <v>1200.0</v>
      </c>
      <c r="D415" s="8">
        <v>16.2</v>
      </c>
      <c r="E415" s="14" t="str">
        <f t="shared" si="1"/>
        <v/>
      </c>
      <c r="F415" s="15" t="str">
        <f t="shared" si="2"/>
        <v/>
      </c>
      <c r="G415" s="16" t="str">
        <f>IF(ISERROR(MATCH(B415,Feriados!A:A,0)),,D415)</f>
        <v/>
      </c>
    </row>
    <row r="416">
      <c r="A416" s="8">
        <v>83766.0</v>
      </c>
      <c r="B416" s="6" t="s">
        <v>440</v>
      </c>
      <c r="C416" s="8">
        <v>1200.0</v>
      </c>
      <c r="D416" s="19">
        <v>0.0</v>
      </c>
      <c r="E416" s="14" t="str">
        <f t="shared" si="1"/>
        <v/>
      </c>
      <c r="F416" s="15">
        <f t="shared" si="2"/>
        <v>1</v>
      </c>
      <c r="G416" s="16" t="str">
        <f>IF(ISERROR(MATCH(B416,Feriados!A:A,0)),,D416)</f>
        <v/>
      </c>
    </row>
    <row r="417">
      <c r="A417" s="8">
        <v>83766.0</v>
      </c>
      <c r="B417" s="6" t="s">
        <v>441</v>
      </c>
      <c r="C417" s="8">
        <v>1200.0</v>
      </c>
      <c r="D417" s="19">
        <v>0.0</v>
      </c>
      <c r="E417" s="14" t="str">
        <f t="shared" si="1"/>
        <v/>
      </c>
      <c r="F417" s="15">
        <f t="shared" si="2"/>
        <v>2</v>
      </c>
      <c r="G417" s="16" t="str">
        <f>IF(ISERROR(MATCH(B417,Feriados!A:A,0)),,D417)</f>
        <v/>
      </c>
    </row>
    <row r="418">
      <c r="A418" s="8">
        <v>83766.0</v>
      </c>
      <c r="B418" s="6" t="s">
        <v>725</v>
      </c>
      <c r="C418" s="8">
        <v>1200.0</v>
      </c>
      <c r="D418" s="8">
        <v>24.6</v>
      </c>
      <c r="E418" s="14" t="str">
        <f t="shared" si="1"/>
        <v/>
      </c>
      <c r="F418" s="15" t="str">
        <f t="shared" si="2"/>
        <v/>
      </c>
      <c r="G418" s="16" t="str">
        <f>IF(ISERROR(MATCH(B418,Feriados!A:A,0)),,D418)</f>
        <v/>
      </c>
    </row>
    <row r="419">
      <c r="A419" s="8">
        <v>83766.0</v>
      </c>
      <c r="B419" s="6" t="s">
        <v>442</v>
      </c>
      <c r="C419" s="8">
        <v>1200.0</v>
      </c>
      <c r="D419" s="8">
        <v>1.4</v>
      </c>
      <c r="E419" s="14" t="str">
        <f t="shared" si="1"/>
        <v/>
      </c>
      <c r="F419" s="15" t="str">
        <f t="shared" si="2"/>
        <v/>
      </c>
      <c r="G419" s="16" t="str">
        <f>IF(ISERROR(MATCH(B419,Feriados!A:A,0)),,D419)</f>
        <v/>
      </c>
    </row>
    <row r="420">
      <c r="A420" s="8">
        <v>83766.0</v>
      </c>
      <c r="B420" s="6" t="s">
        <v>443</v>
      </c>
      <c r="C420" s="8">
        <v>1200.0</v>
      </c>
      <c r="D420" s="8">
        <v>36.2</v>
      </c>
      <c r="E420" s="14" t="str">
        <f t="shared" si="1"/>
        <v/>
      </c>
      <c r="F420" s="15" t="str">
        <f t="shared" si="2"/>
        <v/>
      </c>
      <c r="G420" s="16" t="str">
        <f>IF(ISERROR(MATCH(B420,Feriados!A:A,0)),,D420)</f>
        <v/>
      </c>
    </row>
    <row r="421">
      <c r="A421" s="8">
        <v>83766.0</v>
      </c>
      <c r="B421" s="6" t="s">
        <v>444</v>
      </c>
      <c r="C421" s="8">
        <v>1200.0</v>
      </c>
      <c r="D421" s="8">
        <v>26.8</v>
      </c>
      <c r="E421" s="14" t="str">
        <f t="shared" si="1"/>
        <v/>
      </c>
      <c r="F421" s="15" t="str">
        <f t="shared" si="2"/>
        <v/>
      </c>
      <c r="G421" s="16" t="str">
        <f>IF(ISERROR(MATCH(B421,Feriados!A:A,0)),,D421)</f>
        <v/>
      </c>
    </row>
    <row r="422">
      <c r="A422" s="8">
        <v>83766.0</v>
      </c>
      <c r="B422" s="6" t="s">
        <v>445</v>
      </c>
      <c r="C422" s="8">
        <v>1200.0</v>
      </c>
      <c r="D422" s="19">
        <v>8.0</v>
      </c>
      <c r="E422" s="14" t="str">
        <f t="shared" si="1"/>
        <v/>
      </c>
      <c r="F422" s="15" t="str">
        <f t="shared" si="2"/>
        <v/>
      </c>
      <c r="G422" s="16" t="str">
        <f>IF(ISERROR(MATCH(B422,Feriados!A:A,0)),,D422)</f>
        <v/>
      </c>
    </row>
    <row r="423">
      <c r="A423" s="8">
        <v>83766.0</v>
      </c>
      <c r="B423" s="6" t="s">
        <v>446</v>
      </c>
      <c r="C423" s="8">
        <v>1200.0</v>
      </c>
      <c r="D423" s="8">
        <v>1.7</v>
      </c>
      <c r="E423" s="14" t="str">
        <f t="shared" si="1"/>
        <v/>
      </c>
      <c r="F423" s="15" t="str">
        <f t="shared" si="2"/>
        <v/>
      </c>
      <c r="G423" s="16" t="str">
        <f>IF(ISERROR(MATCH(B423,Feriados!A:A,0)),,D423)</f>
        <v/>
      </c>
    </row>
    <row r="424">
      <c r="A424" s="8">
        <v>83766.0</v>
      </c>
      <c r="B424" s="6" t="s">
        <v>447</v>
      </c>
      <c r="C424" s="8">
        <v>1200.0</v>
      </c>
      <c r="D424" s="8">
        <v>26.2</v>
      </c>
      <c r="E424" s="14" t="str">
        <f t="shared" si="1"/>
        <v/>
      </c>
      <c r="F424" s="15" t="str">
        <f t="shared" si="2"/>
        <v/>
      </c>
      <c r="G424" s="16" t="str">
        <f>IF(ISERROR(MATCH(B424,Feriados!A:A,0)),,D424)</f>
        <v/>
      </c>
    </row>
    <row r="425">
      <c r="A425" s="8">
        <v>83766.0</v>
      </c>
      <c r="B425" s="6" t="s">
        <v>737</v>
      </c>
      <c r="C425" s="8">
        <v>1200.0</v>
      </c>
      <c r="D425" s="8">
        <v>18.4</v>
      </c>
      <c r="E425" s="14" t="str">
        <f t="shared" si="1"/>
        <v/>
      </c>
      <c r="F425" s="15" t="str">
        <f t="shared" si="2"/>
        <v/>
      </c>
      <c r="G425" s="16" t="str">
        <f>IF(ISERROR(MATCH(B425,Feriados!A:A,0)),,D425)</f>
        <v/>
      </c>
    </row>
    <row r="426">
      <c r="A426" s="8">
        <v>83766.0</v>
      </c>
      <c r="B426" s="6" t="s">
        <v>448</v>
      </c>
      <c r="C426" s="8">
        <v>1200.0</v>
      </c>
      <c r="D426" s="19">
        <v>3.0</v>
      </c>
      <c r="E426" s="14" t="str">
        <f t="shared" si="1"/>
        <v/>
      </c>
      <c r="F426" s="15" t="str">
        <f t="shared" si="2"/>
        <v/>
      </c>
      <c r="G426" s="16" t="str">
        <f>IF(ISERROR(MATCH(B426,Feriados!A:A,0)),,D426)</f>
        <v/>
      </c>
    </row>
    <row r="427">
      <c r="A427" s="8">
        <v>83766.0</v>
      </c>
      <c r="B427" s="6" t="s">
        <v>449</v>
      </c>
      <c r="C427" s="8">
        <v>1200.0</v>
      </c>
      <c r="D427" s="19">
        <v>0.0</v>
      </c>
      <c r="E427" s="14" t="str">
        <f t="shared" si="1"/>
        <v/>
      </c>
      <c r="F427" s="15">
        <f t="shared" si="2"/>
        <v>1</v>
      </c>
      <c r="G427" s="16" t="str">
        <f>IF(ISERROR(MATCH(B427,Feriados!A:A,0)),,D427)</f>
        <v/>
      </c>
    </row>
    <row r="428">
      <c r="A428" s="8">
        <v>83766.0</v>
      </c>
      <c r="B428" s="6" t="s">
        <v>450</v>
      </c>
      <c r="C428" s="8">
        <v>1200.0</v>
      </c>
      <c r="D428" s="19">
        <v>0.0</v>
      </c>
      <c r="E428" s="14" t="str">
        <f t="shared" si="1"/>
        <v/>
      </c>
      <c r="F428" s="15">
        <f t="shared" si="2"/>
        <v>2</v>
      </c>
      <c r="G428" s="16" t="str">
        <f>IF(ISERROR(MATCH(B428,Feriados!A:A,0)),,D428)</f>
        <v/>
      </c>
    </row>
    <row r="429">
      <c r="A429" s="8">
        <v>83766.0</v>
      </c>
      <c r="B429" s="6" t="s">
        <v>451</v>
      </c>
      <c r="C429" s="8">
        <v>1200.0</v>
      </c>
      <c r="D429" s="8">
        <v>1.2</v>
      </c>
      <c r="E429" s="14" t="str">
        <f t="shared" si="1"/>
        <v/>
      </c>
      <c r="F429" s="15" t="str">
        <f t="shared" si="2"/>
        <v/>
      </c>
      <c r="G429" s="16" t="str">
        <f>IF(ISERROR(MATCH(B429,Feriados!A:A,0)),,D429)</f>
        <v/>
      </c>
    </row>
    <row r="430">
      <c r="A430" s="8">
        <v>83766.0</v>
      </c>
      <c r="B430" s="6" t="s">
        <v>452</v>
      </c>
      <c r="C430" s="8">
        <v>1200.0</v>
      </c>
      <c r="D430" s="19">
        <v>0.0</v>
      </c>
      <c r="E430" s="14" t="str">
        <f t="shared" si="1"/>
        <v/>
      </c>
      <c r="F430" s="15">
        <f t="shared" si="2"/>
        <v>1</v>
      </c>
      <c r="G430" s="16" t="str">
        <f>IF(ISERROR(MATCH(B430,Feriados!A:A,0)),,D430)</f>
        <v/>
      </c>
    </row>
    <row r="431">
      <c r="A431" s="8">
        <v>83766.0</v>
      </c>
      <c r="B431" s="6" t="s">
        <v>453</v>
      </c>
      <c r="C431" s="8">
        <v>1200.0</v>
      </c>
      <c r="D431" s="19">
        <v>0.0</v>
      </c>
      <c r="E431" s="14" t="str">
        <f t="shared" si="1"/>
        <v/>
      </c>
      <c r="F431" s="15">
        <f t="shared" si="2"/>
        <v>2</v>
      </c>
      <c r="G431" s="16" t="str">
        <f>IF(ISERROR(MATCH(B431,Feriados!A:A,0)),,D431)</f>
        <v/>
      </c>
    </row>
    <row r="432">
      <c r="A432" s="8">
        <v>83766.0</v>
      </c>
      <c r="B432" s="6" t="s">
        <v>750</v>
      </c>
      <c r="C432" s="8">
        <v>1200.0</v>
      </c>
      <c r="D432" s="19">
        <v>0.0</v>
      </c>
      <c r="E432" s="14" t="str">
        <f t="shared" si="1"/>
        <v/>
      </c>
      <c r="F432" s="15">
        <f t="shared" si="2"/>
        <v>3</v>
      </c>
      <c r="G432" s="16" t="str">
        <f>IF(ISERROR(MATCH(B432,Feriados!A:A,0)),,D432)</f>
        <v/>
      </c>
    </row>
    <row r="433">
      <c r="A433" s="8">
        <v>83766.0</v>
      </c>
      <c r="B433" s="6" t="s">
        <v>454</v>
      </c>
      <c r="C433" s="8">
        <v>1200.0</v>
      </c>
      <c r="D433" s="19">
        <v>0.0</v>
      </c>
      <c r="E433" s="14" t="str">
        <f t="shared" si="1"/>
        <v/>
      </c>
      <c r="F433" s="15">
        <f t="shared" si="2"/>
        <v>4</v>
      </c>
      <c r="G433" s="16" t="str">
        <f>IF(ISERROR(MATCH(B433,Feriados!A:A,0)),,D433)</f>
        <v/>
      </c>
    </row>
    <row r="434">
      <c r="A434" s="8">
        <v>83766.0</v>
      </c>
      <c r="B434" s="6" t="s">
        <v>455</v>
      </c>
      <c r="C434" s="8">
        <v>1200.0</v>
      </c>
      <c r="D434" s="19">
        <v>0.0</v>
      </c>
      <c r="E434" s="14" t="str">
        <f t="shared" si="1"/>
        <v/>
      </c>
      <c r="F434" s="15">
        <f t="shared" si="2"/>
        <v>5</v>
      </c>
      <c r="G434" s="16" t="str">
        <f>IF(ISERROR(MATCH(B434,Feriados!A:A,0)),,D434)</f>
        <v/>
      </c>
    </row>
    <row r="435">
      <c r="A435" s="8">
        <v>83766.0</v>
      </c>
      <c r="B435" s="6" t="s">
        <v>456</v>
      </c>
      <c r="C435" s="8">
        <v>1200.0</v>
      </c>
      <c r="D435" s="19">
        <v>41.0</v>
      </c>
      <c r="E435" s="14" t="str">
        <f t="shared" si="1"/>
        <v/>
      </c>
      <c r="F435" s="15" t="str">
        <f t="shared" si="2"/>
        <v/>
      </c>
      <c r="G435" s="16" t="str">
        <f>IF(ISERROR(MATCH(B435,Feriados!A:A,0)),,D435)</f>
        <v/>
      </c>
    </row>
    <row r="436">
      <c r="A436" s="8">
        <v>83766.0</v>
      </c>
      <c r="B436" s="6" t="s">
        <v>457</v>
      </c>
      <c r="C436" s="8">
        <v>1200.0</v>
      </c>
      <c r="D436" s="8">
        <v>23.8</v>
      </c>
      <c r="E436" s="14" t="str">
        <f t="shared" si="1"/>
        <v/>
      </c>
      <c r="F436" s="15" t="str">
        <f t="shared" si="2"/>
        <v/>
      </c>
      <c r="G436" s="16" t="str">
        <f>IF(ISERROR(MATCH(B436,Feriados!A:A,0)),,D436)</f>
        <v/>
      </c>
    </row>
    <row r="437">
      <c r="A437" s="8">
        <v>83766.0</v>
      </c>
      <c r="B437" s="6" t="s">
        <v>458</v>
      </c>
      <c r="C437" s="8">
        <v>1200.0</v>
      </c>
      <c r="D437" s="8">
        <v>1.6</v>
      </c>
      <c r="E437" s="14" t="str">
        <f t="shared" si="1"/>
        <v/>
      </c>
      <c r="F437" s="15" t="str">
        <f t="shared" si="2"/>
        <v/>
      </c>
      <c r="G437" s="16" t="str">
        <f>IF(ISERROR(MATCH(B437,Feriados!A:A,0)),,D437)</f>
        <v/>
      </c>
    </row>
    <row r="438">
      <c r="A438" s="8">
        <v>83766.0</v>
      </c>
      <c r="B438" s="6" t="s">
        <v>459</v>
      </c>
      <c r="C438" s="8">
        <v>1200.0</v>
      </c>
      <c r="D438" s="19">
        <v>0.0</v>
      </c>
      <c r="E438" s="14" t="str">
        <f t="shared" si="1"/>
        <v/>
      </c>
      <c r="F438" s="15">
        <f t="shared" si="2"/>
        <v>1</v>
      </c>
      <c r="G438" s="16" t="str">
        <f>IF(ISERROR(MATCH(B438,Feriados!A:A,0)),,D438)</f>
        <v/>
      </c>
    </row>
    <row r="439">
      <c r="A439" s="8">
        <v>83766.0</v>
      </c>
      <c r="B439" s="6" t="s">
        <v>764</v>
      </c>
      <c r="C439" s="8">
        <v>1200.0</v>
      </c>
      <c r="D439" s="19">
        <v>0.0</v>
      </c>
      <c r="E439" s="14" t="str">
        <f t="shared" si="1"/>
        <v/>
      </c>
      <c r="F439" s="15">
        <f t="shared" si="2"/>
        <v>2</v>
      </c>
      <c r="G439" s="16" t="str">
        <f>IF(ISERROR(MATCH(B439,Feriados!A:A,0)),,D439)</f>
        <v/>
      </c>
    </row>
    <row r="440">
      <c r="A440" s="8">
        <v>83766.0</v>
      </c>
      <c r="B440" s="6" t="s">
        <v>460</v>
      </c>
      <c r="C440" s="8">
        <v>1200.0</v>
      </c>
      <c r="D440" s="19">
        <v>0.0</v>
      </c>
      <c r="E440" s="14" t="str">
        <f t="shared" si="1"/>
        <v/>
      </c>
      <c r="F440" s="15">
        <f t="shared" si="2"/>
        <v>3</v>
      </c>
      <c r="G440" s="16" t="str">
        <f>IF(ISERROR(MATCH(B440,Feriados!A:A,0)),,D440)</f>
        <v/>
      </c>
    </row>
    <row r="441">
      <c r="A441" s="8">
        <v>83766.0</v>
      </c>
      <c r="B441" s="6" t="s">
        <v>461</v>
      </c>
      <c r="C441" s="8">
        <v>1200.0</v>
      </c>
      <c r="D441" s="19">
        <v>0.0</v>
      </c>
      <c r="E441" s="14" t="str">
        <f t="shared" si="1"/>
        <v/>
      </c>
      <c r="F441" s="15">
        <f t="shared" si="2"/>
        <v>4</v>
      </c>
      <c r="G441" s="16" t="str">
        <f>IF(ISERROR(MATCH(B441,Feriados!A:A,0)),,D441)</f>
        <v/>
      </c>
    </row>
    <row r="442">
      <c r="A442" s="8">
        <v>83766.0</v>
      </c>
      <c r="B442" s="6" t="s">
        <v>462</v>
      </c>
      <c r="C442" s="8">
        <v>1200.0</v>
      </c>
      <c r="D442" s="19">
        <v>0.0</v>
      </c>
      <c r="E442" s="14" t="str">
        <f t="shared" si="1"/>
        <v/>
      </c>
      <c r="F442" s="15">
        <f t="shared" si="2"/>
        <v>5</v>
      </c>
      <c r="G442" s="16" t="str">
        <f>IF(ISERROR(MATCH(B442,Feriados!A:A,0)),,D442)</f>
        <v/>
      </c>
    </row>
    <row r="443">
      <c r="A443" s="8">
        <v>83766.0</v>
      </c>
      <c r="B443" s="6" t="s">
        <v>463</v>
      </c>
      <c r="C443" s="8">
        <v>1200.0</v>
      </c>
      <c r="D443" s="8">
        <v>0.4</v>
      </c>
      <c r="E443" s="14" t="str">
        <f t="shared" si="1"/>
        <v/>
      </c>
      <c r="F443" s="15" t="str">
        <f t="shared" si="2"/>
        <v/>
      </c>
      <c r="G443" s="16" t="str">
        <f>IF(ISERROR(MATCH(B443,Feriados!A:A,0)),,D443)</f>
        <v/>
      </c>
    </row>
    <row r="444">
      <c r="A444" s="8">
        <v>83766.0</v>
      </c>
      <c r="B444" s="6" t="s">
        <v>464</v>
      </c>
      <c r="C444" s="8">
        <v>1200.0</v>
      </c>
      <c r="D444" s="19">
        <v>0.0</v>
      </c>
      <c r="E444" s="14" t="str">
        <f t="shared" si="1"/>
        <v/>
      </c>
      <c r="F444" s="15">
        <f t="shared" si="2"/>
        <v>1</v>
      </c>
      <c r="G444" s="16" t="str">
        <f>IF(ISERROR(MATCH(B444,Feriados!A:A,0)),,D444)</f>
        <v/>
      </c>
    </row>
    <row r="445">
      <c r="A445" s="8">
        <v>83766.0</v>
      </c>
      <c r="B445" s="6" t="s">
        <v>465</v>
      </c>
      <c r="C445" s="8">
        <v>1200.0</v>
      </c>
      <c r="D445" s="19">
        <v>0.0</v>
      </c>
      <c r="E445" s="14" t="str">
        <f t="shared" si="1"/>
        <v/>
      </c>
      <c r="F445" s="15">
        <f t="shared" si="2"/>
        <v>2</v>
      </c>
      <c r="G445" s="16" t="str">
        <f>IF(ISERROR(MATCH(B445,Feriados!A:A,0)),,D445)</f>
        <v/>
      </c>
    </row>
    <row r="446">
      <c r="A446" s="8">
        <v>83766.0</v>
      </c>
      <c r="B446" s="6" t="s">
        <v>775</v>
      </c>
      <c r="C446" s="8">
        <v>1200.0</v>
      </c>
      <c r="D446" s="19">
        <v>0.0</v>
      </c>
      <c r="E446" s="14" t="str">
        <f t="shared" si="1"/>
        <v/>
      </c>
      <c r="F446" s="15">
        <f t="shared" si="2"/>
        <v>3</v>
      </c>
      <c r="G446" s="16" t="str">
        <f>IF(ISERROR(MATCH(B446,Feriados!A:A,0)),,D446)</f>
        <v/>
      </c>
    </row>
    <row r="447">
      <c r="A447" s="8">
        <v>83766.0</v>
      </c>
      <c r="B447" s="6" t="s">
        <v>466</v>
      </c>
      <c r="C447" s="8">
        <v>1200.0</v>
      </c>
      <c r="D447" s="19">
        <v>0.0</v>
      </c>
      <c r="E447" s="14" t="str">
        <f t="shared" si="1"/>
        <v/>
      </c>
      <c r="F447" s="15">
        <f t="shared" si="2"/>
        <v>4</v>
      </c>
      <c r="G447" s="16" t="str">
        <f>IF(ISERROR(MATCH(B447,Feriados!A:A,0)),,D447)</f>
        <v/>
      </c>
    </row>
    <row r="448">
      <c r="A448" s="8">
        <v>83766.0</v>
      </c>
      <c r="B448" s="6" t="s">
        <v>467</v>
      </c>
      <c r="C448" s="8">
        <v>1200.0</v>
      </c>
      <c r="D448" s="19">
        <v>0.0</v>
      </c>
      <c r="E448" s="14" t="str">
        <f t="shared" si="1"/>
        <v/>
      </c>
      <c r="F448" s="15">
        <f t="shared" si="2"/>
        <v>5</v>
      </c>
      <c r="G448" s="16" t="str">
        <f>IF(ISERROR(MATCH(B448,Feriados!A:A,0)),,D448)</f>
        <v/>
      </c>
    </row>
    <row r="449">
      <c r="A449" s="8">
        <v>83766.0</v>
      </c>
      <c r="B449" s="6" t="s">
        <v>468</v>
      </c>
      <c r="C449" s="8">
        <v>1200.0</v>
      </c>
      <c r="D449" s="19">
        <v>0.0</v>
      </c>
      <c r="E449" s="14" t="str">
        <f t="shared" si="1"/>
        <v/>
      </c>
      <c r="F449" s="15">
        <f t="shared" si="2"/>
        <v>6</v>
      </c>
      <c r="G449" s="16" t="str">
        <f>IF(ISERROR(MATCH(B449,Feriados!A:A,0)),,D449)</f>
        <v/>
      </c>
    </row>
    <row r="450">
      <c r="A450" s="8">
        <v>83766.0</v>
      </c>
      <c r="B450" s="6" t="s">
        <v>469</v>
      </c>
      <c r="C450" s="8">
        <v>1200.0</v>
      </c>
      <c r="D450" s="8">
        <v>2.2</v>
      </c>
      <c r="E450" s="14" t="str">
        <f t="shared" si="1"/>
        <v/>
      </c>
      <c r="F450" s="15" t="str">
        <f t="shared" si="2"/>
        <v/>
      </c>
      <c r="G450" s="16" t="str">
        <f>IF(ISERROR(MATCH(B450,Feriados!A:A,0)),,D450)</f>
        <v/>
      </c>
    </row>
    <row r="451">
      <c r="A451" s="8">
        <v>83766.0</v>
      </c>
      <c r="B451" s="6" t="s">
        <v>16</v>
      </c>
      <c r="C451" s="8">
        <v>1200.0</v>
      </c>
      <c r="D451" s="19">
        <v>24.0</v>
      </c>
      <c r="E451" s="14" t="str">
        <f t="shared" si="1"/>
        <v/>
      </c>
      <c r="F451" s="15" t="str">
        <f t="shared" si="2"/>
        <v/>
      </c>
      <c r="G451" s="16">
        <f>IF(ISERROR(MATCH(B451,Feriados!A:A,0)),,D451)</f>
        <v>24</v>
      </c>
    </row>
    <row r="452">
      <c r="A452" s="8">
        <v>83766.0</v>
      </c>
      <c r="B452" s="6" t="s">
        <v>470</v>
      </c>
      <c r="C452" s="8">
        <v>1200.0</v>
      </c>
      <c r="D452" s="8">
        <v>4.6</v>
      </c>
      <c r="E452" s="14" t="str">
        <f t="shared" si="1"/>
        <v/>
      </c>
      <c r="F452" s="15" t="str">
        <f t="shared" si="2"/>
        <v/>
      </c>
      <c r="G452" s="16" t="str">
        <f>IF(ISERROR(MATCH(B452,Feriados!A:A,0)),,D452)</f>
        <v/>
      </c>
    </row>
    <row r="453">
      <c r="A453" s="8">
        <v>83766.0</v>
      </c>
      <c r="B453" s="6" t="s">
        <v>17</v>
      </c>
      <c r="C453" s="8">
        <v>1200.0</v>
      </c>
      <c r="D453" s="19">
        <v>0.0</v>
      </c>
      <c r="E453" s="14" t="str">
        <f t="shared" si="1"/>
        <v/>
      </c>
      <c r="F453" s="15">
        <f t="shared" si="2"/>
        <v>1</v>
      </c>
      <c r="G453" s="16">
        <f>IF(ISERROR(MATCH(B453,Feriados!A:A,0)),,D453)</f>
        <v>0</v>
      </c>
    </row>
    <row r="454">
      <c r="A454" s="8">
        <v>83766.0</v>
      </c>
      <c r="B454" s="6" t="s">
        <v>471</v>
      </c>
      <c r="C454" s="8">
        <v>1200.0</v>
      </c>
      <c r="D454" s="19">
        <v>0.0</v>
      </c>
      <c r="E454" s="14" t="str">
        <f t="shared" si="1"/>
        <v/>
      </c>
      <c r="F454" s="15">
        <f t="shared" si="2"/>
        <v>2</v>
      </c>
      <c r="G454" s="16" t="str">
        <f>IF(ISERROR(MATCH(B454,Feriados!A:A,0)),,D454)</f>
        <v/>
      </c>
    </row>
    <row r="455">
      <c r="A455" s="8">
        <v>83766.0</v>
      </c>
      <c r="B455" s="6" t="s">
        <v>472</v>
      </c>
      <c r="C455" s="8">
        <v>1200.0</v>
      </c>
      <c r="D455" s="19">
        <v>0.0</v>
      </c>
      <c r="E455" s="14" t="str">
        <f t="shared" si="1"/>
        <v/>
      </c>
      <c r="F455" s="15">
        <f t="shared" si="2"/>
        <v>3</v>
      </c>
      <c r="G455" s="16" t="str">
        <f>IF(ISERROR(MATCH(B455,Feriados!A:A,0)),,D455)</f>
        <v/>
      </c>
    </row>
    <row r="456">
      <c r="A456" s="8">
        <v>83766.0</v>
      </c>
      <c r="B456" s="6" t="s">
        <v>473</v>
      </c>
      <c r="C456" s="8">
        <v>1200.0</v>
      </c>
      <c r="D456" s="19">
        <v>0.0</v>
      </c>
      <c r="E456" s="14" t="str">
        <f t="shared" si="1"/>
        <v/>
      </c>
      <c r="F456" s="15">
        <f t="shared" si="2"/>
        <v>4</v>
      </c>
      <c r="G456" s="16" t="str">
        <f>IF(ISERROR(MATCH(B456,Feriados!A:A,0)),,D456)</f>
        <v/>
      </c>
    </row>
    <row r="457">
      <c r="A457" s="8">
        <v>83766.0</v>
      </c>
      <c r="B457" s="6" t="s">
        <v>474</v>
      </c>
      <c r="C457" s="8">
        <v>1200.0</v>
      </c>
      <c r="D457" s="8">
        <v>2.4</v>
      </c>
      <c r="E457" s="14" t="str">
        <f t="shared" si="1"/>
        <v/>
      </c>
      <c r="F457" s="15" t="str">
        <f t="shared" si="2"/>
        <v/>
      </c>
      <c r="G457" s="16" t="str">
        <f>IF(ISERROR(MATCH(B457,Feriados!A:A,0)),,D457)</f>
        <v/>
      </c>
    </row>
    <row r="458">
      <c r="A458" s="8">
        <v>83766.0</v>
      </c>
      <c r="B458" s="6" t="s">
        <v>475</v>
      </c>
      <c r="C458" s="8">
        <v>1200.0</v>
      </c>
      <c r="D458" s="19">
        <v>1.0</v>
      </c>
      <c r="E458" s="14" t="str">
        <f t="shared" si="1"/>
        <v/>
      </c>
      <c r="F458" s="15" t="str">
        <f t="shared" si="2"/>
        <v/>
      </c>
      <c r="G458" s="16" t="str">
        <f>IF(ISERROR(MATCH(B458,Feriados!A:A,0)),,D458)</f>
        <v/>
      </c>
    </row>
    <row r="459">
      <c r="A459" s="8">
        <v>83766.0</v>
      </c>
      <c r="B459" s="6" t="s">
        <v>476</v>
      </c>
      <c r="C459" s="8">
        <v>1200.0</v>
      </c>
      <c r="D459" s="19">
        <v>0.0</v>
      </c>
      <c r="E459" s="14" t="str">
        <f t="shared" si="1"/>
        <v/>
      </c>
      <c r="F459" s="15">
        <f t="shared" si="2"/>
        <v>1</v>
      </c>
      <c r="G459" s="16" t="str">
        <f>IF(ISERROR(MATCH(B459,Feriados!A:A,0)),,D459)</f>
        <v/>
      </c>
    </row>
    <row r="460">
      <c r="A460" s="8">
        <v>83766.0</v>
      </c>
      <c r="B460" s="6" t="s">
        <v>801</v>
      </c>
      <c r="C460" s="8">
        <v>1200.0</v>
      </c>
      <c r="D460" s="19">
        <v>0.0</v>
      </c>
      <c r="E460" s="14" t="str">
        <f t="shared" si="1"/>
        <v/>
      </c>
      <c r="F460" s="15">
        <f t="shared" si="2"/>
        <v>2</v>
      </c>
      <c r="G460" s="16" t="str">
        <f>IF(ISERROR(MATCH(B460,Feriados!A:A,0)),,D460)</f>
        <v/>
      </c>
    </row>
    <row r="461">
      <c r="A461" s="8">
        <v>83766.0</v>
      </c>
      <c r="B461" s="6" t="s">
        <v>477</v>
      </c>
      <c r="C461" s="8">
        <v>1200.0</v>
      </c>
      <c r="D461" s="19">
        <v>0.0</v>
      </c>
      <c r="E461" s="14" t="str">
        <f t="shared" si="1"/>
        <v/>
      </c>
      <c r="F461" s="15">
        <f t="shared" si="2"/>
        <v>3</v>
      </c>
      <c r="G461" s="16" t="str">
        <f>IF(ISERROR(MATCH(B461,Feriados!A:A,0)),,D461)</f>
        <v/>
      </c>
    </row>
    <row r="462">
      <c r="A462" s="8">
        <v>83766.0</v>
      </c>
      <c r="B462" s="6" t="s">
        <v>478</v>
      </c>
      <c r="C462" s="8">
        <v>1200.0</v>
      </c>
      <c r="D462" s="19">
        <v>0.0</v>
      </c>
      <c r="E462" s="14" t="str">
        <f t="shared" si="1"/>
        <v/>
      </c>
      <c r="F462" s="15">
        <f t="shared" si="2"/>
        <v>4</v>
      </c>
      <c r="G462" s="16" t="str">
        <f>IF(ISERROR(MATCH(B462,Feriados!A:A,0)),,D462)</f>
        <v/>
      </c>
    </row>
    <row r="463">
      <c r="A463" s="8">
        <v>83766.0</v>
      </c>
      <c r="B463" s="6" t="s">
        <v>479</v>
      </c>
      <c r="C463" s="8">
        <v>1200.0</v>
      </c>
      <c r="D463" s="19">
        <v>0.0</v>
      </c>
      <c r="E463" s="14" t="str">
        <f t="shared" si="1"/>
        <v/>
      </c>
      <c r="F463" s="15">
        <f t="shared" si="2"/>
        <v>5</v>
      </c>
      <c r="G463" s="16" t="str">
        <f>IF(ISERROR(MATCH(B463,Feriados!A:A,0)),,D463)</f>
        <v/>
      </c>
    </row>
    <row r="464">
      <c r="A464" s="8">
        <v>83766.0</v>
      </c>
      <c r="B464" s="6" t="s">
        <v>480</v>
      </c>
      <c r="C464" s="8">
        <v>1200.0</v>
      </c>
      <c r="D464" s="19">
        <v>0.0</v>
      </c>
      <c r="E464" s="14" t="str">
        <f t="shared" si="1"/>
        <v/>
      </c>
      <c r="F464" s="15">
        <f t="shared" si="2"/>
        <v>6</v>
      </c>
      <c r="G464" s="16" t="str">
        <f>IF(ISERROR(MATCH(B464,Feriados!A:A,0)),,D464)</f>
        <v/>
      </c>
    </row>
    <row r="465">
      <c r="A465" s="8">
        <v>83766.0</v>
      </c>
      <c r="B465" s="6" t="s">
        <v>481</v>
      </c>
      <c r="C465" s="8">
        <v>1200.0</v>
      </c>
      <c r="D465" s="19">
        <v>0.0</v>
      </c>
      <c r="E465" s="14" t="str">
        <f t="shared" si="1"/>
        <v/>
      </c>
      <c r="F465" s="15">
        <f t="shared" si="2"/>
        <v>7</v>
      </c>
      <c r="G465" s="16" t="str">
        <f>IF(ISERROR(MATCH(B465,Feriados!A:A,0)),,D465)</f>
        <v/>
      </c>
    </row>
    <row r="466">
      <c r="A466" s="8">
        <v>83766.0</v>
      </c>
      <c r="B466" s="6" t="s">
        <v>482</v>
      </c>
      <c r="C466" s="8">
        <v>1200.0</v>
      </c>
      <c r="D466" s="19">
        <v>0.0</v>
      </c>
      <c r="E466" s="14" t="str">
        <f t="shared" si="1"/>
        <v/>
      </c>
      <c r="F466" s="15">
        <f t="shared" si="2"/>
        <v>8</v>
      </c>
      <c r="G466" s="16" t="str">
        <f>IF(ISERROR(MATCH(B466,Feriados!A:A,0)),,D466)</f>
        <v/>
      </c>
    </row>
    <row r="467">
      <c r="A467" s="8">
        <v>83766.0</v>
      </c>
      <c r="B467" s="6" t="s">
        <v>815</v>
      </c>
      <c r="C467" s="8">
        <v>1200.0</v>
      </c>
      <c r="D467" s="19">
        <v>0.0</v>
      </c>
      <c r="E467" s="14" t="str">
        <f t="shared" si="1"/>
        <v/>
      </c>
      <c r="F467" s="15">
        <f t="shared" si="2"/>
        <v>9</v>
      </c>
      <c r="G467" s="16" t="str">
        <f>IF(ISERROR(MATCH(B467,Feriados!A:A,0)),,D467)</f>
        <v/>
      </c>
    </row>
    <row r="468">
      <c r="A468" s="8">
        <v>83766.0</v>
      </c>
      <c r="B468" s="6" t="s">
        <v>483</v>
      </c>
      <c r="C468" s="8">
        <v>1200.0</v>
      </c>
      <c r="D468" s="19">
        <v>0.0</v>
      </c>
      <c r="E468" s="14" t="str">
        <f t="shared" si="1"/>
        <v/>
      </c>
      <c r="F468" s="15">
        <f t="shared" si="2"/>
        <v>10</v>
      </c>
      <c r="G468" s="16" t="str">
        <f>IF(ISERROR(MATCH(B468,Feriados!A:A,0)),,D468)</f>
        <v/>
      </c>
    </row>
    <row r="469">
      <c r="A469" s="8">
        <v>83766.0</v>
      </c>
      <c r="B469" s="6" t="s">
        <v>484</v>
      </c>
      <c r="C469" s="8">
        <v>1200.0</v>
      </c>
      <c r="D469" s="19">
        <v>0.0</v>
      </c>
      <c r="E469" s="14" t="str">
        <f t="shared" si="1"/>
        <v/>
      </c>
      <c r="F469" s="15">
        <f t="shared" si="2"/>
        <v>11</v>
      </c>
      <c r="G469" s="16" t="str">
        <f>IF(ISERROR(MATCH(B469,Feriados!A:A,0)),,D469)</f>
        <v/>
      </c>
    </row>
    <row r="470">
      <c r="A470" s="8">
        <v>83766.0</v>
      </c>
      <c r="B470" s="6" t="s">
        <v>485</v>
      </c>
      <c r="C470" s="8">
        <v>1200.0</v>
      </c>
      <c r="D470" s="19">
        <v>0.0</v>
      </c>
      <c r="E470" s="14" t="str">
        <f t="shared" si="1"/>
        <v/>
      </c>
      <c r="F470" s="15">
        <f t="shared" si="2"/>
        <v>12</v>
      </c>
      <c r="G470" s="16" t="str">
        <f>IF(ISERROR(MATCH(B470,Feriados!A:A,0)),,D470)</f>
        <v/>
      </c>
    </row>
    <row r="471">
      <c r="A471" s="8">
        <v>83766.0</v>
      </c>
      <c r="B471" s="6" t="s">
        <v>486</v>
      </c>
      <c r="C471" s="8">
        <v>1200.0</v>
      </c>
      <c r="D471" s="19">
        <v>0.0</v>
      </c>
      <c r="E471" s="14" t="str">
        <f t="shared" si="1"/>
        <v/>
      </c>
      <c r="F471" s="15">
        <f t="shared" si="2"/>
        <v>13</v>
      </c>
      <c r="G471" s="16" t="str">
        <f>IF(ISERROR(MATCH(B471,Feriados!A:A,0)),,D471)</f>
        <v/>
      </c>
    </row>
    <row r="472">
      <c r="A472" s="8">
        <v>83766.0</v>
      </c>
      <c r="B472" s="6" t="s">
        <v>487</v>
      </c>
      <c r="C472" s="8">
        <v>1200.0</v>
      </c>
      <c r="D472" s="19">
        <v>0.0</v>
      </c>
      <c r="E472" s="14" t="str">
        <f t="shared" si="1"/>
        <v/>
      </c>
      <c r="F472" s="15">
        <f t="shared" si="2"/>
        <v>14</v>
      </c>
      <c r="G472" s="16" t="str">
        <f>IF(ISERROR(MATCH(B472,Feriados!A:A,0)),,D472)</f>
        <v/>
      </c>
    </row>
    <row r="473">
      <c r="A473" s="8">
        <v>83766.0</v>
      </c>
      <c r="B473" s="6" t="s">
        <v>488</v>
      </c>
      <c r="C473" s="8">
        <v>1200.0</v>
      </c>
      <c r="D473" s="19">
        <v>0.0</v>
      </c>
      <c r="E473" s="14" t="str">
        <f t="shared" si="1"/>
        <v/>
      </c>
      <c r="F473" s="15">
        <f t="shared" si="2"/>
        <v>15</v>
      </c>
      <c r="G473" s="16" t="str">
        <f>IF(ISERROR(MATCH(B473,Feriados!A:A,0)),,D473)</f>
        <v/>
      </c>
    </row>
    <row r="474">
      <c r="A474" s="8">
        <v>83766.0</v>
      </c>
      <c r="B474" s="6" t="s">
        <v>829</v>
      </c>
      <c r="C474" s="8">
        <v>1200.0</v>
      </c>
      <c r="D474" s="19">
        <v>0.0</v>
      </c>
      <c r="E474" s="14" t="str">
        <f t="shared" si="1"/>
        <v/>
      </c>
      <c r="F474" s="15">
        <f t="shared" si="2"/>
        <v>16</v>
      </c>
      <c r="G474" s="16" t="str">
        <f>IF(ISERROR(MATCH(B474,Feriados!A:A,0)),,D474)</f>
        <v/>
      </c>
    </row>
    <row r="475">
      <c r="A475" s="8">
        <v>83766.0</v>
      </c>
      <c r="B475" s="6" t="s">
        <v>489</v>
      </c>
      <c r="C475" s="8">
        <v>1200.0</v>
      </c>
      <c r="D475" s="19">
        <v>0.0</v>
      </c>
      <c r="E475" s="14" t="str">
        <f t="shared" si="1"/>
        <v/>
      </c>
      <c r="F475" s="15">
        <f t="shared" si="2"/>
        <v>17</v>
      </c>
      <c r="G475" s="16" t="str">
        <f>IF(ISERROR(MATCH(B475,Feriados!A:A,0)),,D475)</f>
        <v/>
      </c>
    </row>
    <row r="476">
      <c r="A476" s="8">
        <v>83766.0</v>
      </c>
      <c r="B476" s="6" t="s">
        <v>490</v>
      </c>
      <c r="C476" s="8">
        <v>1200.0</v>
      </c>
      <c r="D476" s="19">
        <v>0.0</v>
      </c>
      <c r="E476" s="14" t="str">
        <f t="shared" si="1"/>
        <v/>
      </c>
      <c r="F476" s="15">
        <f t="shared" si="2"/>
        <v>18</v>
      </c>
      <c r="G476" s="16" t="str">
        <f>IF(ISERROR(MATCH(B476,Feriados!A:A,0)),,D476)</f>
        <v/>
      </c>
    </row>
    <row r="477">
      <c r="A477" s="8">
        <v>83766.0</v>
      </c>
      <c r="B477" s="6" t="s">
        <v>491</v>
      </c>
      <c r="C477" s="8">
        <v>1200.0</v>
      </c>
      <c r="D477" s="19">
        <v>0.0</v>
      </c>
      <c r="E477" s="14" t="str">
        <f t="shared" si="1"/>
        <v/>
      </c>
      <c r="F477" s="15">
        <f t="shared" si="2"/>
        <v>19</v>
      </c>
      <c r="G477" s="16" t="str">
        <f>IF(ISERROR(MATCH(B477,Feriados!A:A,0)),,D477)</f>
        <v/>
      </c>
    </row>
    <row r="478">
      <c r="A478" s="8">
        <v>83766.0</v>
      </c>
      <c r="B478" s="6" t="s">
        <v>18</v>
      </c>
      <c r="C478" s="8">
        <v>1200.0</v>
      </c>
      <c r="D478" s="19">
        <v>0.0</v>
      </c>
      <c r="E478" s="14" t="str">
        <f t="shared" si="1"/>
        <v/>
      </c>
      <c r="F478" s="15">
        <f t="shared" si="2"/>
        <v>20</v>
      </c>
      <c r="G478" s="16">
        <f>IF(ISERROR(MATCH(B478,Feriados!A:A,0)),,D478)</f>
        <v>0</v>
      </c>
    </row>
    <row r="479">
      <c r="A479" s="8">
        <v>83766.0</v>
      </c>
      <c r="B479" s="6" t="s">
        <v>492</v>
      </c>
      <c r="C479" s="8">
        <v>1200.0</v>
      </c>
      <c r="D479" s="19">
        <v>0.0</v>
      </c>
      <c r="E479" s="14" t="str">
        <f t="shared" si="1"/>
        <v/>
      </c>
      <c r="F479" s="15">
        <f t="shared" si="2"/>
        <v>21</v>
      </c>
      <c r="G479" s="16" t="str">
        <f>IF(ISERROR(MATCH(B479,Feriados!A:A,0)),,D479)</f>
        <v/>
      </c>
    </row>
    <row r="480">
      <c r="A480" s="8">
        <v>83766.0</v>
      </c>
      <c r="B480" s="6" t="s">
        <v>493</v>
      </c>
      <c r="C480" s="8">
        <v>1200.0</v>
      </c>
      <c r="D480" s="19">
        <v>0.0</v>
      </c>
      <c r="E480" s="14" t="str">
        <f t="shared" si="1"/>
        <v/>
      </c>
      <c r="F480" s="15">
        <f t="shared" si="2"/>
        <v>22</v>
      </c>
      <c r="G480" s="16" t="str">
        <f>IF(ISERROR(MATCH(B480,Feriados!A:A,0)),,D480)</f>
        <v/>
      </c>
    </row>
    <row r="481">
      <c r="A481" s="8">
        <v>83766.0</v>
      </c>
      <c r="B481" s="6" t="s">
        <v>845</v>
      </c>
      <c r="C481" s="8">
        <v>1200.0</v>
      </c>
      <c r="D481" s="19">
        <v>0.0</v>
      </c>
      <c r="E481" s="14" t="str">
        <f t="shared" si="1"/>
        <v/>
      </c>
      <c r="F481" s="15">
        <f t="shared" si="2"/>
        <v>23</v>
      </c>
      <c r="G481" s="16" t="str">
        <f>IF(ISERROR(MATCH(B481,Feriados!A:A,0)),,D481)</f>
        <v/>
      </c>
    </row>
    <row r="482">
      <c r="A482" s="8">
        <v>83766.0</v>
      </c>
      <c r="B482" s="6" t="s">
        <v>494</v>
      </c>
      <c r="C482" s="8">
        <v>1200.0</v>
      </c>
      <c r="D482" s="19">
        <v>0.0</v>
      </c>
      <c r="E482" s="14" t="str">
        <f t="shared" si="1"/>
        <v/>
      </c>
      <c r="F482" s="15">
        <f t="shared" si="2"/>
        <v>24</v>
      </c>
      <c r="G482" s="16" t="str">
        <f>IF(ISERROR(MATCH(B482,Feriados!A:A,0)),,D482)</f>
        <v/>
      </c>
    </row>
    <row r="483">
      <c r="A483" s="8">
        <v>83766.0</v>
      </c>
      <c r="B483" s="6" t="s">
        <v>495</v>
      </c>
      <c r="C483" s="8">
        <v>1200.0</v>
      </c>
      <c r="D483" s="8">
        <v>50.2</v>
      </c>
      <c r="E483" s="14" t="str">
        <f t="shared" si="1"/>
        <v/>
      </c>
      <c r="F483" s="15" t="str">
        <f t="shared" si="2"/>
        <v/>
      </c>
      <c r="G483" s="16" t="str">
        <f>IF(ISERROR(MATCH(B483,Feriados!A:A,0)),,D483)</f>
        <v/>
      </c>
    </row>
    <row r="484">
      <c r="A484" s="8">
        <v>83766.0</v>
      </c>
      <c r="B484" s="6" t="s">
        <v>496</v>
      </c>
      <c r="C484" s="8">
        <v>1200.0</v>
      </c>
      <c r="D484" s="8">
        <v>29.6</v>
      </c>
      <c r="E484" s="14" t="str">
        <f t="shared" si="1"/>
        <v/>
      </c>
      <c r="F484" s="15" t="str">
        <f t="shared" si="2"/>
        <v/>
      </c>
      <c r="G484" s="16" t="str">
        <f>IF(ISERROR(MATCH(B484,Feriados!A:A,0)),,D484)</f>
        <v/>
      </c>
    </row>
    <row r="485">
      <c r="A485" s="8">
        <v>83766.0</v>
      </c>
      <c r="B485" s="6" t="s">
        <v>497</v>
      </c>
      <c r="C485" s="8">
        <v>1200.0</v>
      </c>
      <c r="D485" s="19">
        <v>0.0</v>
      </c>
      <c r="E485" s="14" t="str">
        <f t="shared" si="1"/>
        <v/>
      </c>
      <c r="F485" s="15">
        <f t="shared" si="2"/>
        <v>1</v>
      </c>
      <c r="G485" s="16" t="str">
        <f>IF(ISERROR(MATCH(B485,Feriados!A:A,0)),,D485)</f>
        <v/>
      </c>
    </row>
    <row r="486">
      <c r="A486" s="8">
        <v>83766.0</v>
      </c>
      <c r="B486" s="6" t="s">
        <v>498</v>
      </c>
      <c r="C486" s="8">
        <v>1200.0</v>
      </c>
      <c r="D486" s="19">
        <v>0.0</v>
      </c>
      <c r="E486" s="14" t="str">
        <f t="shared" si="1"/>
        <v/>
      </c>
      <c r="F486" s="15">
        <f t="shared" si="2"/>
        <v>2</v>
      </c>
      <c r="G486" s="16" t="str">
        <f>IF(ISERROR(MATCH(B486,Feriados!A:A,0)),,D486)</f>
        <v/>
      </c>
    </row>
    <row r="487">
      <c r="A487" s="8">
        <v>83766.0</v>
      </c>
      <c r="B487" s="6" t="s">
        <v>499</v>
      </c>
      <c r="C487" s="8">
        <v>1200.0</v>
      </c>
      <c r="D487" s="19">
        <v>0.0</v>
      </c>
      <c r="E487" s="14" t="str">
        <f t="shared" si="1"/>
        <v/>
      </c>
      <c r="F487" s="15">
        <f t="shared" si="2"/>
        <v>3</v>
      </c>
      <c r="G487" s="16" t="str">
        <f>IF(ISERROR(MATCH(B487,Feriados!A:A,0)),,D487)</f>
        <v/>
      </c>
    </row>
    <row r="488">
      <c r="A488" s="8">
        <v>83766.0</v>
      </c>
      <c r="B488" s="6" t="s">
        <v>19</v>
      </c>
      <c r="C488" s="8">
        <v>1200.0</v>
      </c>
      <c r="D488" s="19">
        <v>0.0</v>
      </c>
      <c r="E488" s="14" t="str">
        <f t="shared" si="1"/>
        <v/>
      </c>
      <c r="F488" s="15">
        <f t="shared" si="2"/>
        <v>4</v>
      </c>
      <c r="G488" s="16">
        <f>IF(ISERROR(MATCH(B488,Feriados!A:A,0)),,D488)</f>
        <v>0</v>
      </c>
    </row>
    <row r="489">
      <c r="A489" s="8">
        <v>83766.0</v>
      </c>
      <c r="B489" s="6" t="s">
        <v>500</v>
      </c>
      <c r="C489" s="8">
        <v>1200.0</v>
      </c>
      <c r="D489" s="19">
        <v>0.0</v>
      </c>
      <c r="E489" s="14" t="str">
        <f t="shared" si="1"/>
        <v/>
      </c>
      <c r="F489" s="15">
        <f t="shared" si="2"/>
        <v>5</v>
      </c>
      <c r="G489" s="16" t="str">
        <f>IF(ISERROR(MATCH(B489,Feriados!A:A,0)),,D489)</f>
        <v/>
      </c>
    </row>
    <row r="490">
      <c r="A490" s="8">
        <v>83766.0</v>
      </c>
      <c r="B490" s="6" t="s">
        <v>501</v>
      </c>
      <c r="C490" s="8">
        <v>1200.0</v>
      </c>
      <c r="D490" s="19">
        <v>0.0</v>
      </c>
      <c r="E490" s="14" t="str">
        <f t="shared" si="1"/>
        <v/>
      </c>
      <c r="F490" s="15">
        <f t="shared" si="2"/>
        <v>6</v>
      </c>
      <c r="G490" s="16" t="str">
        <f>IF(ISERROR(MATCH(B490,Feriados!A:A,0)),,D490)</f>
        <v/>
      </c>
    </row>
    <row r="491">
      <c r="A491" s="8">
        <v>83766.0</v>
      </c>
      <c r="B491" s="6" t="s">
        <v>502</v>
      </c>
      <c r="C491" s="8">
        <v>1200.0</v>
      </c>
      <c r="D491" s="19">
        <v>0.0</v>
      </c>
      <c r="E491" s="14" t="str">
        <f t="shared" si="1"/>
        <v/>
      </c>
      <c r="F491" s="15">
        <f t="shared" si="2"/>
        <v>7</v>
      </c>
      <c r="G491" s="16" t="str">
        <f>IF(ISERROR(MATCH(B491,Feriados!A:A,0)),,D491)</f>
        <v/>
      </c>
    </row>
    <row r="492">
      <c r="A492" s="8">
        <v>83766.0</v>
      </c>
      <c r="B492" s="6" t="s">
        <v>503</v>
      </c>
      <c r="C492" s="8">
        <v>1200.0</v>
      </c>
      <c r="D492" s="19">
        <v>0.0</v>
      </c>
      <c r="E492" s="14" t="str">
        <f t="shared" si="1"/>
        <v/>
      </c>
      <c r="F492" s="15">
        <f t="shared" si="2"/>
        <v>8</v>
      </c>
      <c r="G492" s="16" t="str">
        <f>IF(ISERROR(MATCH(B492,Feriados!A:A,0)),,D492)</f>
        <v/>
      </c>
    </row>
    <row r="493">
      <c r="A493" s="8">
        <v>83766.0</v>
      </c>
      <c r="B493" s="6" t="s">
        <v>504</v>
      </c>
      <c r="C493" s="8">
        <v>1200.0</v>
      </c>
      <c r="D493" s="19">
        <v>0.0</v>
      </c>
      <c r="E493" s="14" t="str">
        <f t="shared" si="1"/>
        <v/>
      </c>
      <c r="F493" s="15">
        <f t="shared" si="2"/>
        <v>9</v>
      </c>
      <c r="G493" s="16" t="str">
        <f>IF(ISERROR(MATCH(B493,Feriados!A:A,0)),,D493)</f>
        <v/>
      </c>
    </row>
    <row r="494">
      <c r="A494" s="8">
        <v>83766.0</v>
      </c>
      <c r="B494" s="6" t="s">
        <v>505</v>
      </c>
      <c r="C494" s="8">
        <v>1200.0</v>
      </c>
      <c r="D494" s="19">
        <v>2.0</v>
      </c>
      <c r="E494" s="14" t="str">
        <f t="shared" si="1"/>
        <v/>
      </c>
      <c r="F494" s="15" t="str">
        <f t="shared" si="2"/>
        <v/>
      </c>
      <c r="G494" s="16" t="str">
        <f>IF(ISERROR(MATCH(B494,Feriados!A:A,0)),,D494)</f>
        <v/>
      </c>
    </row>
    <row r="495">
      <c r="A495" s="8">
        <v>83766.0</v>
      </c>
      <c r="B495" s="6" t="s">
        <v>870</v>
      </c>
      <c r="C495" s="8">
        <v>1200.0</v>
      </c>
      <c r="D495" s="8">
        <v>26.6</v>
      </c>
      <c r="E495" s="14" t="str">
        <f t="shared" si="1"/>
        <v/>
      </c>
      <c r="F495" s="15" t="str">
        <f t="shared" si="2"/>
        <v/>
      </c>
      <c r="G495" s="16" t="str">
        <f>IF(ISERROR(MATCH(B495,Feriados!A:A,0)),,D495)</f>
        <v/>
      </c>
    </row>
    <row r="496">
      <c r="A496" s="8">
        <v>83766.0</v>
      </c>
      <c r="B496" s="6" t="s">
        <v>506</v>
      </c>
      <c r="C496" s="8">
        <v>1200.0</v>
      </c>
      <c r="D496" s="8">
        <v>66.4</v>
      </c>
      <c r="E496" s="14" t="str">
        <f t="shared" si="1"/>
        <v/>
      </c>
      <c r="F496" s="15" t="str">
        <f t="shared" si="2"/>
        <v/>
      </c>
      <c r="G496" s="16" t="str">
        <f>IF(ISERROR(MATCH(B496,Feriados!A:A,0)),,D496)</f>
        <v/>
      </c>
    </row>
    <row r="497">
      <c r="A497" s="8">
        <v>83766.0</v>
      </c>
      <c r="B497" s="6" t="s">
        <v>507</v>
      </c>
      <c r="C497" s="8">
        <v>1200.0</v>
      </c>
      <c r="D497" s="8">
        <v>43.5</v>
      </c>
      <c r="E497" s="14" t="str">
        <f t="shared" si="1"/>
        <v/>
      </c>
      <c r="F497" s="15" t="str">
        <f t="shared" si="2"/>
        <v/>
      </c>
      <c r="G497" s="16" t="str">
        <f>IF(ISERROR(MATCH(B497,Feriados!A:A,0)),,D497)</f>
        <v/>
      </c>
    </row>
    <row r="498">
      <c r="A498" s="8">
        <v>83766.0</v>
      </c>
      <c r="B498" s="6" t="s">
        <v>508</v>
      </c>
      <c r="C498" s="8">
        <v>1200.0</v>
      </c>
      <c r="D498" s="19">
        <v>0.0</v>
      </c>
      <c r="E498" s="14" t="str">
        <f t="shared" si="1"/>
        <v/>
      </c>
      <c r="F498" s="15">
        <f t="shared" si="2"/>
        <v>1</v>
      </c>
      <c r="G498" s="16" t="str">
        <f>IF(ISERROR(MATCH(B498,Feriados!A:A,0)),,D498)</f>
        <v/>
      </c>
    </row>
    <row r="499">
      <c r="A499" s="8">
        <v>83766.0</v>
      </c>
      <c r="B499" s="6" t="s">
        <v>509</v>
      </c>
      <c r="C499" s="8">
        <v>1200.0</v>
      </c>
      <c r="D499" s="19">
        <v>0.0</v>
      </c>
      <c r="E499" s="14" t="str">
        <f t="shared" si="1"/>
        <v/>
      </c>
      <c r="F499" s="15">
        <f t="shared" si="2"/>
        <v>2</v>
      </c>
      <c r="G499" s="16" t="str">
        <f>IF(ISERROR(MATCH(B499,Feriados!A:A,0)),,D499)</f>
        <v/>
      </c>
    </row>
    <row r="500">
      <c r="A500" s="8">
        <v>83766.0</v>
      </c>
      <c r="B500" s="6" t="s">
        <v>510</v>
      </c>
      <c r="C500" s="8">
        <v>1200.0</v>
      </c>
      <c r="D500" s="19">
        <v>0.0</v>
      </c>
      <c r="E500" s="14" t="str">
        <f t="shared" si="1"/>
        <v/>
      </c>
      <c r="F500" s="15">
        <f t="shared" si="2"/>
        <v>3</v>
      </c>
      <c r="G500" s="16" t="str">
        <f>IF(ISERROR(MATCH(B500,Feriados!A:A,0)),,D500)</f>
        <v/>
      </c>
    </row>
    <row r="501">
      <c r="A501" s="8">
        <v>83766.0</v>
      </c>
      <c r="B501" s="6" t="s">
        <v>511</v>
      </c>
      <c r="C501" s="8">
        <v>1200.0</v>
      </c>
      <c r="D501" s="19">
        <v>0.0</v>
      </c>
      <c r="E501" s="14" t="str">
        <f t="shared" si="1"/>
        <v/>
      </c>
      <c r="F501" s="15">
        <f t="shared" si="2"/>
        <v>4</v>
      </c>
      <c r="G501" s="16" t="str">
        <f>IF(ISERROR(MATCH(B501,Feriados!A:A,0)),,D501)</f>
        <v/>
      </c>
    </row>
    <row r="502">
      <c r="A502" s="8">
        <v>83766.0</v>
      </c>
      <c r="B502" s="6" t="s">
        <v>884</v>
      </c>
      <c r="C502" s="8">
        <v>1200.0</v>
      </c>
      <c r="D502" s="19">
        <v>0.0</v>
      </c>
      <c r="E502" s="14" t="str">
        <f t="shared" si="1"/>
        <v/>
      </c>
      <c r="F502" s="15">
        <f t="shared" si="2"/>
        <v>5</v>
      </c>
      <c r="G502" s="16" t="str">
        <f>IF(ISERROR(MATCH(B502,Feriados!A:A,0)),,D502)</f>
        <v/>
      </c>
    </row>
    <row r="503">
      <c r="A503" s="8">
        <v>83766.0</v>
      </c>
      <c r="B503" s="6" t="s">
        <v>512</v>
      </c>
      <c r="C503" s="8">
        <v>1200.0</v>
      </c>
      <c r="D503" s="8">
        <v>8.4</v>
      </c>
      <c r="E503" s="14" t="str">
        <f t="shared" si="1"/>
        <v/>
      </c>
      <c r="F503" s="15" t="str">
        <f t="shared" si="2"/>
        <v/>
      </c>
      <c r="G503" s="16" t="str">
        <f>IF(ISERROR(MATCH(B503,Feriados!A:A,0)),,D503)</f>
        <v/>
      </c>
    </row>
    <row r="504">
      <c r="A504" s="8">
        <v>83766.0</v>
      </c>
      <c r="B504" s="6" t="s">
        <v>513</v>
      </c>
      <c r="C504" s="8">
        <v>1200.0</v>
      </c>
      <c r="D504" s="19">
        <v>0.0</v>
      </c>
      <c r="E504" s="14" t="str">
        <f t="shared" si="1"/>
        <v/>
      </c>
      <c r="F504" s="15">
        <f t="shared" si="2"/>
        <v>1</v>
      </c>
      <c r="G504" s="16" t="str">
        <f>IF(ISERROR(MATCH(B504,Feriados!A:A,0)),,D504)</f>
        <v/>
      </c>
    </row>
    <row r="505">
      <c r="A505" s="8">
        <v>83766.0</v>
      </c>
      <c r="B505" s="6" t="s">
        <v>514</v>
      </c>
      <c r="C505" s="8">
        <v>1200.0</v>
      </c>
      <c r="D505" s="8">
        <v>11.6</v>
      </c>
      <c r="E505" s="14" t="str">
        <f t="shared" si="1"/>
        <v/>
      </c>
      <c r="F505" s="15" t="str">
        <f t="shared" si="2"/>
        <v/>
      </c>
      <c r="G505" s="16" t="str">
        <f>IF(ISERROR(MATCH(B505,Feriados!A:A,0)),,D505)</f>
        <v/>
      </c>
    </row>
    <row r="506">
      <c r="A506" s="8">
        <v>83766.0</v>
      </c>
      <c r="B506" s="6" t="s">
        <v>515</v>
      </c>
      <c r="C506" s="8">
        <v>1200.0</v>
      </c>
      <c r="D506" s="8">
        <v>13.8</v>
      </c>
      <c r="E506" s="14" t="str">
        <f t="shared" si="1"/>
        <v/>
      </c>
      <c r="F506" s="15" t="str">
        <f t="shared" si="2"/>
        <v/>
      </c>
      <c r="G506" s="16" t="str">
        <f>IF(ISERROR(MATCH(B506,Feriados!A:A,0)),,D506)</f>
        <v/>
      </c>
    </row>
    <row r="507">
      <c r="A507" s="8">
        <v>83766.0</v>
      </c>
      <c r="B507" s="6" t="s">
        <v>516</v>
      </c>
      <c r="C507" s="8">
        <v>1200.0</v>
      </c>
      <c r="D507" s="19">
        <v>0.0</v>
      </c>
      <c r="E507" s="14" t="str">
        <f t="shared" si="1"/>
        <v/>
      </c>
      <c r="F507" s="15">
        <f t="shared" si="2"/>
        <v>1</v>
      </c>
      <c r="G507" s="16" t="str">
        <f>IF(ISERROR(MATCH(B507,Feriados!A:A,0)),,D507)</f>
        <v/>
      </c>
    </row>
    <row r="508">
      <c r="A508" s="8">
        <v>83766.0</v>
      </c>
      <c r="B508" s="6" t="s">
        <v>517</v>
      </c>
      <c r="C508" s="8">
        <v>1200.0</v>
      </c>
      <c r="D508" s="8">
        <v>2.2</v>
      </c>
      <c r="E508" s="14" t="str">
        <f t="shared" si="1"/>
        <v/>
      </c>
      <c r="F508" s="15" t="str">
        <f t="shared" si="2"/>
        <v/>
      </c>
      <c r="G508" s="16" t="str">
        <f>IF(ISERROR(MATCH(B508,Feriados!A:A,0)),,D508)</f>
        <v/>
      </c>
    </row>
    <row r="509">
      <c r="A509" s="8">
        <v>83766.0</v>
      </c>
      <c r="B509" s="6" t="s">
        <v>898</v>
      </c>
      <c r="C509" s="8">
        <v>1200.0</v>
      </c>
      <c r="D509" s="19">
        <v>1.0</v>
      </c>
      <c r="E509" s="14" t="str">
        <f t="shared" si="1"/>
        <v/>
      </c>
      <c r="F509" s="15" t="str">
        <f t="shared" si="2"/>
        <v/>
      </c>
      <c r="G509" s="16" t="str">
        <f>IF(ISERROR(MATCH(B509,Feriados!A:A,0)),,D509)</f>
        <v/>
      </c>
    </row>
    <row r="510">
      <c r="A510" s="8">
        <v>83766.0</v>
      </c>
      <c r="B510" s="6" t="s">
        <v>518</v>
      </c>
      <c r="C510" s="8">
        <v>1200.0</v>
      </c>
      <c r="D510" s="8">
        <v>10.8</v>
      </c>
      <c r="E510" s="14" t="str">
        <f t="shared" si="1"/>
        <v/>
      </c>
      <c r="F510" s="15" t="str">
        <f t="shared" si="2"/>
        <v/>
      </c>
      <c r="G510" s="16" t="str">
        <f>IF(ISERROR(MATCH(B510,Feriados!A:A,0)),,D510)</f>
        <v/>
      </c>
    </row>
    <row r="511">
      <c r="A511" s="8">
        <v>83766.0</v>
      </c>
      <c r="B511" s="6" t="s">
        <v>519</v>
      </c>
      <c r="C511" s="8">
        <v>1200.0</v>
      </c>
      <c r="D511" s="19">
        <v>0.0</v>
      </c>
      <c r="E511" s="14" t="str">
        <f t="shared" si="1"/>
        <v/>
      </c>
      <c r="F511" s="15">
        <f t="shared" si="2"/>
        <v>1</v>
      </c>
      <c r="G511" s="16" t="str">
        <f>IF(ISERROR(MATCH(B511,Feriados!A:A,0)),,D511)</f>
        <v/>
      </c>
    </row>
    <row r="512">
      <c r="A512" s="8">
        <v>83766.0</v>
      </c>
      <c r="B512" s="6" t="s">
        <v>520</v>
      </c>
      <c r="C512" s="8">
        <v>1200.0</v>
      </c>
      <c r="D512" s="19">
        <v>0.0</v>
      </c>
      <c r="E512" s="14" t="str">
        <f t="shared" si="1"/>
        <v/>
      </c>
      <c r="F512" s="15">
        <f t="shared" si="2"/>
        <v>2</v>
      </c>
      <c r="G512" s="16" t="str">
        <f>IF(ISERROR(MATCH(B512,Feriados!A:A,0)),,D512)</f>
        <v/>
      </c>
    </row>
    <row r="513">
      <c r="A513" s="8">
        <v>83766.0</v>
      </c>
      <c r="B513" s="6" t="s">
        <v>20</v>
      </c>
      <c r="C513" s="8">
        <v>1200.0</v>
      </c>
      <c r="D513" s="19">
        <v>0.0</v>
      </c>
      <c r="E513" s="14" t="str">
        <f t="shared" si="1"/>
        <v/>
      </c>
      <c r="F513" s="15">
        <f t="shared" si="2"/>
        <v>3</v>
      </c>
      <c r="G513" s="16">
        <f>IF(ISERROR(MATCH(B513,Feriados!A:A,0)),,D513)</f>
        <v>0</v>
      </c>
    </row>
    <row r="514">
      <c r="A514" s="8">
        <v>83766.0</v>
      </c>
      <c r="B514" s="6" t="s">
        <v>521</v>
      </c>
      <c r="C514" s="8">
        <v>1200.0</v>
      </c>
      <c r="D514" s="8">
        <v>1.4</v>
      </c>
      <c r="E514" s="14" t="str">
        <f t="shared" si="1"/>
        <v/>
      </c>
      <c r="F514" s="15" t="str">
        <f t="shared" si="2"/>
        <v/>
      </c>
      <c r="G514" s="16" t="str">
        <f>IF(ISERROR(MATCH(B514,Feriados!A:A,0)),,D514)</f>
        <v/>
      </c>
    </row>
    <row r="515">
      <c r="A515" s="8">
        <v>83766.0</v>
      </c>
      <c r="B515" s="6" t="s">
        <v>522</v>
      </c>
      <c r="C515" s="8">
        <v>1200.0</v>
      </c>
      <c r="D515" s="8">
        <v>11.6</v>
      </c>
      <c r="E515" s="14" t="str">
        <f t="shared" si="1"/>
        <v/>
      </c>
      <c r="F515" s="15" t="str">
        <f t="shared" si="2"/>
        <v/>
      </c>
      <c r="G515" s="16" t="str">
        <f>IF(ISERROR(MATCH(B515,Feriados!A:A,0)),,D515)</f>
        <v/>
      </c>
    </row>
    <row r="516">
      <c r="A516" s="8">
        <v>83766.0</v>
      </c>
      <c r="B516" s="6" t="s">
        <v>911</v>
      </c>
      <c r="C516" s="8">
        <v>1200.0</v>
      </c>
      <c r="D516" s="19">
        <v>68.0</v>
      </c>
      <c r="E516" s="14" t="str">
        <f t="shared" si="1"/>
        <v/>
      </c>
      <c r="F516" s="15" t="str">
        <f t="shared" si="2"/>
        <v/>
      </c>
      <c r="G516" s="16" t="str">
        <f>IF(ISERROR(MATCH(B516,Feriados!A:A,0)),,D516)</f>
        <v/>
      </c>
    </row>
    <row r="517">
      <c r="A517" s="8">
        <v>83766.0</v>
      </c>
      <c r="B517" s="6" t="s">
        <v>523</v>
      </c>
      <c r="C517" s="8">
        <v>1200.0</v>
      </c>
      <c r="D517" s="8">
        <v>9.4</v>
      </c>
      <c r="E517" s="14" t="str">
        <f t="shared" si="1"/>
        <v/>
      </c>
      <c r="F517" s="15" t="str">
        <f t="shared" si="2"/>
        <v/>
      </c>
      <c r="G517" s="16" t="str">
        <f>IF(ISERROR(MATCH(B517,Feriados!A:A,0)),,D517)</f>
        <v/>
      </c>
    </row>
    <row r="518">
      <c r="A518" s="8">
        <v>83766.0</v>
      </c>
      <c r="B518" s="6" t="s">
        <v>524</v>
      </c>
      <c r="C518" s="8">
        <v>1200.0</v>
      </c>
      <c r="D518" s="8">
        <v>11.6</v>
      </c>
      <c r="E518" s="14" t="str">
        <f t="shared" si="1"/>
        <v/>
      </c>
      <c r="F518" s="15" t="str">
        <f t="shared" si="2"/>
        <v/>
      </c>
      <c r="G518" s="16" t="str">
        <f>IF(ISERROR(MATCH(B518,Feriados!A:A,0)),,D518)</f>
        <v/>
      </c>
    </row>
    <row r="519">
      <c r="A519" s="8">
        <v>83766.0</v>
      </c>
      <c r="B519" s="6" t="s">
        <v>525</v>
      </c>
      <c r="C519" s="8">
        <v>1200.0</v>
      </c>
      <c r="D519" s="8">
        <v>16.8</v>
      </c>
      <c r="E519" s="14" t="str">
        <f t="shared" si="1"/>
        <v/>
      </c>
      <c r="F519" s="15" t="str">
        <f t="shared" si="2"/>
        <v/>
      </c>
      <c r="G519" s="16" t="str">
        <f>IF(ISERROR(MATCH(B519,Feriados!A:A,0)),,D519)</f>
        <v/>
      </c>
    </row>
    <row r="520">
      <c r="A520" s="8">
        <v>83766.0</v>
      </c>
      <c r="B520" s="6" t="s">
        <v>526</v>
      </c>
      <c r="C520" s="8">
        <v>1200.0</v>
      </c>
      <c r="D520" s="8">
        <v>13.2</v>
      </c>
      <c r="E520" s="14" t="str">
        <f t="shared" si="1"/>
        <v/>
      </c>
      <c r="F520" s="15" t="str">
        <f t="shared" si="2"/>
        <v/>
      </c>
      <c r="G520" s="16" t="str">
        <f>IF(ISERROR(MATCH(B520,Feriados!A:A,0)),,D520)</f>
        <v/>
      </c>
    </row>
    <row r="521">
      <c r="A521" s="8">
        <v>83766.0</v>
      </c>
      <c r="B521" s="6" t="s">
        <v>527</v>
      </c>
      <c r="C521" s="8">
        <v>1200.0</v>
      </c>
      <c r="D521" s="19">
        <v>0.0</v>
      </c>
      <c r="E521" s="14" t="str">
        <f t="shared" si="1"/>
        <v/>
      </c>
      <c r="F521" s="15">
        <f t="shared" si="2"/>
        <v>1</v>
      </c>
      <c r="G521" s="16" t="str">
        <f>IF(ISERROR(MATCH(B521,Feriados!A:A,0)),,D521)</f>
        <v/>
      </c>
    </row>
    <row r="522">
      <c r="A522" s="8">
        <v>83766.0</v>
      </c>
      <c r="B522" s="6" t="s">
        <v>528</v>
      </c>
      <c r="C522" s="8">
        <v>1200.0</v>
      </c>
      <c r="D522" s="19">
        <v>0.0</v>
      </c>
      <c r="E522" s="14" t="str">
        <f t="shared" si="1"/>
        <v/>
      </c>
      <c r="F522" s="15">
        <f t="shared" si="2"/>
        <v>2</v>
      </c>
      <c r="G522" s="16" t="str">
        <f>IF(ISERROR(MATCH(B522,Feriados!A:A,0)),,D522)</f>
        <v/>
      </c>
    </row>
    <row r="523">
      <c r="A523" s="8">
        <v>83766.0</v>
      </c>
      <c r="B523" s="6" t="s">
        <v>924</v>
      </c>
      <c r="C523" s="8">
        <v>1200.0</v>
      </c>
      <c r="D523" s="8">
        <v>55.2</v>
      </c>
      <c r="E523" s="14" t="str">
        <f t="shared" si="1"/>
        <v/>
      </c>
      <c r="F523" s="15" t="str">
        <f t="shared" si="2"/>
        <v/>
      </c>
      <c r="G523" s="16" t="str">
        <f>IF(ISERROR(MATCH(B523,Feriados!A:A,0)),,D523)</f>
        <v/>
      </c>
    </row>
    <row r="524">
      <c r="A524" s="8">
        <v>83766.0</v>
      </c>
      <c r="B524" s="6" t="s">
        <v>529</v>
      </c>
      <c r="C524" s="8">
        <v>1200.0</v>
      </c>
      <c r="D524" s="8">
        <v>7.4</v>
      </c>
      <c r="E524" s="14" t="str">
        <f t="shared" si="1"/>
        <v/>
      </c>
      <c r="F524" s="15" t="str">
        <f t="shared" si="2"/>
        <v/>
      </c>
      <c r="G524" s="16" t="str">
        <f>IF(ISERROR(MATCH(B524,Feriados!A:A,0)),,D524)</f>
        <v/>
      </c>
    </row>
    <row r="525">
      <c r="A525" s="8">
        <v>83766.0</v>
      </c>
      <c r="B525" s="6" t="s">
        <v>530</v>
      </c>
      <c r="C525" s="8">
        <v>1200.0</v>
      </c>
      <c r="D525" s="8">
        <v>28.2</v>
      </c>
      <c r="E525" s="14" t="str">
        <f t="shared" si="1"/>
        <v/>
      </c>
      <c r="F525" s="15" t="str">
        <f t="shared" si="2"/>
        <v/>
      </c>
      <c r="G525" s="16" t="str">
        <f>IF(ISERROR(MATCH(B525,Feriados!A:A,0)),,D525)</f>
        <v/>
      </c>
    </row>
    <row r="526">
      <c r="A526" s="8">
        <v>83766.0</v>
      </c>
      <c r="B526" s="6" t="s">
        <v>531</v>
      </c>
      <c r="C526" s="8">
        <v>1200.0</v>
      </c>
      <c r="D526" s="19">
        <v>0.0</v>
      </c>
      <c r="E526" s="14" t="str">
        <f t="shared" si="1"/>
        <v/>
      </c>
      <c r="F526" s="15">
        <f t="shared" si="2"/>
        <v>1</v>
      </c>
      <c r="G526" s="16" t="str">
        <f>IF(ISERROR(MATCH(B526,Feriados!A:A,0)),,D526)</f>
        <v/>
      </c>
    </row>
    <row r="527">
      <c r="A527" s="8">
        <v>83766.0</v>
      </c>
      <c r="B527" s="6" t="s">
        <v>532</v>
      </c>
      <c r="C527" s="8">
        <v>1200.0</v>
      </c>
      <c r="D527" s="19">
        <v>0.0</v>
      </c>
      <c r="E527" s="14" t="str">
        <f t="shared" si="1"/>
        <v/>
      </c>
      <c r="F527" s="15">
        <f t="shared" si="2"/>
        <v>2</v>
      </c>
      <c r="G527" s="16" t="str">
        <f>IF(ISERROR(MATCH(B527,Feriados!A:A,0)),,D527)</f>
        <v/>
      </c>
    </row>
    <row r="528">
      <c r="A528" s="8">
        <v>83766.0</v>
      </c>
      <c r="B528" s="6" t="s">
        <v>533</v>
      </c>
      <c r="C528" s="8">
        <v>1200.0</v>
      </c>
      <c r="D528" s="19">
        <v>0.0</v>
      </c>
      <c r="E528" s="14" t="str">
        <f t="shared" si="1"/>
        <v/>
      </c>
      <c r="F528" s="15">
        <f t="shared" si="2"/>
        <v>3</v>
      </c>
      <c r="G528" s="16" t="str">
        <f>IF(ISERROR(MATCH(B528,Feriados!A:A,0)),,D528)</f>
        <v/>
      </c>
    </row>
    <row r="529">
      <c r="A529" s="8">
        <v>83766.0</v>
      </c>
      <c r="B529" s="6" t="s">
        <v>534</v>
      </c>
      <c r="C529" s="8">
        <v>1200.0</v>
      </c>
      <c r="D529" s="19">
        <v>0.0</v>
      </c>
      <c r="E529" s="14" t="str">
        <f t="shared" si="1"/>
        <v/>
      </c>
      <c r="F529" s="15">
        <f t="shared" si="2"/>
        <v>4</v>
      </c>
      <c r="G529" s="16" t="str">
        <f>IF(ISERROR(MATCH(B529,Feriados!A:A,0)),,D529)</f>
        <v/>
      </c>
    </row>
    <row r="530">
      <c r="A530" s="8">
        <v>83766.0</v>
      </c>
      <c r="B530" s="6" t="s">
        <v>939</v>
      </c>
      <c r="C530" s="8">
        <v>1200.0</v>
      </c>
      <c r="D530" s="19">
        <v>0.0</v>
      </c>
      <c r="E530" s="14" t="str">
        <f t="shared" si="1"/>
        <v/>
      </c>
      <c r="F530" s="15">
        <f t="shared" si="2"/>
        <v>5</v>
      </c>
      <c r="G530" s="16" t="str">
        <f>IF(ISERROR(MATCH(B530,Feriados!A:A,0)),,D530)</f>
        <v/>
      </c>
    </row>
    <row r="531">
      <c r="A531" s="8">
        <v>83766.0</v>
      </c>
      <c r="B531" s="6" t="s">
        <v>535</v>
      </c>
      <c r="C531" s="8">
        <v>1200.0</v>
      </c>
      <c r="D531" s="19">
        <v>0.0</v>
      </c>
      <c r="E531" s="14" t="str">
        <f t="shared" si="1"/>
        <v/>
      </c>
      <c r="F531" s="15">
        <f t="shared" si="2"/>
        <v>6</v>
      </c>
      <c r="G531" s="16" t="str">
        <f>IF(ISERROR(MATCH(B531,Feriados!A:A,0)),,D531)</f>
        <v/>
      </c>
    </row>
    <row r="532">
      <c r="A532" s="8">
        <v>83766.0</v>
      </c>
      <c r="B532" s="6" t="s">
        <v>536</v>
      </c>
      <c r="C532" s="8">
        <v>1200.0</v>
      </c>
      <c r="D532" s="19">
        <v>0.0</v>
      </c>
      <c r="E532" s="14" t="str">
        <f t="shared" si="1"/>
        <v/>
      </c>
      <c r="F532" s="15">
        <f t="shared" si="2"/>
        <v>7</v>
      </c>
      <c r="G532" s="16" t="str">
        <f>IF(ISERROR(MATCH(B532,Feriados!A:A,0)),,D532)</f>
        <v/>
      </c>
    </row>
    <row r="533">
      <c r="A533" s="8">
        <v>83766.0</v>
      </c>
      <c r="B533" s="6" t="s">
        <v>537</v>
      </c>
      <c r="C533" s="8">
        <v>1200.0</v>
      </c>
      <c r="D533" s="19">
        <v>0.0</v>
      </c>
      <c r="E533" s="14" t="str">
        <f t="shared" si="1"/>
        <v/>
      </c>
      <c r="F533" s="15">
        <f t="shared" si="2"/>
        <v>8</v>
      </c>
      <c r="G533" s="16" t="str">
        <f>IF(ISERROR(MATCH(B533,Feriados!A:A,0)),,D533)</f>
        <v/>
      </c>
    </row>
    <row r="534">
      <c r="A534" s="8">
        <v>83766.0</v>
      </c>
      <c r="B534" s="6" t="s">
        <v>538</v>
      </c>
      <c r="C534" s="8">
        <v>1200.0</v>
      </c>
      <c r="D534" s="19">
        <v>0.0</v>
      </c>
      <c r="E534" s="14" t="str">
        <f t="shared" si="1"/>
        <v/>
      </c>
      <c r="F534" s="15">
        <f t="shared" si="2"/>
        <v>9</v>
      </c>
      <c r="G534" s="16" t="str">
        <f>IF(ISERROR(MATCH(B534,Feriados!A:A,0)),,D534)</f>
        <v/>
      </c>
    </row>
    <row r="535">
      <c r="A535" s="8">
        <v>83766.0</v>
      </c>
      <c r="B535" s="6" t="s">
        <v>539</v>
      </c>
      <c r="C535" s="8">
        <v>1200.0</v>
      </c>
      <c r="D535" s="19">
        <v>0.0</v>
      </c>
      <c r="E535" s="14" t="str">
        <f t="shared" si="1"/>
        <v/>
      </c>
      <c r="F535" s="15">
        <f t="shared" si="2"/>
        <v>10</v>
      </c>
      <c r="G535" s="16" t="str">
        <f>IF(ISERROR(MATCH(B535,Feriados!A:A,0)),,D535)</f>
        <v/>
      </c>
    </row>
    <row r="536">
      <c r="A536" s="8">
        <v>83766.0</v>
      </c>
      <c r="B536" s="6" t="s">
        <v>540</v>
      </c>
      <c r="C536" s="8">
        <v>1200.0</v>
      </c>
      <c r="D536" s="19">
        <v>0.0</v>
      </c>
      <c r="E536" s="14" t="str">
        <f t="shared" si="1"/>
        <v/>
      </c>
      <c r="F536" s="15">
        <f t="shared" si="2"/>
        <v>11</v>
      </c>
      <c r="G536" s="16" t="str">
        <f>IF(ISERROR(MATCH(B536,Feriados!A:A,0)),,D536)</f>
        <v/>
      </c>
    </row>
    <row r="537">
      <c r="A537" s="8">
        <v>83766.0</v>
      </c>
      <c r="B537" s="6" t="s">
        <v>953</v>
      </c>
      <c r="C537" s="8">
        <v>1200.0</v>
      </c>
      <c r="D537" s="19">
        <v>0.0</v>
      </c>
      <c r="E537" s="14" t="str">
        <f t="shared" si="1"/>
        <v/>
      </c>
      <c r="F537" s="15">
        <f t="shared" si="2"/>
        <v>12</v>
      </c>
      <c r="G537" s="16" t="str">
        <f>IF(ISERROR(MATCH(B537,Feriados!A:A,0)),,D537)</f>
        <v/>
      </c>
    </row>
    <row r="538">
      <c r="A538" s="8">
        <v>83766.0</v>
      </c>
      <c r="B538" s="6" t="s">
        <v>541</v>
      </c>
      <c r="C538" s="8">
        <v>1200.0</v>
      </c>
      <c r="D538" s="19">
        <v>0.0</v>
      </c>
      <c r="E538" s="14" t="str">
        <f t="shared" si="1"/>
        <v/>
      </c>
      <c r="F538" s="15">
        <f t="shared" si="2"/>
        <v>13</v>
      </c>
      <c r="G538" s="16" t="str">
        <f>IF(ISERROR(MATCH(B538,Feriados!A:A,0)),,D538)</f>
        <v/>
      </c>
    </row>
    <row r="539">
      <c r="A539" s="8">
        <v>83766.0</v>
      </c>
      <c r="B539" s="6" t="s">
        <v>542</v>
      </c>
      <c r="C539" s="8">
        <v>1200.0</v>
      </c>
      <c r="D539" s="19">
        <v>0.0</v>
      </c>
      <c r="E539" s="14" t="str">
        <f t="shared" si="1"/>
        <v/>
      </c>
      <c r="F539" s="15">
        <f t="shared" si="2"/>
        <v>14</v>
      </c>
      <c r="G539" s="16" t="str">
        <f>IF(ISERROR(MATCH(B539,Feriados!A:A,0)),,D539)</f>
        <v/>
      </c>
    </row>
    <row r="540">
      <c r="A540" s="8">
        <v>83766.0</v>
      </c>
      <c r="B540" s="6" t="s">
        <v>543</v>
      </c>
      <c r="C540" s="8">
        <v>1200.0</v>
      </c>
      <c r="D540" s="19">
        <v>0.0</v>
      </c>
      <c r="E540" s="14" t="str">
        <f t="shared" si="1"/>
        <v/>
      </c>
      <c r="F540" s="15">
        <f t="shared" si="2"/>
        <v>15</v>
      </c>
      <c r="G540" s="16" t="str">
        <f>IF(ISERROR(MATCH(B540,Feriados!A:A,0)),,D540)</f>
        <v/>
      </c>
    </row>
    <row r="541">
      <c r="A541" s="8">
        <v>83766.0</v>
      </c>
      <c r="B541" s="6" t="s">
        <v>544</v>
      </c>
      <c r="C541" s="8">
        <v>1200.0</v>
      </c>
      <c r="D541" s="19">
        <v>0.0</v>
      </c>
      <c r="E541" s="14" t="str">
        <f t="shared" si="1"/>
        <v/>
      </c>
      <c r="F541" s="15">
        <f t="shared" si="2"/>
        <v>16</v>
      </c>
      <c r="G541" s="16" t="str">
        <f>IF(ISERROR(MATCH(B541,Feriados!A:A,0)),,D541)</f>
        <v/>
      </c>
    </row>
    <row r="542">
      <c r="A542" s="8">
        <v>83766.0</v>
      </c>
      <c r="B542" s="6" t="s">
        <v>545</v>
      </c>
      <c r="C542" s="8">
        <v>1200.0</v>
      </c>
      <c r="D542" s="19">
        <v>0.0</v>
      </c>
      <c r="E542" s="14" t="str">
        <f t="shared" si="1"/>
        <v/>
      </c>
      <c r="F542" s="15">
        <f t="shared" si="2"/>
        <v>17</v>
      </c>
      <c r="G542" s="16" t="str">
        <f>IF(ISERROR(MATCH(B542,Feriados!A:A,0)),,D542)</f>
        <v/>
      </c>
    </row>
    <row r="543">
      <c r="A543" s="8">
        <v>83766.0</v>
      </c>
      <c r="B543" s="6" t="s">
        <v>546</v>
      </c>
      <c r="C543" s="8">
        <v>1200.0</v>
      </c>
      <c r="D543" s="19">
        <v>0.0</v>
      </c>
      <c r="E543" s="14" t="str">
        <f t="shared" si="1"/>
        <v/>
      </c>
      <c r="F543" s="15">
        <f t="shared" si="2"/>
        <v>18</v>
      </c>
      <c r="G543" s="16" t="str">
        <f>IF(ISERROR(MATCH(B543,Feriados!A:A,0)),,D543)</f>
        <v/>
      </c>
    </row>
    <row r="544">
      <c r="A544" s="8">
        <v>83766.0</v>
      </c>
      <c r="B544" s="6" t="s">
        <v>966</v>
      </c>
      <c r="C544" s="8">
        <v>1200.0</v>
      </c>
      <c r="D544" s="19">
        <v>0.0</v>
      </c>
      <c r="E544" s="14" t="str">
        <f t="shared" si="1"/>
        <v/>
      </c>
      <c r="F544" s="15">
        <f t="shared" si="2"/>
        <v>19</v>
      </c>
      <c r="G544" s="16" t="str">
        <f>IF(ISERROR(MATCH(B544,Feriados!A:A,0)),,D544)</f>
        <v/>
      </c>
    </row>
    <row r="545">
      <c r="A545" s="8">
        <v>83766.0</v>
      </c>
      <c r="B545" s="6" t="s">
        <v>547</v>
      </c>
      <c r="C545" s="8">
        <v>1200.0</v>
      </c>
      <c r="D545" s="19">
        <v>0.0</v>
      </c>
      <c r="E545" s="14" t="str">
        <f t="shared" si="1"/>
        <v/>
      </c>
      <c r="F545" s="15">
        <f t="shared" si="2"/>
        <v>20</v>
      </c>
      <c r="G545" s="16" t="str">
        <f>IF(ISERROR(MATCH(B545,Feriados!A:A,0)),,D545)</f>
        <v/>
      </c>
    </row>
    <row r="546">
      <c r="A546" s="8">
        <v>83766.0</v>
      </c>
      <c r="B546" s="6" t="s">
        <v>548</v>
      </c>
      <c r="C546" s="8">
        <v>1200.0</v>
      </c>
      <c r="D546" s="19">
        <v>0.0</v>
      </c>
      <c r="E546" s="14" t="str">
        <f t="shared" si="1"/>
        <v/>
      </c>
      <c r="F546" s="15">
        <f t="shared" si="2"/>
        <v>21</v>
      </c>
      <c r="G546" s="16" t="str">
        <f>IF(ISERROR(MATCH(B546,Feriados!A:A,0)),,D546)</f>
        <v/>
      </c>
    </row>
    <row r="547">
      <c r="A547" s="8">
        <v>83766.0</v>
      </c>
      <c r="B547" s="6" t="s">
        <v>549</v>
      </c>
      <c r="C547" s="8">
        <v>1200.0</v>
      </c>
      <c r="D547" s="19">
        <v>0.0</v>
      </c>
      <c r="E547" s="14" t="str">
        <f t="shared" si="1"/>
        <v/>
      </c>
      <c r="F547" s="15">
        <f t="shared" si="2"/>
        <v>22</v>
      </c>
      <c r="G547" s="16" t="str">
        <f>IF(ISERROR(MATCH(B547,Feriados!A:A,0)),,D547)</f>
        <v/>
      </c>
    </row>
    <row r="548">
      <c r="A548" s="8">
        <v>83766.0</v>
      </c>
      <c r="B548" s="6" t="s">
        <v>550</v>
      </c>
      <c r="C548" s="8">
        <v>1200.0</v>
      </c>
      <c r="D548" s="19">
        <v>0.0</v>
      </c>
      <c r="E548" s="14" t="str">
        <f t="shared" si="1"/>
        <v/>
      </c>
      <c r="F548" s="15">
        <f t="shared" si="2"/>
        <v>23</v>
      </c>
      <c r="G548" s="16" t="str">
        <f>IF(ISERROR(MATCH(B548,Feriados!A:A,0)),,D548)</f>
        <v/>
      </c>
    </row>
    <row r="549">
      <c r="A549" s="8">
        <v>83766.0</v>
      </c>
      <c r="B549" s="6" t="s">
        <v>551</v>
      </c>
      <c r="C549" s="8">
        <v>1200.0</v>
      </c>
      <c r="D549" s="19">
        <v>0.0</v>
      </c>
      <c r="E549" s="14">
        <f t="shared" si="1"/>
        <v>0</v>
      </c>
      <c r="F549" s="15">
        <f t="shared" si="2"/>
        <v>24</v>
      </c>
      <c r="G549" s="16" t="str">
        <f>IF(ISERROR(MATCH(B549,Feriados!A:A,0)),,D549)</f>
        <v/>
      </c>
    </row>
    <row r="550">
      <c r="A550" s="8">
        <v>83766.0</v>
      </c>
      <c r="B550" s="6" t="s">
        <v>552</v>
      </c>
      <c r="C550" s="8">
        <v>1200.0</v>
      </c>
      <c r="D550" s="19">
        <v>0.0</v>
      </c>
      <c r="E550" s="14">
        <f t="shared" si="1"/>
        <v>0</v>
      </c>
      <c r="F550" s="15">
        <f t="shared" si="2"/>
        <v>25</v>
      </c>
      <c r="G550" s="16" t="str">
        <f>IF(ISERROR(MATCH(B550,Feriados!A:A,0)),,D550)</f>
        <v/>
      </c>
    </row>
    <row r="551">
      <c r="A551" s="8">
        <v>83766.0</v>
      </c>
      <c r="B551" s="6" t="s">
        <v>980</v>
      </c>
      <c r="C551" s="8">
        <v>1200.0</v>
      </c>
      <c r="D551" s="19">
        <v>0.0</v>
      </c>
      <c r="E551" s="14">
        <f t="shared" si="1"/>
        <v>0</v>
      </c>
      <c r="F551" s="15">
        <f t="shared" si="2"/>
        <v>26</v>
      </c>
      <c r="G551" s="16" t="str">
        <f>IF(ISERROR(MATCH(B551,Feriados!A:A,0)),,D551)</f>
        <v/>
      </c>
    </row>
    <row r="552">
      <c r="A552" s="8">
        <v>83766.0</v>
      </c>
      <c r="B552" s="6" t="s">
        <v>553</v>
      </c>
      <c r="C552" s="8">
        <v>1200.0</v>
      </c>
      <c r="D552" s="19">
        <v>0.0</v>
      </c>
      <c r="E552" s="14">
        <f t="shared" si="1"/>
        <v>0</v>
      </c>
      <c r="F552" s="15">
        <f t="shared" si="2"/>
        <v>27</v>
      </c>
      <c r="G552" s="16" t="str">
        <f>IF(ISERROR(MATCH(B552,Feriados!A:A,0)),,D552)</f>
        <v/>
      </c>
    </row>
    <row r="553">
      <c r="A553" s="8">
        <v>83766.0</v>
      </c>
      <c r="B553" s="6" t="s">
        <v>554</v>
      </c>
      <c r="C553" s="8">
        <v>1200.0</v>
      </c>
      <c r="D553" s="19">
        <v>0.0</v>
      </c>
      <c r="E553" s="14">
        <f t="shared" si="1"/>
        <v>0</v>
      </c>
      <c r="F553" s="15">
        <f t="shared" si="2"/>
        <v>28</v>
      </c>
      <c r="G553" s="16" t="str">
        <f>IF(ISERROR(MATCH(B553,Feriados!A:A,0)),,D553)</f>
        <v/>
      </c>
    </row>
    <row r="554">
      <c r="A554" s="8">
        <v>83766.0</v>
      </c>
      <c r="B554" s="6" t="s">
        <v>555</v>
      </c>
      <c r="C554" s="8">
        <v>1200.0</v>
      </c>
      <c r="D554" s="19">
        <v>0.0</v>
      </c>
      <c r="E554" s="14">
        <f t="shared" si="1"/>
        <v>0</v>
      </c>
      <c r="F554" s="15">
        <f t="shared" si="2"/>
        <v>29</v>
      </c>
      <c r="G554" s="16" t="str">
        <f>IF(ISERROR(MATCH(B554,Feriados!A:A,0)),,D554)</f>
        <v/>
      </c>
    </row>
    <row r="555">
      <c r="A555" s="8">
        <v>83766.0</v>
      </c>
      <c r="B555" s="6" t="s">
        <v>556</v>
      </c>
      <c r="C555" s="8">
        <v>1200.0</v>
      </c>
      <c r="D555" s="8">
        <v>1.2</v>
      </c>
      <c r="E555" s="14">
        <f t="shared" si="1"/>
        <v>1.2</v>
      </c>
      <c r="F555" s="15" t="str">
        <f t="shared" si="2"/>
        <v/>
      </c>
      <c r="G555" s="16" t="str">
        <f>IF(ISERROR(MATCH(B555,Feriados!A:A,0)),,D555)</f>
        <v/>
      </c>
    </row>
    <row r="556">
      <c r="A556" s="8">
        <v>83766.0</v>
      </c>
      <c r="B556" s="6" t="s">
        <v>557</v>
      </c>
      <c r="C556" s="8">
        <v>1200.0</v>
      </c>
      <c r="D556" s="19">
        <v>0.0</v>
      </c>
      <c r="E556" s="14">
        <f t="shared" si="1"/>
        <v>0</v>
      </c>
      <c r="F556" s="15">
        <f t="shared" si="2"/>
        <v>1</v>
      </c>
      <c r="G556" s="16" t="str">
        <f>IF(ISERROR(MATCH(B556,Feriados!A:A,0)),,D556)</f>
        <v/>
      </c>
    </row>
    <row r="557">
      <c r="A557" s="8">
        <v>83766.0</v>
      </c>
      <c r="B557" s="6" t="s">
        <v>558</v>
      </c>
      <c r="C557" s="8">
        <v>1200.0</v>
      </c>
      <c r="D557" s="19">
        <v>0.0</v>
      </c>
      <c r="E557" s="14">
        <f t="shared" si="1"/>
        <v>0</v>
      </c>
      <c r="F557" s="15">
        <f t="shared" si="2"/>
        <v>2</v>
      </c>
      <c r="G557" s="16" t="str">
        <f>IF(ISERROR(MATCH(B557,Feriados!A:A,0)),,D557)</f>
        <v/>
      </c>
    </row>
    <row r="558">
      <c r="A558" s="8">
        <v>83766.0</v>
      </c>
      <c r="B558" s="6" t="s">
        <v>994</v>
      </c>
      <c r="C558" s="8">
        <v>1200.0</v>
      </c>
      <c r="D558" s="19">
        <v>0.0</v>
      </c>
      <c r="E558" s="14">
        <f t="shared" si="1"/>
        <v>0</v>
      </c>
      <c r="F558" s="15">
        <f t="shared" si="2"/>
        <v>3</v>
      </c>
      <c r="G558" s="16" t="str">
        <f>IF(ISERROR(MATCH(B558,Feriados!A:A,0)),,D558)</f>
        <v/>
      </c>
    </row>
    <row r="559">
      <c r="A559" s="8">
        <v>83766.0</v>
      </c>
      <c r="B559" s="6" t="s">
        <v>559</v>
      </c>
      <c r="C559" s="8">
        <v>1200.0</v>
      </c>
      <c r="D559" s="19">
        <v>0.0</v>
      </c>
      <c r="E559" s="14">
        <f t="shared" si="1"/>
        <v>0</v>
      </c>
      <c r="F559" s="15">
        <f t="shared" si="2"/>
        <v>4</v>
      </c>
      <c r="G559" s="16" t="str">
        <f>IF(ISERROR(MATCH(B559,Feriados!A:A,0)),,D559)</f>
        <v/>
      </c>
    </row>
    <row r="560">
      <c r="A560" s="8">
        <v>83766.0</v>
      </c>
      <c r="B560" s="6" t="s">
        <v>560</v>
      </c>
      <c r="C560" s="8">
        <v>1200.0</v>
      </c>
      <c r="D560" s="19">
        <v>0.0</v>
      </c>
      <c r="E560" s="14">
        <f t="shared" si="1"/>
        <v>0</v>
      </c>
      <c r="F560" s="15">
        <f t="shared" si="2"/>
        <v>5</v>
      </c>
      <c r="G560" s="16" t="str">
        <f>IF(ISERROR(MATCH(B560,Feriados!A:A,0)),,D560)</f>
        <v/>
      </c>
    </row>
    <row r="561">
      <c r="A561" s="8">
        <v>83766.0</v>
      </c>
      <c r="B561" s="6" t="s">
        <v>561</v>
      </c>
      <c r="C561" s="8">
        <v>1200.0</v>
      </c>
      <c r="D561" s="19">
        <v>0.0</v>
      </c>
      <c r="E561" s="14">
        <f t="shared" si="1"/>
        <v>0</v>
      </c>
      <c r="F561" s="15">
        <f t="shared" si="2"/>
        <v>6</v>
      </c>
      <c r="G561" s="16" t="str">
        <f>IF(ISERROR(MATCH(B561,Feriados!A:A,0)),,D561)</f>
        <v/>
      </c>
    </row>
    <row r="562">
      <c r="A562" s="8">
        <v>83766.0</v>
      </c>
      <c r="B562" s="6" t="s">
        <v>562</v>
      </c>
      <c r="C562" s="8">
        <v>1200.0</v>
      </c>
      <c r="D562" s="19">
        <v>0.0</v>
      </c>
      <c r="E562" s="14">
        <f t="shared" si="1"/>
        <v>0</v>
      </c>
      <c r="F562" s="15">
        <f t="shared" si="2"/>
        <v>7</v>
      </c>
      <c r="G562" s="16" t="str">
        <f>IF(ISERROR(MATCH(B562,Feriados!A:A,0)),,D562)</f>
        <v/>
      </c>
    </row>
    <row r="563">
      <c r="A563" s="8">
        <v>83766.0</v>
      </c>
      <c r="B563" s="6" t="s">
        <v>563</v>
      </c>
      <c r="C563" s="8">
        <v>1200.0</v>
      </c>
      <c r="D563" s="19">
        <v>0.0</v>
      </c>
      <c r="E563" s="14">
        <f t="shared" si="1"/>
        <v>0</v>
      </c>
      <c r="F563" s="15">
        <f t="shared" si="2"/>
        <v>8</v>
      </c>
      <c r="G563" s="16" t="str">
        <f>IF(ISERROR(MATCH(B563,Feriados!A:A,0)),,D563)</f>
        <v/>
      </c>
    </row>
    <row r="564">
      <c r="A564" s="8">
        <v>83766.0</v>
      </c>
      <c r="B564" s="6" t="s">
        <v>564</v>
      </c>
      <c r="C564" s="8">
        <v>1200.0</v>
      </c>
      <c r="D564" s="8">
        <v>28.6</v>
      </c>
      <c r="E564" s="14">
        <f t="shared" si="1"/>
        <v>28.6</v>
      </c>
      <c r="F564" s="15" t="str">
        <f t="shared" si="2"/>
        <v/>
      </c>
      <c r="G564" s="16" t="str">
        <f>IF(ISERROR(MATCH(B564,Feriados!A:A,0)),,D564)</f>
        <v/>
      </c>
    </row>
    <row r="565">
      <c r="A565" s="8">
        <v>83766.0</v>
      </c>
      <c r="B565" s="6" t="s">
        <v>1009</v>
      </c>
      <c r="C565" s="8">
        <v>1200.0</v>
      </c>
      <c r="D565" s="8">
        <v>3.8</v>
      </c>
      <c r="E565" s="14">
        <f t="shared" si="1"/>
        <v>3.8</v>
      </c>
      <c r="F565" s="15" t="str">
        <f t="shared" si="2"/>
        <v/>
      </c>
      <c r="G565" s="16" t="str">
        <f>IF(ISERROR(MATCH(B565,Feriados!A:A,0)),,D565)</f>
        <v/>
      </c>
    </row>
    <row r="566">
      <c r="A566" s="8">
        <v>83766.0</v>
      </c>
      <c r="B566" s="6" t="s">
        <v>565</v>
      </c>
      <c r="C566" s="8">
        <v>1200.0</v>
      </c>
      <c r="D566" s="19">
        <v>0.0</v>
      </c>
      <c r="E566" s="14">
        <f t="shared" si="1"/>
        <v>0</v>
      </c>
      <c r="F566" s="15">
        <f t="shared" si="2"/>
        <v>1</v>
      </c>
      <c r="G566" s="16" t="str">
        <f>IF(ISERROR(MATCH(B566,Feriados!A:A,0)),,D566)</f>
        <v/>
      </c>
    </row>
    <row r="567">
      <c r="A567" s="8">
        <v>83766.0</v>
      </c>
      <c r="B567" s="6" t="s">
        <v>566</v>
      </c>
      <c r="C567" s="8">
        <v>1200.0</v>
      </c>
      <c r="D567" s="19">
        <v>0.0</v>
      </c>
      <c r="E567" s="14">
        <f t="shared" si="1"/>
        <v>0</v>
      </c>
      <c r="F567" s="15">
        <f t="shared" si="2"/>
        <v>2</v>
      </c>
      <c r="G567" s="16" t="str">
        <f>IF(ISERROR(MATCH(B567,Feriados!A:A,0)),,D567)</f>
        <v/>
      </c>
    </row>
    <row r="568">
      <c r="A568" s="8">
        <v>83766.0</v>
      </c>
      <c r="B568" s="6" t="s">
        <v>567</v>
      </c>
      <c r="C568" s="8">
        <v>1200.0</v>
      </c>
      <c r="D568" s="19">
        <v>0.0</v>
      </c>
      <c r="E568" s="14">
        <f t="shared" si="1"/>
        <v>0</v>
      </c>
      <c r="F568" s="15">
        <f t="shared" si="2"/>
        <v>3</v>
      </c>
      <c r="G568" s="16" t="str">
        <f>IF(ISERROR(MATCH(B568,Feriados!A:A,0)),,D568)</f>
        <v/>
      </c>
    </row>
    <row r="569">
      <c r="A569" s="8">
        <v>83766.0</v>
      </c>
      <c r="B569" s="6" t="s">
        <v>568</v>
      </c>
      <c r="C569" s="8">
        <v>1200.0</v>
      </c>
      <c r="D569" s="19">
        <v>0.0</v>
      </c>
      <c r="E569" s="14">
        <f t="shared" si="1"/>
        <v>0</v>
      </c>
      <c r="F569" s="15">
        <f t="shared" si="2"/>
        <v>4</v>
      </c>
      <c r="G569" s="16" t="str">
        <f>IF(ISERROR(MATCH(B569,Feriados!A:A,0)),,D569)</f>
        <v/>
      </c>
    </row>
    <row r="570">
      <c r="A570" s="8">
        <v>83766.0</v>
      </c>
      <c r="B570" s="6" t="s">
        <v>569</v>
      </c>
      <c r="C570" s="8">
        <v>1200.0</v>
      </c>
      <c r="D570" s="19">
        <v>0.0</v>
      </c>
      <c r="E570" s="14">
        <f t="shared" si="1"/>
        <v>0</v>
      </c>
      <c r="F570" s="15">
        <f t="shared" si="2"/>
        <v>5</v>
      </c>
      <c r="G570" s="16" t="str">
        <f>IF(ISERROR(MATCH(B570,Feriados!A:A,0)),,D570)</f>
        <v/>
      </c>
    </row>
    <row r="571">
      <c r="A571" s="8">
        <v>83766.0</v>
      </c>
      <c r="B571" s="6" t="s">
        <v>570</v>
      </c>
      <c r="C571" s="8">
        <v>1200.0</v>
      </c>
      <c r="D571" s="19">
        <v>0.0</v>
      </c>
      <c r="E571" s="14">
        <f t="shared" si="1"/>
        <v>0</v>
      </c>
      <c r="F571" s="15">
        <f t="shared" si="2"/>
        <v>6</v>
      </c>
      <c r="G571" s="16" t="str">
        <f>IF(ISERROR(MATCH(B571,Feriados!A:A,0)),,D571)</f>
        <v/>
      </c>
    </row>
    <row r="572">
      <c r="A572" s="8">
        <v>83766.0</v>
      </c>
      <c r="B572" s="6" t="s">
        <v>1023</v>
      </c>
      <c r="C572" s="8">
        <v>1200.0</v>
      </c>
      <c r="D572" s="19">
        <v>0.0</v>
      </c>
      <c r="E572" s="14">
        <f t="shared" si="1"/>
        <v>0</v>
      </c>
      <c r="F572" s="15">
        <f t="shared" si="2"/>
        <v>7</v>
      </c>
      <c r="G572" s="16" t="str">
        <f>IF(ISERROR(MATCH(B572,Feriados!A:A,0)),,D572)</f>
        <v/>
      </c>
    </row>
    <row r="573">
      <c r="A573" s="8">
        <v>83766.0</v>
      </c>
      <c r="B573" s="6" t="s">
        <v>571</v>
      </c>
      <c r="C573" s="8">
        <v>1200.0</v>
      </c>
      <c r="D573" s="19">
        <v>0.0</v>
      </c>
      <c r="E573" s="14">
        <f t="shared" si="1"/>
        <v>0</v>
      </c>
      <c r="F573" s="15">
        <f t="shared" si="2"/>
        <v>8</v>
      </c>
      <c r="G573" s="16" t="str">
        <f>IF(ISERROR(MATCH(B573,Feriados!A:A,0)),,D573)</f>
        <v/>
      </c>
    </row>
    <row r="574">
      <c r="A574" s="8">
        <v>83766.0</v>
      </c>
      <c r="B574" s="6" t="s">
        <v>572</v>
      </c>
      <c r="C574" s="8">
        <v>1200.0</v>
      </c>
      <c r="D574" s="19">
        <v>0.0</v>
      </c>
      <c r="E574" s="14">
        <f t="shared" si="1"/>
        <v>0</v>
      </c>
      <c r="F574" s="15">
        <f t="shared" si="2"/>
        <v>9</v>
      </c>
      <c r="G574" s="16" t="str">
        <f>IF(ISERROR(MATCH(B574,Feriados!A:A,0)),,D574)</f>
        <v/>
      </c>
    </row>
    <row r="575">
      <c r="A575" s="8">
        <v>83766.0</v>
      </c>
      <c r="B575" s="6" t="s">
        <v>573</v>
      </c>
      <c r="C575" s="8">
        <v>1200.0</v>
      </c>
      <c r="D575" s="19">
        <v>0.0</v>
      </c>
      <c r="E575" s="14">
        <f t="shared" si="1"/>
        <v>0</v>
      </c>
      <c r="F575" s="15">
        <f t="shared" si="2"/>
        <v>10</v>
      </c>
      <c r="G575" s="16" t="str">
        <f>IF(ISERROR(MATCH(B575,Feriados!A:A,0)),,D575)</f>
        <v/>
      </c>
    </row>
    <row r="576">
      <c r="A576" s="8">
        <v>83766.0</v>
      </c>
      <c r="B576" s="6" t="s">
        <v>574</v>
      </c>
      <c r="C576" s="8">
        <v>1200.0</v>
      </c>
      <c r="D576" s="19">
        <v>0.0</v>
      </c>
      <c r="E576" s="14">
        <f t="shared" si="1"/>
        <v>0</v>
      </c>
      <c r="F576" s="15">
        <f t="shared" si="2"/>
        <v>11</v>
      </c>
      <c r="G576" s="16" t="str">
        <f>IF(ISERROR(MATCH(B576,Feriados!A:A,0)),,D576)</f>
        <v/>
      </c>
    </row>
    <row r="577">
      <c r="A577" s="8">
        <v>83766.0</v>
      </c>
      <c r="B577" s="6" t="s">
        <v>575</v>
      </c>
      <c r="C577" s="8">
        <v>1200.0</v>
      </c>
      <c r="D577" s="19">
        <v>0.0</v>
      </c>
      <c r="E577" s="14">
        <f t="shared" si="1"/>
        <v>0</v>
      </c>
      <c r="F577" s="15">
        <f t="shared" si="2"/>
        <v>12</v>
      </c>
      <c r="G577" s="16" t="str">
        <f>IF(ISERROR(MATCH(B577,Feriados!A:A,0)),,D577)</f>
        <v/>
      </c>
    </row>
    <row r="578">
      <c r="A578" s="8">
        <v>83766.0</v>
      </c>
      <c r="B578" s="6" t="s">
        <v>576</v>
      </c>
      <c r="C578" s="8">
        <v>1200.0</v>
      </c>
      <c r="D578" s="19">
        <v>0.0</v>
      </c>
      <c r="E578" s="14">
        <f t="shared" si="1"/>
        <v>0</v>
      </c>
      <c r="F578" s="15">
        <f t="shared" si="2"/>
        <v>13</v>
      </c>
      <c r="G578" s="16" t="str">
        <f>IF(ISERROR(MATCH(B578,Feriados!A:A,0)),,D578)</f>
        <v/>
      </c>
    </row>
    <row r="579">
      <c r="A579" s="8">
        <v>83766.0</v>
      </c>
      <c r="B579" s="6" t="s">
        <v>1038</v>
      </c>
      <c r="C579" s="8">
        <v>1200.0</v>
      </c>
      <c r="D579" s="19">
        <v>0.0</v>
      </c>
      <c r="E579" s="14">
        <f t="shared" si="1"/>
        <v>0</v>
      </c>
      <c r="F579" s="15">
        <f t="shared" si="2"/>
        <v>14</v>
      </c>
      <c r="G579" s="16" t="str">
        <f>IF(ISERROR(MATCH(B579,Feriados!A:A,0)),,D579)</f>
        <v/>
      </c>
    </row>
    <row r="580">
      <c r="A580" s="8">
        <v>83766.0</v>
      </c>
      <c r="B580" s="6" t="s">
        <v>577</v>
      </c>
      <c r="C580" s="8">
        <v>1200.0</v>
      </c>
      <c r="D580" s="19">
        <v>0.0</v>
      </c>
      <c r="E580" s="14">
        <f t="shared" si="1"/>
        <v>0</v>
      </c>
      <c r="F580" s="15">
        <f t="shared" si="2"/>
        <v>15</v>
      </c>
      <c r="G580" s="16" t="str">
        <f>IF(ISERROR(MATCH(B580,Feriados!A:A,0)),,D580)</f>
        <v/>
      </c>
    </row>
    <row r="581">
      <c r="A581" s="8">
        <v>83766.0</v>
      </c>
      <c r="B581" s="6" t="s">
        <v>578</v>
      </c>
      <c r="C581" s="8">
        <v>1200.0</v>
      </c>
      <c r="D581" s="19">
        <v>0.0</v>
      </c>
      <c r="E581" s="14">
        <f t="shared" si="1"/>
        <v>0</v>
      </c>
      <c r="F581" s="15">
        <f t="shared" si="2"/>
        <v>16</v>
      </c>
      <c r="G581" s="16" t="str">
        <f>IF(ISERROR(MATCH(B581,Feriados!A:A,0)),,D581)</f>
        <v/>
      </c>
    </row>
    <row r="582">
      <c r="A582" s="8">
        <v>83766.0</v>
      </c>
      <c r="B582" s="6" t="s">
        <v>579</v>
      </c>
      <c r="C582" s="8">
        <v>1200.0</v>
      </c>
      <c r="D582" s="19">
        <v>0.0</v>
      </c>
      <c r="E582" s="14">
        <f t="shared" si="1"/>
        <v>0</v>
      </c>
      <c r="F582" s="15">
        <f t="shared" si="2"/>
        <v>17</v>
      </c>
      <c r="G582" s="16" t="str">
        <f>IF(ISERROR(MATCH(B582,Feriados!A:A,0)),,D582)</f>
        <v/>
      </c>
    </row>
    <row r="583">
      <c r="A583" s="8">
        <v>83766.0</v>
      </c>
      <c r="B583" s="6" t="s">
        <v>580</v>
      </c>
      <c r="C583" s="8">
        <v>1200.0</v>
      </c>
      <c r="D583" s="19">
        <v>0.0</v>
      </c>
      <c r="E583" s="14">
        <f t="shared" si="1"/>
        <v>0</v>
      </c>
      <c r="F583" s="15">
        <f t="shared" si="2"/>
        <v>18</v>
      </c>
      <c r="G583" s="16" t="str">
        <f>IF(ISERROR(MATCH(B583,Feriados!A:A,0)),,D583)</f>
        <v/>
      </c>
    </row>
    <row r="584">
      <c r="A584" s="8">
        <v>83766.0</v>
      </c>
      <c r="B584" s="6" t="s">
        <v>581</v>
      </c>
      <c r="C584" s="8">
        <v>1200.0</v>
      </c>
      <c r="D584" s="19">
        <v>0.0</v>
      </c>
      <c r="E584" s="14">
        <f t="shared" si="1"/>
        <v>0</v>
      </c>
      <c r="F584" s="15">
        <f t="shared" si="2"/>
        <v>19</v>
      </c>
      <c r="G584" s="16" t="str">
        <f>IF(ISERROR(MATCH(B584,Feriados!A:A,0)),,D584)</f>
        <v/>
      </c>
    </row>
    <row r="585">
      <c r="A585" s="8">
        <v>83766.0</v>
      </c>
      <c r="B585" s="6" t="s">
        <v>582</v>
      </c>
      <c r="C585" s="8">
        <v>1200.0</v>
      </c>
      <c r="D585" s="19">
        <v>0.0</v>
      </c>
      <c r="E585" s="14">
        <f t="shared" si="1"/>
        <v>0</v>
      </c>
      <c r="F585" s="15">
        <f t="shared" si="2"/>
        <v>20</v>
      </c>
      <c r="G585" s="16" t="str">
        <f>IF(ISERROR(MATCH(B585,Feriados!A:A,0)),,D585)</f>
        <v/>
      </c>
    </row>
    <row r="586">
      <c r="A586" s="8">
        <v>83766.0</v>
      </c>
      <c r="B586" s="6" t="s">
        <v>1051</v>
      </c>
      <c r="C586" s="8">
        <v>1200.0</v>
      </c>
      <c r="D586" s="19">
        <v>0.0</v>
      </c>
      <c r="E586" s="14">
        <f t="shared" si="1"/>
        <v>0</v>
      </c>
      <c r="F586" s="15">
        <f t="shared" si="2"/>
        <v>21</v>
      </c>
      <c r="G586" s="16" t="str">
        <f>IF(ISERROR(MATCH(B586,Feriados!A:A,0)),,D586)</f>
        <v/>
      </c>
    </row>
    <row r="587">
      <c r="A587" s="8">
        <v>83766.0</v>
      </c>
      <c r="B587" s="6" t="s">
        <v>583</v>
      </c>
      <c r="C587" s="8">
        <v>1200.0</v>
      </c>
      <c r="D587" s="19">
        <v>0.0</v>
      </c>
      <c r="E587" s="14">
        <f t="shared" si="1"/>
        <v>0</v>
      </c>
      <c r="F587" s="15">
        <f t="shared" si="2"/>
        <v>22</v>
      </c>
      <c r="G587" s="16" t="str">
        <f>IF(ISERROR(MATCH(B587,Feriados!A:A,0)),,D587)</f>
        <v/>
      </c>
    </row>
    <row r="588">
      <c r="A588" s="8">
        <v>83766.0</v>
      </c>
      <c r="B588" s="6" t="s">
        <v>584</v>
      </c>
      <c r="C588" s="8">
        <v>1200.0</v>
      </c>
      <c r="D588" s="19">
        <v>9.0</v>
      </c>
      <c r="E588" s="14">
        <f t="shared" si="1"/>
        <v>9</v>
      </c>
      <c r="F588" s="15" t="str">
        <f t="shared" si="2"/>
        <v/>
      </c>
      <c r="G588" s="16" t="str">
        <f>IF(ISERROR(MATCH(B588,Feriados!A:A,0)),,D588)</f>
        <v/>
      </c>
    </row>
    <row r="589">
      <c r="A589" s="8">
        <v>83766.0</v>
      </c>
      <c r="B589" s="6" t="s">
        <v>585</v>
      </c>
      <c r="C589" s="8">
        <v>1200.0</v>
      </c>
      <c r="D589" s="8">
        <v>0.4</v>
      </c>
      <c r="E589" s="14">
        <f t="shared" si="1"/>
        <v>0.4</v>
      </c>
      <c r="F589" s="15" t="str">
        <f t="shared" si="2"/>
        <v/>
      </c>
      <c r="G589" s="16" t="str">
        <f>IF(ISERROR(MATCH(B589,Feriados!A:A,0)),,D589)</f>
        <v/>
      </c>
    </row>
    <row r="590">
      <c r="A590" s="8">
        <v>83766.0</v>
      </c>
      <c r="B590" s="6" t="s">
        <v>586</v>
      </c>
      <c r="C590" s="8">
        <v>1200.0</v>
      </c>
      <c r="D590" s="19">
        <v>0.0</v>
      </c>
      <c r="E590" s="14">
        <f t="shared" si="1"/>
        <v>0</v>
      </c>
      <c r="F590" s="15">
        <f t="shared" si="2"/>
        <v>1</v>
      </c>
      <c r="G590" s="16" t="str">
        <f>IF(ISERROR(MATCH(B590,Feriados!A:A,0)),,D590)</f>
        <v/>
      </c>
    </row>
    <row r="591">
      <c r="A591" s="8">
        <v>83766.0</v>
      </c>
      <c r="B591" s="6" t="s">
        <v>587</v>
      </c>
      <c r="C591" s="8">
        <v>1200.0</v>
      </c>
      <c r="D591" s="19">
        <v>0.0</v>
      </c>
      <c r="E591" s="14">
        <f t="shared" si="1"/>
        <v>0</v>
      </c>
      <c r="F591" s="15">
        <f t="shared" si="2"/>
        <v>2</v>
      </c>
      <c r="G591" s="16" t="str">
        <f>IF(ISERROR(MATCH(B591,Feriados!A:A,0)),,D591)</f>
        <v/>
      </c>
    </row>
    <row r="592">
      <c r="A592" s="8">
        <v>83766.0</v>
      </c>
      <c r="B592" s="6" t="s">
        <v>588</v>
      </c>
      <c r="C592" s="8">
        <v>1200.0</v>
      </c>
      <c r="D592" s="19">
        <v>0.0</v>
      </c>
      <c r="E592" s="14">
        <f t="shared" si="1"/>
        <v>0</v>
      </c>
      <c r="F592" s="15">
        <f t="shared" si="2"/>
        <v>3</v>
      </c>
      <c r="G592" s="16" t="str">
        <f>IF(ISERROR(MATCH(B592,Feriados!A:A,0)),,D592)</f>
        <v/>
      </c>
    </row>
    <row r="593">
      <c r="A593" s="8">
        <v>83766.0</v>
      </c>
      <c r="B593" s="6" t="s">
        <v>1064</v>
      </c>
      <c r="C593" s="8">
        <v>1200.0</v>
      </c>
      <c r="D593" s="19">
        <v>0.0</v>
      </c>
      <c r="E593" s="14">
        <f t="shared" si="1"/>
        <v>0</v>
      </c>
      <c r="F593" s="15">
        <f t="shared" si="2"/>
        <v>4</v>
      </c>
      <c r="G593" s="16" t="str">
        <f>IF(ISERROR(MATCH(B593,Feriados!A:A,0)),,D593)</f>
        <v/>
      </c>
    </row>
    <row r="594">
      <c r="A594" s="8">
        <v>83766.0</v>
      </c>
      <c r="B594" s="6" t="s">
        <v>589</v>
      </c>
      <c r="C594" s="8">
        <v>1200.0</v>
      </c>
      <c r="D594" s="19">
        <v>0.0</v>
      </c>
      <c r="E594" s="14">
        <f t="shared" si="1"/>
        <v>0</v>
      </c>
      <c r="F594" s="15">
        <f t="shared" si="2"/>
        <v>5</v>
      </c>
      <c r="G594" s="16" t="str">
        <f>IF(ISERROR(MATCH(B594,Feriados!A:A,0)),,D594)</f>
        <v/>
      </c>
    </row>
    <row r="595">
      <c r="A595" s="8">
        <v>83766.0</v>
      </c>
      <c r="B595" s="6" t="s">
        <v>590</v>
      </c>
      <c r="C595" s="8">
        <v>1200.0</v>
      </c>
      <c r="D595" s="8">
        <v>11.2</v>
      </c>
      <c r="E595" s="14">
        <f t="shared" si="1"/>
        <v>11.2</v>
      </c>
      <c r="F595" s="15" t="str">
        <f t="shared" si="2"/>
        <v/>
      </c>
      <c r="G595" s="16" t="str">
        <f>IF(ISERROR(MATCH(B595,Feriados!A:A,0)),,D595)</f>
        <v/>
      </c>
    </row>
    <row r="596">
      <c r="A596" s="8">
        <v>83766.0</v>
      </c>
      <c r="B596" s="6" t="s">
        <v>591</v>
      </c>
      <c r="C596" s="8">
        <v>1200.0</v>
      </c>
      <c r="D596" s="19">
        <v>0.0</v>
      </c>
      <c r="E596" s="14">
        <f t="shared" si="1"/>
        <v>0</v>
      </c>
      <c r="F596" s="15">
        <f t="shared" si="2"/>
        <v>1</v>
      </c>
      <c r="G596" s="16" t="str">
        <f>IF(ISERROR(MATCH(B596,Feriados!A:A,0)),,D596)</f>
        <v/>
      </c>
    </row>
    <row r="597">
      <c r="A597" s="8">
        <v>83766.0</v>
      </c>
      <c r="B597" s="6" t="s">
        <v>592</v>
      </c>
      <c r="C597" s="8">
        <v>1200.0</v>
      </c>
      <c r="D597" s="19">
        <v>0.0</v>
      </c>
      <c r="E597" s="14">
        <f t="shared" si="1"/>
        <v>0</v>
      </c>
      <c r="F597" s="15">
        <f t="shared" si="2"/>
        <v>2</v>
      </c>
      <c r="G597" s="16" t="str">
        <f>IF(ISERROR(MATCH(B597,Feriados!A:A,0)),,D597)</f>
        <v/>
      </c>
    </row>
    <row r="598">
      <c r="A598" s="8">
        <v>83766.0</v>
      </c>
      <c r="B598" s="6" t="s">
        <v>593</v>
      </c>
      <c r="C598" s="8">
        <v>1200.0</v>
      </c>
      <c r="D598" s="8">
        <v>3.4</v>
      </c>
      <c r="E598" s="14">
        <f t="shared" si="1"/>
        <v>3.4</v>
      </c>
      <c r="F598" s="15" t="str">
        <f t="shared" si="2"/>
        <v/>
      </c>
      <c r="G598" s="16" t="str">
        <f>IF(ISERROR(MATCH(B598,Feriados!A:A,0)),,D598)</f>
        <v/>
      </c>
    </row>
    <row r="599">
      <c r="A599" s="8">
        <v>83766.0</v>
      </c>
      <c r="B599" s="6" t="s">
        <v>594</v>
      </c>
      <c r="C599" s="8">
        <v>1200.0</v>
      </c>
      <c r="D599" s="8">
        <v>15.6</v>
      </c>
      <c r="E599" s="14">
        <f t="shared" si="1"/>
        <v>15.6</v>
      </c>
      <c r="F599" s="15" t="str">
        <f t="shared" si="2"/>
        <v/>
      </c>
      <c r="G599" s="16" t="str">
        <f>IF(ISERROR(MATCH(B599,Feriados!A:A,0)),,D599)</f>
        <v/>
      </c>
    </row>
    <row r="600">
      <c r="A600" s="8">
        <v>83766.0</v>
      </c>
      <c r="B600" s="6" t="s">
        <v>1074</v>
      </c>
      <c r="C600" s="8">
        <v>1200.0</v>
      </c>
      <c r="D600" s="8">
        <v>52.4</v>
      </c>
      <c r="E600" s="14">
        <f t="shared" si="1"/>
        <v>52.4</v>
      </c>
      <c r="F600" s="15" t="str">
        <f t="shared" si="2"/>
        <v/>
      </c>
      <c r="G600" s="16" t="str">
        <f>IF(ISERROR(MATCH(B600,Feriados!A:A,0)),,D600)</f>
        <v/>
      </c>
    </row>
    <row r="601">
      <c r="A601" s="8">
        <v>83766.0</v>
      </c>
      <c r="B601" s="6" t="s">
        <v>595</v>
      </c>
      <c r="C601" s="8">
        <v>1200.0</v>
      </c>
      <c r="D601" s="19">
        <v>0.0</v>
      </c>
      <c r="E601" s="14">
        <f t="shared" si="1"/>
        <v>0</v>
      </c>
      <c r="F601" s="15">
        <f t="shared" si="2"/>
        <v>1</v>
      </c>
      <c r="G601" s="16" t="str">
        <f>IF(ISERROR(MATCH(B601,Feriados!A:A,0)),,D601)</f>
        <v/>
      </c>
    </row>
    <row r="602">
      <c r="A602" s="8">
        <v>83766.0</v>
      </c>
      <c r="B602" s="6" t="s">
        <v>596</v>
      </c>
      <c r="C602" s="8">
        <v>1200.0</v>
      </c>
      <c r="D602" s="19">
        <v>0.0</v>
      </c>
      <c r="E602" s="14">
        <f t="shared" si="1"/>
        <v>0</v>
      </c>
      <c r="F602" s="15">
        <f t="shared" si="2"/>
        <v>2</v>
      </c>
      <c r="G602" s="16" t="str">
        <f>IF(ISERROR(MATCH(B602,Feriados!A:A,0)),,D602)</f>
        <v/>
      </c>
    </row>
    <row r="603">
      <c r="A603" s="8">
        <v>83766.0</v>
      </c>
      <c r="B603" s="6" t="s">
        <v>597</v>
      </c>
      <c r="C603" s="8">
        <v>1200.0</v>
      </c>
      <c r="D603" s="19">
        <v>0.0</v>
      </c>
      <c r="E603" s="14">
        <f t="shared" si="1"/>
        <v>0</v>
      </c>
      <c r="F603" s="15">
        <f t="shared" si="2"/>
        <v>3</v>
      </c>
      <c r="G603" s="16" t="str">
        <f>IF(ISERROR(MATCH(B603,Feriados!A:A,0)),,D603)</f>
        <v/>
      </c>
    </row>
    <row r="604">
      <c r="A604" s="8">
        <v>83766.0</v>
      </c>
      <c r="B604" s="6" t="s">
        <v>598</v>
      </c>
      <c r="C604" s="8">
        <v>1200.0</v>
      </c>
      <c r="D604" s="19">
        <v>0.0</v>
      </c>
      <c r="E604" s="14">
        <f t="shared" si="1"/>
        <v>0</v>
      </c>
      <c r="F604" s="15">
        <f t="shared" si="2"/>
        <v>4</v>
      </c>
      <c r="G604" s="16" t="str">
        <f>IF(ISERROR(MATCH(B604,Feriados!A:A,0)),,D604)</f>
        <v/>
      </c>
    </row>
    <row r="605">
      <c r="A605" s="8">
        <v>83766.0</v>
      </c>
      <c r="B605" s="6" t="s">
        <v>599</v>
      </c>
      <c r="C605" s="8">
        <v>1200.0</v>
      </c>
      <c r="D605" s="19">
        <v>0.0</v>
      </c>
      <c r="E605" s="14">
        <f t="shared" si="1"/>
        <v>0</v>
      </c>
      <c r="F605" s="15">
        <f t="shared" si="2"/>
        <v>5</v>
      </c>
      <c r="G605" s="16" t="str">
        <f>IF(ISERROR(MATCH(B605,Feriados!A:A,0)),,D605)</f>
        <v/>
      </c>
    </row>
    <row r="606">
      <c r="A606" s="8">
        <v>83766.0</v>
      </c>
      <c r="B606" s="6" t="s">
        <v>600</v>
      </c>
      <c r="C606" s="8">
        <v>1200.0</v>
      </c>
      <c r="D606" s="19">
        <v>0.0</v>
      </c>
      <c r="E606" s="14">
        <f t="shared" si="1"/>
        <v>0</v>
      </c>
      <c r="F606" s="15">
        <f t="shared" si="2"/>
        <v>6</v>
      </c>
      <c r="G606" s="16" t="str">
        <f>IF(ISERROR(MATCH(B606,Feriados!A:A,0)),,D606)</f>
        <v/>
      </c>
    </row>
    <row r="607">
      <c r="A607" s="8">
        <v>83766.0</v>
      </c>
      <c r="B607" s="6" t="s">
        <v>1086</v>
      </c>
      <c r="C607" s="8">
        <v>1200.0</v>
      </c>
      <c r="D607" s="19">
        <v>0.0</v>
      </c>
      <c r="E607" s="14">
        <f t="shared" si="1"/>
        <v>0</v>
      </c>
      <c r="F607" s="15">
        <f t="shared" si="2"/>
        <v>7</v>
      </c>
      <c r="G607" s="16" t="str">
        <f>IF(ISERROR(MATCH(B607,Feriados!A:A,0)),,D607)</f>
        <v/>
      </c>
    </row>
    <row r="608">
      <c r="A608" s="8">
        <v>83766.0</v>
      </c>
      <c r="B608" s="6" t="s">
        <v>601</v>
      </c>
      <c r="C608" s="8">
        <v>1200.0</v>
      </c>
      <c r="D608" s="19">
        <v>0.0</v>
      </c>
      <c r="E608" s="14">
        <f t="shared" si="1"/>
        <v>0</v>
      </c>
      <c r="F608" s="15">
        <f t="shared" si="2"/>
        <v>8</v>
      </c>
      <c r="G608" s="16" t="str">
        <f>IF(ISERROR(MATCH(B608,Feriados!A:A,0)),,D608)</f>
        <v/>
      </c>
    </row>
    <row r="609">
      <c r="A609" s="8">
        <v>83766.0</v>
      </c>
      <c r="B609" s="6" t="s">
        <v>602</v>
      </c>
      <c r="C609" s="8">
        <v>1200.0</v>
      </c>
      <c r="D609" s="8">
        <v>9.8</v>
      </c>
      <c r="E609" s="14">
        <f t="shared" si="1"/>
        <v>9.8</v>
      </c>
      <c r="F609" s="15" t="str">
        <f t="shared" si="2"/>
        <v/>
      </c>
      <c r="G609" s="16" t="str">
        <f>IF(ISERROR(MATCH(B609,Feriados!A:A,0)),,D609)</f>
        <v/>
      </c>
    </row>
    <row r="610">
      <c r="A610" s="8">
        <v>83766.0</v>
      </c>
      <c r="B610" s="6" t="s">
        <v>603</v>
      </c>
      <c r="C610" s="8">
        <v>1200.0</v>
      </c>
      <c r="D610" s="8">
        <v>21.2</v>
      </c>
      <c r="E610" s="14">
        <f t="shared" si="1"/>
        <v>21.2</v>
      </c>
      <c r="F610" s="15" t="str">
        <f t="shared" si="2"/>
        <v/>
      </c>
      <c r="G610" s="16" t="str">
        <f>IF(ISERROR(MATCH(B610,Feriados!A:A,0)),,D610)</f>
        <v/>
      </c>
    </row>
    <row r="611">
      <c r="A611" s="8">
        <v>83766.0</v>
      </c>
      <c r="B611" s="6" t="s">
        <v>604</v>
      </c>
      <c r="C611" s="8">
        <v>1200.0</v>
      </c>
      <c r="D611" s="19">
        <v>0.0</v>
      </c>
      <c r="E611" s="14">
        <f t="shared" si="1"/>
        <v>0</v>
      </c>
      <c r="F611" s="15">
        <f t="shared" si="2"/>
        <v>1</v>
      </c>
      <c r="G611" s="16" t="str">
        <f>IF(ISERROR(MATCH(B611,Feriados!A:A,0)),,D611)</f>
        <v/>
      </c>
    </row>
    <row r="612">
      <c r="A612" s="8">
        <v>83766.0</v>
      </c>
      <c r="B612" s="6" t="s">
        <v>605</v>
      </c>
      <c r="C612" s="8">
        <v>1200.0</v>
      </c>
      <c r="D612" s="19">
        <v>0.0</v>
      </c>
      <c r="E612" s="14">
        <f t="shared" si="1"/>
        <v>0</v>
      </c>
      <c r="F612" s="15">
        <f t="shared" si="2"/>
        <v>2</v>
      </c>
      <c r="G612" s="16" t="str">
        <f>IF(ISERROR(MATCH(B612,Feriados!A:A,0)),,D612)</f>
        <v/>
      </c>
    </row>
    <row r="613">
      <c r="A613" s="8">
        <v>83766.0</v>
      </c>
      <c r="B613" s="6" t="s">
        <v>606</v>
      </c>
      <c r="C613" s="8">
        <v>1200.0</v>
      </c>
      <c r="D613" s="19">
        <v>0.0</v>
      </c>
      <c r="E613" s="14">
        <f t="shared" si="1"/>
        <v>0</v>
      </c>
      <c r="F613" s="15">
        <f t="shared" si="2"/>
        <v>3</v>
      </c>
      <c r="G613" s="16" t="str">
        <f>IF(ISERROR(MATCH(B613,Feriados!A:A,0)),,D613)</f>
        <v/>
      </c>
    </row>
    <row r="614">
      <c r="A614" s="8">
        <v>83766.0</v>
      </c>
      <c r="B614" s="6" t="s">
        <v>1100</v>
      </c>
      <c r="C614" s="8">
        <v>1200.0</v>
      </c>
      <c r="D614" s="19">
        <v>20.0</v>
      </c>
      <c r="E614" s="14">
        <f t="shared" si="1"/>
        <v>20</v>
      </c>
      <c r="F614" s="15" t="str">
        <f t="shared" si="2"/>
        <v/>
      </c>
      <c r="G614" s="16" t="str">
        <f>IF(ISERROR(MATCH(B614,Feriados!A:A,0)),,D614)</f>
        <v/>
      </c>
    </row>
    <row r="615">
      <c r="A615" s="8">
        <v>83766.0</v>
      </c>
      <c r="B615" s="6" t="s">
        <v>607</v>
      </c>
      <c r="C615" s="8">
        <v>1200.0</v>
      </c>
      <c r="D615" s="19">
        <v>0.0</v>
      </c>
      <c r="E615" s="14">
        <f t="shared" si="1"/>
        <v>0</v>
      </c>
      <c r="F615" s="15">
        <f t="shared" si="2"/>
        <v>1</v>
      </c>
      <c r="G615" s="16" t="str">
        <f>IF(ISERROR(MATCH(B615,Feriados!A:A,0)),,D615)</f>
        <v/>
      </c>
    </row>
    <row r="616">
      <c r="A616" s="8">
        <v>83766.0</v>
      </c>
      <c r="B616" s="6" t="s">
        <v>608</v>
      </c>
      <c r="C616" s="8">
        <v>1200.0</v>
      </c>
      <c r="D616" s="8">
        <v>14.2</v>
      </c>
      <c r="E616" s="14">
        <f t="shared" si="1"/>
        <v>14.2</v>
      </c>
      <c r="F616" s="15" t="str">
        <f t="shared" si="2"/>
        <v/>
      </c>
      <c r="G616" s="16" t="str">
        <f>IF(ISERROR(MATCH(B616,Feriados!A:A,0)),,D616)</f>
        <v/>
      </c>
    </row>
    <row r="617">
      <c r="A617" s="8">
        <v>83766.0</v>
      </c>
      <c r="B617" s="6" t="s">
        <v>21</v>
      </c>
      <c r="C617" s="8">
        <v>1200.0</v>
      </c>
      <c r="D617" s="19">
        <v>0.0</v>
      </c>
      <c r="E617" s="14">
        <f t="shared" si="1"/>
        <v>0</v>
      </c>
      <c r="F617" s="15">
        <f t="shared" si="2"/>
        <v>1</v>
      </c>
      <c r="G617" s="16">
        <f>IF(ISERROR(MATCH(B617,Feriados!A:A,0)),,D617)</f>
        <v>0</v>
      </c>
    </row>
    <row r="618">
      <c r="A618" s="8">
        <v>83766.0</v>
      </c>
      <c r="B618" s="6" t="s">
        <v>609</v>
      </c>
      <c r="C618" s="8">
        <v>1200.0</v>
      </c>
      <c r="D618" s="19">
        <v>0.0</v>
      </c>
      <c r="E618" s="14">
        <f t="shared" si="1"/>
        <v>0</v>
      </c>
      <c r="F618" s="15">
        <f t="shared" si="2"/>
        <v>2</v>
      </c>
      <c r="G618" s="16" t="str">
        <f>IF(ISERROR(MATCH(B618,Feriados!A:A,0)),,D618)</f>
        <v/>
      </c>
    </row>
    <row r="619">
      <c r="A619" s="8">
        <v>83766.0</v>
      </c>
      <c r="B619" s="6" t="s">
        <v>610</v>
      </c>
      <c r="C619" s="8">
        <v>1200.0</v>
      </c>
      <c r="D619" s="19">
        <v>0.0</v>
      </c>
      <c r="E619" s="14">
        <f t="shared" si="1"/>
        <v>0</v>
      </c>
      <c r="F619" s="15">
        <f t="shared" si="2"/>
        <v>3</v>
      </c>
      <c r="G619" s="16" t="str">
        <f>IF(ISERROR(MATCH(B619,Feriados!A:A,0)),,D619)</f>
        <v/>
      </c>
    </row>
    <row r="620">
      <c r="A620" s="8">
        <v>83766.0</v>
      </c>
      <c r="B620" s="6" t="s">
        <v>611</v>
      </c>
      <c r="C620" s="8">
        <v>1200.0</v>
      </c>
      <c r="D620" s="19">
        <v>0.0</v>
      </c>
      <c r="E620" s="14">
        <f t="shared" si="1"/>
        <v>0</v>
      </c>
      <c r="F620" s="15">
        <f t="shared" si="2"/>
        <v>4</v>
      </c>
      <c r="G620" s="16" t="str">
        <f>IF(ISERROR(MATCH(B620,Feriados!A:A,0)),,D620)</f>
        <v/>
      </c>
    </row>
    <row r="621">
      <c r="A621" s="8">
        <v>83766.0</v>
      </c>
      <c r="B621" s="6" t="s">
        <v>1114</v>
      </c>
      <c r="C621" s="8">
        <v>1200.0</v>
      </c>
      <c r="D621" s="19">
        <v>0.0</v>
      </c>
      <c r="E621" s="14">
        <f t="shared" si="1"/>
        <v>0</v>
      </c>
      <c r="F621" s="15">
        <f t="shared" si="2"/>
        <v>5</v>
      </c>
      <c r="G621" s="16" t="str">
        <f>IF(ISERROR(MATCH(B621,Feriados!A:A,0)),,D621)</f>
        <v/>
      </c>
    </row>
    <row r="622">
      <c r="A622" s="8">
        <v>83766.0</v>
      </c>
      <c r="B622" s="6" t="s">
        <v>612</v>
      </c>
      <c r="C622" s="8">
        <v>1200.0</v>
      </c>
      <c r="D622" s="19">
        <v>0.0</v>
      </c>
      <c r="E622" s="14">
        <f t="shared" si="1"/>
        <v>0</v>
      </c>
      <c r="F622" s="15">
        <f t="shared" si="2"/>
        <v>6</v>
      </c>
      <c r="G622" s="16" t="str">
        <f>IF(ISERROR(MATCH(B622,Feriados!A:A,0)),,D622)</f>
        <v/>
      </c>
    </row>
    <row r="623">
      <c r="A623" s="8">
        <v>83766.0</v>
      </c>
      <c r="B623" s="6" t="s">
        <v>613</v>
      </c>
      <c r="C623" s="8">
        <v>1200.0</v>
      </c>
      <c r="D623" s="19">
        <v>0.0</v>
      </c>
      <c r="E623" s="14">
        <f t="shared" si="1"/>
        <v>0</v>
      </c>
      <c r="F623" s="15">
        <f t="shared" si="2"/>
        <v>7</v>
      </c>
      <c r="G623" s="16" t="str">
        <f>IF(ISERROR(MATCH(B623,Feriados!A:A,0)),,D623)</f>
        <v/>
      </c>
    </row>
    <row r="624">
      <c r="A624" s="8">
        <v>83766.0</v>
      </c>
      <c r="B624" s="6" t="s">
        <v>614</v>
      </c>
      <c r="C624" s="8">
        <v>1200.0</v>
      </c>
      <c r="D624" s="19">
        <v>2.0</v>
      </c>
      <c r="E624" s="14">
        <f t="shared" si="1"/>
        <v>2</v>
      </c>
      <c r="F624" s="15" t="str">
        <f t="shared" si="2"/>
        <v/>
      </c>
      <c r="G624" s="16" t="str">
        <f>IF(ISERROR(MATCH(B624,Feriados!A:A,0)),,D624)</f>
        <v/>
      </c>
    </row>
    <row r="625">
      <c r="A625" s="8">
        <v>83766.0</v>
      </c>
      <c r="B625" s="6" t="s">
        <v>615</v>
      </c>
      <c r="C625" s="8">
        <v>1200.0</v>
      </c>
      <c r="D625" s="19">
        <v>0.0</v>
      </c>
      <c r="E625" s="14">
        <f t="shared" si="1"/>
        <v>0</v>
      </c>
      <c r="F625" s="15">
        <f t="shared" si="2"/>
        <v>1</v>
      </c>
      <c r="G625" s="16" t="str">
        <f>IF(ISERROR(MATCH(B625,Feriados!A:A,0)),,D625)</f>
        <v/>
      </c>
    </row>
    <row r="626">
      <c r="A626" s="8">
        <v>83766.0</v>
      </c>
      <c r="B626" s="6" t="s">
        <v>616</v>
      </c>
      <c r="C626" s="8">
        <v>1200.0</v>
      </c>
      <c r="D626" s="19">
        <v>0.0</v>
      </c>
      <c r="E626" s="14">
        <f t="shared" si="1"/>
        <v>0</v>
      </c>
      <c r="F626" s="15">
        <f t="shared" si="2"/>
        <v>2</v>
      </c>
      <c r="G626" s="16" t="str">
        <f>IF(ISERROR(MATCH(B626,Feriados!A:A,0)),,D626)</f>
        <v/>
      </c>
    </row>
    <row r="627">
      <c r="A627" s="8">
        <v>83766.0</v>
      </c>
      <c r="B627" s="6" t="s">
        <v>617</v>
      </c>
      <c r="C627" s="8">
        <v>1200.0</v>
      </c>
      <c r="D627" s="19">
        <v>0.0</v>
      </c>
      <c r="E627" s="14">
        <f t="shared" si="1"/>
        <v>0</v>
      </c>
      <c r="F627" s="15">
        <f t="shared" si="2"/>
        <v>3</v>
      </c>
      <c r="G627" s="16" t="str">
        <f>IF(ISERROR(MATCH(B627,Feriados!A:A,0)),,D627)</f>
        <v/>
      </c>
    </row>
    <row r="628">
      <c r="A628" s="8">
        <v>83766.0</v>
      </c>
      <c r="B628" s="6" t="s">
        <v>1128</v>
      </c>
      <c r="C628" s="8">
        <v>1200.0</v>
      </c>
      <c r="D628" s="19">
        <v>0.0</v>
      </c>
      <c r="E628" s="14">
        <f t="shared" si="1"/>
        <v>0</v>
      </c>
      <c r="F628" s="15">
        <f t="shared" si="2"/>
        <v>4</v>
      </c>
      <c r="G628" s="16" t="str">
        <f>IF(ISERROR(MATCH(B628,Feriados!A:A,0)),,D628)</f>
        <v/>
      </c>
    </row>
    <row r="629">
      <c r="A629" s="8">
        <v>83766.0</v>
      </c>
      <c r="B629" s="6" t="s">
        <v>618</v>
      </c>
      <c r="C629" s="8">
        <v>1200.0</v>
      </c>
      <c r="D629" s="19">
        <v>0.0</v>
      </c>
      <c r="E629" s="14">
        <f t="shared" si="1"/>
        <v>0</v>
      </c>
      <c r="F629" s="15">
        <f t="shared" si="2"/>
        <v>5</v>
      </c>
      <c r="G629" s="16" t="str">
        <f>IF(ISERROR(MATCH(B629,Feriados!A:A,0)),,D629)</f>
        <v/>
      </c>
    </row>
    <row r="630">
      <c r="A630" s="8">
        <v>83766.0</v>
      </c>
      <c r="B630" s="6" t="s">
        <v>619</v>
      </c>
      <c r="C630" s="8">
        <v>1200.0</v>
      </c>
      <c r="D630" s="8">
        <v>17.4</v>
      </c>
      <c r="E630" s="14">
        <f t="shared" si="1"/>
        <v>17.4</v>
      </c>
      <c r="F630" s="15" t="str">
        <f t="shared" si="2"/>
        <v/>
      </c>
      <c r="G630" s="16" t="str">
        <f>IF(ISERROR(MATCH(B630,Feriados!A:A,0)),,D630)</f>
        <v/>
      </c>
    </row>
    <row r="631">
      <c r="A631" s="8">
        <v>83766.0</v>
      </c>
      <c r="B631" s="6" t="s">
        <v>620</v>
      </c>
      <c r="C631" s="8">
        <v>1200.0</v>
      </c>
      <c r="D631" s="19">
        <v>0.0</v>
      </c>
      <c r="E631" s="14">
        <f t="shared" si="1"/>
        <v>0</v>
      </c>
      <c r="F631" s="15">
        <f t="shared" si="2"/>
        <v>1</v>
      </c>
      <c r="G631" s="16" t="str">
        <f>IF(ISERROR(MATCH(B631,Feriados!A:A,0)),,D631)</f>
        <v/>
      </c>
    </row>
    <row r="632">
      <c r="A632" s="8">
        <v>83766.0</v>
      </c>
      <c r="B632" s="6" t="s">
        <v>621</v>
      </c>
      <c r="C632" s="8">
        <v>1200.0</v>
      </c>
      <c r="D632" s="19">
        <v>0.0</v>
      </c>
      <c r="E632" s="14">
        <f t="shared" si="1"/>
        <v>0</v>
      </c>
      <c r="F632" s="15">
        <f t="shared" si="2"/>
        <v>2</v>
      </c>
      <c r="G632" s="16" t="str">
        <f>IF(ISERROR(MATCH(B632,Feriados!A:A,0)),,D632)</f>
        <v/>
      </c>
    </row>
    <row r="633">
      <c r="A633" s="8">
        <v>83766.0</v>
      </c>
      <c r="B633" s="6" t="s">
        <v>622</v>
      </c>
      <c r="C633" s="8">
        <v>1200.0</v>
      </c>
      <c r="D633" s="19">
        <v>0.0</v>
      </c>
      <c r="E633" s="14">
        <f t="shared" si="1"/>
        <v>0</v>
      </c>
      <c r="F633" s="15">
        <f t="shared" si="2"/>
        <v>3</v>
      </c>
      <c r="G633" s="16" t="str">
        <f>IF(ISERROR(MATCH(B633,Feriados!A:A,0)),,D633)</f>
        <v/>
      </c>
    </row>
    <row r="634">
      <c r="A634" s="8">
        <v>83766.0</v>
      </c>
      <c r="B634" s="6" t="s">
        <v>623</v>
      </c>
      <c r="C634" s="8">
        <v>1200.0</v>
      </c>
      <c r="D634" s="19">
        <v>0.0</v>
      </c>
      <c r="E634" s="14">
        <f t="shared" si="1"/>
        <v>0</v>
      </c>
      <c r="F634" s="15">
        <f t="shared" si="2"/>
        <v>4</v>
      </c>
      <c r="G634" s="16" t="str">
        <f>IF(ISERROR(MATCH(B634,Feriados!A:A,0)),,D634)</f>
        <v/>
      </c>
    </row>
    <row r="635">
      <c r="A635" s="8">
        <v>83766.0</v>
      </c>
      <c r="B635" s="6" t="s">
        <v>1141</v>
      </c>
      <c r="C635" s="8">
        <v>1200.0</v>
      </c>
      <c r="D635" s="19">
        <v>0.0</v>
      </c>
      <c r="E635" s="14">
        <f t="shared" si="1"/>
        <v>0</v>
      </c>
      <c r="F635" s="15">
        <f t="shared" si="2"/>
        <v>5</v>
      </c>
      <c r="G635" s="16" t="str">
        <f>IF(ISERROR(MATCH(B635,Feriados!A:A,0)),,D635)</f>
        <v/>
      </c>
    </row>
    <row r="636">
      <c r="A636" s="8">
        <v>83766.0</v>
      </c>
      <c r="B636" s="6" t="s">
        <v>624</v>
      </c>
      <c r="C636" s="8">
        <v>1200.0</v>
      </c>
      <c r="D636" s="19">
        <v>0.0</v>
      </c>
      <c r="E636" s="14">
        <f t="shared" si="1"/>
        <v>0</v>
      </c>
      <c r="F636" s="15">
        <f t="shared" si="2"/>
        <v>6</v>
      </c>
      <c r="G636" s="16" t="str">
        <f>IF(ISERROR(MATCH(B636,Feriados!A:A,0)),,D636)</f>
        <v/>
      </c>
    </row>
    <row r="637">
      <c r="A637" s="8">
        <v>83766.0</v>
      </c>
      <c r="B637" s="6" t="s">
        <v>625</v>
      </c>
      <c r="C637" s="8">
        <v>1200.0</v>
      </c>
      <c r="D637" s="19">
        <v>0.0</v>
      </c>
      <c r="E637" s="14">
        <f t="shared" si="1"/>
        <v>0</v>
      </c>
      <c r="F637" s="15">
        <f t="shared" si="2"/>
        <v>7</v>
      </c>
      <c r="G637" s="16" t="str">
        <f>IF(ISERROR(MATCH(B637,Feriados!A:A,0)),,D637)</f>
        <v/>
      </c>
    </row>
    <row r="638">
      <c r="A638" s="8">
        <v>83766.0</v>
      </c>
      <c r="B638" s="6" t="s">
        <v>626</v>
      </c>
      <c r="C638" s="8">
        <v>1200.0</v>
      </c>
      <c r="D638" s="19">
        <v>0.0</v>
      </c>
      <c r="E638" s="14">
        <f t="shared" si="1"/>
        <v>0</v>
      </c>
      <c r="F638" s="15">
        <f t="shared" si="2"/>
        <v>8</v>
      </c>
      <c r="G638" s="16" t="str">
        <f>IF(ISERROR(MATCH(B638,Feriados!A:A,0)),,D638)</f>
        <v/>
      </c>
    </row>
    <row r="639">
      <c r="A639" s="8">
        <v>83766.0</v>
      </c>
      <c r="B639" s="6" t="s">
        <v>627</v>
      </c>
      <c r="C639" s="8">
        <v>1200.0</v>
      </c>
      <c r="D639" s="19">
        <v>0.0</v>
      </c>
      <c r="E639" s="14">
        <f t="shared" si="1"/>
        <v>0</v>
      </c>
      <c r="F639" s="15">
        <f t="shared" si="2"/>
        <v>9</v>
      </c>
      <c r="G639" s="16" t="str">
        <f>IF(ISERROR(MATCH(B639,Feriados!A:A,0)),,D639)</f>
        <v/>
      </c>
    </row>
    <row r="640">
      <c r="A640" s="8">
        <v>83766.0</v>
      </c>
      <c r="B640" s="6" t="s">
        <v>628</v>
      </c>
      <c r="C640" s="8">
        <v>1200.0</v>
      </c>
      <c r="D640" s="19">
        <v>0.0</v>
      </c>
      <c r="E640" s="14">
        <f t="shared" si="1"/>
        <v>0</v>
      </c>
      <c r="F640" s="15">
        <f t="shared" si="2"/>
        <v>10</v>
      </c>
      <c r="G640" s="16" t="str">
        <f>IF(ISERROR(MATCH(B640,Feriados!A:A,0)),,D640)</f>
        <v/>
      </c>
    </row>
    <row r="641">
      <c r="A641" s="8">
        <v>83766.0</v>
      </c>
      <c r="B641" s="6" t="s">
        <v>629</v>
      </c>
      <c r="C641" s="8">
        <v>1200.0</v>
      </c>
      <c r="D641" s="19">
        <v>0.0</v>
      </c>
      <c r="E641" s="14" t="str">
        <f t="shared" si="1"/>
        <v/>
      </c>
      <c r="F641" s="15">
        <f t="shared" si="2"/>
        <v>11</v>
      </c>
      <c r="G641" s="16" t="str">
        <f>IF(ISERROR(MATCH(B641,Feriados!A:A,0)),,D641)</f>
        <v/>
      </c>
    </row>
    <row r="642">
      <c r="A642" s="8">
        <v>83766.0</v>
      </c>
      <c r="B642" s="6" t="s">
        <v>1153</v>
      </c>
      <c r="C642" s="8">
        <v>1200.0</v>
      </c>
      <c r="D642" s="19">
        <v>0.0</v>
      </c>
      <c r="E642" s="14" t="str">
        <f t="shared" si="1"/>
        <v/>
      </c>
      <c r="F642" s="15">
        <f t="shared" si="2"/>
        <v>12</v>
      </c>
      <c r="G642" s="16" t="str">
        <f>IF(ISERROR(MATCH(B642,Feriados!A:A,0)),,D642)</f>
        <v/>
      </c>
    </row>
    <row r="643">
      <c r="A643" s="8">
        <v>83766.0</v>
      </c>
      <c r="B643" s="6" t="s">
        <v>630</v>
      </c>
      <c r="C643" s="8">
        <v>1200.0</v>
      </c>
      <c r="D643" s="8">
        <v>1.4</v>
      </c>
      <c r="E643" s="14" t="str">
        <f t="shared" si="1"/>
        <v/>
      </c>
      <c r="F643" s="15" t="str">
        <f t="shared" si="2"/>
        <v/>
      </c>
      <c r="G643" s="16" t="str">
        <f>IF(ISERROR(MATCH(B643,Feriados!A:A,0)),,D643)</f>
        <v/>
      </c>
    </row>
    <row r="644">
      <c r="A644" s="8">
        <v>83766.0</v>
      </c>
      <c r="B644" s="6" t="s">
        <v>631</v>
      </c>
      <c r="C644" s="8">
        <v>1200.0</v>
      </c>
      <c r="D644" s="8">
        <v>5.1</v>
      </c>
      <c r="E644" s="14" t="str">
        <f t="shared" si="1"/>
        <v/>
      </c>
      <c r="F644" s="15" t="str">
        <f t="shared" si="2"/>
        <v/>
      </c>
      <c r="G644" s="16" t="str">
        <f>IF(ISERROR(MATCH(B644,Feriados!A:A,0)),,D644)</f>
        <v/>
      </c>
    </row>
    <row r="645">
      <c r="A645" s="8">
        <v>83766.0</v>
      </c>
      <c r="B645" s="6" t="s">
        <v>632</v>
      </c>
      <c r="C645" s="8">
        <v>1200.0</v>
      </c>
      <c r="D645" s="19">
        <v>0.0</v>
      </c>
      <c r="E645" s="14" t="str">
        <f t="shared" si="1"/>
        <v/>
      </c>
      <c r="F645" s="15">
        <f t="shared" si="2"/>
        <v>1</v>
      </c>
      <c r="G645" s="16" t="str">
        <f>IF(ISERROR(MATCH(B645,Feriados!A:A,0)),,D645)</f>
        <v/>
      </c>
    </row>
    <row r="646">
      <c r="A646" s="8">
        <v>83766.0</v>
      </c>
      <c r="B646" s="6" t="s">
        <v>633</v>
      </c>
      <c r="C646" s="8">
        <v>1200.0</v>
      </c>
      <c r="D646" s="19">
        <v>0.0</v>
      </c>
      <c r="E646" s="14" t="str">
        <f t="shared" si="1"/>
        <v/>
      </c>
      <c r="F646" s="15">
        <f t="shared" si="2"/>
        <v>2</v>
      </c>
      <c r="G646" s="16" t="str">
        <f>IF(ISERROR(MATCH(B646,Feriados!A:A,0)),,D646)</f>
        <v/>
      </c>
    </row>
    <row r="647">
      <c r="A647" s="8">
        <v>83766.0</v>
      </c>
      <c r="B647" s="6" t="s">
        <v>634</v>
      </c>
      <c r="C647" s="8">
        <v>1200.0</v>
      </c>
      <c r="D647" s="19">
        <v>0.0</v>
      </c>
      <c r="E647" s="14" t="str">
        <f t="shared" si="1"/>
        <v/>
      </c>
      <c r="F647" s="15">
        <f t="shared" si="2"/>
        <v>3</v>
      </c>
      <c r="G647" s="16" t="str">
        <f>IF(ISERROR(MATCH(B647,Feriados!A:A,0)),,D647)</f>
        <v/>
      </c>
    </row>
    <row r="648">
      <c r="A648" s="8">
        <v>83766.0</v>
      </c>
      <c r="B648" s="6" t="s">
        <v>635</v>
      </c>
      <c r="C648" s="8">
        <v>1200.0</v>
      </c>
      <c r="D648" s="19">
        <v>0.0</v>
      </c>
      <c r="E648" s="14" t="str">
        <f t="shared" si="1"/>
        <v/>
      </c>
      <c r="F648" s="15">
        <f t="shared" si="2"/>
        <v>4</v>
      </c>
      <c r="G648" s="16" t="str">
        <f>IF(ISERROR(MATCH(B648,Feriados!A:A,0)),,D648)</f>
        <v/>
      </c>
    </row>
    <row r="649">
      <c r="A649" s="8">
        <v>83766.0</v>
      </c>
      <c r="B649" s="6" t="s">
        <v>1166</v>
      </c>
      <c r="C649" s="8">
        <v>1200.0</v>
      </c>
      <c r="D649" s="19">
        <v>0.0</v>
      </c>
      <c r="E649" s="14" t="str">
        <f t="shared" si="1"/>
        <v/>
      </c>
      <c r="F649" s="15">
        <f t="shared" si="2"/>
        <v>5</v>
      </c>
      <c r="G649" s="16" t="str">
        <f>IF(ISERROR(MATCH(B649,Feriados!A:A,0)),,D649)</f>
        <v/>
      </c>
    </row>
    <row r="650">
      <c r="A650" s="8">
        <v>83766.0</v>
      </c>
      <c r="B650" s="6" t="s">
        <v>636</v>
      </c>
      <c r="C650" s="8">
        <v>1200.0</v>
      </c>
      <c r="D650" s="19">
        <v>0.0</v>
      </c>
      <c r="E650" s="14" t="str">
        <f t="shared" si="1"/>
        <v/>
      </c>
      <c r="F650" s="15">
        <f t="shared" si="2"/>
        <v>6</v>
      </c>
      <c r="G650" s="16" t="str">
        <f>IF(ISERROR(MATCH(B650,Feriados!A:A,0)),,D650)</f>
        <v/>
      </c>
    </row>
    <row r="651">
      <c r="A651" s="8">
        <v>83766.0</v>
      </c>
      <c r="B651" s="6" t="s">
        <v>637</v>
      </c>
      <c r="C651" s="8">
        <v>1200.0</v>
      </c>
      <c r="D651" s="19">
        <v>0.0</v>
      </c>
      <c r="E651" s="14" t="str">
        <f t="shared" si="1"/>
        <v/>
      </c>
      <c r="F651" s="15">
        <f t="shared" si="2"/>
        <v>7</v>
      </c>
      <c r="G651" s="16" t="str">
        <f>IF(ISERROR(MATCH(B651,Feriados!A:A,0)),,D651)</f>
        <v/>
      </c>
    </row>
    <row r="652">
      <c r="A652" s="8">
        <v>83766.0</v>
      </c>
      <c r="B652" s="6" t="s">
        <v>22</v>
      </c>
      <c r="C652" s="8">
        <v>1200.0</v>
      </c>
      <c r="D652" s="8">
        <v>2.2</v>
      </c>
      <c r="E652" s="14" t="str">
        <f t="shared" si="1"/>
        <v/>
      </c>
      <c r="F652" s="15" t="str">
        <f t="shared" si="2"/>
        <v/>
      </c>
      <c r="G652" s="16">
        <f>IF(ISERROR(MATCH(B652,Feriados!A:A,0)),,D652)</f>
        <v>2.2</v>
      </c>
    </row>
    <row r="653">
      <c r="A653" s="8">
        <v>83766.0</v>
      </c>
      <c r="B653" s="6" t="s">
        <v>638</v>
      </c>
      <c r="C653" s="8">
        <v>1200.0</v>
      </c>
      <c r="D653" s="19">
        <v>16.0</v>
      </c>
      <c r="E653" s="14" t="str">
        <f t="shared" si="1"/>
        <v/>
      </c>
      <c r="F653" s="15" t="str">
        <f t="shared" si="2"/>
        <v/>
      </c>
      <c r="G653" s="16" t="str">
        <f>IF(ISERROR(MATCH(B653,Feriados!A:A,0)),,D653)</f>
        <v/>
      </c>
    </row>
    <row r="654">
      <c r="A654" s="8">
        <v>83766.0</v>
      </c>
      <c r="B654" s="6" t="s">
        <v>639</v>
      </c>
      <c r="C654" s="8">
        <v>1200.0</v>
      </c>
      <c r="D654" s="8">
        <v>39.5</v>
      </c>
      <c r="E654" s="14" t="str">
        <f t="shared" si="1"/>
        <v/>
      </c>
      <c r="F654" s="15" t="str">
        <f t="shared" si="2"/>
        <v/>
      </c>
      <c r="G654" s="16" t="str">
        <f>IF(ISERROR(MATCH(B654,Feriados!A:A,0)),,D654)</f>
        <v/>
      </c>
    </row>
    <row r="655">
      <c r="A655" s="8">
        <v>83766.0</v>
      </c>
      <c r="B655" s="6" t="s">
        <v>640</v>
      </c>
      <c r="C655" s="8">
        <v>1200.0</v>
      </c>
      <c r="D655" s="19">
        <v>2.0</v>
      </c>
      <c r="E655" s="14" t="str">
        <f t="shared" si="1"/>
        <v/>
      </c>
      <c r="F655" s="15" t="str">
        <f t="shared" si="2"/>
        <v/>
      </c>
      <c r="G655" s="16" t="str">
        <f>IF(ISERROR(MATCH(B655,Feriados!A:A,0)),,D655)</f>
        <v/>
      </c>
    </row>
    <row r="656">
      <c r="A656" s="8">
        <v>83766.0</v>
      </c>
      <c r="B656" s="6" t="s">
        <v>1179</v>
      </c>
      <c r="C656" s="8">
        <v>1200.0</v>
      </c>
      <c r="D656" s="19">
        <v>0.0</v>
      </c>
      <c r="E656" s="14" t="str">
        <f t="shared" si="1"/>
        <v/>
      </c>
      <c r="F656" s="15">
        <f t="shared" si="2"/>
        <v>1</v>
      </c>
      <c r="G656" s="16" t="str">
        <f>IF(ISERROR(MATCH(B656,Feriados!A:A,0)),,D656)</f>
        <v/>
      </c>
    </row>
    <row r="657">
      <c r="A657" s="8">
        <v>83766.0</v>
      </c>
      <c r="B657" s="6" t="s">
        <v>641</v>
      </c>
      <c r="C657" s="8">
        <v>1200.0</v>
      </c>
      <c r="D657" s="19">
        <v>0.0</v>
      </c>
      <c r="E657" s="14" t="str">
        <f t="shared" si="1"/>
        <v/>
      </c>
      <c r="F657" s="15">
        <f t="shared" si="2"/>
        <v>2</v>
      </c>
      <c r="G657" s="16" t="str">
        <f>IF(ISERROR(MATCH(B657,Feriados!A:A,0)),,D657)</f>
        <v/>
      </c>
    </row>
    <row r="658">
      <c r="A658" s="8">
        <v>83766.0</v>
      </c>
      <c r="B658" s="6" t="s">
        <v>642</v>
      </c>
      <c r="C658" s="8">
        <v>1200.0</v>
      </c>
      <c r="D658" s="19">
        <v>0.0</v>
      </c>
      <c r="E658" s="14" t="str">
        <f t="shared" si="1"/>
        <v/>
      </c>
      <c r="F658" s="15">
        <f t="shared" si="2"/>
        <v>3</v>
      </c>
      <c r="G658" s="16" t="str">
        <f>IF(ISERROR(MATCH(B658,Feriados!A:A,0)),,D658)</f>
        <v/>
      </c>
    </row>
    <row r="659">
      <c r="A659" s="8">
        <v>83766.0</v>
      </c>
      <c r="B659" s="6" t="s">
        <v>643</v>
      </c>
      <c r="C659" s="8">
        <v>1200.0</v>
      </c>
      <c r="D659" s="8">
        <v>3.8</v>
      </c>
      <c r="E659" s="14" t="str">
        <f t="shared" si="1"/>
        <v/>
      </c>
      <c r="F659" s="15" t="str">
        <f t="shared" si="2"/>
        <v/>
      </c>
      <c r="G659" s="16" t="str">
        <f>IF(ISERROR(MATCH(B659,Feriados!A:A,0)),,D659)</f>
        <v/>
      </c>
    </row>
    <row r="660">
      <c r="A660" s="8">
        <v>83766.0</v>
      </c>
      <c r="B660" s="6" t="s">
        <v>644</v>
      </c>
      <c r="C660" s="8">
        <v>1200.0</v>
      </c>
      <c r="D660" s="19">
        <v>0.0</v>
      </c>
      <c r="E660" s="14" t="str">
        <f t="shared" si="1"/>
        <v/>
      </c>
      <c r="F660" s="15">
        <f t="shared" si="2"/>
        <v>1</v>
      </c>
      <c r="G660" s="16" t="str">
        <f>IF(ISERROR(MATCH(B660,Feriados!A:A,0)),,D660)</f>
        <v/>
      </c>
    </row>
    <row r="661">
      <c r="A661" s="8">
        <v>83766.0</v>
      </c>
      <c r="B661" s="6" t="s">
        <v>645</v>
      </c>
      <c r="C661" s="8">
        <v>1200.0</v>
      </c>
      <c r="D661" s="8">
        <v>57.5</v>
      </c>
      <c r="E661" s="14" t="str">
        <f t="shared" si="1"/>
        <v/>
      </c>
      <c r="F661" s="15" t="str">
        <f t="shared" si="2"/>
        <v/>
      </c>
      <c r="G661" s="16" t="str">
        <f>IF(ISERROR(MATCH(B661,Feriados!A:A,0)),,D661)</f>
        <v/>
      </c>
    </row>
    <row r="662">
      <c r="A662" s="8">
        <v>83766.0</v>
      </c>
      <c r="B662" s="6" t="s">
        <v>646</v>
      </c>
      <c r="C662" s="8">
        <v>1200.0</v>
      </c>
      <c r="D662" s="19">
        <v>0.0</v>
      </c>
      <c r="E662" s="14" t="str">
        <f t="shared" si="1"/>
        <v/>
      </c>
      <c r="F662" s="15">
        <f t="shared" si="2"/>
        <v>1</v>
      </c>
      <c r="G662" s="16" t="str">
        <f>IF(ISERROR(MATCH(B662,Feriados!A:A,0)),,D662)</f>
        <v/>
      </c>
    </row>
    <row r="663">
      <c r="A663" s="8">
        <v>83766.0</v>
      </c>
      <c r="B663" s="6" t="s">
        <v>1188</v>
      </c>
      <c r="C663" s="8">
        <v>1200.0</v>
      </c>
      <c r="D663" s="19">
        <v>0.0</v>
      </c>
      <c r="E663" s="14" t="str">
        <f t="shared" si="1"/>
        <v/>
      </c>
      <c r="F663" s="15">
        <f t="shared" si="2"/>
        <v>2</v>
      </c>
      <c r="G663" s="16" t="str">
        <f>IF(ISERROR(MATCH(B663,Feriados!A:A,0)),,D663)</f>
        <v/>
      </c>
    </row>
    <row r="664">
      <c r="A664" s="8">
        <v>83766.0</v>
      </c>
      <c r="B664" s="6" t="s">
        <v>647</v>
      </c>
      <c r="C664" s="8">
        <v>1200.0</v>
      </c>
      <c r="D664" s="19">
        <v>0.0</v>
      </c>
      <c r="E664" s="14" t="str">
        <f t="shared" si="1"/>
        <v/>
      </c>
      <c r="F664" s="15">
        <f t="shared" si="2"/>
        <v>3</v>
      </c>
      <c r="G664" s="16" t="str">
        <f>IF(ISERROR(MATCH(B664,Feriados!A:A,0)),,D664)</f>
        <v/>
      </c>
    </row>
    <row r="665">
      <c r="A665" s="8">
        <v>83766.0</v>
      </c>
      <c r="B665" s="6" t="s">
        <v>648</v>
      </c>
      <c r="C665" s="8">
        <v>1200.0</v>
      </c>
      <c r="D665" s="8">
        <v>33.5</v>
      </c>
      <c r="E665" s="14" t="str">
        <f t="shared" si="1"/>
        <v/>
      </c>
      <c r="F665" s="15" t="str">
        <f t="shared" si="2"/>
        <v/>
      </c>
      <c r="G665" s="16" t="str">
        <f>IF(ISERROR(MATCH(B665,Feriados!A:A,0)),,D665)</f>
        <v/>
      </c>
    </row>
    <row r="666">
      <c r="A666" s="8">
        <v>83766.0</v>
      </c>
      <c r="B666" s="6" t="s">
        <v>649</v>
      </c>
      <c r="C666" s="8">
        <v>1200.0</v>
      </c>
      <c r="D666" s="8">
        <v>20.6</v>
      </c>
      <c r="E666" s="14" t="str">
        <f t="shared" si="1"/>
        <v/>
      </c>
      <c r="F666" s="15" t="str">
        <f t="shared" si="2"/>
        <v/>
      </c>
      <c r="G666" s="16" t="str">
        <f>IF(ISERROR(MATCH(B666,Feriados!A:A,0)),,D666)</f>
        <v/>
      </c>
    </row>
    <row r="667">
      <c r="A667" s="8">
        <v>83766.0</v>
      </c>
      <c r="B667" s="6" t="s">
        <v>650</v>
      </c>
      <c r="C667" s="8">
        <v>1200.0</v>
      </c>
      <c r="D667" s="8">
        <v>7.9</v>
      </c>
      <c r="E667" s="14" t="str">
        <f t="shared" si="1"/>
        <v/>
      </c>
      <c r="F667" s="15" t="str">
        <f t="shared" si="2"/>
        <v/>
      </c>
      <c r="G667" s="16" t="str">
        <f>IF(ISERROR(MATCH(B667,Feriados!A:A,0)),,D667)</f>
        <v/>
      </c>
    </row>
    <row r="668">
      <c r="A668" s="8">
        <v>83766.0</v>
      </c>
      <c r="B668" s="6" t="s">
        <v>651</v>
      </c>
      <c r="C668" s="8">
        <v>1200.0</v>
      </c>
      <c r="D668" s="19">
        <v>0.0</v>
      </c>
      <c r="E668" s="14" t="str">
        <f t="shared" si="1"/>
        <v/>
      </c>
      <c r="F668" s="15">
        <f t="shared" si="2"/>
        <v>1</v>
      </c>
      <c r="G668" s="16" t="str">
        <f>IF(ISERROR(MATCH(B668,Feriados!A:A,0)),,D668)</f>
        <v/>
      </c>
    </row>
    <row r="669">
      <c r="A669" s="8">
        <v>83766.0</v>
      </c>
      <c r="B669" s="6" t="s">
        <v>652</v>
      </c>
      <c r="C669" s="8">
        <v>1200.0</v>
      </c>
      <c r="D669" s="19">
        <v>0.0</v>
      </c>
      <c r="E669" s="14" t="str">
        <f t="shared" si="1"/>
        <v/>
      </c>
      <c r="F669" s="15">
        <f t="shared" si="2"/>
        <v>2</v>
      </c>
      <c r="G669" s="16" t="str">
        <f>IF(ISERROR(MATCH(B669,Feriados!A:A,0)),,D669)</f>
        <v/>
      </c>
    </row>
    <row r="670">
      <c r="A670" s="8">
        <v>83766.0</v>
      </c>
      <c r="B670" s="6" t="s">
        <v>1196</v>
      </c>
      <c r="C670" s="8">
        <v>1200.0</v>
      </c>
      <c r="D670" s="19">
        <v>0.0</v>
      </c>
      <c r="E670" s="14" t="str">
        <f t="shared" si="1"/>
        <v/>
      </c>
      <c r="F670" s="15">
        <f t="shared" si="2"/>
        <v>3</v>
      </c>
      <c r="G670" s="16" t="str">
        <f>IF(ISERROR(MATCH(B670,Feriados!A:A,0)),,D670)</f>
        <v/>
      </c>
    </row>
    <row r="671">
      <c r="A671" s="8">
        <v>83766.0</v>
      </c>
      <c r="B671" s="6" t="s">
        <v>653</v>
      </c>
      <c r="C671" s="8">
        <v>1200.0</v>
      </c>
      <c r="D671" s="19">
        <v>0.0</v>
      </c>
      <c r="E671" s="14" t="str">
        <f t="shared" si="1"/>
        <v/>
      </c>
      <c r="F671" s="15">
        <f t="shared" si="2"/>
        <v>4</v>
      </c>
      <c r="G671" s="16" t="str">
        <f>IF(ISERROR(MATCH(B671,Feriados!A:A,0)),,D671)</f>
        <v/>
      </c>
    </row>
    <row r="672">
      <c r="A672" s="8">
        <v>83766.0</v>
      </c>
      <c r="B672" s="6" t="s">
        <v>654</v>
      </c>
      <c r="C672" s="8">
        <v>1200.0</v>
      </c>
      <c r="D672" s="8">
        <v>1.2</v>
      </c>
      <c r="E672" s="14" t="str">
        <f t="shared" si="1"/>
        <v/>
      </c>
      <c r="F672" s="15" t="str">
        <f t="shared" si="2"/>
        <v/>
      </c>
      <c r="G672" s="16" t="str">
        <f>IF(ISERROR(MATCH(B672,Feriados!A:A,0)),,D672)</f>
        <v/>
      </c>
    </row>
    <row r="673">
      <c r="A673" s="8">
        <v>83766.0</v>
      </c>
      <c r="B673" s="6" t="s">
        <v>23</v>
      </c>
      <c r="C673" s="8">
        <v>1200.0</v>
      </c>
      <c r="D673" s="19">
        <v>0.0</v>
      </c>
      <c r="E673" s="14" t="str">
        <f t="shared" si="1"/>
        <v/>
      </c>
      <c r="F673" s="15">
        <f t="shared" si="2"/>
        <v>1</v>
      </c>
      <c r="G673" s="16">
        <f>IF(ISERROR(MATCH(B673,Feriados!A:A,0)),,D673)</f>
        <v>0</v>
      </c>
    </row>
    <row r="674">
      <c r="A674" s="8">
        <v>83766.0</v>
      </c>
      <c r="B674" s="6" t="s">
        <v>1202</v>
      </c>
      <c r="C674" s="8">
        <v>1200.0</v>
      </c>
      <c r="D674" s="19">
        <v>5.0</v>
      </c>
      <c r="E674" s="14" t="str">
        <f t="shared" si="1"/>
        <v/>
      </c>
      <c r="F674" s="15" t="str">
        <f t="shared" si="2"/>
        <v/>
      </c>
      <c r="G674" s="16" t="str">
        <f>IF(ISERROR(MATCH(B674,Feriados!A:A,0)),,D674)</f>
        <v/>
      </c>
    </row>
    <row r="675">
      <c r="A675" s="8">
        <v>83766.0</v>
      </c>
      <c r="B675" s="6" t="s">
        <v>1204</v>
      </c>
      <c r="C675" s="8">
        <v>1200.0</v>
      </c>
      <c r="D675" s="19">
        <v>0.0</v>
      </c>
      <c r="E675" s="14" t="str">
        <f t="shared" si="1"/>
        <v/>
      </c>
      <c r="F675" s="15">
        <f t="shared" si="2"/>
        <v>1</v>
      </c>
      <c r="G675" s="16" t="str">
        <f>IF(ISERROR(MATCH(B675,Feriados!A:A,0)),,D675)</f>
        <v/>
      </c>
    </row>
    <row r="676">
      <c r="A676" s="8">
        <v>83766.0</v>
      </c>
      <c r="B676" s="6" t="s">
        <v>1206</v>
      </c>
      <c r="C676" s="8">
        <v>1200.0</v>
      </c>
      <c r="D676" s="19">
        <v>0.0</v>
      </c>
      <c r="E676" s="14" t="str">
        <f t="shared" si="1"/>
        <v/>
      </c>
      <c r="F676" s="15">
        <f t="shared" si="2"/>
        <v>2</v>
      </c>
      <c r="G676" s="16" t="str">
        <f>IF(ISERROR(MATCH(B676,Feriados!A:A,0)),,D676)</f>
        <v/>
      </c>
    </row>
    <row r="677">
      <c r="A677" s="8">
        <v>83766.0</v>
      </c>
      <c r="B677" s="6" t="s">
        <v>1208</v>
      </c>
      <c r="C677" s="8">
        <v>1200.0</v>
      </c>
      <c r="D677" s="19">
        <v>0.0</v>
      </c>
      <c r="E677" s="14" t="str">
        <f t="shared" si="1"/>
        <v/>
      </c>
      <c r="F677" s="15">
        <f t="shared" si="2"/>
        <v>3</v>
      </c>
      <c r="G677" s="16" t="str">
        <f>IF(ISERROR(MATCH(B677,Feriados!A:A,0)),,D677)</f>
        <v/>
      </c>
    </row>
    <row r="678">
      <c r="A678" s="8">
        <v>83766.0</v>
      </c>
      <c r="B678" s="6" t="s">
        <v>1210</v>
      </c>
      <c r="C678" s="8">
        <v>1200.0</v>
      </c>
      <c r="D678" s="19">
        <v>0.0</v>
      </c>
      <c r="E678" s="14" t="str">
        <f t="shared" si="1"/>
        <v/>
      </c>
      <c r="F678" s="15">
        <f t="shared" si="2"/>
        <v>4</v>
      </c>
      <c r="G678" s="16" t="str">
        <f>IF(ISERROR(MATCH(B678,Feriados!A:A,0)),,D678)</f>
        <v/>
      </c>
    </row>
    <row r="679">
      <c r="A679" s="8">
        <v>83766.0</v>
      </c>
      <c r="B679" s="6" t="s">
        <v>1212</v>
      </c>
      <c r="C679" s="8">
        <v>1200.0</v>
      </c>
      <c r="D679" s="19">
        <v>0.0</v>
      </c>
      <c r="E679" s="14" t="str">
        <f t="shared" si="1"/>
        <v/>
      </c>
      <c r="F679" s="15">
        <f t="shared" si="2"/>
        <v>5</v>
      </c>
      <c r="G679" s="16" t="str">
        <f>IF(ISERROR(MATCH(B679,Feriados!A:A,0)),,D679)</f>
        <v/>
      </c>
    </row>
    <row r="680">
      <c r="A680" s="8">
        <v>83766.0</v>
      </c>
      <c r="B680" s="6" t="s">
        <v>1214</v>
      </c>
      <c r="C680" s="8">
        <v>1200.0</v>
      </c>
      <c r="D680" s="8">
        <v>1.2</v>
      </c>
      <c r="E680" s="14" t="str">
        <f t="shared" si="1"/>
        <v/>
      </c>
      <c r="F680" s="15" t="str">
        <f t="shared" si="2"/>
        <v/>
      </c>
      <c r="G680" s="16" t="str">
        <f>IF(ISERROR(MATCH(B680,Feriados!A:A,0)),,D680)</f>
        <v/>
      </c>
    </row>
    <row r="681">
      <c r="A681" s="8">
        <v>83766.0</v>
      </c>
      <c r="B681" s="6" t="s">
        <v>1216</v>
      </c>
      <c r="C681" s="8">
        <v>1200.0</v>
      </c>
      <c r="D681" s="8">
        <v>6.5</v>
      </c>
      <c r="E681" s="14" t="str">
        <f t="shared" si="1"/>
        <v/>
      </c>
      <c r="F681" s="15" t="str">
        <f t="shared" si="2"/>
        <v/>
      </c>
      <c r="G681" s="16" t="str">
        <f>IF(ISERROR(MATCH(B681,Feriados!A:A,0)),,D681)</f>
        <v/>
      </c>
    </row>
    <row r="682">
      <c r="A682" s="8">
        <v>83766.0</v>
      </c>
      <c r="B682" s="6" t="s">
        <v>1219</v>
      </c>
      <c r="C682" s="8">
        <v>1200.0</v>
      </c>
      <c r="D682" s="19">
        <v>0.0</v>
      </c>
      <c r="E682" s="14" t="str">
        <f t="shared" si="1"/>
        <v/>
      </c>
      <c r="F682" s="15">
        <f t="shared" si="2"/>
        <v>1</v>
      </c>
      <c r="G682" s="16" t="str">
        <f>IF(ISERROR(MATCH(B682,Feriados!A:A,0)),,D682)</f>
        <v/>
      </c>
    </row>
    <row r="683">
      <c r="A683" s="8">
        <v>83766.0</v>
      </c>
      <c r="B683" s="6" t="s">
        <v>1221</v>
      </c>
      <c r="C683" s="8">
        <v>1200.0</v>
      </c>
      <c r="D683" s="8">
        <v>9.8</v>
      </c>
      <c r="E683" s="14" t="str">
        <f t="shared" si="1"/>
        <v/>
      </c>
      <c r="F683" s="15" t="str">
        <f t="shared" si="2"/>
        <v/>
      </c>
      <c r="G683" s="16" t="str">
        <f>IF(ISERROR(MATCH(B683,Feriados!A:A,0)),,D683)</f>
        <v/>
      </c>
    </row>
    <row r="684">
      <c r="A684" s="8">
        <v>83766.0</v>
      </c>
      <c r="B684" s="6" t="s">
        <v>1223</v>
      </c>
      <c r="C684" s="8">
        <v>1200.0</v>
      </c>
      <c r="D684" s="8">
        <v>0.8</v>
      </c>
      <c r="E684" s="14" t="str">
        <f t="shared" si="1"/>
        <v/>
      </c>
      <c r="F684" s="15" t="str">
        <f t="shared" si="2"/>
        <v/>
      </c>
      <c r="G684" s="16" t="str">
        <f>IF(ISERROR(MATCH(B684,Feriados!A:A,0)),,D684)</f>
        <v/>
      </c>
    </row>
    <row r="685">
      <c r="A685" s="8">
        <v>83766.0</v>
      </c>
      <c r="B685" s="6" t="s">
        <v>1225</v>
      </c>
      <c r="C685" s="8">
        <v>1200.0</v>
      </c>
      <c r="D685" s="19">
        <v>0.0</v>
      </c>
      <c r="E685" s="14" t="str">
        <f t="shared" si="1"/>
        <v/>
      </c>
      <c r="F685" s="15">
        <f t="shared" si="2"/>
        <v>1</v>
      </c>
      <c r="G685" s="16" t="str">
        <f>IF(ISERROR(MATCH(B685,Feriados!A:A,0)),,D685)</f>
        <v/>
      </c>
    </row>
    <row r="686">
      <c r="A686" s="8">
        <v>83766.0</v>
      </c>
      <c r="B686" s="6" t="s">
        <v>24</v>
      </c>
      <c r="C686" s="8">
        <v>1200.0</v>
      </c>
      <c r="D686" s="19">
        <v>0.0</v>
      </c>
      <c r="E686" s="14" t="str">
        <f t="shared" si="1"/>
        <v/>
      </c>
      <c r="F686" s="15">
        <f t="shared" si="2"/>
        <v>2</v>
      </c>
      <c r="G686" s="16">
        <f>IF(ISERROR(MATCH(B686,Feriados!A:A,0)),,D686)</f>
        <v>0</v>
      </c>
    </row>
    <row r="687">
      <c r="A687" s="8">
        <v>83766.0</v>
      </c>
      <c r="B687" s="6" t="s">
        <v>1229</v>
      </c>
      <c r="C687" s="8">
        <v>1200.0</v>
      </c>
      <c r="D687" s="19">
        <v>0.0</v>
      </c>
      <c r="E687" s="14" t="str">
        <f t="shared" si="1"/>
        <v/>
      </c>
      <c r="F687" s="15">
        <f t="shared" si="2"/>
        <v>3</v>
      </c>
      <c r="G687" s="16" t="str">
        <f>IF(ISERROR(MATCH(B687,Feriados!A:A,0)),,D687)</f>
        <v/>
      </c>
    </row>
    <row r="688">
      <c r="A688" s="8">
        <v>83766.0</v>
      </c>
      <c r="B688" s="6" t="s">
        <v>1231</v>
      </c>
      <c r="C688" s="8">
        <v>1200.0</v>
      </c>
      <c r="D688" s="8">
        <v>0.4</v>
      </c>
      <c r="E688" s="14" t="str">
        <f t="shared" si="1"/>
        <v/>
      </c>
      <c r="F688" s="15" t="str">
        <f t="shared" si="2"/>
        <v/>
      </c>
      <c r="G688" s="16" t="str">
        <f>IF(ISERROR(MATCH(B688,Feriados!A:A,0)),,D688)</f>
        <v/>
      </c>
    </row>
    <row r="689">
      <c r="A689" s="8">
        <v>83766.0</v>
      </c>
      <c r="B689" s="6" t="s">
        <v>1233</v>
      </c>
      <c r="C689" s="8">
        <v>1200.0</v>
      </c>
      <c r="D689" s="19">
        <v>0.0</v>
      </c>
      <c r="E689" s="14" t="str">
        <f t="shared" si="1"/>
        <v/>
      </c>
      <c r="F689" s="15">
        <f t="shared" si="2"/>
        <v>1</v>
      </c>
      <c r="G689" s="16" t="str">
        <f>IF(ISERROR(MATCH(B689,Feriados!A:A,0)),,D689)</f>
        <v/>
      </c>
    </row>
    <row r="690">
      <c r="A690" s="8">
        <v>83766.0</v>
      </c>
      <c r="B690" s="6" t="s">
        <v>1235</v>
      </c>
      <c r="C690" s="8">
        <v>1200.0</v>
      </c>
      <c r="D690" s="19">
        <v>0.0</v>
      </c>
      <c r="E690" s="14" t="str">
        <f t="shared" si="1"/>
        <v/>
      </c>
      <c r="F690" s="15">
        <f t="shared" si="2"/>
        <v>2</v>
      </c>
      <c r="G690" s="16" t="str">
        <f>IF(ISERROR(MATCH(B690,Feriados!A:A,0)),,D690)</f>
        <v/>
      </c>
    </row>
    <row r="691">
      <c r="A691" s="8">
        <v>83766.0</v>
      </c>
      <c r="B691" s="6" t="s">
        <v>1237</v>
      </c>
      <c r="C691" s="8">
        <v>1200.0</v>
      </c>
      <c r="D691" s="19">
        <v>0.0</v>
      </c>
      <c r="E691" s="14" t="str">
        <f t="shared" si="1"/>
        <v/>
      </c>
      <c r="F691" s="15">
        <f t="shared" si="2"/>
        <v>3</v>
      </c>
      <c r="G691" s="16" t="str">
        <f>IF(ISERROR(MATCH(B691,Feriados!A:A,0)),,D691)</f>
        <v/>
      </c>
    </row>
    <row r="692">
      <c r="A692" s="8">
        <v>83766.0</v>
      </c>
      <c r="B692" s="6" t="s">
        <v>655</v>
      </c>
      <c r="C692" s="8">
        <v>1200.0</v>
      </c>
      <c r="D692" s="19">
        <v>0.0</v>
      </c>
      <c r="E692" s="14" t="str">
        <f t="shared" si="1"/>
        <v/>
      </c>
      <c r="F692" s="15">
        <f t="shared" si="2"/>
        <v>4</v>
      </c>
      <c r="G692" s="16" t="str">
        <f>IF(ISERROR(MATCH(B692,Feriados!A:A,0)),,D692)</f>
        <v/>
      </c>
    </row>
    <row r="693">
      <c r="A693" s="8">
        <v>83766.0</v>
      </c>
      <c r="B693" s="6" t="s">
        <v>656</v>
      </c>
      <c r="C693" s="8">
        <v>1200.0</v>
      </c>
      <c r="D693" s="19">
        <v>0.0</v>
      </c>
      <c r="E693" s="14" t="str">
        <f t="shared" si="1"/>
        <v/>
      </c>
      <c r="F693" s="15">
        <f t="shared" si="2"/>
        <v>5</v>
      </c>
      <c r="G693" s="16" t="str">
        <f>IF(ISERROR(MATCH(B693,Feriados!A:A,0)),,D693)</f>
        <v/>
      </c>
    </row>
    <row r="694">
      <c r="A694" s="8">
        <v>83766.0</v>
      </c>
      <c r="B694" s="6" t="s">
        <v>657</v>
      </c>
      <c r="C694" s="8">
        <v>1200.0</v>
      </c>
      <c r="D694" s="19">
        <v>0.0</v>
      </c>
      <c r="E694" s="14" t="str">
        <f t="shared" si="1"/>
        <v/>
      </c>
      <c r="F694" s="15">
        <f t="shared" si="2"/>
        <v>6</v>
      </c>
      <c r="G694" s="16" t="str">
        <f>IF(ISERROR(MATCH(B694,Feriados!A:A,0)),,D694)</f>
        <v/>
      </c>
    </row>
    <row r="695">
      <c r="A695" s="8">
        <v>83766.0</v>
      </c>
      <c r="B695" s="6" t="s">
        <v>658</v>
      </c>
      <c r="C695" s="8">
        <v>1200.0</v>
      </c>
      <c r="D695" s="19">
        <v>0.0</v>
      </c>
      <c r="E695" s="14" t="str">
        <f t="shared" si="1"/>
        <v/>
      </c>
      <c r="F695" s="15">
        <f t="shared" si="2"/>
        <v>7</v>
      </c>
      <c r="G695" s="16" t="str">
        <f>IF(ISERROR(MATCH(B695,Feriados!A:A,0)),,D695)</f>
        <v/>
      </c>
    </row>
    <row r="696">
      <c r="A696" s="8">
        <v>83766.0</v>
      </c>
      <c r="B696" s="6" t="s">
        <v>659</v>
      </c>
      <c r="C696" s="8">
        <v>1200.0</v>
      </c>
      <c r="D696" s="8">
        <v>5.4</v>
      </c>
      <c r="E696" s="14" t="str">
        <f t="shared" si="1"/>
        <v/>
      </c>
      <c r="F696" s="15" t="str">
        <f t="shared" si="2"/>
        <v/>
      </c>
      <c r="G696" s="16" t="str">
        <f>IF(ISERROR(MATCH(B696,Feriados!A:A,0)),,D696)</f>
        <v/>
      </c>
    </row>
    <row r="697">
      <c r="A697" s="8">
        <v>83766.0</v>
      </c>
      <c r="B697" s="6" t="s">
        <v>660</v>
      </c>
      <c r="C697" s="8">
        <v>1200.0</v>
      </c>
      <c r="D697" s="19">
        <v>0.0</v>
      </c>
      <c r="E697" s="14" t="str">
        <f t="shared" si="1"/>
        <v/>
      </c>
      <c r="F697" s="15">
        <f t="shared" si="2"/>
        <v>1</v>
      </c>
      <c r="G697" s="16" t="str">
        <f>IF(ISERROR(MATCH(B697,Feriados!A:A,0)),,D697)</f>
        <v/>
      </c>
    </row>
    <row r="698">
      <c r="A698" s="8">
        <v>83766.0</v>
      </c>
      <c r="B698" s="6" t="s">
        <v>1246</v>
      </c>
      <c r="C698" s="8">
        <v>1200.0</v>
      </c>
      <c r="D698" s="19">
        <v>0.0</v>
      </c>
      <c r="E698" s="14" t="str">
        <f t="shared" si="1"/>
        <v/>
      </c>
      <c r="F698" s="15">
        <f t="shared" si="2"/>
        <v>2</v>
      </c>
      <c r="G698" s="16" t="str">
        <f>IF(ISERROR(MATCH(B698,Feriados!A:A,0)),,D698)</f>
        <v/>
      </c>
    </row>
    <row r="699">
      <c r="A699" s="8">
        <v>83766.0</v>
      </c>
      <c r="B699" s="6" t="s">
        <v>661</v>
      </c>
      <c r="C699" s="8">
        <v>1200.0</v>
      </c>
      <c r="D699" s="8">
        <v>5.8</v>
      </c>
      <c r="E699" s="14" t="str">
        <f t="shared" si="1"/>
        <v/>
      </c>
      <c r="F699" s="15" t="str">
        <f t="shared" si="2"/>
        <v/>
      </c>
      <c r="G699" s="16" t="str">
        <f>IF(ISERROR(MATCH(B699,Feriados!A:A,0)),,D699)</f>
        <v/>
      </c>
    </row>
    <row r="700">
      <c r="A700" s="8">
        <v>83766.0</v>
      </c>
      <c r="B700" s="6" t="s">
        <v>662</v>
      </c>
      <c r="C700" s="8">
        <v>1200.0</v>
      </c>
      <c r="D700" s="8">
        <v>49.1</v>
      </c>
      <c r="E700" s="14" t="str">
        <f t="shared" si="1"/>
        <v/>
      </c>
      <c r="F700" s="15" t="str">
        <f t="shared" si="2"/>
        <v/>
      </c>
      <c r="G700" s="16" t="str">
        <f>IF(ISERROR(MATCH(B700,Feriados!A:A,0)),,D700)</f>
        <v/>
      </c>
    </row>
    <row r="701">
      <c r="A701" s="8">
        <v>83766.0</v>
      </c>
      <c r="B701" s="6" t="s">
        <v>663</v>
      </c>
      <c r="C701" s="8">
        <v>1200.0</v>
      </c>
      <c r="D701" s="8">
        <v>5.8</v>
      </c>
      <c r="E701" s="14" t="str">
        <f t="shared" si="1"/>
        <v/>
      </c>
      <c r="F701" s="15" t="str">
        <f t="shared" si="2"/>
        <v/>
      </c>
      <c r="G701" s="16" t="str">
        <f>IF(ISERROR(MATCH(B701,Feriados!A:A,0)),,D701)</f>
        <v/>
      </c>
    </row>
    <row r="702">
      <c r="A702" s="8">
        <v>83766.0</v>
      </c>
      <c r="B702" s="6" t="s">
        <v>664</v>
      </c>
      <c r="C702" s="8">
        <v>1200.0</v>
      </c>
      <c r="D702" s="19">
        <v>0.0</v>
      </c>
      <c r="E702" s="14" t="str">
        <f t="shared" si="1"/>
        <v/>
      </c>
      <c r="F702" s="15">
        <f t="shared" si="2"/>
        <v>1</v>
      </c>
      <c r="G702" s="16" t="str">
        <f>IF(ISERROR(MATCH(B702,Feriados!A:A,0)),,D702)</f>
        <v/>
      </c>
    </row>
    <row r="703">
      <c r="A703" s="8">
        <v>83766.0</v>
      </c>
      <c r="B703" s="6" t="s">
        <v>665</v>
      </c>
      <c r="C703" s="8">
        <v>1200.0</v>
      </c>
      <c r="D703" s="19">
        <v>0.0</v>
      </c>
      <c r="E703" s="14" t="str">
        <f t="shared" si="1"/>
        <v/>
      </c>
      <c r="F703" s="15">
        <f t="shared" si="2"/>
        <v>2</v>
      </c>
      <c r="G703" s="16" t="str">
        <f>IF(ISERROR(MATCH(B703,Feriados!A:A,0)),,D703)</f>
        <v/>
      </c>
    </row>
    <row r="704">
      <c r="A704" s="8">
        <v>83766.0</v>
      </c>
      <c r="B704" s="6" t="s">
        <v>666</v>
      </c>
      <c r="C704" s="8">
        <v>1200.0</v>
      </c>
      <c r="D704" s="8">
        <v>1.2</v>
      </c>
      <c r="E704" s="14" t="str">
        <f t="shared" si="1"/>
        <v/>
      </c>
      <c r="F704" s="15" t="str">
        <f t="shared" si="2"/>
        <v/>
      </c>
      <c r="G704" s="16" t="str">
        <f>IF(ISERROR(MATCH(B704,Feriados!A:A,0)),,D704)</f>
        <v/>
      </c>
    </row>
    <row r="705">
      <c r="A705" s="8">
        <v>83766.0</v>
      </c>
      <c r="B705" s="6" t="s">
        <v>1255</v>
      </c>
      <c r="C705" s="8">
        <v>1200.0</v>
      </c>
      <c r="D705" s="8">
        <v>18.8</v>
      </c>
      <c r="E705" s="14" t="str">
        <f t="shared" si="1"/>
        <v/>
      </c>
      <c r="F705" s="15" t="str">
        <f t="shared" si="2"/>
        <v/>
      </c>
      <c r="G705" s="16" t="str">
        <f>IF(ISERROR(MATCH(B705,Feriados!A:A,0)),,D705)</f>
        <v/>
      </c>
    </row>
    <row r="706">
      <c r="A706" s="8">
        <v>83766.0</v>
      </c>
      <c r="B706" s="6" t="s">
        <v>667</v>
      </c>
      <c r="C706" s="8">
        <v>1200.0</v>
      </c>
      <c r="D706" s="19">
        <v>0.0</v>
      </c>
      <c r="E706" s="14" t="str">
        <f t="shared" si="1"/>
        <v/>
      </c>
      <c r="F706" s="15">
        <f t="shared" si="2"/>
        <v>1</v>
      </c>
      <c r="G706" s="16" t="str">
        <f>IF(ISERROR(MATCH(B706,Feriados!A:A,0)),,D706)</f>
        <v/>
      </c>
    </row>
    <row r="707">
      <c r="A707" s="8">
        <v>83766.0</v>
      </c>
      <c r="B707" s="6" t="s">
        <v>668</v>
      </c>
      <c r="C707" s="8">
        <v>1200.0</v>
      </c>
      <c r="D707" s="19">
        <v>0.0</v>
      </c>
      <c r="E707" s="14" t="str">
        <f t="shared" si="1"/>
        <v/>
      </c>
      <c r="F707" s="15">
        <f t="shared" si="2"/>
        <v>2</v>
      </c>
      <c r="G707" s="16" t="str">
        <f>IF(ISERROR(MATCH(B707,Feriados!A:A,0)),,D707)</f>
        <v/>
      </c>
    </row>
    <row r="708">
      <c r="A708" s="8">
        <v>83766.0</v>
      </c>
      <c r="B708" s="6" t="s">
        <v>669</v>
      </c>
      <c r="C708" s="8">
        <v>1200.0</v>
      </c>
      <c r="D708" s="8">
        <v>0.4</v>
      </c>
      <c r="E708" s="14" t="str">
        <f t="shared" si="1"/>
        <v/>
      </c>
      <c r="F708" s="15" t="str">
        <f t="shared" si="2"/>
        <v/>
      </c>
      <c r="G708" s="16" t="str">
        <f>IF(ISERROR(MATCH(B708,Feriados!A:A,0)),,D708)</f>
        <v/>
      </c>
    </row>
    <row r="709">
      <c r="A709" s="8">
        <v>83766.0</v>
      </c>
      <c r="B709" s="6" t="s">
        <v>670</v>
      </c>
      <c r="C709" s="8">
        <v>1200.0</v>
      </c>
      <c r="D709" s="19">
        <v>0.0</v>
      </c>
      <c r="E709" s="14" t="str">
        <f t="shared" si="1"/>
        <v/>
      </c>
      <c r="F709" s="15">
        <f t="shared" si="2"/>
        <v>1</v>
      </c>
      <c r="G709" s="16" t="str">
        <f>IF(ISERROR(MATCH(B709,Feriados!A:A,0)),,D709)</f>
        <v/>
      </c>
    </row>
    <row r="710">
      <c r="A710" s="8">
        <v>83766.0</v>
      </c>
      <c r="B710" s="6" t="s">
        <v>671</v>
      </c>
      <c r="C710" s="8">
        <v>1200.0</v>
      </c>
      <c r="D710" s="8">
        <v>8.4</v>
      </c>
      <c r="E710" s="14" t="str">
        <f t="shared" si="1"/>
        <v/>
      </c>
      <c r="F710" s="15" t="str">
        <f t="shared" si="2"/>
        <v/>
      </c>
      <c r="G710" s="16" t="str">
        <f>IF(ISERROR(MATCH(B710,Feriados!A:A,0)),,D710)</f>
        <v/>
      </c>
    </row>
    <row r="711">
      <c r="A711" s="8">
        <v>83766.0</v>
      </c>
      <c r="B711" s="6" t="s">
        <v>672</v>
      </c>
      <c r="C711" s="8">
        <v>1200.0</v>
      </c>
      <c r="D711" s="8">
        <v>5.2</v>
      </c>
      <c r="E711" s="14" t="str">
        <f t="shared" si="1"/>
        <v/>
      </c>
      <c r="F711" s="15" t="str">
        <f t="shared" si="2"/>
        <v/>
      </c>
      <c r="G711" s="16" t="str">
        <f>IF(ISERROR(MATCH(B711,Feriados!A:A,0)),,D711)</f>
        <v/>
      </c>
    </row>
    <row r="712">
      <c r="A712" s="8">
        <v>83766.0</v>
      </c>
      <c r="B712" s="6" t="s">
        <v>1264</v>
      </c>
      <c r="C712" s="8">
        <v>1200.0</v>
      </c>
      <c r="D712" s="8">
        <v>15.2</v>
      </c>
      <c r="E712" s="14" t="str">
        <f t="shared" si="1"/>
        <v/>
      </c>
      <c r="F712" s="15" t="str">
        <f t="shared" si="2"/>
        <v/>
      </c>
      <c r="G712" s="16" t="str">
        <f>IF(ISERROR(MATCH(B712,Feriados!A:A,0)),,D712)</f>
        <v/>
      </c>
    </row>
    <row r="713">
      <c r="A713" s="8">
        <v>83766.0</v>
      </c>
      <c r="B713" s="6" t="s">
        <v>673</v>
      </c>
      <c r="C713" s="8">
        <v>1200.0</v>
      </c>
      <c r="D713" s="8">
        <v>6.8</v>
      </c>
      <c r="E713" s="14" t="str">
        <f t="shared" si="1"/>
        <v/>
      </c>
      <c r="F713" s="15" t="str">
        <f t="shared" si="2"/>
        <v/>
      </c>
      <c r="G713" s="16" t="str">
        <f>IF(ISERROR(MATCH(B713,Feriados!A:A,0)),,D713)</f>
        <v/>
      </c>
    </row>
    <row r="714">
      <c r="A714" s="8">
        <v>83766.0</v>
      </c>
      <c r="B714" s="6" t="s">
        <v>674</v>
      </c>
      <c r="C714" s="8">
        <v>1200.0</v>
      </c>
      <c r="D714" s="19">
        <v>0.0</v>
      </c>
      <c r="E714" s="14" t="str">
        <f t="shared" si="1"/>
        <v/>
      </c>
      <c r="F714" s="15">
        <f t="shared" si="2"/>
        <v>1</v>
      </c>
      <c r="G714" s="16" t="str">
        <f>IF(ISERROR(MATCH(B714,Feriados!A:A,0)),,D714)</f>
        <v/>
      </c>
    </row>
    <row r="715">
      <c r="A715" s="8">
        <v>83766.0</v>
      </c>
      <c r="B715" s="6" t="s">
        <v>675</v>
      </c>
      <c r="C715" s="8">
        <v>1200.0</v>
      </c>
      <c r="D715" s="8">
        <v>10.8</v>
      </c>
      <c r="E715" s="14" t="str">
        <f t="shared" si="1"/>
        <v/>
      </c>
      <c r="F715" s="15" t="str">
        <f t="shared" si="2"/>
        <v/>
      </c>
      <c r="G715" s="16" t="str">
        <f>IF(ISERROR(MATCH(B715,Feriados!A:A,0)),,D715)</f>
        <v/>
      </c>
    </row>
    <row r="716">
      <c r="A716" s="8">
        <v>83766.0</v>
      </c>
      <c r="B716" s="6" t="s">
        <v>676</v>
      </c>
      <c r="C716" s="8">
        <v>1200.0</v>
      </c>
      <c r="D716" s="19">
        <v>0.0</v>
      </c>
      <c r="E716" s="14" t="str">
        <f t="shared" si="1"/>
        <v/>
      </c>
      <c r="F716" s="15">
        <f t="shared" si="2"/>
        <v>1</v>
      </c>
      <c r="G716" s="16" t="str">
        <f>IF(ISERROR(MATCH(B716,Feriados!A:A,0)),,D716)</f>
        <v/>
      </c>
    </row>
    <row r="717">
      <c r="A717" s="8">
        <v>83766.0</v>
      </c>
      <c r="B717" s="6" t="s">
        <v>677</v>
      </c>
      <c r="C717" s="8">
        <v>1200.0</v>
      </c>
      <c r="D717" s="19">
        <v>0.0</v>
      </c>
      <c r="E717" s="14" t="str">
        <f t="shared" si="1"/>
        <v/>
      </c>
      <c r="F717" s="15">
        <f t="shared" si="2"/>
        <v>2</v>
      </c>
      <c r="G717" s="16" t="str">
        <f>IF(ISERROR(MATCH(B717,Feriados!A:A,0)),,D717)</f>
        <v/>
      </c>
    </row>
    <row r="718">
      <c r="A718" s="8">
        <v>83766.0</v>
      </c>
      <c r="B718" s="6" t="s">
        <v>678</v>
      </c>
      <c r="C718" s="8">
        <v>1200.0</v>
      </c>
      <c r="D718" s="19">
        <v>0.0</v>
      </c>
      <c r="E718" s="14" t="str">
        <f t="shared" si="1"/>
        <v/>
      </c>
      <c r="F718" s="15">
        <f t="shared" si="2"/>
        <v>3</v>
      </c>
      <c r="G718" s="16" t="str">
        <f>IF(ISERROR(MATCH(B718,Feriados!A:A,0)),,D718)</f>
        <v/>
      </c>
    </row>
    <row r="719">
      <c r="A719" s="8">
        <v>83766.0</v>
      </c>
      <c r="B719" s="6" t="s">
        <v>1274</v>
      </c>
      <c r="C719" s="8">
        <v>1200.0</v>
      </c>
      <c r="D719" s="19">
        <v>0.0</v>
      </c>
      <c r="E719" s="14" t="str">
        <f t="shared" si="1"/>
        <v/>
      </c>
      <c r="F719" s="15">
        <f t="shared" si="2"/>
        <v>4</v>
      </c>
      <c r="G719" s="16" t="str">
        <f>IF(ISERROR(MATCH(B719,Feriados!A:A,0)),,D719)</f>
        <v/>
      </c>
    </row>
    <row r="720">
      <c r="A720" s="8">
        <v>83766.0</v>
      </c>
      <c r="B720" s="6" t="s">
        <v>679</v>
      </c>
      <c r="C720" s="8">
        <v>1200.0</v>
      </c>
      <c r="D720" s="8">
        <v>23.7</v>
      </c>
      <c r="E720" s="14" t="str">
        <f t="shared" si="1"/>
        <v/>
      </c>
      <c r="F720" s="15" t="str">
        <f t="shared" si="2"/>
        <v/>
      </c>
      <c r="G720" s="16" t="str">
        <f>IF(ISERROR(MATCH(B720,Feriados!A:A,0)),,D720)</f>
        <v/>
      </c>
    </row>
    <row r="721">
      <c r="A721" s="8">
        <v>83766.0</v>
      </c>
      <c r="B721" s="6" t="s">
        <v>680</v>
      </c>
      <c r="C721" s="8">
        <v>1200.0</v>
      </c>
      <c r="D721" s="8">
        <v>8.2</v>
      </c>
      <c r="E721" s="14" t="str">
        <f t="shared" si="1"/>
        <v/>
      </c>
      <c r="F721" s="15" t="str">
        <f t="shared" si="2"/>
        <v/>
      </c>
      <c r="G721" s="16" t="str">
        <f>IF(ISERROR(MATCH(B721,Feriados!A:A,0)),,D721)</f>
        <v/>
      </c>
    </row>
    <row r="722">
      <c r="A722" s="8">
        <v>83766.0</v>
      </c>
      <c r="B722" s="6" t="s">
        <v>681</v>
      </c>
      <c r="C722" s="8">
        <v>1200.0</v>
      </c>
      <c r="D722" s="8">
        <v>3.6</v>
      </c>
      <c r="E722" s="14" t="str">
        <f t="shared" si="1"/>
        <v/>
      </c>
      <c r="F722" s="15" t="str">
        <f t="shared" si="2"/>
        <v/>
      </c>
      <c r="G722" s="16" t="str">
        <f>IF(ISERROR(MATCH(B722,Feriados!A:A,0)),,D722)</f>
        <v/>
      </c>
    </row>
    <row r="723">
      <c r="A723" s="8">
        <v>83766.0</v>
      </c>
      <c r="B723" s="6" t="s">
        <v>682</v>
      </c>
      <c r="C723" s="8">
        <v>1200.0</v>
      </c>
      <c r="D723" s="8">
        <v>5.1</v>
      </c>
      <c r="E723" s="14" t="str">
        <f t="shared" si="1"/>
        <v/>
      </c>
      <c r="F723" s="15" t="str">
        <f t="shared" si="2"/>
        <v/>
      </c>
      <c r="G723" s="16" t="str">
        <f>IF(ISERROR(MATCH(B723,Feriados!A:A,0)),,D723)</f>
        <v/>
      </c>
    </row>
    <row r="724">
      <c r="A724" s="8">
        <v>83766.0</v>
      </c>
      <c r="B724" s="6" t="s">
        <v>683</v>
      </c>
      <c r="C724" s="8">
        <v>1200.0</v>
      </c>
      <c r="D724" s="19">
        <v>0.0</v>
      </c>
      <c r="E724" s="14" t="str">
        <f t="shared" si="1"/>
        <v/>
      </c>
      <c r="F724" s="15">
        <f t="shared" si="2"/>
        <v>1</v>
      </c>
      <c r="G724" s="16" t="str">
        <f>IF(ISERROR(MATCH(B724,Feriados!A:A,0)),,D724)</f>
        <v/>
      </c>
    </row>
    <row r="725">
      <c r="A725" s="8">
        <v>83766.0</v>
      </c>
      <c r="B725" s="6" t="s">
        <v>684</v>
      </c>
      <c r="C725" s="8">
        <v>1200.0</v>
      </c>
      <c r="D725" s="19">
        <v>0.0</v>
      </c>
      <c r="E725" s="14" t="str">
        <f t="shared" si="1"/>
        <v/>
      </c>
      <c r="F725" s="15">
        <f t="shared" si="2"/>
        <v>2</v>
      </c>
      <c r="G725" s="16" t="str">
        <f>IF(ISERROR(MATCH(B725,Feriados!A:A,0)),,D725)</f>
        <v/>
      </c>
    </row>
    <row r="726">
      <c r="A726" s="8">
        <v>83766.0</v>
      </c>
      <c r="B726" s="6" t="s">
        <v>25</v>
      </c>
      <c r="C726" s="8">
        <v>1200.0</v>
      </c>
      <c r="D726" s="19">
        <v>0.0</v>
      </c>
      <c r="E726" s="14" t="str">
        <f t="shared" si="1"/>
        <v/>
      </c>
      <c r="F726" s="15">
        <f t="shared" si="2"/>
        <v>3</v>
      </c>
      <c r="G726" s="16">
        <f>IF(ISERROR(MATCH(B726,Feriados!A:A,0)),,D726)</f>
        <v>0</v>
      </c>
    </row>
    <row r="727">
      <c r="A727" s="8">
        <v>83766.0</v>
      </c>
      <c r="B727" s="6" t="s">
        <v>685</v>
      </c>
      <c r="C727" s="8">
        <v>1200.0</v>
      </c>
      <c r="D727" s="19">
        <v>0.0</v>
      </c>
      <c r="E727" s="14" t="str">
        <f t="shared" si="1"/>
        <v/>
      </c>
      <c r="F727" s="15">
        <f t="shared" si="2"/>
        <v>4</v>
      </c>
      <c r="G727" s="16" t="str">
        <f>IF(ISERROR(MATCH(B727,Feriados!A:A,0)),,D727)</f>
        <v/>
      </c>
    </row>
    <row r="728">
      <c r="A728" s="8">
        <v>83766.0</v>
      </c>
      <c r="B728" s="6" t="s">
        <v>686</v>
      </c>
      <c r="C728" s="8">
        <v>1200.0</v>
      </c>
      <c r="D728" s="19">
        <v>0.0</v>
      </c>
      <c r="E728" s="14" t="str">
        <f t="shared" si="1"/>
        <v/>
      </c>
      <c r="F728" s="15">
        <f t="shared" si="2"/>
        <v>5</v>
      </c>
      <c r="G728" s="16" t="str">
        <f>IF(ISERROR(MATCH(B728,Feriados!A:A,0)),,D728)</f>
        <v/>
      </c>
    </row>
    <row r="729">
      <c r="A729" s="8">
        <v>83766.0</v>
      </c>
      <c r="B729" s="6" t="s">
        <v>687</v>
      </c>
      <c r="C729" s="8">
        <v>1200.0</v>
      </c>
      <c r="D729" s="19">
        <v>0.0</v>
      </c>
      <c r="E729" s="14" t="str">
        <f t="shared" si="1"/>
        <v/>
      </c>
      <c r="F729" s="15">
        <f t="shared" si="2"/>
        <v>6</v>
      </c>
      <c r="G729" s="16" t="str">
        <f>IF(ISERROR(MATCH(B729,Feriados!A:A,0)),,D729)</f>
        <v/>
      </c>
    </row>
    <row r="730">
      <c r="A730" s="8">
        <v>83766.0</v>
      </c>
      <c r="B730" s="6" t="s">
        <v>688</v>
      </c>
      <c r="C730" s="8">
        <v>1200.0</v>
      </c>
      <c r="D730" s="8">
        <v>37.2</v>
      </c>
      <c r="E730" s="14" t="str">
        <f t="shared" si="1"/>
        <v/>
      </c>
      <c r="F730" s="15" t="str">
        <f t="shared" si="2"/>
        <v/>
      </c>
      <c r="G730" s="16" t="str">
        <f>IF(ISERROR(MATCH(B730,Feriados!A:A,0)),,D730)</f>
        <v/>
      </c>
    </row>
    <row r="731">
      <c r="A731" s="8">
        <v>83766.0</v>
      </c>
      <c r="B731" s="6" t="s">
        <v>689</v>
      </c>
      <c r="C731" s="8">
        <v>1200.0</v>
      </c>
      <c r="D731" s="8">
        <v>9.4</v>
      </c>
      <c r="E731" s="14" t="str">
        <f t="shared" si="1"/>
        <v/>
      </c>
      <c r="F731" s="15" t="str">
        <f t="shared" si="2"/>
        <v/>
      </c>
      <c r="G731" s="16" t="str">
        <f>IF(ISERROR(MATCH(B731,Feriados!A:A,0)),,D731)</f>
        <v/>
      </c>
    </row>
    <row r="732">
      <c r="A732" s="8">
        <v>83766.0</v>
      </c>
      <c r="B732" s="6" t="s">
        <v>690</v>
      </c>
      <c r="C732" s="8">
        <v>1200.0</v>
      </c>
      <c r="D732" s="8">
        <v>23.2</v>
      </c>
      <c r="E732" s="14" t="str">
        <f t="shared" si="1"/>
        <v/>
      </c>
      <c r="F732" s="15" t="str">
        <f t="shared" si="2"/>
        <v/>
      </c>
      <c r="G732" s="16" t="str">
        <f>IF(ISERROR(MATCH(B732,Feriados!A:A,0)),,D732)</f>
        <v/>
      </c>
    </row>
    <row r="733">
      <c r="A733" s="8">
        <v>83766.0</v>
      </c>
      <c r="B733" s="6" t="s">
        <v>1293</v>
      </c>
      <c r="C733" s="8">
        <v>1200.0</v>
      </c>
      <c r="D733" s="8">
        <v>41.2</v>
      </c>
      <c r="E733" s="14" t="str">
        <f t="shared" si="1"/>
        <v/>
      </c>
      <c r="F733" s="15" t="str">
        <f t="shared" si="2"/>
        <v/>
      </c>
      <c r="G733" s="16" t="str">
        <f>IF(ISERROR(MATCH(B733,Feriados!A:A,0)),,D733)</f>
        <v/>
      </c>
    </row>
    <row r="734">
      <c r="A734" s="8">
        <v>83766.0</v>
      </c>
      <c r="B734" s="6" t="s">
        <v>1294</v>
      </c>
      <c r="C734" s="8">
        <v>1200.0</v>
      </c>
      <c r="D734" s="8">
        <v>26.6</v>
      </c>
      <c r="E734" s="14" t="str">
        <f t="shared" si="1"/>
        <v/>
      </c>
      <c r="F734" s="15" t="str">
        <f t="shared" si="2"/>
        <v/>
      </c>
      <c r="G734" s="16" t="str">
        <f>IF(ISERROR(MATCH(B734,Feriados!A:A,0)),,D734)</f>
        <v/>
      </c>
    </row>
    <row r="735">
      <c r="A735" s="8">
        <v>83766.0</v>
      </c>
      <c r="B735" s="6" t="s">
        <v>691</v>
      </c>
      <c r="C735" s="8">
        <v>1200.0</v>
      </c>
      <c r="D735" s="19">
        <v>3.0</v>
      </c>
      <c r="E735" s="14" t="str">
        <f t="shared" si="1"/>
        <v/>
      </c>
      <c r="F735" s="15" t="str">
        <f t="shared" si="2"/>
        <v/>
      </c>
      <c r="G735" s="16" t="str">
        <f>IF(ISERROR(MATCH(B735,Feriados!A:A,0)),,D735)</f>
        <v/>
      </c>
    </row>
    <row r="736">
      <c r="A736" s="8">
        <v>83766.0</v>
      </c>
      <c r="B736" s="6" t="s">
        <v>692</v>
      </c>
      <c r="C736" s="8">
        <v>1200.0</v>
      </c>
      <c r="D736" s="19">
        <v>0.0</v>
      </c>
      <c r="E736" s="14" t="str">
        <f t="shared" si="1"/>
        <v/>
      </c>
      <c r="F736" s="15">
        <f t="shared" si="2"/>
        <v>1</v>
      </c>
      <c r="G736" s="16" t="str">
        <f>IF(ISERROR(MATCH(B736,Feriados!A:A,0)),,D736)</f>
        <v/>
      </c>
    </row>
    <row r="737">
      <c r="A737" s="8">
        <v>83766.0</v>
      </c>
      <c r="B737" s="6" t="s">
        <v>693</v>
      </c>
      <c r="C737" s="8">
        <v>1200.0</v>
      </c>
      <c r="D737" s="8">
        <v>1.7</v>
      </c>
      <c r="E737" s="14" t="str">
        <f t="shared" si="1"/>
        <v/>
      </c>
      <c r="F737" s="15" t="str">
        <f t="shared" si="2"/>
        <v/>
      </c>
      <c r="G737" s="16" t="str">
        <f>IF(ISERROR(MATCH(B737,Feriados!A:A,0)),,D737)</f>
        <v/>
      </c>
    </row>
    <row r="738">
      <c r="A738" s="8">
        <v>83766.0</v>
      </c>
      <c r="B738" s="6" t="s">
        <v>694</v>
      </c>
      <c r="C738" s="8">
        <v>1200.0</v>
      </c>
      <c r="D738" s="19">
        <v>0.0</v>
      </c>
      <c r="E738" s="14" t="str">
        <f t="shared" si="1"/>
        <v/>
      </c>
      <c r="F738" s="15">
        <f t="shared" si="2"/>
        <v>1</v>
      </c>
      <c r="G738" s="16" t="str">
        <f>IF(ISERROR(MATCH(B738,Feriados!A:A,0)),,D738)</f>
        <v/>
      </c>
    </row>
    <row r="739">
      <c r="A739" s="8">
        <v>83766.0</v>
      </c>
      <c r="B739" s="6" t="s">
        <v>695</v>
      </c>
      <c r="C739" s="8">
        <v>1200.0</v>
      </c>
      <c r="D739" s="8">
        <v>0.3</v>
      </c>
      <c r="E739" s="14" t="str">
        <f t="shared" si="1"/>
        <v/>
      </c>
      <c r="F739" s="15" t="str">
        <f t="shared" si="2"/>
        <v/>
      </c>
      <c r="G739" s="16" t="str">
        <f>IF(ISERROR(MATCH(B739,Feriados!A:A,0)),,D739)</f>
        <v/>
      </c>
    </row>
    <row r="740">
      <c r="A740" s="8">
        <v>83766.0</v>
      </c>
      <c r="B740" s="6" t="s">
        <v>1295</v>
      </c>
      <c r="C740" s="8">
        <v>1200.0</v>
      </c>
      <c r="D740" s="19">
        <v>0.0</v>
      </c>
      <c r="E740" s="14" t="str">
        <f t="shared" si="1"/>
        <v/>
      </c>
      <c r="F740" s="15">
        <f t="shared" si="2"/>
        <v>1</v>
      </c>
      <c r="G740" s="16" t="str">
        <f>IF(ISERROR(MATCH(B740,Feriados!A:A,0)),,D740)</f>
        <v/>
      </c>
    </row>
    <row r="741">
      <c r="A741" s="8">
        <v>83766.0</v>
      </c>
      <c r="B741" s="6" t="s">
        <v>1296</v>
      </c>
      <c r="C741" s="8">
        <v>1200.0</v>
      </c>
      <c r="D741" s="19">
        <v>0.0</v>
      </c>
      <c r="E741" s="14" t="str">
        <f t="shared" si="1"/>
        <v/>
      </c>
      <c r="F741" s="15">
        <f t="shared" si="2"/>
        <v>2</v>
      </c>
      <c r="G741" s="16" t="str">
        <f>IF(ISERROR(MATCH(B741,Feriados!A:A,0)),,D741)</f>
        <v/>
      </c>
    </row>
    <row r="742">
      <c r="A742" s="8">
        <v>83766.0</v>
      </c>
      <c r="B742" s="6" t="s">
        <v>696</v>
      </c>
      <c r="C742" s="8">
        <v>1200.0</v>
      </c>
      <c r="D742" s="19">
        <v>0.0</v>
      </c>
      <c r="E742" s="14" t="str">
        <f t="shared" si="1"/>
        <v/>
      </c>
      <c r="F742" s="15">
        <f t="shared" si="2"/>
        <v>3</v>
      </c>
      <c r="G742" s="16" t="str">
        <f>IF(ISERROR(MATCH(B742,Feriados!A:A,0)),,D742)</f>
        <v/>
      </c>
    </row>
    <row r="743">
      <c r="A743" s="8">
        <v>83766.0</v>
      </c>
      <c r="B743" s="6" t="s">
        <v>697</v>
      </c>
      <c r="C743" s="8">
        <v>1200.0</v>
      </c>
      <c r="D743" s="8">
        <v>0.8</v>
      </c>
      <c r="E743" s="14" t="str">
        <f t="shared" si="1"/>
        <v/>
      </c>
      <c r="F743" s="15" t="str">
        <f t="shared" si="2"/>
        <v/>
      </c>
      <c r="G743" s="16" t="str">
        <f>IF(ISERROR(MATCH(B743,Feriados!A:A,0)),,D743)</f>
        <v/>
      </c>
    </row>
    <row r="744">
      <c r="A744" s="8">
        <v>83766.0</v>
      </c>
      <c r="B744" s="6" t="s">
        <v>698</v>
      </c>
      <c r="C744" s="8">
        <v>1200.0</v>
      </c>
      <c r="D744" s="19">
        <v>0.0</v>
      </c>
      <c r="E744" s="14" t="str">
        <f t="shared" si="1"/>
        <v/>
      </c>
      <c r="F744" s="15">
        <f t="shared" si="2"/>
        <v>1</v>
      </c>
      <c r="G744" s="16" t="str">
        <f>IF(ISERROR(MATCH(B744,Feriados!A:A,0)),,D744)</f>
        <v/>
      </c>
    </row>
    <row r="745">
      <c r="A745" s="8">
        <v>83766.0</v>
      </c>
      <c r="B745" s="6" t="s">
        <v>699</v>
      </c>
      <c r="C745" s="8">
        <v>1200.0</v>
      </c>
      <c r="D745" s="8">
        <v>1.9</v>
      </c>
      <c r="E745" s="14" t="str">
        <f t="shared" si="1"/>
        <v/>
      </c>
      <c r="F745" s="15" t="str">
        <f t="shared" si="2"/>
        <v/>
      </c>
      <c r="G745" s="16" t="str">
        <f>IF(ISERROR(MATCH(B745,Feriados!A:A,0)),,D745)</f>
        <v/>
      </c>
    </row>
    <row r="746">
      <c r="A746" s="8">
        <v>83766.0</v>
      </c>
      <c r="B746" s="6" t="s">
        <v>700</v>
      </c>
      <c r="C746" s="8">
        <v>1200.0</v>
      </c>
      <c r="D746" s="19">
        <v>0.0</v>
      </c>
      <c r="E746" s="14" t="str">
        <f t="shared" si="1"/>
        <v/>
      </c>
      <c r="F746" s="15">
        <f t="shared" si="2"/>
        <v>1</v>
      </c>
      <c r="G746" s="16" t="str">
        <f>IF(ISERROR(MATCH(B746,Feriados!A:A,0)),,D746)</f>
        <v/>
      </c>
    </row>
    <row r="747">
      <c r="A747" s="8">
        <v>83766.0</v>
      </c>
      <c r="B747" s="6" t="s">
        <v>1297</v>
      </c>
      <c r="C747" s="8">
        <v>1200.0</v>
      </c>
      <c r="D747" s="19">
        <v>0.0</v>
      </c>
      <c r="E747" s="14" t="str">
        <f t="shared" si="1"/>
        <v/>
      </c>
      <c r="F747" s="15">
        <f t="shared" si="2"/>
        <v>2</v>
      </c>
      <c r="G747" s="16" t="str">
        <f>IF(ISERROR(MATCH(B747,Feriados!A:A,0)),,D747)</f>
        <v/>
      </c>
    </row>
    <row r="748">
      <c r="A748" s="8">
        <v>83766.0</v>
      </c>
      <c r="B748" s="6" t="s">
        <v>1298</v>
      </c>
      <c r="C748" s="8">
        <v>1200.0</v>
      </c>
      <c r="D748" s="19">
        <v>0.0</v>
      </c>
      <c r="E748" s="14" t="str">
        <f t="shared" si="1"/>
        <v/>
      </c>
      <c r="F748" s="15">
        <f t="shared" si="2"/>
        <v>3</v>
      </c>
      <c r="G748" s="16" t="str">
        <f>IF(ISERROR(MATCH(B748,Feriados!A:A,0)),,D748)</f>
        <v/>
      </c>
    </row>
    <row r="749">
      <c r="A749" s="8">
        <v>83766.0</v>
      </c>
      <c r="B749" s="6" t="s">
        <v>702</v>
      </c>
      <c r="C749" s="8">
        <v>1200.0</v>
      </c>
      <c r="D749" s="8">
        <v>23.7</v>
      </c>
      <c r="E749" s="14" t="str">
        <f t="shared" si="1"/>
        <v/>
      </c>
      <c r="F749" s="15" t="str">
        <f t="shared" si="2"/>
        <v/>
      </c>
      <c r="G749" s="16" t="str">
        <f>IF(ISERROR(MATCH(B749,Feriados!A:A,0)),,D749)</f>
        <v/>
      </c>
    </row>
    <row r="750">
      <c r="A750" s="8">
        <v>83766.0</v>
      </c>
      <c r="B750" s="6" t="s">
        <v>703</v>
      </c>
      <c r="C750" s="8">
        <v>1200.0</v>
      </c>
      <c r="D750" s="8">
        <v>26.7</v>
      </c>
      <c r="E750" s="14" t="str">
        <f t="shared" si="1"/>
        <v/>
      </c>
      <c r="F750" s="15" t="str">
        <f t="shared" si="2"/>
        <v/>
      </c>
      <c r="G750" s="16" t="str">
        <f>IF(ISERROR(MATCH(B750,Feriados!A:A,0)),,D750)</f>
        <v/>
      </c>
    </row>
    <row r="751">
      <c r="A751" s="8">
        <v>83766.0</v>
      </c>
      <c r="B751" s="6" t="s">
        <v>704</v>
      </c>
      <c r="C751" s="8">
        <v>1200.0</v>
      </c>
      <c r="D751" s="19">
        <v>0.0</v>
      </c>
      <c r="E751" s="14" t="str">
        <f t="shared" si="1"/>
        <v/>
      </c>
      <c r="F751" s="15">
        <f t="shared" si="2"/>
        <v>1</v>
      </c>
      <c r="G751" s="16" t="str">
        <f>IF(ISERROR(MATCH(B751,Feriados!A:A,0)),,D751)</f>
        <v/>
      </c>
    </row>
    <row r="752">
      <c r="A752" s="8">
        <v>83766.0</v>
      </c>
      <c r="B752" s="6" t="s">
        <v>705</v>
      </c>
      <c r="C752" s="8">
        <v>1200.0</v>
      </c>
      <c r="D752" s="8">
        <v>0.8</v>
      </c>
      <c r="E752" s="14" t="str">
        <f t="shared" si="1"/>
        <v/>
      </c>
      <c r="F752" s="15" t="str">
        <f t="shared" si="2"/>
        <v/>
      </c>
      <c r="G752" s="16" t="str">
        <f>IF(ISERROR(MATCH(B752,Feriados!A:A,0)),,D752)</f>
        <v/>
      </c>
    </row>
    <row r="753">
      <c r="A753" s="8">
        <v>83766.0</v>
      </c>
      <c r="B753" s="6" t="s">
        <v>706</v>
      </c>
      <c r="C753" s="8">
        <v>1200.0</v>
      </c>
      <c r="D753" s="19">
        <v>0.0</v>
      </c>
      <c r="E753" s="14" t="str">
        <f t="shared" si="1"/>
        <v/>
      </c>
      <c r="F753" s="15">
        <f t="shared" si="2"/>
        <v>1</v>
      </c>
      <c r="G753" s="16" t="str">
        <f>IF(ISERROR(MATCH(B753,Feriados!A:A,0)),,D753)</f>
        <v/>
      </c>
    </row>
    <row r="754">
      <c r="A754" s="8">
        <v>83766.0</v>
      </c>
      <c r="B754" s="6" t="s">
        <v>1299</v>
      </c>
      <c r="C754" s="8">
        <v>1200.0</v>
      </c>
      <c r="D754" s="19">
        <v>8.0</v>
      </c>
      <c r="E754" s="14" t="str">
        <f t="shared" si="1"/>
        <v/>
      </c>
      <c r="F754" s="15" t="str">
        <f t="shared" si="2"/>
        <v/>
      </c>
      <c r="G754" s="16" t="str">
        <f>IF(ISERROR(MATCH(B754,Feriados!A:A,0)),,D754)</f>
        <v/>
      </c>
    </row>
    <row r="755">
      <c r="A755" s="8">
        <v>83766.0</v>
      </c>
      <c r="B755" s="6" t="s">
        <v>1300</v>
      </c>
      <c r="C755" s="8">
        <v>1200.0</v>
      </c>
      <c r="D755" s="8">
        <v>14.2</v>
      </c>
      <c r="E755" s="14" t="str">
        <f t="shared" si="1"/>
        <v/>
      </c>
      <c r="F755" s="15" t="str">
        <f t="shared" si="2"/>
        <v/>
      </c>
      <c r="G755" s="16" t="str">
        <f>IF(ISERROR(MATCH(B755,Feriados!A:A,0)),,D755)</f>
        <v/>
      </c>
    </row>
    <row r="756">
      <c r="A756" s="8">
        <v>83766.0</v>
      </c>
      <c r="B756" s="6" t="s">
        <v>707</v>
      </c>
      <c r="C756" s="8">
        <v>1200.0</v>
      </c>
      <c r="D756" s="8">
        <v>5.1</v>
      </c>
      <c r="E756" s="14" t="str">
        <f t="shared" si="1"/>
        <v/>
      </c>
      <c r="F756" s="15" t="str">
        <f t="shared" si="2"/>
        <v/>
      </c>
      <c r="G756" s="16" t="str">
        <f>IF(ISERROR(MATCH(B756,Feriados!A:A,0)),,D756)</f>
        <v/>
      </c>
    </row>
    <row r="757">
      <c r="A757" s="8">
        <v>83766.0</v>
      </c>
      <c r="B757" s="6" t="s">
        <v>708</v>
      </c>
      <c r="C757" s="8">
        <v>1200.0</v>
      </c>
      <c r="D757" s="8">
        <v>21.6</v>
      </c>
      <c r="E757" s="14" t="str">
        <f t="shared" si="1"/>
        <v/>
      </c>
      <c r="F757" s="15" t="str">
        <f t="shared" si="2"/>
        <v/>
      </c>
      <c r="G757" s="16" t="str">
        <f>IF(ISERROR(MATCH(B757,Feriados!A:A,0)),,D757)</f>
        <v/>
      </c>
    </row>
    <row r="758">
      <c r="A758" s="8">
        <v>83766.0</v>
      </c>
      <c r="B758" s="6" t="s">
        <v>709</v>
      </c>
      <c r="C758" s="8">
        <v>1200.0</v>
      </c>
      <c r="D758" s="8">
        <v>10.4</v>
      </c>
      <c r="E758" s="14" t="str">
        <f t="shared" si="1"/>
        <v/>
      </c>
      <c r="F758" s="15" t="str">
        <f t="shared" si="2"/>
        <v/>
      </c>
      <c r="G758" s="16" t="str">
        <f>IF(ISERROR(MATCH(B758,Feriados!A:A,0)),,D758)</f>
        <v/>
      </c>
    </row>
    <row r="759">
      <c r="A759" s="8">
        <v>83766.0</v>
      </c>
      <c r="B759" s="6" t="s">
        <v>710</v>
      </c>
      <c r="C759" s="8">
        <v>1200.0</v>
      </c>
      <c r="D759" s="19">
        <v>0.0</v>
      </c>
      <c r="E759" s="14" t="str">
        <f t="shared" si="1"/>
        <v/>
      </c>
      <c r="F759" s="15">
        <f t="shared" si="2"/>
        <v>1</v>
      </c>
      <c r="G759" s="16" t="str">
        <f>IF(ISERROR(MATCH(B759,Feriados!A:A,0)),,D759)</f>
        <v/>
      </c>
    </row>
    <row r="760">
      <c r="A760" s="8">
        <v>83766.0</v>
      </c>
      <c r="B760" s="6" t="s">
        <v>711</v>
      </c>
      <c r="C760" s="8">
        <v>1200.0</v>
      </c>
      <c r="D760" s="19">
        <v>0.0</v>
      </c>
      <c r="E760" s="14" t="str">
        <f t="shared" si="1"/>
        <v/>
      </c>
      <c r="F760" s="15">
        <f t="shared" si="2"/>
        <v>2</v>
      </c>
      <c r="G760" s="16" t="str">
        <f>IF(ISERROR(MATCH(B760,Feriados!A:A,0)),,D760)</f>
        <v/>
      </c>
    </row>
    <row r="761">
      <c r="A761" s="8">
        <v>83766.0</v>
      </c>
      <c r="B761" s="6" t="s">
        <v>1301</v>
      </c>
      <c r="C761" s="8">
        <v>1200.0</v>
      </c>
      <c r="D761" s="19">
        <v>12.0</v>
      </c>
      <c r="E761" s="14" t="str">
        <f t="shared" si="1"/>
        <v/>
      </c>
      <c r="F761" s="15" t="str">
        <f t="shared" si="2"/>
        <v/>
      </c>
      <c r="G761" s="16" t="str">
        <f>IF(ISERROR(MATCH(B761,Feriados!A:A,0)),,D761)</f>
        <v/>
      </c>
    </row>
    <row r="762">
      <c r="A762" s="8">
        <v>83766.0</v>
      </c>
      <c r="B762" s="6" t="s">
        <v>1302</v>
      </c>
      <c r="C762" s="8">
        <v>1200.0</v>
      </c>
      <c r="D762" s="8">
        <v>1.7</v>
      </c>
      <c r="E762" s="14" t="str">
        <f t="shared" si="1"/>
        <v/>
      </c>
      <c r="F762" s="15" t="str">
        <f t="shared" si="2"/>
        <v/>
      </c>
      <c r="G762" s="16" t="str">
        <f>IF(ISERROR(MATCH(B762,Feriados!A:A,0)),,D762)</f>
        <v/>
      </c>
    </row>
    <row r="763">
      <c r="A763" s="8">
        <v>83766.0</v>
      </c>
      <c r="B763" s="6" t="s">
        <v>713</v>
      </c>
      <c r="C763" s="8">
        <v>1200.0</v>
      </c>
      <c r="D763" s="8">
        <v>0.3</v>
      </c>
      <c r="E763" s="14" t="str">
        <f t="shared" si="1"/>
        <v/>
      </c>
      <c r="F763" s="15" t="str">
        <f t="shared" si="2"/>
        <v/>
      </c>
      <c r="G763" s="16" t="str">
        <f>IF(ISERROR(MATCH(B763,Feriados!A:A,0)),,D763)</f>
        <v/>
      </c>
    </row>
    <row r="764">
      <c r="A764" s="8">
        <v>83766.0</v>
      </c>
      <c r="B764" s="6" t="s">
        <v>714</v>
      </c>
      <c r="C764" s="8">
        <v>1200.0</v>
      </c>
      <c r="D764" s="8">
        <v>1.2</v>
      </c>
      <c r="E764" s="14" t="str">
        <f t="shared" si="1"/>
        <v/>
      </c>
      <c r="F764" s="15" t="str">
        <f t="shared" si="2"/>
        <v/>
      </c>
      <c r="G764" s="16" t="str">
        <f>IF(ISERROR(MATCH(B764,Feriados!A:A,0)),,D764)</f>
        <v/>
      </c>
    </row>
    <row r="765">
      <c r="A765" s="8">
        <v>83766.0</v>
      </c>
      <c r="B765" s="6" t="s">
        <v>715</v>
      </c>
      <c r="C765" s="8">
        <v>1200.0</v>
      </c>
      <c r="D765" s="8">
        <v>0.4</v>
      </c>
      <c r="E765" s="14" t="str">
        <f t="shared" si="1"/>
        <v/>
      </c>
      <c r="F765" s="15" t="str">
        <f t="shared" si="2"/>
        <v/>
      </c>
      <c r="G765" s="16" t="str">
        <f>IF(ISERROR(MATCH(B765,Feriados!A:A,0)),,D765)</f>
        <v/>
      </c>
    </row>
    <row r="766">
      <c r="A766" s="8">
        <v>83766.0</v>
      </c>
      <c r="B766" s="6" t="s">
        <v>716</v>
      </c>
      <c r="C766" s="8">
        <v>1200.0</v>
      </c>
      <c r="D766" s="8">
        <v>33.2</v>
      </c>
      <c r="E766" s="14" t="str">
        <f t="shared" si="1"/>
        <v/>
      </c>
      <c r="F766" s="15" t="str">
        <f t="shared" si="2"/>
        <v/>
      </c>
      <c r="G766" s="16" t="str">
        <f>IF(ISERROR(MATCH(B766,Feriados!A:A,0)),,D766)</f>
        <v/>
      </c>
    </row>
    <row r="767">
      <c r="A767" s="8">
        <v>83766.0</v>
      </c>
      <c r="B767" s="6" t="s">
        <v>717</v>
      </c>
      <c r="C767" s="8">
        <v>1200.0</v>
      </c>
      <c r="D767" s="8">
        <v>8.8</v>
      </c>
      <c r="E767" s="14" t="str">
        <f t="shared" si="1"/>
        <v/>
      </c>
      <c r="F767" s="15" t="str">
        <f t="shared" si="2"/>
        <v/>
      </c>
      <c r="G767" s="16" t="str">
        <f>IF(ISERROR(MATCH(B767,Feriados!A:A,0)),,D767)</f>
        <v/>
      </c>
    </row>
    <row r="768">
      <c r="A768" s="8">
        <v>83766.0</v>
      </c>
      <c r="B768" s="6" t="s">
        <v>1303</v>
      </c>
      <c r="C768" s="8">
        <v>1200.0</v>
      </c>
      <c r="D768" s="19">
        <v>3.0</v>
      </c>
      <c r="E768" s="14" t="str">
        <f t="shared" si="1"/>
        <v/>
      </c>
      <c r="F768" s="15" t="str">
        <f t="shared" si="2"/>
        <v/>
      </c>
      <c r="G768" s="16" t="str">
        <f>IF(ISERROR(MATCH(B768,Feriados!A:A,0)),,D768)</f>
        <v/>
      </c>
    </row>
    <row r="769">
      <c r="A769" s="8">
        <v>83766.0</v>
      </c>
      <c r="B769" s="6" t="s">
        <v>718</v>
      </c>
      <c r="C769" s="8">
        <v>1200.0</v>
      </c>
      <c r="D769" s="19">
        <v>0.0</v>
      </c>
      <c r="E769" s="14" t="str">
        <f t="shared" si="1"/>
        <v/>
      </c>
      <c r="F769" s="15">
        <f t="shared" si="2"/>
        <v>1</v>
      </c>
      <c r="G769" s="16" t="str">
        <f>IF(ISERROR(MATCH(B769,Feriados!A:A,0)),,D769)</f>
        <v/>
      </c>
    </row>
    <row r="770">
      <c r="A770" s="8">
        <v>83766.0</v>
      </c>
      <c r="B770" s="6" t="s">
        <v>719</v>
      </c>
      <c r="C770" s="8">
        <v>1200.0</v>
      </c>
      <c r="D770" s="19">
        <v>0.0</v>
      </c>
      <c r="E770" s="14" t="str">
        <f t="shared" si="1"/>
        <v/>
      </c>
      <c r="F770" s="15">
        <f t="shared" si="2"/>
        <v>2</v>
      </c>
      <c r="G770" s="16" t="str">
        <f>IF(ISERROR(MATCH(B770,Feriados!A:A,0)),,D770)</f>
        <v/>
      </c>
    </row>
    <row r="771">
      <c r="A771" s="8">
        <v>83766.0</v>
      </c>
      <c r="B771" s="6" t="s">
        <v>720</v>
      </c>
      <c r="C771" s="8">
        <v>1200.0</v>
      </c>
      <c r="D771" s="19">
        <v>0.0</v>
      </c>
      <c r="E771" s="14" t="str">
        <f t="shared" si="1"/>
        <v/>
      </c>
      <c r="F771" s="15">
        <f t="shared" si="2"/>
        <v>3</v>
      </c>
      <c r="G771" s="16" t="str">
        <f>IF(ISERROR(MATCH(B771,Feriados!A:A,0)),,D771)</f>
        <v/>
      </c>
    </row>
    <row r="772">
      <c r="A772" s="8">
        <v>83766.0</v>
      </c>
      <c r="B772" s="6" t="s">
        <v>721</v>
      </c>
      <c r="C772" s="8">
        <v>1200.0</v>
      </c>
      <c r="D772" s="19">
        <v>0.0</v>
      </c>
      <c r="E772" s="14" t="str">
        <f t="shared" si="1"/>
        <v/>
      </c>
      <c r="F772" s="15">
        <f t="shared" si="2"/>
        <v>4</v>
      </c>
      <c r="G772" s="16" t="str">
        <f>IF(ISERROR(MATCH(B772,Feriados!A:A,0)),,D772)</f>
        <v/>
      </c>
    </row>
    <row r="773">
      <c r="A773" s="8">
        <v>83766.0</v>
      </c>
      <c r="B773" s="6" t="s">
        <v>722</v>
      </c>
      <c r="C773" s="8">
        <v>1200.0</v>
      </c>
      <c r="D773" s="19">
        <v>0.0</v>
      </c>
      <c r="E773" s="14" t="str">
        <f t="shared" si="1"/>
        <v/>
      </c>
      <c r="F773" s="15">
        <f t="shared" si="2"/>
        <v>5</v>
      </c>
      <c r="G773" s="16" t="str">
        <f>IF(ISERROR(MATCH(B773,Feriados!A:A,0)),,D773)</f>
        <v/>
      </c>
    </row>
    <row r="774">
      <c r="A774" s="8">
        <v>83766.0</v>
      </c>
      <c r="B774" s="6" t="s">
        <v>723</v>
      </c>
      <c r="C774" s="8">
        <v>1200.0</v>
      </c>
      <c r="D774" s="19">
        <v>0.0</v>
      </c>
      <c r="E774" s="14" t="str">
        <f t="shared" si="1"/>
        <v/>
      </c>
      <c r="F774" s="15">
        <f t="shared" si="2"/>
        <v>6</v>
      </c>
      <c r="G774" s="16" t="str">
        <f>IF(ISERROR(MATCH(B774,Feriados!A:A,0)),,D774)</f>
        <v/>
      </c>
    </row>
    <row r="775">
      <c r="A775" s="8">
        <v>83766.0</v>
      </c>
      <c r="B775" s="6" t="s">
        <v>1304</v>
      </c>
      <c r="C775" s="8">
        <v>1200.0</v>
      </c>
      <c r="D775" s="19">
        <v>2.0</v>
      </c>
      <c r="E775" s="14" t="str">
        <f t="shared" si="1"/>
        <v/>
      </c>
      <c r="F775" s="15" t="str">
        <f t="shared" si="2"/>
        <v/>
      </c>
      <c r="G775" s="16" t="str">
        <f>IF(ISERROR(MATCH(B775,Feriados!A:A,0)),,D775)</f>
        <v/>
      </c>
    </row>
    <row r="776">
      <c r="A776" s="8">
        <v>83766.0</v>
      </c>
      <c r="B776" s="6" t="s">
        <v>1305</v>
      </c>
      <c r="C776" s="8">
        <v>1200.0</v>
      </c>
      <c r="D776" s="8">
        <v>29.2</v>
      </c>
      <c r="E776" s="14" t="str">
        <f t="shared" si="1"/>
        <v/>
      </c>
      <c r="F776" s="15" t="str">
        <f t="shared" si="2"/>
        <v/>
      </c>
      <c r="G776" s="16" t="str">
        <f>IF(ISERROR(MATCH(B776,Feriados!A:A,0)),,D776)</f>
        <v/>
      </c>
    </row>
    <row r="777">
      <c r="A777" s="8">
        <v>83766.0</v>
      </c>
      <c r="B777" s="6" t="s">
        <v>724</v>
      </c>
      <c r="C777" s="8">
        <v>1200.0</v>
      </c>
      <c r="D777" s="8">
        <v>43.7</v>
      </c>
      <c r="E777" s="14" t="str">
        <f t="shared" si="1"/>
        <v/>
      </c>
      <c r="F777" s="15" t="str">
        <f t="shared" si="2"/>
        <v/>
      </c>
      <c r="G777" s="16" t="str">
        <f>IF(ISERROR(MATCH(B777,Feriados!A:A,0)),,D777)</f>
        <v/>
      </c>
    </row>
    <row r="778">
      <c r="A778" s="8">
        <v>83766.0</v>
      </c>
      <c r="B778" s="6" t="s">
        <v>726</v>
      </c>
      <c r="C778" s="8">
        <v>1200.0</v>
      </c>
      <c r="D778" s="19">
        <v>0.0</v>
      </c>
      <c r="E778" s="14" t="str">
        <f t="shared" si="1"/>
        <v/>
      </c>
      <c r="F778" s="15">
        <f t="shared" si="2"/>
        <v>1</v>
      </c>
      <c r="G778" s="16" t="str">
        <f>IF(ISERROR(MATCH(B778,Feriados!A:A,0)),,D778)</f>
        <v/>
      </c>
    </row>
    <row r="779">
      <c r="A779" s="8">
        <v>83766.0</v>
      </c>
      <c r="B779" s="6" t="s">
        <v>727</v>
      </c>
      <c r="C779" s="8">
        <v>1200.0</v>
      </c>
      <c r="D779" s="19">
        <v>0.0</v>
      </c>
      <c r="E779" s="14" t="str">
        <f t="shared" si="1"/>
        <v/>
      </c>
      <c r="F779" s="15">
        <f t="shared" si="2"/>
        <v>2</v>
      </c>
      <c r="G779" s="16" t="str">
        <f>IF(ISERROR(MATCH(B779,Feriados!A:A,0)),,D779)</f>
        <v/>
      </c>
    </row>
    <row r="780">
      <c r="A780" s="8">
        <v>83766.0</v>
      </c>
      <c r="B780" s="6" t="s">
        <v>728</v>
      </c>
      <c r="C780" s="8">
        <v>1200.0</v>
      </c>
      <c r="D780" s="19">
        <v>0.0</v>
      </c>
      <c r="E780" s="14" t="str">
        <f t="shared" si="1"/>
        <v/>
      </c>
      <c r="F780" s="15">
        <f t="shared" si="2"/>
        <v>3</v>
      </c>
      <c r="G780" s="16" t="str">
        <f>IF(ISERROR(MATCH(B780,Feriados!A:A,0)),,D780)</f>
        <v/>
      </c>
    </row>
    <row r="781">
      <c r="A781" s="8">
        <v>83766.0</v>
      </c>
      <c r="B781" s="6" t="s">
        <v>729</v>
      </c>
      <c r="C781" s="8">
        <v>1200.0</v>
      </c>
      <c r="D781" s="8">
        <v>0.3</v>
      </c>
      <c r="E781" s="14" t="str">
        <f t="shared" si="1"/>
        <v/>
      </c>
      <c r="F781" s="15" t="str">
        <f t="shared" si="2"/>
        <v/>
      </c>
      <c r="G781" s="16" t="str">
        <f>IF(ISERROR(MATCH(B781,Feriados!A:A,0)),,D781)</f>
        <v/>
      </c>
    </row>
    <row r="782">
      <c r="A782" s="8">
        <v>83766.0</v>
      </c>
      <c r="B782" s="6" t="s">
        <v>1306</v>
      </c>
      <c r="C782" s="8">
        <v>1200.0</v>
      </c>
      <c r="D782" s="19">
        <v>0.0</v>
      </c>
      <c r="E782" s="14" t="str">
        <f t="shared" si="1"/>
        <v/>
      </c>
      <c r="F782" s="15">
        <f t="shared" si="2"/>
        <v>1</v>
      </c>
      <c r="G782" s="16" t="str">
        <f>IF(ISERROR(MATCH(B782,Feriados!A:A,0)),,D782)</f>
        <v/>
      </c>
    </row>
    <row r="783">
      <c r="A783" s="8">
        <v>83766.0</v>
      </c>
      <c r="B783" s="6" t="s">
        <v>730</v>
      </c>
      <c r="C783" s="8">
        <v>1200.0</v>
      </c>
      <c r="D783" s="19">
        <v>0.0</v>
      </c>
      <c r="E783" s="14" t="str">
        <f t="shared" si="1"/>
        <v/>
      </c>
      <c r="F783" s="15">
        <f t="shared" si="2"/>
        <v>2</v>
      </c>
      <c r="G783" s="16" t="str">
        <f>IF(ISERROR(MATCH(B783,Feriados!A:A,0)),,D783)</f>
        <v/>
      </c>
    </row>
    <row r="784">
      <c r="A784" s="8">
        <v>83766.0</v>
      </c>
      <c r="B784" s="6" t="s">
        <v>731</v>
      </c>
      <c r="C784" s="8">
        <v>1200.0</v>
      </c>
      <c r="D784" s="19">
        <v>0.0</v>
      </c>
      <c r="E784" s="14" t="str">
        <f t="shared" si="1"/>
        <v/>
      </c>
      <c r="F784" s="15">
        <f t="shared" si="2"/>
        <v>3</v>
      </c>
      <c r="G784" s="16" t="str">
        <f>IF(ISERROR(MATCH(B784,Feriados!A:A,0)),,D784)</f>
        <v/>
      </c>
    </row>
    <row r="785">
      <c r="A785" s="8">
        <v>83766.0</v>
      </c>
      <c r="B785" s="6" t="s">
        <v>732</v>
      </c>
      <c r="C785" s="8">
        <v>1200.0</v>
      </c>
      <c r="D785" s="19">
        <v>0.0</v>
      </c>
      <c r="E785" s="14" t="str">
        <f t="shared" si="1"/>
        <v/>
      </c>
      <c r="F785" s="15">
        <f t="shared" si="2"/>
        <v>4</v>
      </c>
      <c r="G785" s="16" t="str">
        <f>IF(ISERROR(MATCH(B785,Feriados!A:A,0)),,D785)</f>
        <v/>
      </c>
    </row>
    <row r="786">
      <c r="A786" s="8">
        <v>83766.0</v>
      </c>
      <c r="B786" s="6" t="s">
        <v>733</v>
      </c>
      <c r="C786" s="8">
        <v>1200.0</v>
      </c>
      <c r="D786" s="19">
        <v>0.0</v>
      </c>
      <c r="E786" s="14" t="str">
        <f t="shared" si="1"/>
        <v/>
      </c>
      <c r="F786" s="15">
        <f t="shared" si="2"/>
        <v>5</v>
      </c>
      <c r="G786" s="16" t="str">
        <f>IF(ISERROR(MATCH(B786,Feriados!A:A,0)),,D786)</f>
        <v/>
      </c>
    </row>
    <row r="787">
      <c r="A787" s="8">
        <v>83766.0</v>
      </c>
      <c r="B787" s="6" t="s">
        <v>734</v>
      </c>
      <c r="C787" s="8">
        <v>1200.0</v>
      </c>
      <c r="D787" s="8">
        <v>1.8</v>
      </c>
      <c r="E787" s="14" t="str">
        <f t="shared" si="1"/>
        <v/>
      </c>
      <c r="F787" s="15" t="str">
        <f t="shared" si="2"/>
        <v/>
      </c>
      <c r="G787" s="16" t="str">
        <f>IF(ISERROR(MATCH(B787,Feriados!A:A,0)),,D787)</f>
        <v/>
      </c>
    </row>
    <row r="788">
      <c r="A788" s="8">
        <v>83766.0</v>
      </c>
      <c r="B788" s="6" t="s">
        <v>735</v>
      </c>
      <c r="C788" s="8">
        <v>1200.0</v>
      </c>
      <c r="D788" s="19">
        <v>0.0</v>
      </c>
      <c r="E788" s="14" t="str">
        <f t="shared" si="1"/>
        <v/>
      </c>
      <c r="F788" s="15">
        <f t="shared" si="2"/>
        <v>1</v>
      </c>
      <c r="G788" s="16" t="str">
        <f>IF(ISERROR(MATCH(B788,Feriados!A:A,0)),,D788)</f>
        <v/>
      </c>
    </row>
    <row r="789">
      <c r="A789" s="8">
        <v>83766.0</v>
      </c>
      <c r="B789" s="6" t="s">
        <v>1307</v>
      </c>
      <c r="C789" s="8">
        <v>1200.0</v>
      </c>
      <c r="D789" s="8">
        <v>5.4</v>
      </c>
      <c r="E789" s="14" t="str">
        <f t="shared" si="1"/>
        <v/>
      </c>
      <c r="F789" s="15" t="str">
        <f t="shared" si="2"/>
        <v/>
      </c>
      <c r="G789" s="16" t="str">
        <f>IF(ISERROR(MATCH(B789,Feriados!A:A,0)),,D789)</f>
        <v/>
      </c>
    </row>
    <row r="790">
      <c r="A790" s="8">
        <v>83766.0</v>
      </c>
      <c r="B790" s="6" t="s">
        <v>1308</v>
      </c>
      <c r="C790" s="8">
        <v>1200.0</v>
      </c>
      <c r="D790" s="19">
        <v>0.0</v>
      </c>
      <c r="E790" s="14" t="str">
        <f t="shared" si="1"/>
        <v/>
      </c>
      <c r="F790" s="15">
        <f t="shared" si="2"/>
        <v>1</v>
      </c>
      <c r="G790" s="16" t="str">
        <f>IF(ISERROR(MATCH(B790,Feriados!A:A,0)),,D790)</f>
        <v/>
      </c>
    </row>
    <row r="791">
      <c r="A791" s="8">
        <v>83766.0</v>
      </c>
      <c r="B791" s="6" t="s">
        <v>736</v>
      </c>
      <c r="C791" s="8">
        <v>1200.0</v>
      </c>
      <c r="D791" s="19">
        <v>0.0</v>
      </c>
      <c r="E791" s="14" t="str">
        <f t="shared" si="1"/>
        <v/>
      </c>
      <c r="F791" s="15">
        <f t="shared" si="2"/>
        <v>2</v>
      </c>
      <c r="G791" s="16" t="str">
        <f>IF(ISERROR(MATCH(B791,Feriados!A:A,0)),,D791)</f>
        <v/>
      </c>
    </row>
    <row r="792">
      <c r="A792" s="8">
        <v>83766.0</v>
      </c>
      <c r="B792" s="6" t="s">
        <v>738</v>
      </c>
      <c r="C792" s="8">
        <v>1200.0</v>
      </c>
      <c r="D792" s="19">
        <v>0.0</v>
      </c>
      <c r="E792" s="14" t="str">
        <f t="shared" si="1"/>
        <v/>
      </c>
      <c r="F792" s="15">
        <f t="shared" si="2"/>
        <v>3</v>
      </c>
      <c r="G792" s="16" t="str">
        <f>IF(ISERROR(MATCH(B792,Feriados!A:A,0)),,D792)</f>
        <v/>
      </c>
    </row>
    <row r="793">
      <c r="A793" s="8">
        <v>83766.0</v>
      </c>
      <c r="B793" s="6" t="s">
        <v>739</v>
      </c>
      <c r="C793" s="8">
        <v>1200.0</v>
      </c>
      <c r="D793" s="19">
        <v>1.0</v>
      </c>
      <c r="E793" s="14" t="str">
        <f t="shared" si="1"/>
        <v/>
      </c>
      <c r="F793" s="15" t="str">
        <f t="shared" si="2"/>
        <v/>
      </c>
      <c r="G793" s="16" t="str">
        <f>IF(ISERROR(MATCH(B793,Feriados!A:A,0)),,D793)</f>
        <v/>
      </c>
    </row>
    <row r="794">
      <c r="A794" s="8">
        <v>83766.0</v>
      </c>
      <c r="B794" s="6" t="s">
        <v>740</v>
      </c>
      <c r="C794" s="8">
        <v>1200.0</v>
      </c>
      <c r="D794" s="8">
        <v>18.8</v>
      </c>
      <c r="E794" s="14" t="str">
        <f t="shared" si="1"/>
        <v/>
      </c>
      <c r="F794" s="15" t="str">
        <f t="shared" si="2"/>
        <v/>
      </c>
      <c r="G794" s="16" t="str">
        <f>IF(ISERROR(MATCH(B794,Feriados!A:A,0)),,D794)</f>
        <v/>
      </c>
    </row>
    <row r="795">
      <c r="A795" s="8">
        <v>83766.0</v>
      </c>
      <c r="B795" s="6" t="s">
        <v>741</v>
      </c>
      <c r="C795" s="8">
        <v>1200.0</v>
      </c>
      <c r="D795" s="8">
        <v>0.9</v>
      </c>
      <c r="E795" s="14" t="str">
        <f t="shared" si="1"/>
        <v/>
      </c>
      <c r="F795" s="15" t="str">
        <f t="shared" si="2"/>
        <v/>
      </c>
      <c r="G795" s="16" t="str">
        <f>IF(ISERROR(MATCH(B795,Feriados!A:A,0)),,D795)</f>
        <v/>
      </c>
    </row>
    <row r="796">
      <c r="A796" s="8">
        <v>83766.0</v>
      </c>
      <c r="B796" s="6" t="s">
        <v>1309</v>
      </c>
      <c r="C796" s="8">
        <v>1200.0</v>
      </c>
      <c r="D796" s="8">
        <v>1.2</v>
      </c>
      <c r="E796" s="14" t="str">
        <f t="shared" si="1"/>
        <v/>
      </c>
      <c r="F796" s="15" t="str">
        <f t="shared" si="2"/>
        <v/>
      </c>
      <c r="G796" s="16" t="str">
        <f>IF(ISERROR(MATCH(B796,Feriados!A:A,0)),,D796)</f>
        <v/>
      </c>
    </row>
    <row r="797">
      <c r="A797" s="8">
        <v>83766.0</v>
      </c>
      <c r="B797" s="6" t="s">
        <v>1310</v>
      </c>
      <c r="C797" s="8">
        <v>1200.0</v>
      </c>
      <c r="D797" s="8">
        <v>38.8</v>
      </c>
      <c r="E797" s="14" t="str">
        <f t="shared" si="1"/>
        <v/>
      </c>
      <c r="F797" s="15" t="str">
        <f t="shared" si="2"/>
        <v/>
      </c>
      <c r="G797" s="16" t="str">
        <f>IF(ISERROR(MATCH(B797,Feriados!A:A,0)),,D797)</f>
        <v/>
      </c>
    </row>
    <row r="798">
      <c r="A798" s="8">
        <v>83766.0</v>
      </c>
      <c r="B798" s="6" t="s">
        <v>742</v>
      </c>
      <c r="C798" s="8">
        <v>1200.0</v>
      </c>
      <c r="D798" s="8">
        <v>2.2</v>
      </c>
      <c r="E798" s="14" t="str">
        <f t="shared" si="1"/>
        <v/>
      </c>
      <c r="F798" s="15" t="str">
        <f t="shared" si="2"/>
        <v/>
      </c>
      <c r="G798" s="16" t="str">
        <f>IF(ISERROR(MATCH(B798,Feriados!A:A,0)),,D798)</f>
        <v/>
      </c>
    </row>
    <row r="799">
      <c r="A799" s="8">
        <v>83766.0</v>
      </c>
      <c r="B799" s="6" t="s">
        <v>743</v>
      </c>
      <c r="C799" s="8">
        <v>1200.0</v>
      </c>
      <c r="D799" s="19">
        <v>0.0</v>
      </c>
      <c r="E799" s="14" t="str">
        <f t="shared" si="1"/>
        <v/>
      </c>
      <c r="F799" s="15">
        <f t="shared" si="2"/>
        <v>1</v>
      </c>
      <c r="G799" s="16" t="str">
        <f>IF(ISERROR(MATCH(B799,Feriados!A:A,0)),,D799)</f>
        <v/>
      </c>
    </row>
    <row r="800">
      <c r="A800" s="8">
        <v>83766.0</v>
      </c>
      <c r="B800" s="6" t="s">
        <v>744</v>
      </c>
      <c r="C800" s="8">
        <v>1200.0</v>
      </c>
      <c r="D800" s="19">
        <v>0.0</v>
      </c>
      <c r="E800" s="14" t="str">
        <f t="shared" si="1"/>
        <v/>
      </c>
      <c r="F800" s="15">
        <f t="shared" si="2"/>
        <v>2</v>
      </c>
      <c r="G800" s="16" t="str">
        <f>IF(ISERROR(MATCH(B800,Feriados!A:A,0)),,D800)</f>
        <v/>
      </c>
    </row>
    <row r="801">
      <c r="A801" s="8">
        <v>83766.0</v>
      </c>
      <c r="B801" s="6" t="s">
        <v>745</v>
      </c>
      <c r="C801" s="8">
        <v>1200.0</v>
      </c>
      <c r="D801" s="19">
        <v>0.0</v>
      </c>
      <c r="E801" s="14" t="str">
        <f t="shared" si="1"/>
        <v/>
      </c>
      <c r="F801" s="15">
        <f t="shared" si="2"/>
        <v>3</v>
      </c>
      <c r="G801" s="16" t="str">
        <f>IF(ISERROR(MATCH(B801,Feriados!A:A,0)),,D801)</f>
        <v/>
      </c>
    </row>
    <row r="802">
      <c r="A802" s="8">
        <v>83766.0</v>
      </c>
      <c r="B802" s="6" t="s">
        <v>746</v>
      </c>
      <c r="C802" s="8">
        <v>1200.0</v>
      </c>
      <c r="D802" s="19">
        <v>25.0</v>
      </c>
      <c r="E802" s="14" t="str">
        <f t="shared" si="1"/>
        <v/>
      </c>
      <c r="F802" s="15" t="str">
        <f t="shared" si="2"/>
        <v/>
      </c>
      <c r="G802" s="16" t="str">
        <f>IF(ISERROR(MATCH(B802,Feriados!A:A,0)),,D802)</f>
        <v/>
      </c>
    </row>
    <row r="803">
      <c r="A803" s="8">
        <v>83766.0</v>
      </c>
      <c r="B803" s="6" t="s">
        <v>1311</v>
      </c>
      <c r="C803" s="8">
        <v>1200.0</v>
      </c>
      <c r="D803" s="19">
        <v>0.0</v>
      </c>
      <c r="E803" s="14" t="str">
        <f t="shared" si="1"/>
        <v/>
      </c>
      <c r="F803" s="15">
        <f t="shared" si="2"/>
        <v>1</v>
      </c>
      <c r="G803" s="16" t="str">
        <f>IF(ISERROR(MATCH(B803,Feriados!A:A,0)),,D803)</f>
        <v/>
      </c>
    </row>
    <row r="804">
      <c r="A804" s="8">
        <v>83766.0</v>
      </c>
      <c r="B804" s="6" t="s">
        <v>1312</v>
      </c>
      <c r="C804" s="8">
        <v>1200.0</v>
      </c>
      <c r="D804" s="8">
        <v>4.1</v>
      </c>
      <c r="E804" s="14" t="str">
        <f t="shared" si="1"/>
        <v/>
      </c>
      <c r="F804" s="15" t="str">
        <f t="shared" si="2"/>
        <v/>
      </c>
      <c r="G804" s="16" t="str">
        <f>IF(ISERROR(MATCH(B804,Feriados!A:A,0)),,D804)</f>
        <v/>
      </c>
    </row>
    <row r="805">
      <c r="A805" s="8">
        <v>83766.0</v>
      </c>
      <c r="B805" s="6" t="s">
        <v>747</v>
      </c>
      <c r="C805" s="8">
        <v>1200.0</v>
      </c>
      <c r="D805" s="19">
        <v>0.0</v>
      </c>
      <c r="E805" s="14" t="str">
        <f t="shared" si="1"/>
        <v/>
      </c>
      <c r="F805" s="15">
        <f t="shared" si="2"/>
        <v>1</v>
      </c>
      <c r="G805" s="16" t="str">
        <f>IF(ISERROR(MATCH(B805,Feriados!A:A,0)),,D805)</f>
        <v/>
      </c>
    </row>
    <row r="806">
      <c r="A806" s="8">
        <v>83766.0</v>
      </c>
      <c r="B806" s="6" t="s">
        <v>748</v>
      </c>
      <c r="C806" s="8">
        <v>1200.0</v>
      </c>
      <c r="D806" s="19">
        <v>0.0</v>
      </c>
      <c r="E806" s="14" t="str">
        <f t="shared" si="1"/>
        <v/>
      </c>
      <c r="F806" s="15">
        <f t="shared" si="2"/>
        <v>2</v>
      </c>
      <c r="G806" s="16" t="str">
        <f>IF(ISERROR(MATCH(B806,Feriados!A:A,0)),,D806)</f>
        <v/>
      </c>
    </row>
    <row r="807">
      <c r="A807" s="8">
        <v>83766.0</v>
      </c>
      <c r="B807" s="6" t="s">
        <v>749</v>
      </c>
      <c r="C807" s="8">
        <v>1200.0</v>
      </c>
      <c r="D807" s="19">
        <v>0.0</v>
      </c>
      <c r="E807" s="14" t="str">
        <f t="shared" si="1"/>
        <v/>
      </c>
      <c r="F807" s="15">
        <f t="shared" si="2"/>
        <v>3</v>
      </c>
      <c r="G807" s="16" t="str">
        <f>IF(ISERROR(MATCH(B807,Feriados!A:A,0)),,D807)</f>
        <v/>
      </c>
    </row>
    <row r="808">
      <c r="A808" s="8">
        <v>83766.0</v>
      </c>
      <c r="B808" s="6" t="s">
        <v>751</v>
      </c>
      <c r="C808" s="8">
        <v>1200.0</v>
      </c>
      <c r="D808" s="8">
        <v>3.6</v>
      </c>
      <c r="E808" s="14" t="str">
        <f t="shared" si="1"/>
        <v/>
      </c>
      <c r="F808" s="15" t="str">
        <f t="shared" si="2"/>
        <v/>
      </c>
      <c r="G808" s="16" t="str">
        <f>IF(ISERROR(MATCH(B808,Feriados!A:A,0)),,D808)</f>
        <v/>
      </c>
    </row>
    <row r="809">
      <c r="A809" s="8">
        <v>83766.0</v>
      </c>
      <c r="B809" s="6" t="s">
        <v>752</v>
      </c>
      <c r="C809" s="8">
        <v>1200.0</v>
      </c>
      <c r="D809" s="8">
        <v>14.3</v>
      </c>
      <c r="E809" s="14" t="str">
        <f t="shared" si="1"/>
        <v/>
      </c>
      <c r="F809" s="15" t="str">
        <f t="shared" si="2"/>
        <v/>
      </c>
      <c r="G809" s="16" t="str">
        <f>IF(ISERROR(MATCH(B809,Feriados!A:A,0)),,D809)</f>
        <v/>
      </c>
    </row>
    <row r="810">
      <c r="A810" s="8">
        <v>83766.0</v>
      </c>
      <c r="B810" s="6" t="s">
        <v>1313</v>
      </c>
      <c r="C810" s="8">
        <v>1200.0</v>
      </c>
      <c r="D810" s="19">
        <v>0.0</v>
      </c>
      <c r="E810" s="14" t="str">
        <f t="shared" si="1"/>
        <v/>
      </c>
      <c r="F810" s="15">
        <f t="shared" si="2"/>
        <v>1</v>
      </c>
      <c r="G810" s="16" t="str">
        <f>IF(ISERROR(MATCH(B810,Feriados!A:A,0)),,D810)</f>
        <v/>
      </c>
    </row>
    <row r="811">
      <c r="A811" s="8">
        <v>83766.0</v>
      </c>
      <c r="B811" s="6" t="s">
        <v>1314</v>
      </c>
      <c r="C811" s="8">
        <v>1200.0</v>
      </c>
      <c r="D811" s="19">
        <v>0.0</v>
      </c>
      <c r="E811" s="14" t="str">
        <f t="shared" si="1"/>
        <v/>
      </c>
      <c r="F811" s="15">
        <f t="shared" si="2"/>
        <v>2</v>
      </c>
      <c r="G811" s="16" t="str">
        <f>IF(ISERROR(MATCH(B811,Feriados!A:A,0)),,D811)</f>
        <v/>
      </c>
    </row>
    <row r="812">
      <c r="A812" s="8">
        <v>83766.0</v>
      </c>
      <c r="B812" s="6" t="s">
        <v>753</v>
      </c>
      <c r="C812" s="8">
        <v>1200.0</v>
      </c>
      <c r="D812" s="19">
        <v>0.0</v>
      </c>
      <c r="E812" s="14" t="str">
        <f t="shared" si="1"/>
        <v/>
      </c>
      <c r="F812" s="15">
        <f t="shared" si="2"/>
        <v>3</v>
      </c>
      <c r="G812" s="16" t="str">
        <f>IF(ISERROR(MATCH(B812,Feriados!A:A,0)),,D812)</f>
        <v/>
      </c>
    </row>
    <row r="813">
      <c r="A813" s="8">
        <v>83766.0</v>
      </c>
      <c r="B813" s="6" t="s">
        <v>754</v>
      </c>
      <c r="C813" s="8">
        <v>1200.0</v>
      </c>
      <c r="D813" s="19">
        <v>0.0</v>
      </c>
      <c r="E813" s="14" t="str">
        <f t="shared" si="1"/>
        <v/>
      </c>
      <c r="F813" s="15">
        <f t="shared" si="2"/>
        <v>4</v>
      </c>
      <c r="G813" s="16" t="str">
        <f>IF(ISERROR(MATCH(B813,Feriados!A:A,0)),,D813)</f>
        <v/>
      </c>
    </row>
    <row r="814">
      <c r="A814" s="8">
        <v>83766.0</v>
      </c>
      <c r="B814" s="6" t="s">
        <v>755</v>
      </c>
      <c r="C814" s="8">
        <v>1200.0</v>
      </c>
      <c r="D814" s="19">
        <v>0.0</v>
      </c>
      <c r="E814" s="14" t="str">
        <f t="shared" si="1"/>
        <v/>
      </c>
      <c r="F814" s="15">
        <f t="shared" si="2"/>
        <v>5</v>
      </c>
      <c r="G814" s="16" t="str">
        <f>IF(ISERROR(MATCH(B814,Feriados!A:A,0)),,D814)</f>
        <v/>
      </c>
    </row>
    <row r="815">
      <c r="A815" s="8">
        <v>83766.0</v>
      </c>
      <c r="B815" s="6" t="s">
        <v>756</v>
      </c>
      <c r="C815" s="8">
        <v>1200.0</v>
      </c>
      <c r="D815" s="19">
        <v>0.0</v>
      </c>
      <c r="E815" s="14" t="str">
        <f t="shared" si="1"/>
        <v/>
      </c>
      <c r="F815" s="15">
        <f t="shared" si="2"/>
        <v>6</v>
      </c>
      <c r="G815" s="16" t="str">
        <f>IF(ISERROR(MATCH(B815,Feriados!A:A,0)),,D815)</f>
        <v/>
      </c>
    </row>
    <row r="816">
      <c r="A816" s="8">
        <v>83766.0</v>
      </c>
      <c r="B816" s="6" t="s">
        <v>757</v>
      </c>
      <c r="C816" s="8">
        <v>1200.0</v>
      </c>
      <c r="D816" s="19">
        <v>0.0</v>
      </c>
      <c r="E816" s="14" t="str">
        <f t="shared" si="1"/>
        <v/>
      </c>
      <c r="F816" s="15">
        <f t="shared" si="2"/>
        <v>7</v>
      </c>
      <c r="G816" s="16" t="str">
        <f>IF(ISERROR(MATCH(B816,Feriados!A:A,0)),,D816)</f>
        <v/>
      </c>
    </row>
    <row r="817">
      <c r="A817" s="8">
        <v>83766.0</v>
      </c>
      <c r="B817" s="6" t="s">
        <v>1315</v>
      </c>
      <c r="C817" s="8">
        <v>1200.0</v>
      </c>
      <c r="D817" s="19">
        <v>0.0</v>
      </c>
      <c r="E817" s="14" t="str">
        <f t="shared" si="1"/>
        <v/>
      </c>
      <c r="F817" s="15">
        <f t="shared" si="2"/>
        <v>8</v>
      </c>
      <c r="G817" s="16" t="str">
        <f>IF(ISERROR(MATCH(B817,Feriados!A:A,0)),,D817)</f>
        <v/>
      </c>
    </row>
    <row r="818">
      <c r="A818" s="8">
        <v>83766.0</v>
      </c>
      <c r="B818" s="6" t="s">
        <v>1316</v>
      </c>
      <c r="C818" s="8">
        <v>1200.0</v>
      </c>
      <c r="D818" s="8">
        <v>7.8</v>
      </c>
      <c r="E818" s="14" t="str">
        <f t="shared" si="1"/>
        <v/>
      </c>
      <c r="F818" s="15" t="str">
        <f t="shared" si="2"/>
        <v/>
      </c>
      <c r="G818" s="16" t="str">
        <f>IF(ISERROR(MATCH(B818,Feriados!A:A,0)),,D818)</f>
        <v/>
      </c>
    </row>
    <row r="819">
      <c r="A819" s="8">
        <v>83766.0</v>
      </c>
      <c r="B819" s="6" t="s">
        <v>758</v>
      </c>
      <c r="C819" s="8">
        <v>1200.0</v>
      </c>
      <c r="D819" s="19">
        <v>0.0</v>
      </c>
      <c r="E819" s="14" t="str">
        <f t="shared" si="1"/>
        <v/>
      </c>
      <c r="F819" s="15">
        <f t="shared" si="2"/>
        <v>1</v>
      </c>
      <c r="G819" s="16" t="str">
        <f>IF(ISERROR(MATCH(B819,Feriados!A:A,0)),,D819)</f>
        <v/>
      </c>
    </row>
    <row r="820">
      <c r="A820" s="8">
        <v>83766.0</v>
      </c>
      <c r="B820" s="6" t="s">
        <v>759</v>
      </c>
      <c r="C820" s="8">
        <v>1200.0</v>
      </c>
      <c r="D820" s="19">
        <v>0.0</v>
      </c>
      <c r="E820" s="14" t="str">
        <f t="shared" si="1"/>
        <v/>
      </c>
      <c r="F820" s="15">
        <f t="shared" si="2"/>
        <v>2</v>
      </c>
      <c r="G820" s="16" t="str">
        <f>IF(ISERROR(MATCH(B820,Feriados!A:A,0)),,D820)</f>
        <v/>
      </c>
    </row>
    <row r="821">
      <c r="A821" s="8">
        <v>83766.0</v>
      </c>
      <c r="B821" s="6" t="s">
        <v>760</v>
      </c>
      <c r="C821" s="8">
        <v>1200.0</v>
      </c>
      <c r="D821" s="19">
        <v>0.0</v>
      </c>
      <c r="E821" s="14" t="str">
        <f t="shared" si="1"/>
        <v/>
      </c>
      <c r="F821" s="15">
        <f t="shared" si="2"/>
        <v>3</v>
      </c>
      <c r="G821" s="16" t="str">
        <f>IF(ISERROR(MATCH(B821,Feriados!A:A,0)),,D821)</f>
        <v/>
      </c>
    </row>
    <row r="822">
      <c r="A822" s="8">
        <v>83766.0</v>
      </c>
      <c r="B822" s="6" t="s">
        <v>761</v>
      </c>
      <c r="C822" s="8">
        <v>1200.0</v>
      </c>
      <c r="D822" s="19">
        <v>0.0</v>
      </c>
      <c r="E822" s="14" t="str">
        <f t="shared" si="1"/>
        <v/>
      </c>
      <c r="F822" s="15">
        <f t="shared" si="2"/>
        <v>4</v>
      </c>
      <c r="G822" s="16" t="str">
        <f>IF(ISERROR(MATCH(B822,Feriados!A:A,0)),,D822)</f>
        <v/>
      </c>
    </row>
    <row r="823">
      <c r="A823" s="8">
        <v>83766.0</v>
      </c>
      <c r="B823" s="6" t="s">
        <v>762</v>
      </c>
      <c r="C823" s="8">
        <v>1200.0</v>
      </c>
      <c r="D823" s="19">
        <v>0.0</v>
      </c>
      <c r="E823" s="14" t="str">
        <f t="shared" si="1"/>
        <v/>
      </c>
      <c r="F823" s="15">
        <f t="shared" si="2"/>
        <v>5</v>
      </c>
      <c r="G823" s="16" t="str">
        <f>IF(ISERROR(MATCH(B823,Feriados!A:A,0)),,D823)</f>
        <v/>
      </c>
    </row>
    <row r="824">
      <c r="A824" s="8">
        <v>83766.0</v>
      </c>
      <c r="B824" s="6" t="s">
        <v>1317</v>
      </c>
      <c r="C824" s="8">
        <v>1200.0</v>
      </c>
      <c r="D824" s="19">
        <v>0.0</v>
      </c>
      <c r="E824" s="14" t="str">
        <f t="shared" si="1"/>
        <v/>
      </c>
      <c r="F824" s="15">
        <f t="shared" si="2"/>
        <v>6</v>
      </c>
      <c r="G824" s="16" t="str">
        <f>IF(ISERROR(MATCH(B824,Feriados!A:A,0)),,D824)</f>
        <v/>
      </c>
    </row>
    <row r="825">
      <c r="A825" s="8">
        <v>83766.0</v>
      </c>
      <c r="B825" s="6" t="s">
        <v>1318</v>
      </c>
      <c r="C825" s="8">
        <v>1200.0</v>
      </c>
      <c r="D825" s="19">
        <v>0.0</v>
      </c>
      <c r="E825" s="14" t="str">
        <f t="shared" si="1"/>
        <v/>
      </c>
      <c r="F825" s="15">
        <f t="shared" si="2"/>
        <v>7</v>
      </c>
      <c r="G825" s="16" t="str">
        <f>IF(ISERROR(MATCH(B825,Feriados!A:A,0)),,D825)</f>
        <v/>
      </c>
    </row>
    <row r="826">
      <c r="A826" s="8">
        <v>83766.0</v>
      </c>
      <c r="B826" s="6" t="s">
        <v>763</v>
      </c>
      <c r="C826" s="8">
        <v>1200.0</v>
      </c>
      <c r="D826" s="19">
        <v>0.0</v>
      </c>
      <c r="E826" s="14" t="str">
        <f t="shared" si="1"/>
        <v/>
      </c>
      <c r="F826" s="15">
        <f t="shared" si="2"/>
        <v>8</v>
      </c>
      <c r="G826" s="16" t="str">
        <f>IF(ISERROR(MATCH(B826,Feriados!A:A,0)),,D826)</f>
        <v/>
      </c>
    </row>
    <row r="827">
      <c r="A827" s="8">
        <v>83766.0</v>
      </c>
      <c r="B827" s="6" t="s">
        <v>765</v>
      </c>
      <c r="C827" s="8">
        <v>1200.0</v>
      </c>
      <c r="D827" s="8">
        <v>0.3</v>
      </c>
      <c r="E827" s="14" t="str">
        <f t="shared" si="1"/>
        <v/>
      </c>
      <c r="F827" s="15" t="str">
        <f t="shared" si="2"/>
        <v/>
      </c>
      <c r="G827" s="16" t="str">
        <f>IF(ISERROR(MATCH(B827,Feriados!A:A,0)),,D827)</f>
        <v/>
      </c>
    </row>
    <row r="828">
      <c r="A828" s="8">
        <v>83766.0</v>
      </c>
      <c r="B828" s="6" t="s">
        <v>766</v>
      </c>
      <c r="C828" s="8">
        <v>1200.0</v>
      </c>
      <c r="D828" s="8">
        <v>44.5</v>
      </c>
      <c r="E828" s="14" t="str">
        <f t="shared" si="1"/>
        <v/>
      </c>
      <c r="F828" s="15" t="str">
        <f t="shared" si="2"/>
        <v/>
      </c>
      <c r="G828" s="16" t="str">
        <f>IF(ISERROR(MATCH(B828,Feriados!A:A,0)),,D828)</f>
        <v/>
      </c>
    </row>
    <row r="829">
      <c r="A829" s="8">
        <v>83766.0</v>
      </c>
      <c r="B829" s="6" t="s">
        <v>767</v>
      </c>
      <c r="C829" s="8">
        <v>1200.0</v>
      </c>
      <c r="D829" s="8">
        <v>5.8</v>
      </c>
      <c r="E829" s="14" t="str">
        <f t="shared" si="1"/>
        <v/>
      </c>
      <c r="F829" s="15" t="str">
        <f t="shared" si="2"/>
        <v/>
      </c>
      <c r="G829" s="16" t="str">
        <f>IF(ISERROR(MATCH(B829,Feriados!A:A,0)),,D829)</f>
        <v/>
      </c>
    </row>
    <row r="830">
      <c r="A830" s="8">
        <v>83766.0</v>
      </c>
      <c r="B830" s="6" t="s">
        <v>768</v>
      </c>
      <c r="C830" s="8">
        <v>1200.0</v>
      </c>
      <c r="D830" s="19">
        <v>0.0</v>
      </c>
      <c r="E830" s="14" t="str">
        <f t="shared" si="1"/>
        <v/>
      </c>
      <c r="F830" s="15">
        <f t="shared" si="2"/>
        <v>1</v>
      </c>
      <c r="G830" s="16" t="str">
        <f>IF(ISERROR(MATCH(B830,Feriados!A:A,0)),,D830)</f>
        <v/>
      </c>
    </row>
    <row r="831">
      <c r="A831" s="8">
        <v>83766.0</v>
      </c>
      <c r="B831" s="6" t="s">
        <v>1319</v>
      </c>
      <c r="C831" s="8">
        <v>1200.0</v>
      </c>
      <c r="D831" s="19">
        <v>0.0</v>
      </c>
      <c r="E831" s="14" t="str">
        <f t="shared" si="1"/>
        <v/>
      </c>
      <c r="F831" s="15">
        <f t="shared" si="2"/>
        <v>2</v>
      </c>
      <c r="G831" s="16" t="str">
        <f>IF(ISERROR(MATCH(B831,Feriados!A:A,0)),,D831)</f>
        <v/>
      </c>
    </row>
    <row r="832">
      <c r="A832" s="8">
        <v>83766.0</v>
      </c>
      <c r="B832" s="6" t="s">
        <v>1320</v>
      </c>
      <c r="C832" s="8">
        <v>1200.0</v>
      </c>
      <c r="D832" s="19">
        <v>0.0</v>
      </c>
      <c r="E832" s="14" t="str">
        <f t="shared" si="1"/>
        <v/>
      </c>
      <c r="F832" s="15">
        <f t="shared" si="2"/>
        <v>3</v>
      </c>
      <c r="G832" s="16" t="str">
        <f>IF(ISERROR(MATCH(B832,Feriados!A:A,0)),,D832)</f>
        <v/>
      </c>
    </row>
    <row r="833">
      <c r="A833" s="8">
        <v>83766.0</v>
      </c>
      <c r="B833" s="6" t="s">
        <v>769</v>
      </c>
      <c r="C833" s="8">
        <v>1200.0</v>
      </c>
      <c r="D833" s="19">
        <v>0.0</v>
      </c>
      <c r="E833" s="14" t="str">
        <f t="shared" si="1"/>
        <v/>
      </c>
      <c r="F833" s="15">
        <f t="shared" si="2"/>
        <v>4</v>
      </c>
      <c r="G833" s="16" t="str">
        <f>IF(ISERROR(MATCH(B833,Feriados!A:A,0)),,D833)</f>
        <v/>
      </c>
    </row>
    <row r="834">
      <c r="A834" s="8">
        <v>83766.0</v>
      </c>
      <c r="B834" s="6" t="s">
        <v>770</v>
      </c>
      <c r="C834" s="8">
        <v>1200.0</v>
      </c>
      <c r="D834" s="8">
        <v>18.8</v>
      </c>
      <c r="E834" s="14" t="str">
        <f t="shared" si="1"/>
        <v/>
      </c>
      <c r="F834" s="15" t="str">
        <f t="shared" si="2"/>
        <v/>
      </c>
      <c r="G834" s="16" t="str">
        <f>IF(ISERROR(MATCH(B834,Feriados!A:A,0)),,D834)</f>
        <v/>
      </c>
    </row>
    <row r="835">
      <c r="A835" s="8">
        <v>83766.0</v>
      </c>
      <c r="B835" s="6" t="s">
        <v>771</v>
      </c>
      <c r="C835" s="8">
        <v>1200.0</v>
      </c>
      <c r="D835" s="8">
        <v>21.2</v>
      </c>
      <c r="E835" s="14" t="str">
        <f t="shared" si="1"/>
        <v/>
      </c>
      <c r="F835" s="15" t="str">
        <f t="shared" si="2"/>
        <v/>
      </c>
      <c r="G835" s="16" t="str">
        <f>IF(ISERROR(MATCH(B835,Feriados!A:A,0)),,D835)</f>
        <v/>
      </c>
    </row>
    <row r="836">
      <c r="A836" s="8">
        <v>83766.0</v>
      </c>
      <c r="B836" s="6" t="s">
        <v>772</v>
      </c>
      <c r="C836" s="8">
        <v>1200.0</v>
      </c>
      <c r="D836" s="19">
        <v>0.0</v>
      </c>
      <c r="E836" s="14" t="str">
        <f t="shared" si="1"/>
        <v/>
      </c>
      <c r="F836" s="15">
        <f t="shared" si="2"/>
        <v>1</v>
      </c>
      <c r="G836" s="16" t="str">
        <f>IF(ISERROR(MATCH(B836,Feriados!A:A,0)),,D836)</f>
        <v/>
      </c>
    </row>
    <row r="837">
      <c r="A837" s="8">
        <v>83766.0</v>
      </c>
      <c r="B837" s="6" t="s">
        <v>773</v>
      </c>
      <c r="C837" s="8">
        <v>1200.0</v>
      </c>
      <c r="D837" s="19">
        <v>0.0</v>
      </c>
      <c r="E837" s="14" t="str">
        <f t="shared" si="1"/>
        <v/>
      </c>
      <c r="F837" s="15">
        <f t="shared" si="2"/>
        <v>2</v>
      </c>
      <c r="G837" s="16" t="str">
        <f>IF(ISERROR(MATCH(B837,Feriados!A:A,0)),,D837)</f>
        <v/>
      </c>
    </row>
    <row r="838">
      <c r="A838" s="8">
        <v>83766.0</v>
      </c>
      <c r="B838" s="6" t="s">
        <v>1321</v>
      </c>
      <c r="C838" s="8">
        <v>1200.0</v>
      </c>
      <c r="D838" s="19">
        <v>0.0</v>
      </c>
      <c r="E838" s="14" t="str">
        <f t="shared" si="1"/>
        <v/>
      </c>
      <c r="F838" s="15">
        <f t="shared" si="2"/>
        <v>3</v>
      </c>
      <c r="G838" s="16" t="str">
        <f>IF(ISERROR(MATCH(B838,Feriados!A:A,0)),,D838)</f>
        <v/>
      </c>
    </row>
    <row r="839">
      <c r="A839" s="8">
        <v>83766.0</v>
      </c>
      <c r="B839" s="6" t="s">
        <v>1322</v>
      </c>
      <c r="C839" s="8">
        <v>1200.0</v>
      </c>
      <c r="D839" s="19">
        <v>0.0</v>
      </c>
      <c r="E839" s="14" t="str">
        <f t="shared" si="1"/>
        <v/>
      </c>
      <c r="F839" s="15">
        <f t="shared" si="2"/>
        <v>4</v>
      </c>
      <c r="G839" s="16" t="str">
        <f>IF(ISERROR(MATCH(B839,Feriados!A:A,0)),,D839)</f>
        <v/>
      </c>
    </row>
    <row r="840">
      <c r="A840" s="8">
        <v>83766.0</v>
      </c>
      <c r="B840" s="6" t="s">
        <v>774</v>
      </c>
      <c r="C840" s="8">
        <v>1200.0</v>
      </c>
      <c r="D840" s="19">
        <v>0.0</v>
      </c>
      <c r="E840" s="14" t="str">
        <f t="shared" si="1"/>
        <v/>
      </c>
      <c r="F840" s="15">
        <f t="shared" si="2"/>
        <v>5</v>
      </c>
      <c r="G840" s="16" t="str">
        <f>IF(ISERROR(MATCH(B840,Feriados!A:A,0)),,D840)</f>
        <v/>
      </c>
    </row>
    <row r="841">
      <c r="A841" s="8">
        <v>83766.0</v>
      </c>
      <c r="B841" s="6" t="s">
        <v>776</v>
      </c>
      <c r="C841" s="8">
        <v>1200.0</v>
      </c>
      <c r="D841" s="19">
        <v>0.0</v>
      </c>
      <c r="E841" s="14" t="str">
        <f t="shared" si="1"/>
        <v/>
      </c>
      <c r="F841" s="15">
        <f t="shared" si="2"/>
        <v>6</v>
      </c>
      <c r="G841" s="16" t="str">
        <f>IF(ISERROR(MATCH(B841,Feriados!A:A,0)),,D841)</f>
        <v/>
      </c>
    </row>
    <row r="842">
      <c r="A842" s="8">
        <v>83766.0</v>
      </c>
      <c r="B842" s="6" t="s">
        <v>777</v>
      </c>
      <c r="C842" s="8">
        <v>1200.0</v>
      </c>
      <c r="D842" s="19">
        <v>0.0</v>
      </c>
      <c r="E842" s="14" t="str">
        <f t="shared" si="1"/>
        <v/>
      </c>
      <c r="F842" s="15">
        <f t="shared" si="2"/>
        <v>7</v>
      </c>
      <c r="G842" s="16" t="str">
        <f>IF(ISERROR(MATCH(B842,Feriados!A:A,0)),,D842)</f>
        <v/>
      </c>
    </row>
    <row r="843">
      <c r="A843" s="8">
        <v>83766.0</v>
      </c>
      <c r="B843" s="6" t="s">
        <v>778</v>
      </c>
      <c r="C843" s="8">
        <v>1200.0</v>
      </c>
      <c r="D843" s="8">
        <v>47.4</v>
      </c>
      <c r="E843" s="14" t="str">
        <f t="shared" si="1"/>
        <v/>
      </c>
      <c r="F843" s="15" t="str">
        <f t="shared" si="2"/>
        <v/>
      </c>
      <c r="G843" s="16" t="str">
        <f>IF(ISERROR(MATCH(B843,Feriados!A:A,0)),,D843)</f>
        <v/>
      </c>
    </row>
    <row r="844">
      <c r="A844" s="8">
        <v>83766.0</v>
      </c>
      <c r="B844" s="6" t="s">
        <v>779</v>
      </c>
      <c r="C844" s="8">
        <v>1200.0</v>
      </c>
      <c r="D844" s="8">
        <v>1.7</v>
      </c>
      <c r="E844" s="14" t="str">
        <f t="shared" si="1"/>
        <v/>
      </c>
      <c r="F844" s="15" t="str">
        <f t="shared" si="2"/>
        <v/>
      </c>
      <c r="G844" s="16" t="str">
        <f>IF(ISERROR(MATCH(B844,Feriados!A:A,0)),,D844)</f>
        <v/>
      </c>
    </row>
    <row r="845">
      <c r="A845" s="8">
        <v>83766.0</v>
      </c>
      <c r="B845" s="6" t="s">
        <v>1323</v>
      </c>
      <c r="C845" s="8">
        <v>1200.0</v>
      </c>
      <c r="D845" s="19">
        <v>0.0</v>
      </c>
      <c r="E845" s="14" t="str">
        <f t="shared" si="1"/>
        <v/>
      </c>
      <c r="F845" s="15">
        <f t="shared" si="2"/>
        <v>1</v>
      </c>
      <c r="G845" s="16" t="str">
        <f>IF(ISERROR(MATCH(B845,Feriados!A:A,0)),,D845)</f>
        <v/>
      </c>
    </row>
    <row r="846">
      <c r="A846" s="8">
        <v>83766.0</v>
      </c>
      <c r="B846" s="6" t="s">
        <v>1324</v>
      </c>
      <c r="C846" s="8">
        <v>1200.0</v>
      </c>
      <c r="D846" s="19">
        <v>0.0</v>
      </c>
      <c r="E846" s="14" t="str">
        <f t="shared" si="1"/>
        <v/>
      </c>
      <c r="F846" s="15">
        <f t="shared" si="2"/>
        <v>2</v>
      </c>
      <c r="G846" s="16" t="str">
        <f>IF(ISERROR(MATCH(B846,Feriados!A:A,0)),,D846)</f>
        <v/>
      </c>
    </row>
    <row r="847">
      <c r="A847" s="8">
        <v>83766.0</v>
      </c>
      <c r="B847" s="6" t="s">
        <v>780</v>
      </c>
      <c r="C847" s="8">
        <v>1200.0</v>
      </c>
      <c r="D847" s="19">
        <v>0.0</v>
      </c>
      <c r="E847" s="14" t="str">
        <f t="shared" si="1"/>
        <v/>
      </c>
      <c r="F847" s="15">
        <f t="shared" si="2"/>
        <v>3</v>
      </c>
      <c r="G847" s="16" t="str">
        <f>IF(ISERROR(MATCH(B847,Feriados!A:A,0)),,D847)</f>
        <v/>
      </c>
    </row>
    <row r="848">
      <c r="A848" s="8">
        <v>83766.0</v>
      </c>
      <c r="B848" s="6" t="s">
        <v>781</v>
      </c>
      <c r="C848" s="8">
        <v>1200.0</v>
      </c>
      <c r="D848" s="8">
        <v>18.2</v>
      </c>
      <c r="E848" s="14" t="str">
        <f t="shared" si="1"/>
        <v/>
      </c>
      <c r="F848" s="15" t="str">
        <f t="shared" si="2"/>
        <v/>
      </c>
      <c r="G848" s="16" t="str">
        <f>IF(ISERROR(MATCH(B848,Feriados!A:A,0)),,D848)</f>
        <v/>
      </c>
    </row>
    <row r="849">
      <c r="A849" s="8">
        <v>83766.0</v>
      </c>
      <c r="B849" s="6" t="s">
        <v>782</v>
      </c>
      <c r="C849" s="8">
        <v>1200.0</v>
      </c>
      <c r="D849" s="19">
        <v>9.0</v>
      </c>
      <c r="E849" s="14" t="str">
        <f t="shared" si="1"/>
        <v/>
      </c>
      <c r="F849" s="15" t="str">
        <f t="shared" si="2"/>
        <v/>
      </c>
      <c r="G849" s="16" t="str">
        <f>IF(ISERROR(MATCH(B849,Feriados!A:A,0)),,D849)</f>
        <v/>
      </c>
    </row>
    <row r="850">
      <c r="A850" s="8">
        <v>83766.0</v>
      </c>
      <c r="B850" s="6" t="s">
        <v>783</v>
      </c>
      <c r="C850" s="8">
        <v>1200.0</v>
      </c>
      <c r="D850" s="19">
        <v>0.0</v>
      </c>
      <c r="E850" s="14" t="str">
        <f t="shared" si="1"/>
        <v/>
      </c>
      <c r="F850" s="15">
        <f t="shared" si="2"/>
        <v>1</v>
      </c>
      <c r="G850" s="16" t="str">
        <f>IF(ISERROR(MATCH(B850,Feriados!A:A,0)),,D850)</f>
        <v/>
      </c>
    </row>
    <row r="851">
      <c r="A851" s="8">
        <v>83766.0</v>
      </c>
      <c r="B851" s="6" t="s">
        <v>784</v>
      </c>
      <c r="C851" s="8">
        <v>1200.0</v>
      </c>
      <c r="D851" s="19">
        <v>0.0</v>
      </c>
      <c r="E851" s="14" t="str">
        <f t="shared" si="1"/>
        <v/>
      </c>
      <c r="F851" s="15">
        <f t="shared" si="2"/>
        <v>2</v>
      </c>
      <c r="G851" s="16" t="str">
        <f>IF(ISERROR(MATCH(B851,Feriados!A:A,0)),,D851)</f>
        <v/>
      </c>
    </row>
    <row r="852">
      <c r="A852" s="8">
        <v>83766.0</v>
      </c>
      <c r="B852" s="6" t="s">
        <v>1325</v>
      </c>
      <c r="C852" s="8">
        <v>1200.0</v>
      </c>
      <c r="D852" s="19">
        <v>0.0</v>
      </c>
      <c r="E852" s="14" t="str">
        <f t="shared" si="1"/>
        <v/>
      </c>
      <c r="F852" s="15">
        <f t="shared" si="2"/>
        <v>3</v>
      </c>
      <c r="G852" s="16" t="str">
        <f>IF(ISERROR(MATCH(B852,Feriados!A:A,0)),,D852)</f>
        <v/>
      </c>
    </row>
    <row r="853">
      <c r="A853" s="8">
        <v>83766.0</v>
      </c>
      <c r="B853" s="6" t="s">
        <v>785</v>
      </c>
      <c r="C853" s="8">
        <v>1200.0</v>
      </c>
      <c r="D853" s="19">
        <v>0.0</v>
      </c>
      <c r="E853" s="14" t="str">
        <f t="shared" si="1"/>
        <v/>
      </c>
      <c r="F853" s="15">
        <f t="shared" si="2"/>
        <v>4</v>
      </c>
      <c r="G853" s="16" t="str">
        <f>IF(ISERROR(MATCH(B853,Feriados!A:A,0)),,D853)</f>
        <v/>
      </c>
    </row>
    <row r="854">
      <c r="A854" s="8">
        <v>83766.0</v>
      </c>
      <c r="B854" s="6" t="s">
        <v>786</v>
      </c>
      <c r="C854" s="8">
        <v>1200.0</v>
      </c>
      <c r="D854" s="8">
        <v>11.4</v>
      </c>
      <c r="E854" s="14" t="str">
        <f t="shared" si="1"/>
        <v/>
      </c>
      <c r="F854" s="15" t="str">
        <f t="shared" si="2"/>
        <v/>
      </c>
      <c r="G854" s="16" t="str">
        <f>IF(ISERROR(MATCH(B854,Feriados!A:A,0)),,D854)</f>
        <v/>
      </c>
    </row>
    <row r="855">
      <c r="A855" s="8">
        <v>83766.0</v>
      </c>
      <c r="B855" s="6" t="s">
        <v>787</v>
      </c>
      <c r="C855" s="8">
        <v>1200.0</v>
      </c>
      <c r="D855" s="19">
        <v>0.0</v>
      </c>
      <c r="E855" s="14" t="str">
        <f t="shared" si="1"/>
        <v/>
      </c>
      <c r="F855" s="15">
        <f t="shared" si="2"/>
        <v>1</v>
      </c>
      <c r="G855" s="16" t="str">
        <f>IF(ISERROR(MATCH(B855,Feriados!A:A,0)),,D855)</f>
        <v/>
      </c>
    </row>
    <row r="856">
      <c r="A856" s="8">
        <v>83766.0</v>
      </c>
      <c r="B856" s="6" t="s">
        <v>788</v>
      </c>
      <c r="C856" s="8">
        <v>1200.0</v>
      </c>
      <c r="D856" s="8">
        <v>1.8</v>
      </c>
      <c r="E856" s="14" t="str">
        <f t="shared" si="1"/>
        <v/>
      </c>
      <c r="F856" s="15" t="str">
        <f t="shared" si="2"/>
        <v/>
      </c>
      <c r="G856" s="16" t="str">
        <f>IF(ISERROR(MATCH(B856,Feriados!A:A,0)),,D856)</f>
        <v/>
      </c>
    </row>
    <row r="857">
      <c r="A857" s="8">
        <v>83766.0</v>
      </c>
      <c r="B857" s="6" t="s">
        <v>789</v>
      </c>
      <c r="C857" s="8">
        <v>1200.0</v>
      </c>
      <c r="D857" s="8">
        <v>31.6</v>
      </c>
      <c r="E857" s="14" t="str">
        <f t="shared" si="1"/>
        <v/>
      </c>
      <c r="F857" s="15" t="str">
        <f t="shared" si="2"/>
        <v/>
      </c>
      <c r="G857" s="16" t="str">
        <f>IF(ISERROR(MATCH(B857,Feriados!A:A,0)),,D857)</f>
        <v/>
      </c>
    </row>
    <row r="858">
      <c r="A858" s="8">
        <v>83766.0</v>
      </c>
      <c r="B858" s="6" t="s">
        <v>790</v>
      </c>
      <c r="C858" s="8">
        <v>1200.0</v>
      </c>
      <c r="D858" s="8">
        <v>0.3</v>
      </c>
      <c r="E858" s="14" t="str">
        <f t="shared" si="1"/>
        <v/>
      </c>
      <c r="F858" s="15" t="str">
        <f t="shared" si="2"/>
        <v/>
      </c>
      <c r="G858" s="16" t="str">
        <f>IF(ISERROR(MATCH(B858,Feriados!A:A,0)),,D858)</f>
        <v/>
      </c>
    </row>
    <row r="859">
      <c r="A859" s="8">
        <v>83766.0</v>
      </c>
      <c r="B859" s="6" t="s">
        <v>1326</v>
      </c>
      <c r="C859" s="8">
        <v>1200.0</v>
      </c>
      <c r="D859" s="19">
        <v>0.0</v>
      </c>
      <c r="E859" s="14" t="str">
        <f t="shared" si="1"/>
        <v/>
      </c>
      <c r="F859" s="15">
        <f t="shared" si="2"/>
        <v>1</v>
      </c>
      <c r="G859" s="16" t="str">
        <f>IF(ISERROR(MATCH(B859,Feriados!A:A,0)),,D859)</f>
        <v/>
      </c>
    </row>
    <row r="860">
      <c r="A860" s="8">
        <v>83766.0</v>
      </c>
      <c r="B860" s="6" t="s">
        <v>791</v>
      </c>
      <c r="C860" s="8">
        <v>1200.0</v>
      </c>
      <c r="D860" s="19">
        <v>0.0</v>
      </c>
      <c r="E860" s="14" t="str">
        <f t="shared" si="1"/>
        <v/>
      </c>
      <c r="F860" s="15">
        <f t="shared" si="2"/>
        <v>2</v>
      </c>
      <c r="G860" s="16" t="str">
        <f>IF(ISERROR(MATCH(B860,Feriados!A:A,0)),,D860)</f>
        <v/>
      </c>
    </row>
    <row r="861">
      <c r="A861" s="8">
        <v>83766.0</v>
      </c>
      <c r="B861" s="6" t="s">
        <v>792</v>
      </c>
      <c r="C861" s="8">
        <v>1200.0</v>
      </c>
      <c r="D861" s="19">
        <v>0.0</v>
      </c>
      <c r="E861" s="14" t="str">
        <f t="shared" si="1"/>
        <v/>
      </c>
      <c r="F861" s="15">
        <f t="shared" si="2"/>
        <v>3</v>
      </c>
      <c r="G861" s="16" t="str">
        <f>IF(ISERROR(MATCH(B861,Feriados!A:A,0)),,D861)</f>
        <v/>
      </c>
    </row>
    <row r="862">
      <c r="A862" s="8">
        <v>83766.0</v>
      </c>
      <c r="B862" s="6" t="s">
        <v>793</v>
      </c>
      <c r="C862" s="8">
        <v>1200.0</v>
      </c>
      <c r="D862" s="19">
        <v>0.0</v>
      </c>
      <c r="E862" s="14" t="str">
        <f t="shared" si="1"/>
        <v/>
      </c>
      <c r="F862" s="15">
        <f t="shared" si="2"/>
        <v>4</v>
      </c>
      <c r="G862" s="16" t="str">
        <f>IF(ISERROR(MATCH(B862,Feriados!A:A,0)),,D862)</f>
        <v/>
      </c>
    </row>
    <row r="863">
      <c r="A863" s="8">
        <v>83766.0</v>
      </c>
      <c r="B863" s="6" t="s">
        <v>794</v>
      </c>
      <c r="C863" s="8">
        <v>1200.0</v>
      </c>
      <c r="D863" s="19">
        <v>0.0</v>
      </c>
      <c r="E863" s="14" t="str">
        <f t="shared" si="1"/>
        <v/>
      </c>
      <c r="F863" s="15">
        <f t="shared" si="2"/>
        <v>5</v>
      </c>
      <c r="G863" s="16" t="str">
        <f>IF(ISERROR(MATCH(B863,Feriados!A:A,0)),,D863)</f>
        <v/>
      </c>
    </row>
    <row r="864">
      <c r="A864" s="8">
        <v>83766.0</v>
      </c>
      <c r="B864" s="6" t="s">
        <v>795</v>
      </c>
      <c r="C864" s="8">
        <v>1200.0</v>
      </c>
      <c r="D864" s="19">
        <v>0.0</v>
      </c>
      <c r="E864" s="14" t="str">
        <f t="shared" si="1"/>
        <v/>
      </c>
      <c r="F864" s="15">
        <f t="shared" si="2"/>
        <v>6</v>
      </c>
      <c r="G864" s="16" t="str">
        <f>IF(ISERROR(MATCH(B864,Feriados!A:A,0)),,D864)</f>
        <v/>
      </c>
    </row>
    <row r="865">
      <c r="A865" s="8">
        <v>83766.0</v>
      </c>
      <c r="B865" s="6" t="s">
        <v>796</v>
      </c>
      <c r="C865" s="8">
        <v>1200.0</v>
      </c>
      <c r="D865" s="19">
        <v>0.0</v>
      </c>
      <c r="E865" s="14" t="str">
        <f t="shared" si="1"/>
        <v/>
      </c>
      <c r="F865" s="15">
        <f t="shared" si="2"/>
        <v>7</v>
      </c>
      <c r="G865" s="16" t="str">
        <f>IF(ISERROR(MATCH(B865,Feriados!A:A,0)),,D865)</f>
        <v/>
      </c>
    </row>
    <row r="866">
      <c r="A866" s="8">
        <v>83766.0</v>
      </c>
      <c r="B866" s="6" t="s">
        <v>1327</v>
      </c>
      <c r="C866" s="8">
        <v>1200.0</v>
      </c>
      <c r="D866" s="8">
        <v>6.8</v>
      </c>
      <c r="E866" s="14" t="str">
        <f t="shared" si="1"/>
        <v/>
      </c>
      <c r="F866" s="15" t="str">
        <f t="shared" si="2"/>
        <v/>
      </c>
      <c r="G866" s="16" t="str">
        <f>IF(ISERROR(MATCH(B866,Feriados!A:A,0)),,D866)</f>
        <v/>
      </c>
    </row>
    <row r="867">
      <c r="A867" s="8">
        <v>83766.0</v>
      </c>
      <c r="B867" s="6" t="s">
        <v>797</v>
      </c>
      <c r="C867" s="8">
        <v>1200.0</v>
      </c>
      <c r="D867" s="19">
        <v>0.0</v>
      </c>
      <c r="E867" s="14" t="str">
        <f t="shared" si="1"/>
        <v/>
      </c>
      <c r="F867" s="15">
        <f t="shared" si="2"/>
        <v>1</v>
      </c>
      <c r="G867" s="16" t="str">
        <f>IF(ISERROR(MATCH(B867,Feriados!A:A,0)),,D867)</f>
        <v/>
      </c>
    </row>
    <row r="868">
      <c r="A868" s="8">
        <v>83766.0</v>
      </c>
      <c r="B868" s="6" t="s">
        <v>798</v>
      </c>
      <c r="C868" s="8">
        <v>1200.0</v>
      </c>
      <c r="D868" s="8">
        <v>0.3</v>
      </c>
      <c r="E868" s="14" t="str">
        <f t="shared" si="1"/>
        <v/>
      </c>
      <c r="F868" s="15" t="str">
        <f t="shared" si="2"/>
        <v/>
      </c>
      <c r="G868" s="16" t="str">
        <f>IF(ISERROR(MATCH(B868,Feriados!A:A,0)),,D868)</f>
        <v/>
      </c>
    </row>
    <row r="869">
      <c r="A869" s="8">
        <v>83766.0</v>
      </c>
      <c r="B869" s="6" t="s">
        <v>799</v>
      </c>
      <c r="C869" s="8">
        <v>1200.0</v>
      </c>
      <c r="D869" s="19">
        <v>0.0</v>
      </c>
      <c r="E869" s="14" t="str">
        <f t="shared" si="1"/>
        <v/>
      </c>
      <c r="F869" s="15">
        <f t="shared" si="2"/>
        <v>1</v>
      </c>
      <c r="G869" s="16" t="str">
        <f>IF(ISERROR(MATCH(B869,Feriados!A:A,0)),,D869)</f>
        <v/>
      </c>
    </row>
    <row r="870">
      <c r="A870" s="8">
        <v>83766.0</v>
      </c>
      <c r="B870" s="6" t="s">
        <v>800</v>
      </c>
      <c r="C870" s="8">
        <v>1200.0</v>
      </c>
      <c r="D870" s="8">
        <v>46.6</v>
      </c>
      <c r="E870" s="14" t="str">
        <f t="shared" si="1"/>
        <v/>
      </c>
      <c r="F870" s="15" t="str">
        <f t="shared" si="2"/>
        <v/>
      </c>
      <c r="G870" s="16" t="str">
        <f>IF(ISERROR(MATCH(B870,Feriados!A:A,0)),,D870)</f>
        <v/>
      </c>
    </row>
    <row r="871">
      <c r="A871" s="8">
        <v>83766.0</v>
      </c>
      <c r="B871" s="6" t="s">
        <v>802</v>
      </c>
      <c r="C871" s="8">
        <v>1200.0</v>
      </c>
      <c r="D871" s="8">
        <v>49.6</v>
      </c>
      <c r="E871" s="14" t="str">
        <f t="shared" si="1"/>
        <v/>
      </c>
      <c r="F871" s="15" t="str">
        <f t="shared" si="2"/>
        <v/>
      </c>
      <c r="G871" s="16" t="str">
        <f>IF(ISERROR(MATCH(B871,Feriados!A:A,0)),,D871)</f>
        <v/>
      </c>
    </row>
    <row r="872">
      <c r="A872" s="8">
        <v>83766.0</v>
      </c>
      <c r="B872" s="6" t="s">
        <v>803</v>
      </c>
      <c r="C872" s="8">
        <v>1200.0</v>
      </c>
      <c r="D872" s="8">
        <v>53.7</v>
      </c>
      <c r="E872" s="14" t="str">
        <f t="shared" si="1"/>
        <v/>
      </c>
      <c r="F872" s="15" t="str">
        <f t="shared" si="2"/>
        <v/>
      </c>
      <c r="G872" s="16" t="str">
        <f>IF(ISERROR(MATCH(B872,Feriados!A:A,0)),,D872)</f>
        <v/>
      </c>
    </row>
    <row r="873">
      <c r="A873" s="8">
        <v>83766.0</v>
      </c>
      <c r="B873" s="6" t="s">
        <v>1328</v>
      </c>
      <c r="C873" s="8">
        <v>1200.0</v>
      </c>
      <c r="D873" s="8">
        <v>17.4</v>
      </c>
      <c r="E873" s="14" t="str">
        <f t="shared" si="1"/>
        <v/>
      </c>
      <c r="F873" s="15" t="str">
        <f t="shared" si="2"/>
        <v/>
      </c>
      <c r="G873" s="16" t="str">
        <f>IF(ISERROR(MATCH(B873,Feriados!A:A,0)),,D873)</f>
        <v/>
      </c>
    </row>
    <row r="874">
      <c r="A874" s="8">
        <v>83766.0</v>
      </c>
      <c r="B874" s="6" t="s">
        <v>804</v>
      </c>
      <c r="C874" s="8">
        <v>1200.0</v>
      </c>
      <c r="D874" s="8">
        <v>34.5</v>
      </c>
      <c r="E874" s="14" t="str">
        <f t="shared" si="1"/>
        <v/>
      </c>
      <c r="F874" s="15" t="str">
        <f t="shared" si="2"/>
        <v/>
      </c>
      <c r="G874" s="16" t="str">
        <f>IF(ISERROR(MATCH(B874,Feriados!A:A,0)),,D874)</f>
        <v/>
      </c>
    </row>
    <row r="875">
      <c r="A875" s="8">
        <v>83766.0</v>
      </c>
      <c r="B875" s="6" t="s">
        <v>805</v>
      </c>
      <c r="C875" s="8">
        <v>1200.0</v>
      </c>
      <c r="D875" s="19">
        <v>0.0</v>
      </c>
      <c r="E875" s="14" t="str">
        <f t="shared" si="1"/>
        <v/>
      </c>
      <c r="F875" s="15">
        <f t="shared" si="2"/>
        <v>1</v>
      </c>
      <c r="G875" s="16" t="str">
        <f>IF(ISERROR(MATCH(B875,Feriados!A:A,0)),,D875)</f>
        <v/>
      </c>
    </row>
    <row r="876">
      <c r="A876" s="8">
        <v>83766.0</v>
      </c>
      <c r="B876" s="6" t="s">
        <v>806</v>
      </c>
      <c r="C876" s="8">
        <v>1200.0</v>
      </c>
      <c r="D876" s="19">
        <v>0.0</v>
      </c>
      <c r="E876" s="14" t="str">
        <f t="shared" si="1"/>
        <v/>
      </c>
      <c r="F876" s="15">
        <f t="shared" si="2"/>
        <v>2</v>
      </c>
      <c r="G876" s="16" t="str">
        <f>IF(ISERROR(MATCH(B876,Feriados!A:A,0)),,D876)</f>
        <v/>
      </c>
    </row>
    <row r="877">
      <c r="A877" s="8">
        <v>83766.0</v>
      </c>
      <c r="B877" s="6" t="s">
        <v>807</v>
      </c>
      <c r="C877" s="8">
        <v>1200.0</v>
      </c>
      <c r="D877" s="19">
        <v>0.0</v>
      </c>
      <c r="E877" s="14" t="str">
        <f t="shared" si="1"/>
        <v/>
      </c>
      <c r="F877" s="15">
        <f t="shared" si="2"/>
        <v>3</v>
      </c>
      <c r="G877" s="16" t="str">
        <f>IF(ISERROR(MATCH(B877,Feriados!A:A,0)),,D877)</f>
        <v/>
      </c>
    </row>
    <row r="878">
      <c r="A878" s="8">
        <v>83766.0</v>
      </c>
      <c r="B878" s="6" t="s">
        <v>808</v>
      </c>
      <c r="C878" s="8">
        <v>1200.0</v>
      </c>
      <c r="D878" s="19">
        <v>0.0</v>
      </c>
      <c r="E878" s="14" t="str">
        <f t="shared" si="1"/>
        <v/>
      </c>
      <c r="F878" s="15">
        <f t="shared" si="2"/>
        <v>4</v>
      </c>
      <c r="G878" s="16" t="str">
        <f>IF(ISERROR(MATCH(B878,Feriados!A:A,0)),,D878)</f>
        <v/>
      </c>
    </row>
    <row r="879">
      <c r="A879" s="8">
        <v>83766.0</v>
      </c>
      <c r="B879" s="6" t="s">
        <v>809</v>
      </c>
      <c r="C879" s="8">
        <v>1200.0</v>
      </c>
      <c r="D879" s="19">
        <v>0.0</v>
      </c>
      <c r="E879" s="14" t="str">
        <f t="shared" si="1"/>
        <v/>
      </c>
      <c r="F879" s="15">
        <f t="shared" si="2"/>
        <v>5</v>
      </c>
      <c r="G879" s="16" t="str">
        <f>IF(ISERROR(MATCH(B879,Feriados!A:A,0)),,D879)</f>
        <v/>
      </c>
    </row>
    <row r="880">
      <c r="A880" s="8">
        <v>83766.0</v>
      </c>
      <c r="B880" s="6" t="s">
        <v>1329</v>
      </c>
      <c r="C880" s="8">
        <v>1200.0</v>
      </c>
      <c r="D880" s="19">
        <v>0.0</v>
      </c>
      <c r="E880" s="14" t="str">
        <f t="shared" si="1"/>
        <v/>
      </c>
      <c r="F880" s="15">
        <f t="shared" si="2"/>
        <v>6</v>
      </c>
      <c r="G880" s="16" t="str">
        <f>IF(ISERROR(MATCH(B880,Feriados!A:A,0)),,D880)</f>
        <v/>
      </c>
    </row>
    <row r="881">
      <c r="A881" s="8">
        <v>83766.0</v>
      </c>
      <c r="B881" s="6" t="s">
        <v>810</v>
      </c>
      <c r="C881" s="8">
        <v>1200.0</v>
      </c>
      <c r="D881" s="19">
        <v>0.0</v>
      </c>
      <c r="E881" s="14" t="str">
        <f t="shared" si="1"/>
        <v/>
      </c>
      <c r="F881" s="15">
        <f t="shared" si="2"/>
        <v>7</v>
      </c>
      <c r="G881" s="16" t="str">
        <f>IF(ISERROR(MATCH(B881,Feriados!A:A,0)),,D881)</f>
        <v/>
      </c>
    </row>
    <row r="882">
      <c r="A882" s="8">
        <v>83766.0</v>
      </c>
      <c r="B882" s="6" t="s">
        <v>811</v>
      </c>
      <c r="C882" s="8">
        <v>1200.0</v>
      </c>
      <c r="D882" s="19">
        <v>0.0</v>
      </c>
      <c r="E882" s="14" t="str">
        <f t="shared" si="1"/>
        <v/>
      </c>
      <c r="F882" s="15">
        <f t="shared" si="2"/>
        <v>8</v>
      </c>
      <c r="G882" s="16" t="str">
        <f>IF(ISERROR(MATCH(B882,Feriados!A:A,0)),,D882)</f>
        <v/>
      </c>
    </row>
    <row r="883">
      <c r="A883" s="8">
        <v>83766.0</v>
      </c>
      <c r="B883" s="6" t="s">
        <v>812</v>
      </c>
      <c r="C883" s="8">
        <v>1200.0</v>
      </c>
      <c r="D883" s="19">
        <v>0.0</v>
      </c>
      <c r="E883" s="14" t="str">
        <f t="shared" si="1"/>
        <v/>
      </c>
      <c r="F883" s="15">
        <f t="shared" si="2"/>
        <v>9</v>
      </c>
      <c r="G883" s="16" t="str">
        <f>IF(ISERROR(MATCH(B883,Feriados!A:A,0)),,D883)</f>
        <v/>
      </c>
    </row>
    <row r="884">
      <c r="A884" s="8">
        <v>83766.0</v>
      </c>
      <c r="B884" s="6" t="s">
        <v>813</v>
      </c>
      <c r="C884" s="8">
        <v>1200.0</v>
      </c>
      <c r="D884" s="8">
        <v>6.9</v>
      </c>
      <c r="E884" s="14" t="str">
        <f t="shared" si="1"/>
        <v/>
      </c>
      <c r="F884" s="15" t="str">
        <f t="shared" si="2"/>
        <v/>
      </c>
      <c r="G884" s="16" t="str">
        <f>IF(ISERROR(MATCH(B884,Feriados!A:A,0)),,D884)</f>
        <v/>
      </c>
    </row>
    <row r="885">
      <c r="A885" s="8">
        <v>83766.0</v>
      </c>
      <c r="B885" s="6" t="s">
        <v>814</v>
      </c>
      <c r="C885" s="8">
        <v>1200.0</v>
      </c>
      <c r="D885" s="19">
        <v>0.0</v>
      </c>
      <c r="E885" s="14" t="str">
        <f t="shared" si="1"/>
        <v/>
      </c>
      <c r="F885" s="15">
        <f t="shared" si="2"/>
        <v>1</v>
      </c>
      <c r="G885" s="16" t="str">
        <f>IF(ISERROR(MATCH(B885,Feriados!A:A,0)),,D885)</f>
        <v/>
      </c>
    </row>
    <row r="886">
      <c r="A886" s="8">
        <v>83766.0</v>
      </c>
      <c r="B886" s="6" t="s">
        <v>816</v>
      </c>
      <c r="C886" s="8">
        <v>1200.0</v>
      </c>
      <c r="D886" s="19">
        <v>0.0</v>
      </c>
      <c r="E886" s="14" t="str">
        <f t="shared" si="1"/>
        <v/>
      </c>
      <c r="F886" s="15">
        <f t="shared" si="2"/>
        <v>2</v>
      </c>
      <c r="G886" s="16" t="str">
        <f>IF(ISERROR(MATCH(B886,Feriados!A:A,0)),,D886)</f>
        <v/>
      </c>
    </row>
    <row r="887">
      <c r="A887" s="8">
        <v>83766.0</v>
      </c>
      <c r="B887" s="6" t="s">
        <v>1330</v>
      </c>
      <c r="C887" s="8">
        <v>1200.0</v>
      </c>
      <c r="D887" s="19">
        <v>0.0</v>
      </c>
      <c r="E887" s="14" t="str">
        <f t="shared" si="1"/>
        <v/>
      </c>
      <c r="F887" s="15">
        <f t="shared" si="2"/>
        <v>3</v>
      </c>
      <c r="G887" s="16" t="str">
        <f>IF(ISERROR(MATCH(B887,Feriados!A:A,0)),,D887)</f>
        <v/>
      </c>
    </row>
    <row r="888">
      <c r="A888" s="8">
        <v>83766.0</v>
      </c>
      <c r="B888" s="6" t="s">
        <v>817</v>
      </c>
      <c r="C888" s="8">
        <v>1200.0</v>
      </c>
      <c r="D888" s="8">
        <v>0.7</v>
      </c>
      <c r="E888" s="14" t="str">
        <f t="shared" si="1"/>
        <v/>
      </c>
      <c r="F888" s="15" t="str">
        <f t="shared" si="2"/>
        <v/>
      </c>
      <c r="G888" s="16" t="str">
        <f>IF(ISERROR(MATCH(B888,Feriados!A:A,0)),,D888)</f>
        <v/>
      </c>
    </row>
    <row r="889">
      <c r="A889" s="8">
        <v>83766.0</v>
      </c>
      <c r="B889" s="6" t="s">
        <v>818</v>
      </c>
      <c r="C889" s="8">
        <v>1200.0</v>
      </c>
      <c r="D889" s="8">
        <v>14.1</v>
      </c>
      <c r="E889" s="14" t="str">
        <f t="shared" si="1"/>
        <v/>
      </c>
      <c r="F889" s="15" t="str">
        <f t="shared" si="2"/>
        <v/>
      </c>
      <c r="G889" s="16" t="str">
        <f>IF(ISERROR(MATCH(B889,Feriados!A:A,0)),,D889)</f>
        <v/>
      </c>
    </row>
    <row r="890">
      <c r="A890" s="8">
        <v>83766.0</v>
      </c>
      <c r="B890" s="6" t="s">
        <v>819</v>
      </c>
      <c r="C890" s="8">
        <v>1200.0</v>
      </c>
      <c r="D890" s="8">
        <v>17.4</v>
      </c>
      <c r="E890" s="14" t="str">
        <f t="shared" si="1"/>
        <v/>
      </c>
      <c r="F890" s="15" t="str">
        <f t="shared" si="2"/>
        <v/>
      </c>
      <c r="G890" s="16" t="str">
        <f>IF(ISERROR(MATCH(B890,Feriados!A:A,0)),,D890)</f>
        <v/>
      </c>
    </row>
    <row r="891">
      <c r="A891" s="8">
        <v>83766.0</v>
      </c>
      <c r="B891" s="6" t="s">
        <v>820</v>
      </c>
      <c r="C891" s="8">
        <v>1200.0</v>
      </c>
      <c r="D891" s="19">
        <v>0.0</v>
      </c>
      <c r="E891" s="14" t="str">
        <f t="shared" si="1"/>
        <v/>
      </c>
      <c r="F891" s="15">
        <f t="shared" si="2"/>
        <v>1</v>
      </c>
      <c r="G891" s="16" t="str">
        <f>IF(ISERROR(MATCH(B891,Feriados!A:A,0)),,D891)</f>
        <v/>
      </c>
    </row>
    <row r="892">
      <c r="A892" s="8">
        <v>83766.0</v>
      </c>
      <c r="B892" s="6" t="s">
        <v>821</v>
      </c>
      <c r="C892" s="8">
        <v>1200.0</v>
      </c>
      <c r="D892" s="8">
        <v>16.3</v>
      </c>
      <c r="E892" s="14" t="str">
        <f t="shared" si="1"/>
        <v/>
      </c>
      <c r="F892" s="15" t="str">
        <f t="shared" si="2"/>
        <v/>
      </c>
      <c r="G892" s="16" t="str">
        <f>IF(ISERROR(MATCH(B892,Feriados!A:A,0)),,D892)</f>
        <v/>
      </c>
    </row>
    <row r="893">
      <c r="A893" s="8">
        <v>83766.0</v>
      </c>
      <c r="B893" s="6" t="s">
        <v>822</v>
      </c>
      <c r="C893" s="8">
        <v>1200.0</v>
      </c>
      <c r="D893" s="19">
        <v>0.0</v>
      </c>
      <c r="E893" s="14" t="str">
        <f t="shared" si="1"/>
        <v/>
      </c>
      <c r="F893" s="15">
        <f t="shared" si="2"/>
        <v>1</v>
      </c>
      <c r="G893" s="16" t="str">
        <f>IF(ISERROR(MATCH(B893,Feriados!A:A,0)),,D893)</f>
        <v/>
      </c>
    </row>
    <row r="894">
      <c r="A894" s="8">
        <v>83766.0</v>
      </c>
      <c r="B894" s="6" t="s">
        <v>1331</v>
      </c>
      <c r="C894" s="8">
        <v>1200.0</v>
      </c>
      <c r="D894" s="19">
        <v>0.0</v>
      </c>
      <c r="E894" s="14" t="str">
        <f t="shared" si="1"/>
        <v/>
      </c>
      <c r="F894" s="15">
        <f t="shared" si="2"/>
        <v>2</v>
      </c>
      <c r="G894" s="16" t="str">
        <f>IF(ISERROR(MATCH(B894,Feriados!A:A,0)),,D894)</f>
        <v/>
      </c>
    </row>
    <row r="895">
      <c r="A895" s="8">
        <v>83766.0</v>
      </c>
      <c r="B895" s="6" t="s">
        <v>823</v>
      </c>
      <c r="C895" s="8">
        <v>1200.0</v>
      </c>
      <c r="D895" s="19">
        <v>0.0</v>
      </c>
      <c r="E895" s="14" t="str">
        <f t="shared" si="1"/>
        <v/>
      </c>
      <c r="F895" s="15">
        <f t="shared" si="2"/>
        <v>3</v>
      </c>
      <c r="G895" s="16" t="str">
        <f>IF(ISERROR(MATCH(B895,Feriados!A:A,0)),,D895)</f>
        <v/>
      </c>
    </row>
    <row r="896">
      <c r="A896" s="8">
        <v>83766.0</v>
      </c>
      <c r="B896" s="6" t="s">
        <v>824</v>
      </c>
      <c r="C896" s="8">
        <v>1200.0</v>
      </c>
      <c r="D896" s="8">
        <v>14.8</v>
      </c>
      <c r="E896" s="14" t="str">
        <f t="shared" si="1"/>
        <v/>
      </c>
      <c r="F896" s="15" t="str">
        <f t="shared" si="2"/>
        <v/>
      </c>
      <c r="G896" s="16" t="str">
        <f>IF(ISERROR(MATCH(B896,Feriados!A:A,0)),,D896)</f>
        <v/>
      </c>
    </row>
    <row r="897">
      <c r="A897" s="8">
        <v>83766.0</v>
      </c>
      <c r="B897" s="6" t="s">
        <v>825</v>
      </c>
      <c r="C897" s="8">
        <v>1200.0</v>
      </c>
      <c r="D897" s="8">
        <v>17.3</v>
      </c>
      <c r="E897" s="14" t="str">
        <f t="shared" si="1"/>
        <v/>
      </c>
      <c r="F897" s="15" t="str">
        <f t="shared" si="2"/>
        <v/>
      </c>
      <c r="G897" s="16" t="str">
        <f>IF(ISERROR(MATCH(B897,Feriados!A:A,0)),,D897)</f>
        <v/>
      </c>
    </row>
    <row r="898">
      <c r="A898" s="8">
        <v>83766.0</v>
      </c>
      <c r="B898" s="6" t="s">
        <v>826</v>
      </c>
      <c r="C898" s="8">
        <v>1200.0</v>
      </c>
      <c r="D898" s="19">
        <v>0.0</v>
      </c>
      <c r="E898" s="14" t="str">
        <f t="shared" si="1"/>
        <v/>
      </c>
      <c r="F898" s="15">
        <f t="shared" si="2"/>
        <v>1</v>
      </c>
      <c r="G898" s="16" t="str">
        <f>IF(ISERROR(MATCH(B898,Feriados!A:A,0)),,D898)</f>
        <v/>
      </c>
    </row>
    <row r="899">
      <c r="A899" s="8">
        <v>83766.0</v>
      </c>
      <c r="B899" s="6" t="s">
        <v>827</v>
      </c>
      <c r="C899" s="8">
        <v>1200.0</v>
      </c>
      <c r="D899" s="19">
        <v>0.0</v>
      </c>
      <c r="E899" s="14" t="str">
        <f t="shared" si="1"/>
        <v/>
      </c>
      <c r="F899" s="15">
        <f t="shared" si="2"/>
        <v>2</v>
      </c>
      <c r="G899" s="16" t="str">
        <f>IF(ISERROR(MATCH(B899,Feriados!A:A,0)),,D899)</f>
        <v/>
      </c>
    </row>
    <row r="900">
      <c r="A900" s="8">
        <v>83766.0</v>
      </c>
      <c r="B900" s="6" t="s">
        <v>828</v>
      </c>
      <c r="C900" s="8">
        <v>1200.0</v>
      </c>
      <c r="D900" s="19">
        <v>0.0</v>
      </c>
      <c r="E900" s="14" t="str">
        <f t="shared" si="1"/>
        <v/>
      </c>
      <c r="F900" s="15">
        <f t="shared" si="2"/>
        <v>3</v>
      </c>
      <c r="G900" s="16" t="str">
        <f>IF(ISERROR(MATCH(B900,Feriados!A:A,0)),,D900)</f>
        <v/>
      </c>
    </row>
    <row r="901">
      <c r="A901" s="8">
        <v>83766.0</v>
      </c>
      <c r="B901" s="6" t="s">
        <v>1332</v>
      </c>
      <c r="C901" s="8">
        <v>1200.0</v>
      </c>
      <c r="D901" s="19">
        <v>0.0</v>
      </c>
      <c r="E901" s="14" t="str">
        <f t="shared" si="1"/>
        <v/>
      </c>
      <c r="F901" s="15">
        <f t="shared" si="2"/>
        <v>4</v>
      </c>
      <c r="G901" s="16" t="str">
        <f>IF(ISERROR(MATCH(B901,Feriados!A:A,0)),,D901)</f>
        <v/>
      </c>
    </row>
    <row r="902">
      <c r="A902" s="8">
        <v>83766.0</v>
      </c>
      <c r="B902" s="6" t="s">
        <v>830</v>
      </c>
      <c r="C902" s="8">
        <v>1200.0</v>
      </c>
      <c r="D902" s="19">
        <v>0.0</v>
      </c>
      <c r="E902" s="14" t="str">
        <f t="shared" si="1"/>
        <v/>
      </c>
      <c r="F902" s="15">
        <f t="shared" si="2"/>
        <v>5</v>
      </c>
      <c r="G902" s="16" t="str">
        <f>IF(ISERROR(MATCH(B902,Feriados!A:A,0)),,D902)</f>
        <v/>
      </c>
    </row>
    <row r="903">
      <c r="A903" s="8">
        <v>83766.0</v>
      </c>
      <c r="B903" s="6" t="s">
        <v>831</v>
      </c>
      <c r="C903" s="8">
        <v>1200.0</v>
      </c>
      <c r="D903" s="19">
        <v>10.0</v>
      </c>
      <c r="E903" s="14" t="str">
        <f t="shared" si="1"/>
        <v/>
      </c>
      <c r="F903" s="15" t="str">
        <f t="shared" si="2"/>
        <v/>
      </c>
      <c r="G903" s="16" t="str">
        <f>IF(ISERROR(MATCH(B903,Feriados!A:A,0)),,D903)</f>
        <v/>
      </c>
    </row>
    <row r="904">
      <c r="A904" s="8">
        <v>83766.0</v>
      </c>
      <c r="B904" s="6" t="s">
        <v>832</v>
      </c>
      <c r="C904" s="8">
        <v>1200.0</v>
      </c>
      <c r="D904" s="19">
        <v>0.0</v>
      </c>
      <c r="E904" s="14" t="str">
        <f t="shared" si="1"/>
        <v/>
      </c>
      <c r="F904" s="15">
        <f t="shared" si="2"/>
        <v>1</v>
      </c>
      <c r="G904" s="16" t="str">
        <f>IF(ISERROR(MATCH(B904,Feriados!A:A,0)),,D904)</f>
        <v/>
      </c>
    </row>
    <row r="905">
      <c r="A905" s="8">
        <v>83766.0</v>
      </c>
      <c r="B905" s="6" t="s">
        <v>833</v>
      </c>
      <c r="C905" s="8">
        <v>1200.0</v>
      </c>
      <c r="D905" s="19">
        <v>0.0</v>
      </c>
      <c r="E905" s="14" t="str">
        <f t="shared" si="1"/>
        <v/>
      </c>
      <c r="F905" s="15">
        <f t="shared" si="2"/>
        <v>2</v>
      </c>
      <c r="G905" s="16" t="str">
        <f>IF(ISERROR(MATCH(B905,Feriados!A:A,0)),,D905)</f>
        <v/>
      </c>
    </row>
    <row r="906">
      <c r="A906" s="8">
        <v>83766.0</v>
      </c>
      <c r="B906" s="6" t="s">
        <v>834</v>
      </c>
      <c r="C906" s="8">
        <v>1200.0</v>
      </c>
      <c r="D906" s="19">
        <v>0.0</v>
      </c>
      <c r="E906" s="14" t="str">
        <f t="shared" si="1"/>
        <v/>
      </c>
      <c r="F906" s="15">
        <f t="shared" si="2"/>
        <v>3</v>
      </c>
      <c r="G906" s="16" t="str">
        <f>IF(ISERROR(MATCH(B906,Feriados!A:A,0)),,D906)</f>
        <v/>
      </c>
    </row>
    <row r="907">
      <c r="A907" s="8">
        <v>83766.0</v>
      </c>
      <c r="B907" s="6" t="s">
        <v>835</v>
      </c>
      <c r="C907" s="8">
        <v>1200.0</v>
      </c>
      <c r="D907" s="19">
        <v>0.0</v>
      </c>
      <c r="E907" s="14" t="str">
        <f t="shared" si="1"/>
        <v/>
      </c>
      <c r="F907" s="15">
        <f t="shared" si="2"/>
        <v>4</v>
      </c>
      <c r="G907" s="16" t="str">
        <f>IF(ISERROR(MATCH(B907,Feriados!A:A,0)),,D907)</f>
        <v/>
      </c>
    </row>
    <row r="908">
      <c r="A908" s="8">
        <v>83766.0</v>
      </c>
      <c r="B908" s="6" t="s">
        <v>1333</v>
      </c>
      <c r="C908" s="8">
        <v>1200.0</v>
      </c>
      <c r="D908" s="19">
        <v>0.0</v>
      </c>
      <c r="E908" s="14" t="str">
        <f t="shared" si="1"/>
        <v/>
      </c>
      <c r="F908" s="15">
        <f t="shared" si="2"/>
        <v>5</v>
      </c>
      <c r="G908" s="16" t="str">
        <f>IF(ISERROR(MATCH(B908,Feriados!A:A,0)),,D908)</f>
        <v/>
      </c>
    </row>
    <row r="909">
      <c r="A909" s="8">
        <v>83766.0</v>
      </c>
      <c r="B909" s="6" t="s">
        <v>836</v>
      </c>
      <c r="C909" s="8">
        <v>1200.0</v>
      </c>
      <c r="D909" s="19">
        <v>0.0</v>
      </c>
      <c r="E909" s="14" t="str">
        <f t="shared" si="1"/>
        <v/>
      </c>
      <c r="F909" s="15">
        <f t="shared" si="2"/>
        <v>6</v>
      </c>
      <c r="G909" s="16" t="str">
        <f>IF(ISERROR(MATCH(B909,Feriados!A:A,0)),,D909)</f>
        <v/>
      </c>
    </row>
    <row r="910">
      <c r="A910" s="8">
        <v>83766.0</v>
      </c>
      <c r="B910" s="6" t="s">
        <v>837</v>
      </c>
      <c r="C910" s="8">
        <v>1200.0</v>
      </c>
      <c r="D910" s="19">
        <v>0.0</v>
      </c>
      <c r="E910" s="14" t="str">
        <f t="shared" si="1"/>
        <v/>
      </c>
      <c r="F910" s="15">
        <f t="shared" si="2"/>
        <v>7</v>
      </c>
      <c r="G910" s="16" t="str">
        <f>IF(ISERROR(MATCH(B910,Feriados!A:A,0)),,D910)</f>
        <v/>
      </c>
    </row>
    <row r="911">
      <c r="A911" s="8">
        <v>83766.0</v>
      </c>
      <c r="B911" s="6" t="s">
        <v>838</v>
      </c>
      <c r="C911" s="8">
        <v>1200.0</v>
      </c>
      <c r="D911" s="19">
        <v>0.0</v>
      </c>
      <c r="E911" s="14" t="str">
        <f t="shared" si="1"/>
        <v/>
      </c>
      <c r="F911" s="15">
        <f t="shared" si="2"/>
        <v>8</v>
      </c>
      <c r="G911" s="16" t="str">
        <f>IF(ISERROR(MATCH(B911,Feriados!A:A,0)),,D911)</f>
        <v/>
      </c>
    </row>
    <row r="912">
      <c r="A912" s="8">
        <v>83766.0</v>
      </c>
      <c r="B912" s="6" t="s">
        <v>839</v>
      </c>
      <c r="C912" s="8">
        <v>1200.0</v>
      </c>
      <c r="D912" s="19">
        <v>0.0</v>
      </c>
      <c r="E912" s="14" t="str">
        <f t="shared" si="1"/>
        <v/>
      </c>
      <c r="F912" s="15">
        <f t="shared" si="2"/>
        <v>9</v>
      </c>
      <c r="G912" s="16" t="str">
        <f>IF(ISERROR(MATCH(B912,Feriados!A:A,0)),,D912)</f>
        <v/>
      </c>
    </row>
    <row r="913">
      <c r="A913" s="8">
        <v>83766.0</v>
      </c>
      <c r="B913" s="6" t="s">
        <v>840</v>
      </c>
      <c r="C913" s="8">
        <v>1200.0</v>
      </c>
      <c r="D913" s="19">
        <v>0.0</v>
      </c>
      <c r="E913" s="14" t="str">
        <f t="shared" si="1"/>
        <v/>
      </c>
      <c r="F913" s="15">
        <f t="shared" si="2"/>
        <v>10</v>
      </c>
      <c r="G913" s="16" t="str">
        <f>IF(ISERROR(MATCH(B913,Feriados!A:A,0)),,D913)</f>
        <v/>
      </c>
    </row>
    <row r="914">
      <c r="A914" s="8">
        <v>83766.0</v>
      </c>
      <c r="B914" s="6" t="s">
        <v>841</v>
      </c>
      <c r="C914" s="8">
        <v>1200.0</v>
      </c>
      <c r="D914" s="19">
        <v>0.0</v>
      </c>
      <c r="E914" s="14">
        <f t="shared" si="1"/>
        <v>0</v>
      </c>
      <c r="F914" s="15">
        <f t="shared" si="2"/>
        <v>11</v>
      </c>
      <c r="G914" s="16" t="str">
        <f>IF(ISERROR(MATCH(B914,Feriados!A:A,0)),,D914)</f>
        <v/>
      </c>
    </row>
    <row r="915">
      <c r="A915" s="8">
        <v>83766.0</v>
      </c>
      <c r="B915" s="6" t="s">
        <v>1334</v>
      </c>
      <c r="C915" s="8">
        <v>1200.0</v>
      </c>
      <c r="D915" s="19">
        <v>0.0</v>
      </c>
      <c r="E915" s="14">
        <f t="shared" si="1"/>
        <v>0</v>
      </c>
      <c r="F915" s="15">
        <f t="shared" si="2"/>
        <v>12</v>
      </c>
      <c r="G915" s="16" t="str">
        <f>IF(ISERROR(MATCH(B915,Feriados!A:A,0)),,D915)</f>
        <v/>
      </c>
    </row>
    <row r="916">
      <c r="A916" s="8">
        <v>83766.0</v>
      </c>
      <c r="B916" s="6" t="s">
        <v>842</v>
      </c>
      <c r="C916" s="8">
        <v>1200.0</v>
      </c>
      <c r="D916" s="19">
        <v>0.0</v>
      </c>
      <c r="E916" s="14">
        <f t="shared" si="1"/>
        <v>0</v>
      </c>
      <c r="F916" s="15">
        <f t="shared" si="2"/>
        <v>13</v>
      </c>
      <c r="G916" s="16" t="str">
        <f>IF(ISERROR(MATCH(B916,Feriados!A:A,0)),,D916)</f>
        <v/>
      </c>
    </row>
    <row r="917">
      <c r="A917" s="8">
        <v>83766.0</v>
      </c>
      <c r="B917" s="6" t="s">
        <v>843</v>
      </c>
      <c r="C917" s="8">
        <v>1200.0</v>
      </c>
      <c r="D917" s="19">
        <v>0.0</v>
      </c>
      <c r="E917" s="14">
        <f t="shared" si="1"/>
        <v>0</v>
      </c>
      <c r="F917" s="15">
        <f t="shared" si="2"/>
        <v>14</v>
      </c>
      <c r="G917" s="16" t="str">
        <f>IF(ISERROR(MATCH(B917,Feriados!A:A,0)),,D917)</f>
        <v/>
      </c>
    </row>
    <row r="918">
      <c r="A918" s="8">
        <v>83766.0</v>
      </c>
      <c r="B918" s="6" t="s">
        <v>844</v>
      </c>
      <c r="C918" s="8">
        <v>1200.0</v>
      </c>
      <c r="D918" s="19">
        <v>0.0</v>
      </c>
      <c r="E918" s="14">
        <f t="shared" si="1"/>
        <v>0</v>
      </c>
      <c r="F918" s="15">
        <f t="shared" si="2"/>
        <v>15</v>
      </c>
      <c r="G918" s="16" t="str">
        <f>IF(ISERROR(MATCH(B918,Feriados!A:A,0)),,D918)</f>
        <v/>
      </c>
    </row>
    <row r="919">
      <c r="A919" s="8">
        <v>83766.0</v>
      </c>
      <c r="B919" s="6" t="s">
        <v>846</v>
      </c>
      <c r="C919" s="8">
        <v>1200.0</v>
      </c>
      <c r="D919" s="19">
        <v>0.0</v>
      </c>
      <c r="E919" s="14">
        <f t="shared" si="1"/>
        <v>0</v>
      </c>
      <c r="F919" s="15">
        <f t="shared" si="2"/>
        <v>16</v>
      </c>
      <c r="G919" s="16" t="str">
        <f>IF(ISERROR(MATCH(B919,Feriados!A:A,0)),,D919)</f>
        <v/>
      </c>
    </row>
    <row r="920">
      <c r="A920" s="8">
        <v>83766.0</v>
      </c>
      <c r="B920" s="6" t="s">
        <v>847</v>
      </c>
      <c r="C920" s="8">
        <v>1200.0</v>
      </c>
      <c r="D920" s="19">
        <v>0.0</v>
      </c>
      <c r="E920" s="14">
        <f t="shared" si="1"/>
        <v>0</v>
      </c>
      <c r="F920" s="15">
        <f t="shared" si="2"/>
        <v>17</v>
      </c>
      <c r="G920" s="16" t="str">
        <f>IF(ISERROR(MATCH(B920,Feriados!A:A,0)),,D920)</f>
        <v/>
      </c>
    </row>
    <row r="921">
      <c r="A921" s="8">
        <v>83766.0</v>
      </c>
      <c r="B921" s="6" t="s">
        <v>848</v>
      </c>
      <c r="C921" s="8">
        <v>1200.0</v>
      </c>
      <c r="D921" s="19">
        <v>0.0</v>
      </c>
      <c r="E921" s="14">
        <f t="shared" si="1"/>
        <v>0</v>
      </c>
      <c r="F921" s="15">
        <f t="shared" si="2"/>
        <v>18</v>
      </c>
      <c r="G921" s="16" t="str">
        <f>IF(ISERROR(MATCH(B921,Feriados!A:A,0)),,D921)</f>
        <v/>
      </c>
    </row>
    <row r="922">
      <c r="A922" s="8">
        <v>83766.0</v>
      </c>
      <c r="B922" s="6" t="s">
        <v>1335</v>
      </c>
      <c r="C922" s="8">
        <v>1200.0</v>
      </c>
      <c r="D922" s="19">
        <v>0.0</v>
      </c>
      <c r="E922" s="14">
        <f t="shared" si="1"/>
        <v>0</v>
      </c>
      <c r="F922" s="15">
        <f t="shared" si="2"/>
        <v>19</v>
      </c>
      <c r="G922" s="16" t="str">
        <f>IF(ISERROR(MATCH(B922,Feriados!A:A,0)),,D922)</f>
        <v/>
      </c>
    </row>
    <row r="923">
      <c r="A923" s="8">
        <v>83766.0</v>
      </c>
      <c r="B923" s="6" t="s">
        <v>849</v>
      </c>
      <c r="C923" s="8">
        <v>1200.0</v>
      </c>
      <c r="D923" s="19">
        <v>0.0</v>
      </c>
      <c r="E923" s="14">
        <f t="shared" si="1"/>
        <v>0</v>
      </c>
      <c r="F923" s="15">
        <f t="shared" si="2"/>
        <v>20</v>
      </c>
      <c r="G923" s="16" t="str">
        <f>IF(ISERROR(MATCH(B923,Feriados!A:A,0)),,D923)</f>
        <v/>
      </c>
    </row>
    <row r="924">
      <c r="A924" s="8">
        <v>83766.0</v>
      </c>
      <c r="B924" s="6" t="s">
        <v>850</v>
      </c>
      <c r="C924" s="8">
        <v>1200.0</v>
      </c>
      <c r="D924" s="19">
        <v>0.0</v>
      </c>
      <c r="E924" s="14">
        <f t="shared" si="1"/>
        <v>0</v>
      </c>
      <c r="F924" s="15">
        <f t="shared" si="2"/>
        <v>21</v>
      </c>
      <c r="G924" s="16" t="str">
        <f>IF(ISERROR(MATCH(B924,Feriados!A:A,0)),,D924)</f>
        <v/>
      </c>
    </row>
    <row r="925">
      <c r="A925" s="8">
        <v>83766.0</v>
      </c>
      <c r="B925" s="6" t="s">
        <v>851</v>
      </c>
      <c r="C925" s="8">
        <v>1200.0</v>
      </c>
      <c r="D925" s="19">
        <v>0.0</v>
      </c>
      <c r="E925" s="14">
        <f t="shared" si="1"/>
        <v>0</v>
      </c>
      <c r="F925" s="15">
        <f t="shared" si="2"/>
        <v>22</v>
      </c>
      <c r="G925" s="16" t="str">
        <f>IF(ISERROR(MATCH(B925,Feriados!A:A,0)),,D925)</f>
        <v/>
      </c>
    </row>
    <row r="926">
      <c r="A926" s="8">
        <v>83766.0</v>
      </c>
      <c r="B926" s="6" t="s">
        <v>852</v>
      </c>
      <c r="C926" s="8">
        <v>1200.0</v>
      </c>
      <c r="D926" s="19">
        <v>0.0</v>
      </c>
      <c r="E926" s="14">
        <f t="shared" si="1"/>
        <v>0</v>
      </c>
      <c r="F926" s="15">
        <f t="shared" si="2"/>
        <v>23</v>
      </c>
      <c r="G926" s="16" t="str">
        <f>IF(ISERROR(MATCH(B926,Feriados!A:A,0)),,D926)</f>
        <v/>
      </c>
    </row>
    <row r="927">
      <c r="A927" s="8">
        <v>83766.0</v>
      </c>
      <c r="B927" s="6" t="s">
        <v>853</v>
      </c>
      <c r="C927" s="8">
        <v>1200.0</v>
      </c>
      <c r="D927" s="19">
        <v>0.0</v>
      </c>
      <c r="E927" s="14">
        <f t="shared" si="1"/>
        <v>0</v>
      </c>
      <c r="F927" s="15">
        <f t="shared" si="2"/>
        <v>24</v>
      </c>
      <c r="G927" s="16" t="str">
        <f>IF(ISERROR(MATCH(B927,Feriados!A:A,0)),,D927)</f>
        <v/>
      </c>
    </row>
    <row r="928">
      <c r="A928" s="8">
        <v>83766.0</v>
      </c>
      <c r="B928" s="6" t="s">
        <v>854</v>
      </c>
      <c r="C928" s="8">
        <v>1200.0</v>
      </c>
      <c r="D928" s="19">
        <v>0.0</v>
      </c>
      <c r="E928" s="14">
        <f t="shared" si="1"/>
        <v>0</v>
      </c>
      <c r="F928" s="15">
        <f t="shared" si="2"/>
        <v>25</v>
      </c>
      <c r="G928" s="16" t="str">
        <f>IF(ISERROR(MATCH(B928,Feriados!A:A,0)),,D928)</f>
        <v/>
      </c>
    </row>
    <row r="929">
      <c r="A929" s="8">
        <v>83766.0</v>
      </c>
      <c r="B929" s="6" t="s">
        <v>1336</v>
      </c>
      <c r="C929" s="8">
        <v>1200.0</v>
      </c>
      <c r="D929" s="19">
        <v>0.0</v>
      </c>
      <c r="E929" s="14">
        <f t="shared" si="1"/>
        <v>0</v>
      </c>
      <c r="F929" s="15">
        <f t="shared" si="2"/>
        <v>26</v>
      </c>
      <c r="G929" s="16" t="str">
        <f>IF(ISERROR(MATCH(B929,Feriados!A:A,0)),,D929)</f>
        <v/>
      </c>
    </row>
    <row r="930">
      <c r="A930" s="8">
        <v>83766.0</v>
      </c>
      <c r="B930" s="6" t="s">
        <v>855</v>
      </c>
      <c r="C930" s="8">
        <v>1200.0</v>
      </c>
      <c r="D930" s="19">
        <v>0.0</v>
      </c>
      <c r="E930" s="14">
        <f t="shared" si="1"/>
        <v>0</v>
      </c>
      <c r="F930" s="15">
        <f t="shared" si="2"/>
        <v>27</v>
      </c>
      <c r="G930" s="16" t="str">
        <f>IF(ISERROR(MATCH(B930,Feriados!A:A,0)),,D930)</f>
        <v/>
      </c>
    </row>
    <row r="931">
      <c r="A931" s="8">
        <v>83766.0</v>
      </c>
      <c r="B931" s="6" t="s">
        <v>856</v>
      </c>
      <c r="C931" s="8">
        <v>1200.0</v>
      </c>
      <c r="D931" s="19">
        <v>0.0</v>
      </c>
      <c r="E931" s="14">
        <f t="shared" si="1"/>
        <v>0</v>
      </c>
      <c r="F931" s="15">
        <f t="shared" si="2"/>
        <v>28</v>
      </c>
      <c r="G931" s="16" t="str">
        <f>IF(ISERROR(MATCH(B931,Feriados!A:A,0)),,D931)</f>
        <v/>
      </c>
    </row>
    <row r="932">
      <c r="A932" s="8">
        <v>83766.0</v>
      </c>
      <c r="B932" s="6" t="s">
        <v>857</v>
      </c>
      <c r="C932" s="8">
        <v>1200.0</v>
      </c>
      <c r="D932" s="19">
        <v>0.0</v>
      </c>
      <c r="E932" s="14">
        <f t="shared" si="1"/>
        <v>0</v>
      </c>
      <c r="F932" s="15">
        <f t="shared" si="2"/>
        <v>29</v>
      </c>
      <c r="G932" s="16" t="str">
        <f>IF(ISERROR(MATCH(B932,Feriados!A:A,0)),,D932)</f>
        <v/>
      </c>
    </row>
    <row r="933">
      <c r="A933" s="8">
        <v>83766.0</v>
      </c>
      <c r="B933" s="6" t="s">
        <v>858</v>
      </c>
      <c r="C933" s="8">
        <v>1200.0</v>
      </c>
      <c r="D933" s="19">
        <v>0.0</v>
      </c>
      <c r="E933" s="14">
        <f t="shared" si="1"/>
        <v>0</v>
      </c>
      <c r="F933" s="15">
        <f t="shared" si="2"/>
        <v>30</v>
      </c>
      <c r="G933" s="16" t="str">
        <f>IF(ISERROR(MATCH(B933,Feriados!A:A,0)),,D933)</f>
        <v/>
      </c>
    </row>
    <row r="934">
      <c r="A934" s="8">
        <v>83766.0</v>
      </c>
      <c r="B934" s="6" t="s">
        <v>859</v>
      </c>
      <c r="C934" s="8">
        <v>1200.0</v>
      </c>
      <c r="D934" s="19">
        <v>0.0</v>
      </c>
      <c r="E934" s="14">
        <f t="shared" si="1"/>
        <v>0</v>
      </c>
      <c r="F934" s="15">
        <f t="shared" si="2"/>
        <v>31</v>
      </c>
      <c r="G934" s="16" t="str">
        <f>IF(ISERROR(MATCH(B934,Feriados!A:A,0)),,D934)</f>
        <v/>
      </c>
    </row>
    <row r="935">
      <c r="A935" s="8">
        <v>83766.0</v>
      </c>
      <c r="B935" s="6" t="s">
        <v>860</v>
      </c>
      <c r="C935" s="8">
        <v>1200.0</v>
      </c>
      <c r="D935" s="19">
        <v>0.0</v>
      </c>
      <c r="E935" s="14">
        <f t="shared" si="1"/>
        <v>0</v>
      </c>
      <c r="F935" s="15">
        <f t="shared" si="2"/>
        <v>32</v>
      </c>
      <c r="G935" s="16" t="str">
        <f>IF(ISERROR(MATCH(B935,Feriados!A:A,0)),,D935)</f>
        <v/>
      </c>
    </row>
    <row r="936">
      <c r="A936" s="8">
        <v>83766.0</v>
      </c>
      <c r="B936" s="6" t="s">
        <v>1337</v>
      </c>
      <c r="C936" s="8">
        <v>1200.0</v>
      </c>
      <c r="D936" s="19">
        <v>0.0</v>
      </c>
      <c r="E936" s="14">
        <f t="shared" si="1"/>
        <v>0</v>
      </c>
      <c r="F936" s="15">
        <f t="shared" si="2"/>
        <v>33</v>
      </c>
      <c r="G936" s="16" t="str">
        <f>IF(ISERROR(MATCH(B936,Feriados!A:A,0)),,D936)</f>
        <v/>
      </c>
    </row>
    <row r="937">
      <c r="A937" s="8">
        <v>83766.0</v>
      </c>
      <c r="B937" s="6" t="s">
        <v>861</v>
      </c>
      <c r="C937" s="8">
        <v>1200.0</v>
      </c>
      <c r="D937" s="19">
        <v>0.0</v>
      </c>
      <c r="E937" s="14">
        <f t="shared" si="1"/>
        <v>0</v>
      </c>
      <c r="F937" s="15">
        <f t="shared" si="2"/>
        <v>34</v>
      </c>
      <c r="G937" s="16" t="str">
        <f>IF(ISERROR(MATCH(B937,Feriados!A:A,0)),,D937)</f>
        <v/>
      </c>
    </row>
    <row r="938">
      <c r="A938" s="8">
        <v>83766.0</v>
      </c>
      <c r="B938" s="6" t="s">
        <v>862</v>
      </c>
      <c r="C938" s="8">
        <v>1200.0</v>
      </c>
      <c r="D938" s="19">
        <v>0.0</v>
      </c>
      <c r="E938" s="14">
        <f t="shared" si="1"/>
        <v>0</v>
      </c>
      <c r="F938" s="15">
        <f t="shared" si="2"/>
        <v>35</v>
      </c>
      <c r="G938" s="16" t="str">
        <f>IF(ISERROR(MATCH(B938,Feriados!A:A,0)),,D938)</f>
        <v/>
      </c>
    </row>
    <row r="939">
      <c r="A939" s="8">
        <v>83766.0</v>
      </c>
      <c r="B939" s="6" t="s">
        <v>863</v>
      </c>
      <c r="C939" s="8">
        <v>1200.0</v>
      </c>
      <c r="D939" s="19">
        <v>0.0</v>
      </c>
      <c r="E939" s="14">
        <f t="shared" si="1"/>
        <v>0</v>
      </c>
      <c r="F939" s="15">
        <f t="shared" si="2"/>
        <v>36</v>
      </c>
      <c r="G939" s="16" t="str">
        <f>IF(ISERROR(MATCH(B939,Feriados!A:A,0)),,D939)</f>
        <v/>
      </c>
    </row>
    <row r="940">
      <c r="A940" s="8">
        <v>83766.0</v>
      </c>
      <c r="B940" s="6" t="s">
        <v>864</v>
      </c>
      <c r="C940" s="8">
        <v>1200.0</v>
      </c>
      <c r="D940" s="19">
        <v>0.0</v>
      </c>
      <c r="E940" s="14">
        <f t="shared" si="1"/>
        <v>0</v>
      </c>
      <c r="F940" s="15">
        <f t="shared" si="2"/>
        <v>37</v>
      </c>
      <c r="G940" s="16" t="str">
        <f>IF(ISERROR(MATCH(B940,Feriados!A:A,0)),,D940)</f>
        <v/>
      </c>
    </row>
    <row r="941">
      <c r="A941" s="8">
        <v>83766.0</v>
      </c>
      <c r="B941" s="6" t="s">
        <v>865</v>
      </c>
      <c r="C941" s="8">
        <v>1200.0</v>
      </c>
      <c r="D941" s="19">
        <v>0.0</v>
      </c>
      <c r="E941" s="14">
        <f t="shared" si="1"/>
        <v>0</v>
      </c>
      <c r="F941" s="15">
        <f t="shared" si="2"/>
        <v>38</v>
      </c>
      <c r="G941" s="16" t="str">
        <f>IF(ISERROR(MATCH(B941,Feriados!A:A,0)),,D941)</f>
        <v/>
      </c>
    </row>
    <row r="942">
      <c r="A942" s="8">
        <v>83766.0</v>
      </c>
      <c r="B942" s="6" t="s">
        <v>866</v>
      </c>
      <c r="C942" s="8">
        <v>1200.0</v>
      </c>
      <c r="D942" s="19">
        <v>0.0</v>
      </c>
      <c r="E942" s="14">
        <f t="shared" si="1"/>
        <v>0</v>
      </c>
      <c r="F942" s="15">
        <f t="shared" si="2"/>
        <v>39</v>
      </c>
      <c r="G942" s="16" t="str">
        <f>IF(ISERROR(MATCH(B942,Feriados!A:A,0)),,D942)</f>
        <v/>
      </c>
    </row>
    <row r="943">
      <c r="A943" s="8">
        <v>83766.0</v>
      </c>
      <c r="B943" s="6" t="s">
        <v>1338</v>
      </c>
      <c r="C943" s="8">
        <v>1200.0</v>
      </c>
      <c r="D943" s="19">
        <v>0.0</v>
      </c>
      <c r="E943" s="14">
        <f t="shared" si="1"/>
        <v>0</v>
      </c>
      <c r="F943" s="15">
        <f t="shared" si="2"/>
        <v>40</v>
      </c>
      <c r="G943" s="16" t="str">
        <f>IF(ISERROR(MATCH(B943,Feriados!A:A,0)),,D943)</f>
        <v/>
      </c>
    </row>
    <row r="944">
      <c r="A944" s="8">
        <v>83766.0</v>
      </c>
      <c r="B944" s="6" t="s">
        <v>867</v>
      </c>
      <c r="C944" s="8">
        <v>1200.0</v>
      </c>
      <c r="D944" s="19">
        <v>0.0</v>
      </c>
      <c r="E944" s="14">
        <f t="shared" si="1"/>
        <v>0</v>
      </c>
      <c r="F944" s="15">
        <f t="shared" si="2"/>
        <v>41</v>
      </c>
      <c r="G944" s="16" t="str">
        <f>IF(ISERROR(MATCH(B944,Feriados!A:A,0)),,D944)</f>
        <v/>
      </c>
    </row>
    <row r="945">
      <c r="A945" s="8">
        <v>83766.0</v>
      </c>
      <c r="B945" s="6" t="s">
        <v>868</v>
      </c>
      <c r="C945" s="8">
        <v>1200.0</v>
      </c>
      <c r="D945" s="19">
        <v>0.0</v>
      </c>
      <c r="E945" s="14">
        <f t="shared" si="1"/>
        <v>0</v>
      </c>
      <c r="F945" s="15">
        <f t="shared" si="2"/>
        <v>42</v>
      </c>
      <c r="G945" s="16" t="str">
        <f>IF(ISERROR(MATCH(B945,Feriados!A:A,0)),,D945)</f>
        <v/>
      </c>
    </row>
    <row r="946">
      <c r="A946" s="8">
        <v>83766.0</v>
      </c>
      <c r="B946" s="6" t="s">
        <v>1339</v>
      </c>
      <c r="C946" s="8">
        <v>1200.0</v>
      </c>
      <c r="D946" s="19">
        <v>0.0</v>
      </c>
      <c r="E946" s="14">
        <f t="shared" si="1"/>
        <v>0</v>
      </c>
      <c r="F946" s="15">
        <f t="shared" si="2"/>
        <v>43</v>
      </c>
      <c r="G946" s="16" t="str">
        <f>IF(ISERROR(MATCH(B946,Feriados!A:A,0)),,D946)</f>
        <v/>
      </c>
    </row>
    <row r="947">
      <c r="A947" s="8">
        <v>83766.0</v>
      </c>
      <c r="B947" s="6" t="s">
        <v>1340</v>
      </c>
      <c r="C947" s="8">
        <v>1200.0</v>
      </c>
      <c r="D947" s="8">
        <v>1.6</v>
      </c>
      <c r="E947" s="14">
        <f t="shared" si="1"/>
        <v>1.6</v>
      </c>
      <c r="F947" s="15" t="str">
        <f t="shared" si="2"/>
        <v/>
      </c>
      <c r="G947" s="16" t="str">
        <f>IF(ISERROR(MATCH(B947,Feriados!A:A,0)),,D947)</f>
        <v/>
      </c>
    </row>
    <row r="948">
      <c r="A948" s="8">
        <v>83766.0</v>
      </c>
      <c r="B948" s="6" t="s">
        <v>1341</v>
      </c>
      <c r="C948" s="8">
        <v>1200.0</v>
      </c>
      <c r="D948" s="19">
        <v>0.0</v>
      </c>
      <c r="E948" s="14">
        <f t="shared" si="1"/>
        <v>0</v>
      </c>
      <c r="F948" s="15">
        <f t="shared" si="2"/>
        <v>1</v>
      </c>
      <c r="G948" s="16" t="str">
        <f>IF(ISERROR(MATCH(B948,Feriados!A:A,0)),,D948)</f>
        <v/>
      </c>
    </row>
    <row r="949">
      <c r="A949" s="8">
        <v>83766.0</v>
      </c>
      <c r="B949" s="6" t="s">
        <v>1342</v>
      </c>
      <c r="C949" s="8">
        <v>1200.0</v>
      </c>
      <c r="D949" s="19">
        <v>0.0</v>
      </c>
      <c r="E949" s="14">
        <f t="shared" si="1"/>
        <v>0</v>
      </c>
      <c r="F949" s="15">
        <f t="shared" si="2"/>
        <v>2</v>
      </c>
      <c r="G949" s="16" t="str">
        <f>IF(ISERROR(MATCH(B949,Feriados!A:A,0)),,D949)</f>
        <v/>
      </c>
    </row>
    <row r="950">
      <c r="A950" s="8">
        <v>83766.0</v>
      </c>
      <c r="B950" s="6" t="s">
        <v>1343</v>
      </c>
      <c r="C950" s="8">
        <v>1200.0</v>
      </c>
      <c r="D950" s="19">
        <v>0.0</v>
      </c>
      <c r="E950" s="14">
        <f t="shared" si="1"/>
        <v>0</v>
      </c>
      <c r="F950" s="15">
        <f t="shared" si="2"/>
        <v>3</v>
      </c>
      <c r="G950" s="16" t="str">
        <f>IF(ISERROR(MATCH(B950,Feriados!A:A,0)),,D950)</f>
        <v/>
      </c>
    </row>
    <row r="951">
      <c r="A951" s="8">
        <v>83766.0</v>
      </c>
      <c r="B951" s="6" t="s">
        <v>1344</v>
      </c>
      <c r="C951" s="8">
        <v>1200.0</v>
      </c>
      <c r="D951" s="19">
        <v>0.0</v>
      </c>
      <c r="E951" s="14">
        <f t="shared" si="1"/>
        <v>0</v>
      </c>
      <c r="F951" s="15">
        <f t="shared" si="2"/>
        <v>4</v>
      </c>
      <c r="G951" s="16" t="str">
        <f>IF(ISERROR(MATCH(B951,Feriados!A:A,0)),,D951)</f>
        <v/>
      </c>
    </row>
    <row r="952">
      <c r="A952" s="8">
        <v>83766.0</v>
      </c>
      <c r="B952" s="6" t="s">
        <v>1345</v>
      </c>
      <c r="C952" s="8">
        <v>1200.0</v>
      </c>
      <c r="D952" s="19">
        <v>0.0</v>
      </c>
      <c r="E952" s="14">
        <f t="shared" si="1"/>
        <v>0</v>
      </c>
      <c r="F952" s="15">
        <f t="shared" si="2"/>
        <v>5</v>
      </c>
      <c r="G952" s="16" t="str">
        <f>IF(ISERROR(MATCH(B952,Feriados!A:A,0)),,D952)</f>
        <v/>
      </c>
    </row>
    <row r="953">
      <c r="A953" s="8">
        <v>83766.0</v>
      </c>
      <c r="B953" s="6" t="s">
        <v>1346</v>
      </c>
      <c r="C953" s="8">
        <v>1200.0</v>
      </c>
      <c r="D953" s="19">
        <v>0.0</v>
      </c>
      <c r="E953" s="14">
        <f t="shared" si="1"/>
        <v>0</v>
      </c>
      <c r="F953" s="15">
        <f t="shared" si="2"/>
        <v>6</v>
      </c>
      <c r="G953" s="16" t="str">
        <f>IF(ISERROR(MATCH(B953,Feriados!A:A,0)),,D953)</f>
        <v/>
      </c>
    </row>
    <row r="954">
      <c r="A954" s="8">
        <v>83766.0</v>
      </c>
      <c r="B954" s="6" t="s">
        <v>1347</v>
      </c>
      <c r="C954" s="8">
        <v>1200.0</v>
      </c>
      <c r="D954" s="19">
        <v>0.0</v>
      </c>
      <c r="E954" s="14">
        <f t="shared" si="1"/>
        <v>0</v>
      </c>
      <c r="F954" s="15">
        <f t="shared" si="2"/>
        <v>7</v>
      </c>
      <c r="G954" s="16" t="str">
        <f>IF(ISERROR(MATCH(B954,Feriados!A:A,0)),,D954)</f>
        <v/>
      </c>
    </row>
    <row r="955">
      <c r="A955" s="8">
        <v>83766.0</v>
      </c>
      <c r="B955" s="6" t="s">
        <v>1348</v>
      </c>
      <c r="C955" s="8">
        <v>1200.0</v>
      </c>
      <c r="D955" s="19">
        <v>0.0</v>
      </c>
      <c r="E955" s="14">
        <f t="shared" si="1"/>
        <v>0</v>
      </c>
      <c r="F955" s="15">
        <f t="shared" si="2"/>
        <v>8</v>
      </c>
      <c r="G955" s="16" t="str">
        <f>IF(ISERROR(MATCH(B955,Feriados!A:A,0)),,D955)</f>
        <v/>
      </c>
    </row>
    <row r="956">
      <c r="A956" s="8">
        <v>83766.0</v>
      </c>
      <c r="B956" s="6" t="s">
        <v>1349</v>
      </c>
      <c r="C956" s="8">
        <v>1200.0</v>
      </c>
      <c r="D956" s="19">
        <v>0.0</v>
      </c>
      <c r="E956" s="14">
        <f t="shared" si="1"/>
        <v>0</v>
      </c>
      <c r="F956" s="15">
        <f t="shared" si="2"/>
        <v>9</v>
      </c>
      <c r="G956" s="16" t="str">
        <f>IF(ISERROR(MATCH(B956,Feriados!A:A,0)),,D956)</f>
        <v/>
      </c>
    </row>
    <row r="957">
      <c r="A957" s="8">
        <v>83766.0</v>
      </c>
      <c r="B957" s="6" t="s">
        <v>1350</v>
      </c>
      <c r="C957" s="8">
        <v>1200.0</v>
      </c>
      <c r="D957" s="19">
        <v>0.0</v>
      </c>
      <c r="E957" s="14">
        <f t="shared" si="1"/>
        <v>0</v>
      </c>
      <c r="F957" s="15">
        <f t="shared" si="2"/>
        <v>10</v>
      </c>
      <c r="G957" s="16" t="str">
        <f>IF(ISERROR(MATCH(B957,Feriados!A:A,0)),,D957)</f>
        <v/>
      </c>
    </row>
    <row r="958">
      <c r="A958" s="8">
        <v>83766.0</v>
      </c>
      <c r="B958" s="6" t="s">
        <v>1351</v>
      </c>
      <c r="C958" s="8">
        <v>1200.0</v>
      </c>
      <c r="D958" s="8">
        <v>2.6</v>
      </c>
      <c r="E958" s="14">
        <f t="shared" si="1"/>
        <v>2.6</v>
      </c>
      <c r="F958" s="15" t="str">
        <f t="shared" si="2"/>
        <v/>
      </c>
      <c r="G958" s="16" t="str">
        <f>IF(ISERROR(MATCH(B958,Feriados!A:A,0)),,D958)</f>
        <v/>
      </c>
    </row>
    <row r="959">
      <c r="A959" s="8">
        <v>83766.0</v>
      </c>
      <c r="B959" s="6" t="s">
        <v>1352</v>
      </c>
      <c r="C959" s="8">
        <v>1200.0</v>
      </c>
      <c r="D959" s="8">
        <v>19.8</v>
      </c>
      <c r="E959" s="14">
        <f t="shared" si="1"/>
        <v>19.8</v>
      </c>
      <c r="F959" s="15" t="str">
        <f t="shared" si="2"/>
        <v/>
      </c>
      <c r="G959" s="16" t="str">
        <f>IF(ISERROR(MATCH(B959,Feriados!A:A,0)),,D959)</f>
        <v/>
      </c>
    </row>
    <row r="960">
      <c r="A960" s="8">
        <v>83766.0</v>
      </c>
      <c r="B960" s="6" t="s">
        <v>1353</v>
      </c>
      <c r="C960" s="8">
        <v>1200.0</v>
      </c>
      <c r="D960" s="8">
        <v>33.7</v>
      </c>
      <c r="E960" s="14">
        <f t="shared" si="1"/>
        <v>33.7</v>
      </c>
      <c r="F960" s="15" t="str">
        <f t="shared" si="2"/>
        <v/>
      </c>
      <c r="G960" s="16" t="str">
        <f>IF(ISERROR(MATCH(B960,Feriados!A:A,0)),,D960)</f>
        <v/>
      </c>
    </row>
    <row r="961">
      <c r="A961" s="8">
        <v>83766.0</v>
      </c>
      <c r="B961" s="6" t="s">
        <v>1354</v>
      </c>
      <c r="C961" s="8">
        <v>1200.0</v>
      </c>
      <c r="D961" s="8">
        <v>1.2</v>
      </c>
      <c r="E961" s="14">
        <f t="shared" si="1"/>
        <v>1.2</v>
      </c>
      <c r="F961" s="15" t="str">
        <f t="shared" si="2"/>
        <v/>
      </c>
      <c r="G961" s="16" t="str">
        <f>IF(ISERROR(MATCH(B961,Feriados!A:A,0)),,D961)</f>
        <v/>
      </c>
    </row>
    <row r="962">
      <c r="A962" s="8">
        <v>83766.0</v>
      </c>
      <c r="B962" s="6" t="s">
        <v>1355</v>
      </c>
      <c r="C962" s="8">
        <v>1200.0</v>
      </c>
      <c r="D962" s="8">
        <v>0.4</v>
      </c>
      <c r="E962" s="14">
        <f t="shared" si="1"/>
        <v>0.4</v>
      </c>
      <c r="F962" s="15" t="str">
        <f t="shared" si="2"/>
        <v/>
      </c>
      <c r="G962" s="16" t="str">
        <f>IF(ISERROR(MATCH(B962,Feriados!A:A,0)),,D962)</f>
        <v/>
      </c>
    </row>
    <row r="963">
      <c r="A963" s="8">
        <v>83766.0</v>
      </c>
      <c r="B963" s="6" t="s">
        <v>1356</v>
      </c>
      <c r="C963" s="8">
        <v>1200.0</v>
      </c>
      <c r="D963" s="8">
        <v>18.1</v>
      </c>
      <c r="E963" s="14">
        <f t="shared" si="1"/>
        <v>18.1</v>
      </c>
      <c r="F963" s="15" t="str">
        <f t="shared" si="2"/>
        <v/>
      </c>
      <c r="G963" s="16" t="str">
        <f>IF(ISERROR(MATCH(B963,Feriados!A:A,0)),,D963)</f>
        <v/>
      </c>
    </row>
    <row r="964">
      <c r="A964" s="8">
        <v>83766.0</v>
      </c>
      <c r="B964" s="6" t="s">
        <v>1357</v>
      </c>
      <c r="C964" s="8">
        <v>1200.0</v>
      </c>
      <c r="D964" s="8">
        <v>17.2</v>
      </c>
      <c r="E964" s="14">
        <f t="shared" si="1"/>
        <v>17.2</v>
      </c>
      <c r="F964" s="15" t="str">
        <f t="shared" si="2"/>
        <v/>
      </c>
      <c r="G964" s="16" t="str">
        <f>IF(ISERROR(MATCH(B964,Feriados!A:A,0)),,D964)</f>
        <v/>
      </c>
    </row>
    <row r="965">
      <c r="A965" s="8">
        <v>83766.0</v>
      </c>
      <c r="B965" s="6" t="s">
        <v>869</v>
      </c>
      <c r="C965" s="8">
        <v>1200.0</v>
      </c>
      <c r="D965" s="8">
        <v>17.6</v>
      </c>
      <c r="E965" s="14">
        <f t="shared" si="1"/>
        <v>17.6</v>
      </c>
      <c r="F965" s="15" t="str">
        <f t="shared" si="2"/>
        <v/>
      </c>
      <c r="G965" s="16" t="str">
        <f>IF(ISERROR(MATCH(B965,Feriados!A:A,0)),,D965)</f>
        <v/>
      </c>
    </row>
    <row r="966">
      <c r="A966" s="8">
        <v>83766.0</v>
      </c>
      <c r="B966" s="6" t="s">
        <v>871</v>
      </c>
      <c r="C966" s="8">
        <v>1200.0</v>
      </c>
      <c r="D966" s="19">
        <v>0.0</v>
      </c>
      <c r="E966" s="14">
        <f t="shared" si="1"/>
        <v>0</v>
      </c>
      <c r="F966" s="15">
        <f t="shared" si="2"/>
        <v>1</v>
      </c>
      <c r="G966" s="16" t="str">
        <f>IF(ISERROR(MATCH(B966,Feriados!A:A,0)),,D966)</f>
        <v/>
      </c>
    </row>
    <row r="967">
      <c r="A967" s="8">
        <v>83766.0</v>
      </c>
      <c r="B967" s="6" t="s">
        <v>872</v>
      </c>
      <c r="C967" s="8">
        <v>1200.0</v>
      </c>
      <c r="D967" s="19">
        <v>0.0</v>
      </c>
      <c r="E967" s="14">
        <f t="shared" si="1"/>
        <v>0</v>
      </c>
      <c r="F967" s="15">
        <f t="shared" si="2"/>
        <v>2</v>
      </c>
      <c r="G967" s="16" t="str">
        <f>IF(ISERROR(MATCH(B967,Feriados!A:A,0)),,D967)</f>
        <v/>
      </c>
    </row>
    <row r="968">
      <c r="A968" s="8">
        <v>83766.0</v>
      </c>
      <c r="B968" s="6" t="s">
        <v>873</v>
      </c>
      <c r="C968" s="8">
        <v>1200.0</v>
      </c>
      <c r="D968" s="19">
        <v>0.0</v>
      </c>
      <c r="E968" s="14">
        <f t="shared" si="1"/>
        <v>0</v>
      </c>
      <c r="F968" s="15">
        <f t="shared" si="2"/>
        <v>3</v>
      </c>
      <c r="G968" s="16" t="str">
        <f>IF(ISERROR(MATCH(B968,Feriados!A:A,0)),,D968)</f>
        <v/>
      </c>
    </row>
    <row r="969">
      <c r="A969" s="8">
        <v>83766.0</v>
      </c>
      <c r="B969" s="6" t="s">
        <v>874</v>
      </c>
      <c r="C969" s="8">
        <v>1200.0</v>
      </c>
      <c r="D969" s="19">
        <v>0.0</v>
      </c>
      <c r="E969" s="14">
        <f>SUM(E958:E968)</f>
        <v>110.6</v>
      </c>
      <c r="F969" s="15">
        <f t="shared" si="2"/>
        <v>4</v>
      </c>
      <c r="G969" s="16" t="str">
        <f>IF(ISERROR(MATCH(B969,Feriados!A:A,0)),,D969)</f>
        <v/>
      </c>
    </row>
    <row r="970">
      <c r="A970" s="8">
        <v>83766.0</v>
      </c>
      <c r="B970" s="6" t="s">
        <v>875</v>
      </c>
      <c r="C970" s="8">
        <v>1200.0</v>
      </c>
      <c r="D970" s="19">
        <v>0.0</v>
      </c>
      <c r="E970" s="14">
        <f t="shared" ref="E970:E1453" si="3">if(and(month(B970)&gt;=7,month(B970)&lt;=9),D970,)</f>
        <v>0</v>
      </c>
      <c r="F970" s="15">
        <f t="shared" si="2"/>
        <v>5</v>
      </c>
      <c r="G970" s="16" t="str">
        <f>IF(ISERROR(MATCH(B970,Feriados!A:A,0)),,D970)</f>
        <v/>
      </c>
    </row>
    <row r="971">
      <c r="A971" s="8">
        <v>83766.0</v>
      </c>
      <c r="B971" s="6" t="s">
        <v>1358</v>
      </c>
      <c r="C971" s="8">
        <v>1200.0</v>
      </c>
      <c r="D971" s="19">
        <v>0.0</v>
      </c>
      <c r="E971" s="14">
        <f t="shared" si="3"/>
        <v>0</v>
      </c>
      <c r="F971" s="15">
        <f t="shared" si="2"/>
        <v>6</v>
      </c>
      <c r="G971" s="16" t="str">
        <f>IF(ISERROR(MATCH(B971,Feriados!A:A,0)),,D971)</f>
        <v/>
      </c>
    </row>
    <row r="972">
      <c r="A972" s="8">
        <v>83766.0</v>
      </c>
      <c r="B972" s="6" t="s">
        <v>876</v>
      </c>
      <c r="C972" s="8">
        <v>1200.0</v>
      </c>
      <c r="D972" s="19">
        <v>0.0</v>
      </c>
      <c r="E972" s="14">
        <f t="shared" si="3"/>
        <v>0</v>
      </c>
      <c r="F972" s="15">
        <f t="shared" si="2"/>
        <v>7</v>
      </c>
      <c r="G972" s="16" t="str">
        <f>IF(ISERROR(MATCH(B972,Feriados!A:A,0)),,D972)</f>
        <v/>
      </c>
    </row>
    <row r="973">
      <c r="A973" s="8">
        <v>83766.0</v>
      </c>
      <c r="B973" s="6" t="s">
        <v>877</v>
      </c>
      <c r="C973" s="8">
        <v>1200.0</v>
      </c>
      <c r="D973" s="19">
        <v>0.0</v>
      </c>
      <c r="E973" s="14">
        <f t="shared" si="3"/>
        <v>0</v>
      </c>
      <c r="F973" s="15">
        <f t="shared" si="2"/>
        <v>8</v>
      </c>
      <c r="G973" s="16" t="str">
        <f>IF(ISERROR(MATCH(B973,Feriados!A:A,0)),,D973)</f>
        <v/>
      </c>
    </row>
    <row r="974">
      <c r="A974" s="8">
        <v>83766.0</v>
      </c>
      <c r="B974" s="6" t="s">
        <v>878</v>
      </c>
      <c r="C974" s="8">
        <v>1200.0</v>
      </c>
      <c r="D974" s="19">
        <v>0.0</v>
      </c>
      <c r="E974" s="14">
        <f t="shared" si="3"/>
        <v>0</v>
      </c>
      <c r="F974" s="15">
        <f t="shared" si="2"/>
        <v>9</v>
      </c>
      <c r="G974" s="16" t="str">
        <f>IF(ISERROR(MATCH(B974,Feriados!A:A,0)),,D974)</f>
        <v/>
      </c>
    </row>
    <row r="975">
      <c r="A975" s="8">
        <v>83766.0</v>
      </c>
      <c r="B975" s="6" t="s">
        <v>879</v>
      </c>
      <c r="C975" s="8">
        <v>1200.0</v>
      </c>
      <c r="D975" s="19">
        <v>0.0</v>
      </c>
      <c r="E975" s="14">
        <f t="shared" si="3"/>
        <v>0</v>
      </c>
      <c r="F975" s="15">
        <f t="shared" si="2"/>
        <v>10</v>
      </c>
      <c r="G975" s="16" t="str">
        <f>IF(ISERROR(MATCH(B975,Feriados!A:A,0)),,D975)</f>
        <v/>
      </c>
    </row>
    <row r="976">
      <c r="A976" s="8">
        <v>83766.0</v>
      </c>
      <c r="B976" s="6" t="s">
        <v>880</v>
      </c>
      <c r="C976" s="8">
        <v>1200.0</v>
      </c>
      <c r="D976" s="19">
        <v>0.0</v>
      </c>
      <c r="E976" s="14">
        <f t="shared" si="3"/>
        <v>0</v>
      </c>
      <c r="F976" s="15">
        <f t="shared" si="2"/>
        <v>11</v>
      </c>
      <c r="G976" s="16" t="str">
        <f>IF(ISERROR(MATCH(B976,Feriados!A:A,0)),,D976)</f>
        <v/>
      </c>
    </row>
    <row r="977">
      <c r="A977" s="8">
        <v>83766.0</v>
      </c>
      <c r="B977" s="6" t="s">
        <v>881</v>
      </c>
      <c r="C977" s="8">
        <v>1200.0</v>
      </c>
      <c r="D977" s="19">
        <v>0.0</v>
      </c>
      <c r="E977" s="14">
        <f t="shared" si="3"/>
        <v>0</v>
      </c>
      <c r="F977" s="15">
        <f t="shared" si="2"/>
        <v>12</v>
      </c>
      <c r="G977" s="16" t="str">
        <f>IF(ISERROR(MATCH(B977,Feriados!A:A,0)),,D977)</f>
        <v/>
      </c>
    </row>
    <row r="978">
      <c r="A978" s="8">
        <v>83766.0</v>
      </c>
      <c r="B978" s="6" t="s">
        <v>1359</v>
      </c>
      <c r="C978" s="8">
        <v>1200.0</v>
      </c>
      <c r="D978" s="19">
        <v>0.0</v>
      </c>
      <c r="E978" s="14">
        <f t="shared" si="3"/>
        <v>0</v>
      </c>
      <c r="F978" s="15">
        <f t="shared" si="2"/>
        <v>13</v>
      </c>
      <c r="G978" s="16" t="str">
        <f>IF(ISERROR(MATCH(B978,Feriados!A:A,0)),,D978)</f>
        <v/>
      </c>
    </row>
    <row r="979">
      <c r="A979" s="8">
        <v>83766.0</v>
      </c>
      <c r="B979" s="6" t="s">
        <v>882</v>
      </c>
      <c r="C979" s="8">
        <v>1200.0</v>
      </c>
      <c r="D979" s="19">
        <v>0.0</v>
      </c>
      <c r="E979" s="14">
        <f t="shared" si="3"/>
        <v>0</v>
      </c>
      <c r="F979" s="15">
        <f t="shared" si="2"/>
        <v>14</v>
      </c>
      <c r="G979" s="16" t="str">
        <f>IF(ISERROR(MATCH(B979,Feriados!A:A,0)),,D979)</f>
        <v/>
      </c>
    </row>
    <row r="980">
      <c r="A980" s="8">
        <v>83766.0</v>
      </c>
      <c r="B980" s="6" t="s">
        <v>883</v>
      </c>
      <c r="C980" s="8">
        <v>1200.0</v>
      </c>
      <c r="D980" s="19">
        <v>0.0</v>
      </c>
      <c r="E980" s="14">
        <f t="shared" si="3"/>
        <v>0</v>
      </c>
      <c r="F980" s="15">
        <f t="shared" si="2"/>
        <v>15</v>
      </c>
      <c r="G980" s="16" t="str">
        <f>IF(ISERROR(MATCH(B980,Feriados!A:A,0)),,D980)</f>
        <v/>
      </c>
    </row>
    <row r="981">
      <c r="A981" s="8">
        <v>83766.0</v>
      </c>
      <c r="B981" s="6" t="s">
        <v>885</v>
      </c>
      <c r="C981" s="8">
        <v>1200.0</v>
      </c>
      <c r="D981" s="19">
        <v>0.0</v>
      </c>
      <c r="E981" s="14">
        <f t="shared" si="3"/>
        <v>0</v>
      </c>
      <c r="F981" s="15">
        <f t="shared" si="2"/>
        <v>16</v>
      </c>
      <c r="G981" s="16" t="str">
        <f>IF(ISERROR(MATCH(B981,Feriados!A:A,0)),,D981)</f>
        <v/>
      </c>
    </row>
    <row r="982">
      <c r="A982" s="8">
        <v>83766.0</v>
      </c>
      <c r="B982" s="6" t="s">
        <v>886</v>
      </c>
      <c r="C982" s="8">
        <v>1200.0</v>
      </c>
      <c r="D982" s="19">
        <v>0.0</v>
      </c>
      <c r="E982" s="14">
        <f t="shared" si="3"/>
        <v>0</v>
      </c>
      <c r="F982" s="15">
        <f t="shared" si="2"/>
        <v>17</v>
      </c>
      <c r="G982" s="16" t="str">
        <f>IF(ISERROR(MATCH(B982,Feriados!A:A,0)),,D982)</f>
        <v/>
      </c>
    </row>
    <row r="983">
      <c r="A983" s="8">
        <v>83766.0</v>
      </c>
      <c r="B983" s="6" t="s">
        <v>887</v>
      </c>
      <c r="C983" s="8">
        <v>1200.0</v>
      </c>
      <c r="D983" s="19">
        <v>0.0</v>
      </c>
      <c r="E983" s="14">
        <f t="shared" si="3"/>
        <v>0</v>
      </c>
      <c r="F983" s="15">
        <f t="shared" si="2"/>
        <v>18</v>
      </c>
      <c r="G983" s="16" t="str">
        <f>IF(ISERROR(MATCH(B983,Feriados!A:A,0)),,D983)</f>
        <v/>
      </c>
    </row>
    <row r="984">
      <c r="A984" s="8">
        <v>83766.0</v>
      </c>
      <c r="B984" s="6" t="s">
        <v>888</v>
      </c>
      <c r="C984" s="8">
        <v>1200.0</v>
      </c>
      <c r="D984" s="19">
        <v>0.0</v>
      </c>
      <c r="E984" s="14">
        <f t="shared" si="3"/>
        <v>0</v>
      </c>
      <c r="F984" s="15">
        <f t="shared" si="2"/>
        <v>19</v>
      </c>
      <c r="G984" s="16" t="str">
        <f>IF(ISERROR(MATCH(B984,Feriados!A:A,0)),,D984)</f>
        <v/>
      </c>
    </row>
    <row r="985">
      <c r="A985" s="8">
        <v>83766.0</v>
      </c>
      <c r="B985" s="6" t="s">
        <v>1360</v>
      </c>
      <c r="C985" s="8">
        <v>1200.0</v>
      </c>
      <c r="D985" s="19">
        <v>0.0</v>
      </c>
      <c r="E985" s="14">
        <f t="shared" si="3"/>
        <v>0</v>
      </c>
      <c r="F985" s="15">
        <f t="shared" si="2"/>
        <v>20</v>
      </c>
      <c r="G985" s="16" t="str">
        <f>IF(ISERROR(MATCH(B985,Feriados!A:A,0)),,D985)</f>
        <v/>
      </c>
    </row>
    <row r="986">
      <c r="A986" s="8">
        <v>83766.0</v>
      </c>
      <c r="B986" s="6" t="s">
        <v>889</v>
      </c>
      <c r="C986" s="8">
        <v>1200.0</v>
      </c>
      <c r="D986" s="19">
        <v>0.0</v>
      </c>
      <c r="E986" s="14">
        <f t="shared" si="3"/>
        <v>0</v>
      </c>
      <c r="F986" s="15">
        <f t="shared" si="2"/>
        <v>21</v>
      </c>
      <c r="G986" s="16" t="str">
        <f>IF(ISERROR(MATCH(B986,Feriados!A:A,0)),,D986)</f>
        <v/>
      </c>
    </row>
    <row r="987">
      <c r="A987" s="8">
        <v>83766.0</v>
      </c>
      <c r="B987" s="6" t="s">
        <v>890</v>
      </c>
      <c r="C987" s="8">
        <v>1200.0</v>
      </c>
      <c r="D987" s="19">
        <v>0.0</v>
      </c>
      <c r="E987" s="14">
        <f t="shared" si="3"/>
        <v>0</v>
      </c>
      <c r="F987" s="15">
        <f t="shared" si="2"/>
        <v>22</v>
      </c>
      <c r="G987" s="16" t="str">
        <f>IF(ISERROR(MATCH(B987,Feriados!A:A,0)),,D987)</f>
        <v/>
      </c>
    </row>
    <row r="988">
      <c r="A988" s="8">
        <v>83766.0</v>
      </c>
      <c r="B988" s="6" t="s">
        <v>891</v>
      </c>
      <c r="C988" s="8">
        <v>1200.0</v>
      </c>
      <c r="D988" s="19">
        <v>0.0</v>
      </c>
      <c r="E988" s="14">
        <f t="shared" si="3"/>
        <v>0</v>
      </c>
      <c r="F988" s="15">
        <f t="shared" si="2"/>
        <v>23</v>
      </c>
      <c r="G988" s="16" t="str">
        <f>IF(ISERROR(MATCH(B988,Feriados!A:A,0)),,D988)</f>
        <v/>
      </c>
    </row>
    <row r="989">
      <c r="A989" s="8">
        <v>83766.0</v>
      </c>
      <c r="B989" s="6" t="s">
        <v>892</v>
      </c>
      <c r="C989" s="8">
        <v>1200.0</v>
      </c>
      <c r="D989" s="19">
        <v>0.0</v>
      </c>
      <c r="E989" s="14">
        <f t="shared" si="3"/>
        <v>0</v>
      </c>
      <c r="F989" s="15">
        <f t="shared" si="2"/>
        <v>24</v>
      </c>
      <c r="G989" s="16" t="str">
        <f>IF(ISERROR(MATCH(B989,Feriados!A:A,0)),,D989)</f>
        <v/>
      </c>
    </row>
    <row r="990">
      <c r="A990" s="8">
        <v>83766.0</v>
      </c>
      <c r="B990" s="6" t="s">
        <v>893</v>
      </c>
      <c r="C990" s="8">
        <v>1200.0</v>
      </c>
      <c r="D990" s="19">
        <v>0.0</v>
      </c>
      <c r="E990" s="14">
        <f t="shared" si="3"/>
        <v>0</v>
      </c>
      <c r="F990" s="15">
        <f t="shared" si="2"/>
        <v>25</v>
      </c>
      <c r="G990" s="16" t="str">
        <f>IF(ISERROR(MATCH(B990,Feriados!A:A,0)),,D990)</f>
        <v/>
      </c>
    </row>
    <row r="991">
      <c r="A991" s="8">
        <v>83766.0</v>
      </c>
      <c r="B991" s="6" t="s">
        <v>894</v>
      </c>
      <c r="C991" s="8">
        <v>1200.0</v>
      </c>
      <c r="D991" s="19">
        <v>0.0</v>
      </c>
      <c r="E991" s="14">
        <f t="shared" si="3"/>
        <v>0</v>
      </c>
      <c r="F991" s="15">
        <f t="shared" si="2"/>
        <v>26</v>
      </c>
      <c r="G991" s="16" t="str">
        <f>IF(ISERROR(MATCH(B991,Feriados!A:A,0)),,D991)</f>
        <v/>
      </c>
    </row>
    <row r="992">
      <c r="A992" s="8">
        <v>83766.0</v>
      </c>
      <c r="B992" s="6" t="s">
        <v>1361</v>
      </c>
      <c r="C992" s="8">
        <v>1200.0</v>
      </c>
      <c r="D992" s="19">
        <v>0.0</v>
      </c>
      <c r="E992" s="14">
        <f t="shared" si="3"/>
        <v>0</v>
      </c>
      <c r="F992" s="15">
        <f t="shared" si="2"/>
        <v>27</v>
      </c>
      <c r="G992" s="16" t="str">
        <f>IF(ISERROR(MATCH(B992,Feriados!A:A,0)),,D992)</f>
        <v/>
      </c>
    </row>
    <row r="993">
      <c r="A993" s="8">
        <v>83766.0</v>
      </c>
      <c r="B993" s="6" t="s">
        <v>895</v>
      </c>
      <c r="C993" s="8">
        <v>1200.0</v>
      </c>
      <c r="D993" s="19">
        <v>0.0</v>
      </c>
      <c r="E993" s="14">
        <f t="shared" si="3"/>
        <v>0</v>
      </c>
      <c r="F993" s="15">
        <f t="shared" si="2"/>
        <v>28</v>
      </c>
      <c r="G993" s="16" t="str">
        <f>IF(ISERROR(MATCH(B993,Feriados!A:A,0)),,D993)</f>
        <v/>
      </c>
    </row>
    <row r="994">
      <c r="A994" s="8">
        <v>83766.0</v>
      </c>
      <c r="B994" s="6" t="s">
        <v>896</v>
      </c>
      <c r="C994" s="8">
        <v>1200.0</v>
      </c>
      <c r="D994" s="19">
        <v>0.0</v>
      </c>
      <c r="E994" s="14">
        <f t="shared" si="3"/>
        <v>0</v>
      </c>
      <c r="F994" s="15">
        <f t="shared" si="2"/>
        <v>29</v>
      </c>
      <c r="G994" s="16" t="str">
        <f>IF(ISERROR(MATCH(B994,Feriados!A:A,0)),,D994)</f>
        <v/>
      </c>
    </row>
    <row r="995">
      <c r="A995" s="8">
        <v>83766.0</v>
      </c>
      <c r="B995" s="6" t="s">
        <v>897</v>
      </c>
      <c r="C995" s="8">
        <v>1200.0</v>
      </c>
      <c r="D995" s="19">
        <v>0.0</v>
      </c>
      <c r="E995" s="14">
        <f t="shared" si="3"/>
        <v>0</v>
      </c>
      <c r="F995" s="15">
        <f t="shared" si="2"/>
        <v>30</v>
      </c>
      <c r="G995" s="16" t="str">
        <f>IF(ISERROR(MATCH(B995,Feriados!A:A,0)),,D995)</f>
        <v/>
      </c>
    </row>
    <row r="996">
      <c r="A996" s="8">
        <v>83766.0</v>
      </c>
      <c r="B996" s="6" t="s">
        <v>899</v>
      </c>
      <c r="C996" s="8">
        <v>1200.0</v>
      </c>
      <c r="D996" s="19">
        <v>0.0</v>
      </c>
      <c r="E996" s="14">
        <f t="shared" si="3"/>
        <v>0</v>
      </c>
      <c r="F996" s="15">
        <f t="shared" si="2"/>
        <v>31</v>
      </c>
      <c r="G996" s="16" t="str">
        <f>IF(ISERROR(MATCH(B996,Feriados!A:A,0)),,D996)</f>
        <v/>
      </c>
    </row>
    <row r="997">
      <c r="A997" s="8">
        <v>83766.0</v>
      </c>
      <c r="B997" s="6" t="s">
        <v>900</v>
      </c>
      <c r="C997" s="8">
        <v>1200.0</v>
      </c>
      <c r="D997" s="19">
        <v>0.0</v>
      </c>
      <c r="E997" s="14">
        <f t="shared" si="3"/>
        <v>0</v>
      </c>
      <c r="F997" s="15">
        <f t="shared" si="2"/>
        <v>32</v>
      </c>
      <c r="G997" s="16" t="str">
        <f>IF(ISERROR(MATCH(B997,Feriados!A:A,0)),,D997)</f>
        <v/>
      </c>
    </row>
    <row r="998">
      <c r="A998" s="8">
        <v>83766.0</v>
      </c>
      <c r="B998" s="6" t="s">
        <v>901</v>
      </c>
      <c r="C998" s="8">
        <v>1200.0</v>
      </c>
      <c r="D998" s="19">
        <v>0.0</v>
      </c>
      <c r="E998" s="14">
        <f t="shared" si="3"/>
        <v>0</v>
      </c>
      <c r="F998" s="15">
        <f t="shared" si="2"/>
        <v>33</v>
      </c>
      <c r="G998" s="16" t="str">
        <f>IF(ISERROR(MATCH(B998,Feriados!A:A,0)),,D998)</f>
        <v/>
      </c>
    </row>
    <row r="999">
      <c r="A999" s="8">
        <v>83766.0</v>
      </c>
      <c r="B999" s="6" t="s">
        <v>1362</v>
      </c>
      <c r="C999" s="8">
        <v>1200.0</v>
      </c>
      <c r="D999" s="19">
        <v>0.0</v>
      </c>
      <c r="E999" s="14">
        <f t="shared" si="3"/>
        <v>0</v>
      </c>
      <c r="F999" s="15">
        <f t="shared" si="2"/>
        <v>34</v>
      </c>
      <c r="G999" s="16" t="str">
        <f>IF(ISERROR(MATCH(B999,Feriados!A:A,0)),,D999)</f>
        <v/>
      </c>
    </row>
    <row r="1000">
      <c r="A1000" s="8">
        <v>83766.0</v>
      </c>
      <c r="B1000" s="6" t="s">
        <v>902</v>
      </c>
      <c r="C1000" s="8">
        <v>1200.0</v>
      </c>
      <c r="D1000" s="19">
        <v>0.0</v>
      </c>
      <c r="E1000" s="14">
        <f t="shared" si="3"/>
        <v>0</v>
      </c>
      <c r="F1000" s="15">
        <f t="shared" si="2"/>
        <v>35</v>
      </c>
      <c r="G1000" s="16" t="str">
        <f>IF(ISERROR(MATCH(B1000,Feriados!A:A,0)),,D1000)</f>
        <v/>
      </c>
    </row>
    <row r="1001">
      <c r="A1001" s="8">
        <v>83766.0</v>
      </c>
      <c r="B1001" s="6" t="s">
        <v>903</v>
      </c>
      <c r="C1001" s="8">
        <v>1200.0</v>
      </c>
      <c r="D1001" s="19">
        <v>0.0</v>
      </c>
      <c r="E1001" s="14">
        <f t="shared" si="3"/>
        <v>0</v>
      </c>
      <c r="F1001" s="15">
        <f t="shared" si="2"/>
        <v>36</v>
      </c>
      <c r="G1001" s="16" t="str">
        <f>IF(ISERROR(MATCH(B1001,Feriados!A:A,0)),,D1001)</f>
        <v/>
      </c>
    </row>
    <row r="1002">
      <c r="A1002" s="8">
        <v>83766.0</v>
      </c>
      <c r="B1002" s="6" t="s">
        <v>904</v>
      </c>
      <c r="C1002" s="8">
        <v>1200.0</v>
      </c>
      <c r="D1002" s="19">
        <v>0.0</v>
      </c>
      <c r="E1002" s="14">
        <f t="shared" si="3"/>
        <v>0</v>
      </c>
      <c r="F1002" s="15">
        <f t="shared" si="2"/>
        <v>37</v>
      </c>
      <c r="G1002" s="16" t="str">
        <f>IF(ISERROR(MATCH(B1002,Feriados!A:A,0)),,D1002)</f>
        <v/>
      </c>
    </row>
    <row r="1003">
      <c r="A1003" s="8">
        <v>83766.0</v>
      </c>
      <c r="B1003" s="6" t="s">
        <v>905</v>
      </c>
      <c r="C1003" s="8">
        <v>1200.0</v>
      </c>
      <c r="D1003" s="19">
        <v>0.0</v>
      </c>
      <c r="E1003" s="14">
        <f t="shared" si="3"/>
        <v>0</v>
      </c>
      <c r="F1003" s="15">
        <f t="shared" si="2"/>
        <v>38</v>
      </c>
      <c r="G1003" s="16" t="str">
        <f>IF(ISERROR(MATCH(B1003,Feriados!A:A,0)),,D1003)</f>
        <v/>
      </c>
    </row>
    <row r="1004">
      <c r="A1004" s="8">
        <v>83766.0</v>
      </c>
      <c r="B1004" s="6" t="s">
        <v>906</v>
      </c>
      <c r="C1004" s="8">
        <v>1200.0</v>
      </c>
      <c r="D1004" s="8">
        <v>4.4</v>
      </c>
      <c r="E1004" s="14">
        <f t="shared" si="3"/>
        <v>4.4</v>
      </c>
      <c r="F1004" s="15" t="str">
        <f t="shared" si="2"/>
        <v/>
      </c>
      <c r="G1004" s="16" t="str">
        <f>IF(ISERROR(MATCH(B1004,Feriados!A:A,0)),,D1004)</f>
        <v/>
      </c>
    </row>
    <row r="1005">
      <c r="A1005" s="8">
        <v>83766.0</v>
      </c>
      <c r="B1005" s="6" t="s">
        <v>907</v>
      </c>
      <c r="C1005" s="8">
        <v>1200.0</v>
      </c>
      <c r="D1005" s="8">
        <v>10.5</v>
      </c>
      <c r="E1005" s="14">
        <f t="shared" si="3"/>
        <v>10.5</v>
      </c>
      <c r="F1005" s="15" t="str">
        <f t="shared" si="2"/>
        <v/>
      </c>
      <c r="G1005" s="16" t="str">
        <f>IF(ISERROR(MATCH(B1005,Feriados!A:A,0)),,D1005)</f>
        <v/>
      </c>
    </row>
    <row r="1006">
      <c r="A1006" s="8">
        <v>83766.0</v>
      </c>
      <c r="B1006" s="6" t="s">
        <v>1363</v>
      </c>
      <c r="C1006" s="8">
        <v>1200.0</v>
      </c>
      <c r="D1006" s="19">
        <v>0.0</v>
      </c>
      <c r="E1006" s="14" t="str">
        <f t="shared" si="3"/>
        <v/>
      </c>
      <c r="F1006" s="15">
        <f t="shared" si="2"/>
        <v>1</v>
      </c>
      <c r="G1006" s="16" t="str">
        <f>IF(ISERROR(MATCH(B1006,Feriados!A:A,0)),,D1006)</f>
        <v/>
      </c>
    </row>
    <row r="1007">
      <c r="A1007" s="8">
        <v>83766.0</v>
      </c>
      <c r="B1007" s="6" t="s">
        <v>908</v>
      </c>
      <c r="C1007" s="8">
        <v>1200.0</v>
      </c>
      <c r="D1007" s="8">
        <v>41.6</v>
      </c>
      <c r="E1007" s="14" t="str">
        <f t="shared" si="3"/>
        <v/>
      </c>
      <c r="F1007" s="15" t="str">
        <f t="shared" si="2"/>
        <v/>
      </c>
      <c r="G1007" s="16" t="str">
        <f>IF(ISERROR(MATCH(B1007,Feriados!A:A,0)),,D1007)</f>
        <v/>
      </c>
    </row>
    <row r="1008">
      <c r="A1008" s="8">
        <v>83766.0</v>
      </c>
      <c r="B1008" s="6" t="s">
        <v>909</v>
      </c>
      <c r="C1008" s="8">
        <v>1200.0</v>
      </c>
      <c r="D1008" s="8">
        <v>0.7</v>
      </c>
      <c r="E1008" s="14" t="str">
        <f t="shared" si="3"/>
        <v/>
      </c>
      <c r="F1008" s="15" t="str">
        <f t="shared" si="2"/>
        <v/>
      </c>
      <c r="G1008" s="16" t="str">
        <f>IF(ISERROR(MATCH(B1008,Feriados!A:A,0)),,D1008)</f>
        <v/>
      </c>
    </row>
    <row r="1009">
      <c r="A1009" s="8">
        <v>83766.0</v>
      </c>
      <c r="B1009" s="6" t="s">
        <v>910</v>
      </c>
      <c r="C1009" s="8">
        <v>1200.0</v>
      </c>
      <c r="D1009" s="19">
        <v>0.0</v>
      </c>
      <c r="E1009" s="14" t="str">
        <f t="shared" si="3"/>
        <v/>
      </c>
      <c r="F1009" s="15">
        <f t="shared" si="2"/>
        <v>1</v>
      </c>
      <c r="G1009" s="16" t="str">
        <f>IF(ISERROR(MATCH(B1009,Feriados!A:A,0)),,D1009)</f>
        <v/>
      </c>
    </row>
    <row r="1010">
      <c r="A1010" s="8">
        <v>83766.0</v>
      </c>
      <c r="B1010" s="6" t="s">
        <v>912</v>
      </c>
      <c r="C1010" s="8">
        <v>1200.0</v>
      </c>
      <c r="D1010" s="19">
        <v>0.0</v>
      </c>
      <c r="E1010" s="14" t="str">
        <f t="shared" si="3"/>
        <v/>
      </c>
      <c r="F1010" s="15">
        <f t="shared" si="2"/>
        <v>2</v>
      </c>
      <c r="G1010" s="16" t="str">
        <f>IF(ISERROR(MATCH(B1010,Feriados!A:A,0)),,D1010)</f>
        <v/>
      </c>
    </row>
    <row r="1011">
      <c r="A1011" s="8">
        <v>83766.0</v>
      </c>
      <c r="B1011" s="6" t="s">
        <v>913</v>
      </c>
      <c r="C1011" s="8">
        <v>1200.0</v>
      </c>
      <c r="D1011" s="19">
        <v>0.0</v>
      </c>
      <c r="E1011" s="14" t="str">
        <f t="shared" si="3"/>
        <v/>
      </c>
      <c r="F1011" s="15">
        <f t="shared" si="2"/>
        <v>3</v>
      </c>
      <c r="G1011" s="16" t="str">
        <f>IF(ISERROR(MATCH(B1011,Feriados!A:A,0)),,D1011)</f>
        <v/>
      </c>
    </row>
    <row r="1012">
      <c r="A1012" s="8">
        <v>83766.0</v>
      </c>
      <c r="B1012" s="6" t="s">
        <v>914</v>
      </c>
      <c r="C1012" s="8">
        <v>1200.0</v>
      </c>
      <c r="D1012" s="19">
        <v>37.0</v>
      </c>
      <c r="E1012" s="14" t="str">
        <f t="shared" si="3"/>
        <v/>
      </c>
      <c r="F1012" s="15" t="str">
        <f t="shared" si="2"/>
        <v/>
      </c>
      <c r="G1012" s="16" t="str">
        <f>IF(ISERROR(MATCH(B1012,Feriados!A:A,0)),,D1012)</f>
        <v/>
      </c>
    </row>
    <row r="1013">
      <c r="A1013" s="8">
        <v>83766.0</v>
      </c>
      <c r="B1013" s="6" t="s">
        <v>1364</v>
      </c>
      <c r="C1013" s="8">
        <v>1200.0</v>
      </c>
      <c r="D1013" s="8">
        <v>36.8</v>
      </c>
      <c r="E1013" s="14" t="str">
        <f t="shared" si="3"/>
        <v/>
      </c>
      <c r="F1013" s="15" t="str">
        <f t="shared" si="2"/>
        <v/>
      </c>
      <c r="G1013" s="16" t="str">
        <f>IF(ISERROR(MATCH(B1013,Feriados!A:A,0)),,D1013)</f>
        <v/>
      </c>
    </row>
    <row r="1014">
      <c r="A1014" s="8">
        <v>83766.0</v>
      </c>
      <c r="B1014" s="6" t="s">
        <v>1365</v>
      </c>
      <c r="C1014" s="8">
        <v>1200.0</v>
      </c>
      <c r="D1014" s="19">
        <v>0.0</v>
      </c>
      <c r="E1014" s="14" t="str">
        <f t="shared" si="3"/>
        <v/>
      </c>
      <c r="F1014" s="15">
        <f t="shared" si="2"/>
        <v>1</v>
      </c>
      <c r="G1014" s="16" t="str">
        <f>IF(ISERROR(MATCH(B1014,Feriados!A:A,0)),,D1014)</f>
        <v/>
      </c>
    </row>
    <row r="1015">
      <c r="A1015" s="8">
        <v>83766.0</v>
      </c>
      <c r="B1015" s="6" t="s">
        <v>915</v>
      </c>
      <c r="C1015" s="8">
        <v>1200.0</v>
      </c>
      <c r="D1015" s="19">
        <v>0.0</v>
      </c>
      <c r="E1015" s="14" t="str">
        <f t="shared" si="3"/>
        <v/>
      </c>
      <c r="F1015" s="15">
        <f t="shared" si="2"/>
        <v>2</v>
      </c>
      <c r="G1015" s="16" t="str">
        <f>IF(ISERROR(MATCH(B1015,Feriados!A:A,0)),,D1015)</f>
        <v/>
      </c>
    </row>
    <row r="1016">
      <c r="A1016" s="8">
        <v>83766.0</v>
      </c>
      <c r="B1016" s="6" t="s">
        <v>916</v>
      </c>
      <c r="C1016" s="8">
        <v>1200.0</v>
      </c>
      <c r="D1016" s="19">
        <v>0.0</v>
      </c>
      <c r="E1016" s="14" t="str">
        <f t="shared" si="3"/>
        <v/>
      </c>
      <c r="F1016" s="15">
        <f t="shared" si="2"/>
        <v>3</v>
      </c>
      <c r="G1016" s="16" t="str">
        <f>IF(ISERROR(MATCH(B1016,Feriados!A:A,0)),,D1016)</f>
        <v/>
      </c>
    </row>
    <row r="1017">
      <c r="A1017" s="8">
        <v>83766.0</v>
      </c>
      <c r="B1017" s="6" t="s">
        <v>917</v>
      </c>
      <c r="C1017" s="8">
        <v>1200.0</v>
      </c>
      <c r="D1017" s="8">
        <v>3.2</v>
      </c>
      <c r="E1017" s="14" t="str">
        <f t="shared" si="3"/>
        <v/>
      </c>
      <c r="F1017" s="15" t="str">
        <f t="shared" si="2"/>
        <v/>
      </c>
      <c r="G1017" s="16" t="str">
        <f>IF(ISERROR(MATCH(B1017,Feriados!A:A,0)),,D1017)</f>
        <v/>
      </c>
    </row>
    <row r="1018">
      <c r="A1018" s="8">
        <v>83766.0</v>
      </c>
      <c r="B1018" s="6" t="s">
        <v>918</v>
      </c>
      <c r="C1018" s="8">
        <v>1200.0</v>
      </c>
      <c r="D1018" s="19">
        <v>0.0</v>
      </c>
      <c r="E1018" s="14" t="str">
        <f t="shared" si="3"/>
        <v/>
      </c>
      <c r="F1018" s="15">
        <f t="shared" si="2"/>
        <v>1</v>
      </c>
      <c r="G1018" s="16" t="str">
        <f>IF(ISERROR(MATCH(B1018,Feriados!A:A,0)),,D1018)</f>
        <v/>
      </c>
    </row>
    <row r="1019">
      <c r="A1019" s="8">
        <v>83766.0</v>
      </c>
      <c r="B1019" s="6" t="s">
        <v>919</v>
      </c>
      <c r="C1019" s="8">
        <v>1200.0</v>
      </c>
      <c r="D1019" s="19">
        <v>0.0</v>
      </c>
      <c r="E1019" s="14" t="str">
        <f t="shared" si="3"/>
        <v/>
      </c>
      <c r="F1019" s="15">
        <f t="shared" si="2"/>
        <v>2</v>
      </c>
      <c r="G1019" s="16" t="str">
        <f>IF(ISERROR(MATCH(B1019,Feriados!A:A,0)),,D1019)</f>
        <v/>
      </c>
    </row>
    <row r="1020">
      <c r="A1020" s="8">
        <v>83766.0</v>
      </c>
      <c r="B1020" s="6" t="s">
        <v>1366</v>
      </c>
      <c r="C1020" s="8">
        <v>1200.0</v>
      </c>
      <c r="D1020" s="19">
        <v>0.0</v>
      </c>
      <c r="E1020" s="14" t="str">
        <f t="shared" si="3"/>
        <v/>
      </c>
      <c r="F1020" s="15">
        <f t="shared" si="2"/>
        <v>3</v>
      </c>
      <c r="G1020" s="16" t="str">
        <f>IF(ISERROR(MATCH(B1020,Feriados!A:A,0)),,D1020)</f>
        <v/>
      </c>
    </row>
    <row r="1021">
      <c r="A1021" s="8">
        <v>83766.0</v>
      </c>
      <c r="B1021" s="6" t="s">
        <v>1367</v>
      </c>
      <c r="C1021" s="8">
        <v>1200.0</v>
      </c>
      <c r="D1021" s="19">
        <v>0.0</v>
      </c>
      <c r="E1021" s="14" t="str">
        <f t="shared" si="3"/>
        <v/>
      </c>
      <c r="F1021" s="15">
        <f t="shared" si="2"/>
        <v>4</v>
      </c>
      <c r="G1021" s="16" t="str">
        <f>IF(ISERROR(MATCH(B1021,Feriados!A:A,0)),,D1021)</f>
        <v/>
      </c>
    </row>
    <row r="1022">
      <c r="A1022" s="8">
        <v>83766.0</v>
      </c>
      <c r="B1022" s="6" t="s">
        <v>920</v>
      </c>
      <c r="C1022" s="8">
        <v>1200.0</v>
      </c>
      <c r="D1022" s="19">
        <v>0.0</v>
      </c>
      <c r="E1022" s="14" t="str">
        <f t="shared" si="3"/>
        <v/>
      </c>
      <c r="F1022" s="15">
        <f t="shared" si="2"/>
        <v>5</v>
      </c>
      <c r="G1022" s="16" t="str">
        <f>IF(ISERROR(MATCH(B1022,Feriados!A:A,0)),,D1022)</f>
        <v/>
      </c>
    </row>
    <row r="1023">
      <c r="A1023" s="8">
        <v>83766.0</v>
      </c>
      <c r="B1023" s="6" t="s">
        <v>921</v>
      </c>
      <c r="C1023" s="8">
        <v>1200.0</v>
      </c>
      <c r="D1023" s="19">
        <v>0.0</v>
      </c>
      <c r="E1023" s="14" t="str">
        <f t="shared" si="3"/>
        <v/>
      </c>
      <c r="F1023" s="15">
        <f t="shared" si="2"/>
        <v>6</v>
      </c>
      <c r="G1023" s="16" t="str">
        <f>IF(ISERROR(MATCH(B1023,Feriados!A:A,0)),,D1023)</f>
        <v/>
      </c>
    </row>
    <row r="1024">
      <c r="A1024" s="8">
        <v>83766.0</v>
      </c>
      <c r="B1024" s="6" t="s">
        <v>922</v>
      </c>
      <c r="C1024" s="8">
        <v>1200.0</v>
      </c>
      <c r="D1024" s="19">
        <v>0.0</v>
      </c>
      <c r="E1024" s="14" t="str">
        <f t="shared" si="3"/>
        <v/>
      </c>
      <c r="F1024" s="15">
        <f t="shared" si="2"/>
        <v>7</v>
      </c>
      <c r="G1024" s="16" t="str">
        <f>IF(ISERROR(MATCH(B1024,Feriados!A:A,0)),,D1024)</f>
        <v/>
      </c>
    </row>
    <row r="1025">
      <c r="A1025" s="8">
        <v>83766.0</v>
      </c>
      <c r="B1025" s="6" t="s">
        <v>923</v>
      </c>
      <c r="C1025" s="8">
        <v>1200.0</v>
      </c>
      <c r="D1025" s="8">
        <v>10.6</v>
      </c>
      <c r="E1025" s="14" t="str">
        <f t="shared" si="3"/>
        <v/>
      </c>
      <c r="F1025" s="15" t="str">
        <f t="shared" si="2"/>
        <v/>
      </c>
      <c r="G1025" s="16" t="str">
        <f>IF(ISERROR(MATCH(B1025,Feriados!A:A,0)),,D1025)</f>
        <v/>
      </c>
    </row>
    <row r="1026">
      <c r="A1026" s="8">
        <v>83766.0</v>
      </c>
      <c r="B1026" s="6" t="s">
        <v>925</v>
      </c>
      <c r="C1026" s="8">
        <v>1200.0</v>
      </c>
      <c r="D1026" s="19">
        <v>0.0</v>
      </c>
      <c r="E1026" s="14" t="str">
        <f t="shared" si="3"/>
        <v/>
      </c>
      <c r="F1026" s="15">
        <f t="shared" si="2"/>
        <v>1</v>
      </c>
      <c r="G1026" s="16" t="str">
        <f>IF(ISERROR(MATCH(B1026,Feriados!A:A,0)),,D1026)</f>
        <v/>
      </c>
    </row>
    <row r="1027">
      <c r="A1027" s="8">
        <v>83766.0</v>
      </c>
      <c r="B1027" s="6" t="s">
        <v>1368</v>
      </c>
      <c r="C1027" s="8">
        <v>1200.0</v>
      </c>
      <c r="D1027" s="19">
        <v>26.0</v>
      </c>
      <c r="E1027" s="14" t="str">
        <f t="shared" si="3"/>
        <v/>
      </c>
      <c r="F1027" s="15" t="str">
        <f t="shared" si="2"/>
        <v/>
      </c>
      <c r="G1027" s="16" t="str">
        <f>IF(ISERROR(MATCH(B1027,Feriados!A:A,0)),,D1027)</f>
        <v/>
      </c>
    </row>
    <row r="1028">
      <c r="A1028" s="8">
        <v>83766.0</v>
      </c>
      <c r="B1028" s="6" t="s">
        <v>1369</v>
      </c>
      <c r="C1028" s="8">
        <v>1200.0</v>
      </c>
      <c r="D1028" s="19">
        <v>0.0</v>
      </c>
      <c r="E1028" s="14" t="str">
        <f t="shared" si="3"/>
        <v/>
      </c>
      <c r="F1028" s="15">
        <f t="shared" si="2"/>
        <v>1</v>
      </c>
      <c r="G1028" s="16" t="str">
        <f>IF(ISERROR(MATCH(B1028,Feriados!A:A,0)),,D1028)</f>
        <v/>
      </c>
    </row>
    <row r="1029">
      <c r="A1029" s="8">
        <v>83766.0</v>
      </c>
      <c r="B1029" s="6" t="s">
        <v>926</v>
      </c>
      <c r="C1029" s="8">
        <v>1200.0</v>
      </c>
      <c r="D1029" s="19">
        <v>0.0</v>
      </c>
      <c r="E1029" s="14" t="str">
        <f t="shared" si="3"/>
        <v/>
      </c>
      <c r="F1029" s="15">
        <f t="shared" si="2"/>
        <v>2</v>
      </c>
      <c r="G1029" s="16" t="str">
        <f>IF(ISERROR(MATCH(B1029,Feriados!A:A,0)),,D1029)</f>
        <v/>
      </c>
    </row>
    <row r="1030">
      <c r="A1030" s="8">
        <v>83766.0</v>
      </c>
      <c r="B1030" s="6" t="s">
        <v>927</v>
      </c>
      <c r="C1030" s="8">
        <v>1200.0</v>
      </c>
      <c r="D1030" s="19">
        <v>0.0</v>
      </c>
      <c r="E1030" s="14" t="str">
        <f t="shared" si="3"/>
        <v/>
      </c>
      <c r="F1030" s="15">
        <f t="shared" si="2"/>
        <v>3</v>
      </c>
      <c r="G1030" s="16" t="str">
        <f>IF(ISERROR(MATCH(B1030,Feriados!A:A,0)),,D1030)</f>
        <v/>
      </c>
    </row>
    <row r="1031">
      <c r="A1031" s="8">
        <v>83766.0</v>
      </c>
      <c r="B1031" s="6" t="s">
        <v>928</v>
      </c>
      <c r="C1031" s="8">
        <v>1200.0</v>
      </c>
      <c r="D1031" s="8">
        <v>4.8</v>
      </c>
      <c r="E1031" s="14" t="str">
        <f t="shared" si="3"/>
        <v/>
      </c>
      <c r="F1031" s="15" t="str">
        <f t="shared" si="2"/>
        <v/>
      </c>
      <c r="G1031" s="16" t="str">
        <f>IF(ISERROR(MATCH(B1031,Feriados!A:A,0)),,D1031)</f>
        <v/>
      </c>
    </row>
    <row r="1032">
      <c r="A1032" s="8">
        <v>83766.0</v>
      </c>
      <c r="B1032" s="6" t="s">
        <v>929</v>
      </c>
      <c r="C1032" s="8">
        <v>1200.0</v>
      </c>
      <c r="D1032" s="8">
        <v>15.1</v>
      </c>
      <c r="E1032" s="14" t="str">
        <f t="shared" si="3"/>
        <v/>
      </c>
      <c r="F1032" s="15" t="str">
        <f t="shared" si="2"/>
        <v/>
      </c>
      <c r="G1032" s="16" t="str">
        <f>IF(ISERROR(MATCH(B1032,Feriados!A:A,0)),,D1032)</f>
        <v/>
      </c>
    </row>
    <row r="1033">
      <c r="A1033" s="8">
        <v>83766.0</v>
      </c>
      <c r="B1033" s="6" t="s">
        <v>930</v>
      </c>
      <c r="C1033" s="8">
        <v>1200.0</v>
      </c>
      <c r="D1033" s="8">
        <v>115.3</v>
      </c>
      <c r="E1033" s="14" t="str">
        <f t="shared" si="3"/>
        <v/>
      </c>
      <c r="F1033" s="15" t="str">
        <f t="shared" si="2"/>
        <v/>
      </c>
      <c r="G1033" s="16" t="str">
        <f>IF(ISERROR(MATCH(B1033,Feriados!A:A,0)),,D1033)</f>
        <v/>
      </c>
    </row>
    <row r="1034">
      <c r="A1034" s="8">
        <v>83766.0</v>
      </c>
      <c r="B1034" s="6" t="s">
        <v>1370</v>
      </c>
      <c r="C1034" s="8">
        <v>1200.0</v>
      </c>
      <c r="D1034" s="19">
        <v>0.0</v>
      </c>
      <c r="E1034" s="14" t="str">
        <f t="shared" si="3"/>
        <v/>
      </c>
      <c r="F1034" s="15">
        <f t="shared" si="2"/>
        <v>1</v>
      </c>
      <c r="G1034" s="16" t="str">
        <f>IF(ISERROR(MATCH(B1034,Feriados!A:A,0)),,D1034)</f>
        <v/>
      </c>
    </row>
    <row r="1035">
      <c r="A1035" s="8">
        <v>83766.0</v>
      </c>
      <c r="B1035" s="6" t="s">
        <v>1371</v>
      </c>
      <c r="C1035" s="8">
        <v>1200.0</v>
      </c>
      <c r="D1035" s="8">
        <v>57.5</v>
      </c>
      <c r="E1035" s="14" t="str">
        <f t="shared" si="3"/>
        <v/>
      </c>
      <c r="F1035" s="15" t="str">
        <f t="shared" si="2"/>
        <v/>
      </c>
      <c r="G1035" s="16" t="str">
        <f>IF(ISERROR(MATCH(B1035,Feriados!A:A,0)),,D1035)</f>
        <v/>
      </c>
    </row>
    <row r="1036">
      <c r="A1036" s="8">
        <v>83766.0</v>
      </c>
      <c r="B1036" s="6" t="s">
        <v>931</v>
      </c>
      <c r="C1036" s="8">
        <v>1200.0</v>
      </c>
      <c r="D1036" s="8">
        <v>18.2</v>
      </c>
      <c r="E1036" s="14" t="str">
        <f t="shared" si="3"/>
        <v/>
      </c>
      <c r="F1036" s="15" t="str">
        <f t="shared" si="2"/>
        <v/>
      </c>
      <c r="G1036" s="16" t="str">
        <f>IF(ISERROR(MATCH(B1036,Feriados!A:A,0)),,D1036)</f>
        <v/>
      </c>
    </row>
    <row r="1037">
      <c r="A1037" s="8">
        <v>83766.0</v>
      </c>
      <c r="B1037" s="6" t="s">
        <v>932</v>
      </c>
      <c r="C1037" s="8">
        <v>1200.0</v>
      </c>
      <c r="D1037" s="19">
        <v>0.0</v>
      </c>
      <c r="E1037" s="14" t="str">
        <f t="shared" si="3"/>
        <v/>
      </c>
      <c r="F1037" s="15">
        <f t="shared" si="2"/>
        <v>1</v>
      </c>
      <c r="G1037" s="16" t="str">
        <f>IF(ISERROR(MATCH(B1037,Feriados!A:A,0)),,D1037)</f>
        <v/>
      </c>
    </row>
    <row r="1038">
      <c r="A1038" s="8">
        <v>83766.0</v>
      </c>
      <c r="B1038" s="6" t="s">
        <v>933</v>
      </c>
      <c r="C1038" s="8">
        <v>1200.0</v>
      </c>
      <c r="D1038" s="19">
        <v>0.0</v>
      </c>
      <c r="E1038" s="14" t="str">
        <f t="shared" si="3"/>
        <v/>
      </c>
      <c r="F1038" s="15">
        <f t="shared" si="2"/>
        <v>2</v>
      </c>
      <c r="G1038" s="16" t="str">
        <f>IF(ISERROR(MATCH(B1038,Feriados!A:A,0)),,D1038)</f>
        <v/>
      </c>
    </row>
    <row r="1039">
      <c r="A1039" s="8">
        <v>83766.0</v>
      </c>
      <c r="B1039" s="6" t="s">
        <v>934</v>
      </c>
      <c r="C1039" s="8">
        <v>1200.0</v>
      </c>
      <c r="D1039" s="19">
        <v>0.0</v>
      </c>
      <c r="E1039" s="14" t="str">
        <f t="shared" si="3"/>
        <v/>
      </c>
      <c r="F1039" s="15">
        <f t="shared" si="2"/>
        <v>3</v>
      </c>
      <c r="G1039" s="16" t="str">
        <f>IF(ISERROR(MATCH(B1039,Feriados!A:A,0)),,D1039)</f>
        <v/>
      </c>
    </row>
    <row r="1040">
      <c r="A1040" s="8">
        <v>83766.0</v>
      </c>
      <c r="B1040" s="6" t="s">
        <v>935</v>
      </c>
      <c r="C1040" s="8">
        <v>1200.0</v>
      </c>
      <c r="D1040" s="19">
        <v>5.0</v>
      </c>
      <c r="E1040" s="14" t="str">
        <f t="shared" si="3"/>
        <v/>
      </c>
      <c r="F1040" s="15" t="str">
        <f t="shared" si="2"/>
        <v/>
      </c>
      <c r="G1040" s="16" t="str">
        <f>IF(ISERROR(MATCH(B1040,Feriados!A:A,0)),,D1040)</f>
        <v/>
      </c>
    </row>
    <row r="1041">
      <c r="A1041" s="8">
        <v>83766.0</v>
      </c>
      <c r="B1041" s="6" t="s">
        <v>1372</v>
      </c>
      <c r="C1041" s="8">
        <v>1200.0</v>
      </c>
      <c r="D1041" s="8">
        <v>24.4</v>
      </c>
      <c r="E1041" s="14" t="str">
        <f t="shared" si="3"/>
        <v/>
      </c>
      <c r="F1041" s="15" t="str">
        <f t="shared" si="2"/>
        <v/>
      </c>
      <c r="G1041" s="16" t="str">
        <f>IF(ISERROR(MATCH(B1041,Feriados!A:A,0)),,D1041)</f>
        <v/>
      </c>
    </row>
    <row r="1042">
      <c r="A1042" s="8">
        <v>83766.0</v>
      </c>
      <c r="B1042" s="6" t="s">
        <v>936</v>
      </c>
      <c r="C1042" s="8">
        <v>1200.0</v>
      </c>
      <c r="D1042" s="8">
        <v>5.2</v>
      </c>
      <c r="E1042" s="14" t="str">
        <f t="shared" si="3"/>
        <v/>
      </c>
      <c r="F1042" s="15" t="str">
        <f t="shared" si="2"/>
        <v/>
      </c>
      <c r="G1042" s="16" t="str">
        <f>IF(ISERROR(MATCH(B1042,Feriados!A:A,0)),,D1042)</f>
        <v/>
      </c>
    </row>
    <row r="1043">
      <c r="A1043" s="8">
        <v>83766.0</v>
      </c>
      <c r="B1043" s="6" t="s">
        <v>937</v>
      </c>
      <c r="C1043" s="8">
        <v>1200.0</v>
      </c>
      <c r="D1043" s="8">
        <v>1.9</v>
      </c>
      <c r="E1043" s="14" t="str">
        <f t="shared" si="3"/>
        <v/>
      </c>
      <c r="F1043" s="15" t="str">
        <f t="shared" si="2"/>
        <v/>
      </c>
      <c r="G1043" s="16" t="str">
        <f>IF(ISERROR(MATCH(B1043,Feriados!A:A,0)),,D1043)</f>
        <v/>
      </c>
    </row>
    <row r="1044">
      <c r="A1044" s="8">
        <v>83766.0</v>
      </c>
      <c r="B1044" s="6" t="s">
        <v>938</v>
      </c>
      <c r="C1044" s="8">
        <v>1200.0</v>
      </c>
      <c r="D1044" s="8">
        <v>0.7</v>
      </c>
      <c r="E1044" s="14" t="str">
        <f t="shared" si="3"/>
        <v/>
      </c>
      <c r="F1044" s="15" t="str">
        <f t="shared" si="2"/>
        <v/>
      </c>
      <c r="G1044" s="16" t="str">
        <f>IF(ISERROR(MATCH(B1044,Feriados!A:A,0)),,D1044)</f>
        <v/>
      </c>
    </row>
    <row r="1045">
      <c r="A1045" s="8">
        <v>83766.0</v>
      </c>
      <c r="B1045" s="6" t="s">
        <v>940</v>
      </c>
      <c r="C1045" s="8">
        <v>1200.0</v>
      </c>
      <c r="D1045" s="8">
        <v>67.2</v>
      </c>
      <c r="E1045" s="14" t="str">
        <f t="shared" si="3"/>
        <v/>
      </c>
      <c r="F1045" s="15" t="str">
        <f t="shared" si="2"/>
        <v/>
      </c>
      <c r="G1045" s="16" t="str">
        <f>IF(ISERROR(MATCH(B1045,Feriados!A:A,0)),,D1045)</f>
        <v/>
      </c>
    </row>
    <row r="1046">
      <c r="A1046" s="8">
        <v>83766.0</v>
      </c>
      <c r="B1046" s="6" t="s">
        <v>941</v>
      </c>
      <c r="C1046" s="8">
        <v>1200.0</v>
      </c>
      <c r="D1046" s="19">
        <v>0.0</v>
      </c>
      <c r="E1046" s="14" t="str">
        <f t="shared" si="3"/>
        <v/>
      </c>
      <c r="F1046" s="15">
        <f t="shared" si="2"/>
        <v>1</v>
      </c>
      <c r="G1046" s="16" t="str">
        <f>IF(ISERROR(MATCH(B1046,Feriados!A:A,0)),,D1046)</f>
        <v/>
      </c>
    </row>
    <row r="1047">
      <c r="A1047" s="8">
        <v>83766.0</v>
      </c>
      <c r="B1047" s="6" t="s">
        <v>942</v>
      </c>
      <c r="C1047" s="8">
        <v>1200.0</v>
      </c>
      <c r="D1047" s="8">
        <v>6.7</v>
      </c>
      <c r="E1047" s="14" t="str">
        <f t="shared" si="3"/>
        <v/>
      </c>
      <c r="F1047" s="15" t="str">
        <f t="shared" si="2"/>
        <v/>
      </c>
      <c r="G1047" s="16" t="str">
        <f>IF(ISERROR(MATCH(B1047,Feriados!A:A,0)),,D1047)</f>
        <v/>
      </c>
    </row>
    <row r="1048">
      <c r="A1048" s="8">
        <v>83766.0</v>
      </c>
      <c r="B1048" s="6" t="s">
        <v>1373</v>
      </c>
      <c r="C1048" s="8">
        <v>1200.0</v>
      </c>
      <c r="D1048" s="19">
        <v>0.0</v>
      </c>
      <c r="E1048" s="14" t="str">
        <f t="shared" si="3"/>
        <v/>
      </c>
      <c r="F1048" s="15">
        <f t="shared" si="2"/>
        <v>1</v>
      </c>
      <c r="G1048" s="16" t="str">
        <f>IF(ISERROR(MATCH(B1048,Feriados!A:A,0)),,D1048)</f>
        <v/>
      </c>
    </row>
    <row r="1049">
      <c r="A1049" s="8">
        <v>83766.0</v>
      </c>
      <c r="B1049" s="6" t="s">
        <v>943</v>
      </c>
      <c r="C1049" s="8">
        <v>1200.0</v>
      </c>
      <c r="D1049" s="19">
        <v>0.0</v>
      </c>
      <c r="E1049" s="14" t="str">
        <f t="shared" si="3"/>
        <v/>
      </c>
      <c r="F1049" s="15">
        <f t="shared" si="2"/>
        <v>2</v>
      </c>
      <c r="G1049" s="16" t="str">
        <f>IF(ISERROR(MATCH(B1049,Feriados!A:A,0)),,D1049)</f>
        <v/>
      </c>
    </row>
    <row r="1050">
      <c r="A1050" s="8">
        <v>83766.0</v>
      </c>
      <c r="B1050" s="6" t="s">
        <v>944</v>
      </c>
      <c r="C1050" s="8">
        <v>1200.0</v>
      </c>
      <c r="D1050" s="19">
        <v>0.0</v>
      </c>
      <c r="E1050" s="14" t="str">
        <f t="shared" si="3"/>
        <v/>
      </c>
      <c r="F1050" s="15">
        <f t="shared" si="2"/>
        <v>3</v>
      </c>
      <c r="G1050" s="16" t="str">
        <f>IF(ISERROR(MATCH(B1050,Feriados!A:A,0)),,D1050)</f>
        <v/>
      </c>
    </row>
    <row r="1051">
      <c r="A1051" s="8">
        <v>83766.0</v>
      </c>
      <c r="B1051" s="6" t="s">
        <v>945</v>
      </c>
      <c r="C1051" s="8">
        <v>1200.0</v>
      </c>
      <c r="D1051" s="19">
        <v>0.0</v>
      </c>
      <c r="E1051" s="14" t="str">
        <f t="shared" si="3"/>
        <v/>
      </c>
      <c r="F1051" s="15">
        <f t="shared" si="2"/>
        <v>4</v>
      </c>
      <c r="G1051" s="16" t="str">
        <f>IF(ISERROR(MATCH(B1051,Feriados!A:A,0)),,D1051)</f>
        <v/>
      </c>
    </row>
    <row r="1052">
      <c r="A1052" s="8">
        <v>83766.0</v>
      </c>
      <c r="B1052" s="6" t="s">
        <v>946</v>
      </c>
      <c r="C1052" s="8">
        <v>1200.0</v>
      </c>
      <c r="D1052" s="19">
        <v>0.0</v>
      </c>
      <c r="E1052" s="14" t="str">
        <f t="shared" si="3"/>
        <v/>
      </c>
      <c r="F1052" s="15">
        <f t="shared" si="2"/>
        <v>5</v>
      </c>
      <c r="G1052" s="16" t="str">
        <f>IF(ISERROR(MATCH(B1052,Feriados!A:A,0)),,D1052)</f>
        <v/>
      </c>
    </row>
    <row r="1053">
      <c r="A1053" s="8">
        <v>83766.0</v>
      </c>
      <c r="B1053" s="6" t="s">
        <v>947</v>
      </c>
      <c r="C1053" s="8">
        <v>1200.0</v>
      </c>
      <c r="D1053" s="8">
        <v>46.4</v>
      </c>
      <c r="E1053" s="14" t="str">
        <f t="shared" si="3"/>
        <v/>
      </c>
      <c r="F1053" s="15" t="str">
        <f t="shared" si="2"/>
        <v/>
      </c>
      <c r="G1053" s="16" t="str">
        <f>IF(ISERROR(MATCH(B1053,Feriados!A:A,0)),,D1053)</f>
        <v/>
      </c>
    </row>
    <row r="1054">
      <c r="A1054" s="8">
        <v>83766.0</v>
      </c>
      <c r="B1054" s="6" t="s">
        <v>948</v>
      </c>
      <c r="C1054" s="8">
        <v>1200.0</v>
      </c>
      <c r="D1054" s="8">
        <v>2.2</v>
      </c>
      <c r="E1054" s="14" t="str">
        <f t="shared" si="3"/>
        <v/>
      </c>
      <c r="F1054" s="15" t="str">
        <f t="shared" si="2"/>
        <v/>
      </c>
      <c r="G1054" s="16" t="str">
        <f>IF(ISERROR(MATCH(B1054,Feriados!A:A,0)),,D1054)</f>
        <v/>
      </c>
    </row>
    <row r="1055">
      <c r="A1055" s="8">
        <v>83766.0</v>
      </c>
      <c r="B1055" s="6" t="s">
        <v>1374</v>
      </c>
      <c r="C1055" s="8">
        <v>1200.0</v>
      </c>
      <c r="D1055" s="8">
        <v>11.4</v>
      </c>
      <c r="E1055" s="14" t="str">
        <f t="shared" si="3"/>
        <v/>
      </c>
      <c r="F1055" s="15" t="str">
        <f t="shared" si="2"/>
        <v/>
      </c>
      <c r="G1055" s="16" t="str">
        <f>IF(ISERROR(MATCH(B1055,Feriados!A:A,0)),,D1055)</f>
        <v/>
      </c>
    </row>
    <row r="1056">
      <c r="A1056" s="8">
        <v>83766.0</v>
      </c>
      <c r="B1056" s="6" t="s">
        <v>949</v>
      </c>
      <c r="C1056" s="8">
        <v>1200.0</v>
      </c>
      <c r="D1056" s="19">
        <v>1.0</v>
      </c>
      <c r="E1056" s="14" t="str">
        <f t="shared" si="3"/>
        <v/>
      </c>
      <c r="F1056" s="15" t="str">
        <f t="shared" si="2"/>
        <v/>
      </c>
      <c r="G1056" s="16" t="str">
        <f>IF(ISERROR(MATCH(B1056,Feriados!A:A,0)),,D1056)</f>
        <v/>
      </c>
    </row>
    <row r="1057">
      <c r="A1057" s="8">
        <v>83766.0</v>
      </c>
      <c r="B1057" s="6" t="s">
        <v>950</v>
      </c>
      <c r="C1057" s="8">
        <v>1200.0</v>
      </c>
      <c r="D1057" s="8">
        <v>45.3</v>
      </c>
      <c r="E1057" s="14" t="str">
        <f t="shared" si="3"/>
        <v/>
      </c>
      <c r="F1057" s="15" t="str">
        <f t="shared" si="2"/>
        <v/>
      </c>
      <c r="G1057" s="16" t="str">
        <f>IF(ISERROR(MATCH(B1057,Feriados!A:A,0)),,D1057)</f>
        <v/>
      </c>
    </row>
    <row r="1058">
      <c r="A1058" s="8">
        <v>83766.0</v>
      </c>
      <c r="B1058" s="6" t="s">
        <v>951</v>
      </c>
      <c r="C1058" s="8">
        <v>1200.0</v>
      </c>
      <c r="D1058" s="8">
        <v>12.9</v>
      </c>
      <c r="E1058" s="14" t="str">
        <f t="shared" si="3"/>
        <v/>
      </c>
      <c r="F1058" s="15" t="str">
        <f t="shared" si="2"/>
        <v/>
      </c>
      <c r="G1058" s="16" t="str">
        <f>IF(ISERROR(MATCH(B1058,Feriados!A:A,0)),,D1058)</f>
        <v/>
      </c>
    </row>
    <row r="1059">
      <c r="A1059" s="8">
        <v>83766.0</v>
      </c>
      <c r="B1059" s="6" t="s">
        <v>952</v>
      </c>
      <c r="C1059" s="8">
        <v>1200.0</v>
      </c>
      <c r="D1059" s="19">
        <v>0.0</v>
      </c>
      <c r="E1059" s="14" t="str">
        <f t="shared" si="3"/>
        <v/>
      </c>
      <c r="F1059" s="15">
        <f t="shared" si="2"/>
        <v>1</v>
      </c>
      <c r="G1059" s="16" t="str">
        <f>IF(ISERROR(MATCH(B1059,Feriados!A:A,0)),,D1059)</f>
        <v/>
      </c>
    </row>
    <row r="1060">
      <c r="A1060" s="8">
        <v>83766.0</v>
      </c>
      <c r="B1060" s="6" t="s">
        <v>954</v>
      </c>
      <c r="C1060" s="8">
        <v>1200.0</v>
      </c>
      <c r="D1060" s="19">
        <v>0.0</v>
      </c>
      <c r="E1060" s="14" t="str">
        <f t="shared" si="3"/>
        <v/>
      </c>
      <c r="F1060" s="15">
        <f t="shared" si="2"/>
        <v>2</v>
      </c>
      <c r="G1060" s="16" t="str">
        <f>IF(ISERROR(MATCH(B1060,Feriados!A:A,0)),,D1060)</f>
        <v/>
      </c>
    </row>
    <row r="1061">
      <c r="A1061" s="8">
        <v>83766.0</v>
      </c>
      <c r="B1061" s="6" t="s">
        <v>955</v>
      </c>
      <c r="C1061" s="8">
        <v>1200.0</v>
      </c>
      <c r="D1061" s="19">
        <v>0.0</v>
      </c>
      <c r="E1061" s="14" t="str">
        <f t="shared" si="3"/>
        <v/>
      </c>
      <c r="F1061" s="15">
        <f t="shared" si="2"/>
        <v>3</v>
      </c>
      <c r="G1061" s="16" t="str">
        <f>IF(ISERROR(MATCH(B1061,Feriados!A:A,0)),,D1061)</f>
        <v/>
      </c>
    </row>
    <row r="1062">
      <c r="A1062" s="8">
        <v>83766.0</v>
      </c>
      <c r="B1062" s="6" t="s">
        <v>1375</v>
      </c>
      <c r="C1062" s="8">
        <v>1200.0</v>
      </c>
      <c r="D1062" s="8">
        <v>6.6</v>
      </c>
      <c r="E1062" s="14" t="str">
        <f t="shared" si="3"/>
        <v/>
      </c>
      <c r="F1062" s="15" t="str">
        <f t="shared" si="2"/>
        <v/>
      </c>
      <c r="G1062" s="16" t="str">
        <f>IF(ISERROR(MATCH(B1062,Feriados!A:A,0)),,D1062)</f>
        <v/>
      </c>
    </row>
    <row r="1063">
      <c r="A1063" s="8">
        <v>83766.0</v>
      </c>
      <c r="B1063" s="6" t="s">
        <v>956</v>
      </c>
      <c r="C1063" s="8">
        <v>1200.0</v>
      </c>
      <c r="D1063" s="8">
        <v>3.6</v>
      </c>
      <c r="E1063" s="14" t="str">
        <f t="shared" si="3"/>
        <v/>
      </c>
      <c r="F1063" s="15" t="str">
        <f t="shared" si="2"/>
        <v/>
      </c>
      <c r="G1063" s="16" t="str">
        <f>IF(ISERROR(MATCH(B1063,Feriados!A:A,0)),,D1063)</f>
        <v/>
      </c>
    </row>
    <row r="1064">
      <c r="A1064" s="8">
        <v>83766.0</v>
      </c>
      <c r="B1064" s="6" t="s">
        <v>957</v>
      </c>
      <c r="C1064" s="8">
        <v>1200.0</v>
      </c>
      <c r="D1064" s="8">
        <v>2.1</v>
      </c>
      <c r="E1064" s="14" t="str">
        <f t="shared" si="3"/>
        <v/>
      </c>
      <c r="F1064" s="15" t="str">
        <f t="shared" si="2"/>
        <v/>
      </c>
      <c r="G1064" s="16" t="str">
        <f>IF(ISERROR(MATCH(B1064,Feriados!A:A,0)),,D1064)</f>
        <v/>
      </c>
    </row>
    <row r="1065">
      <c r="A1065" s="8">
        <v>83766.0</v>
      </c>
      <c r="B1065" s="6" t="s">
        <v>958</v>
      </c>
      <c r="C1065" s="8">
        <v>1200.0</v>
      </c>
      <c r="D1065" s="19">
        <v>0.0</v>
      </c>
      <c r="E1065" s="14" t="str">
        <f t="shared" si="3"/>
        <v/>
      </c>
      <c r="F1065" s="15">
        <f t="shared" si="2"/>
        <v>1</v>
      </c>
      <c r="G1065" s="16" t="str">
        <f>IF(ISERROR(MATCH(B1065,Feriados!A:A,0)),,D1065)</f>
        <v/>
      </c>
    </row>
    <row r="1066">
      <c r="A1066" s="8">
        <v>83766.0</v>
      </c>
      <c r="B1066" s="6" t="s">
        <v>959</v>
      </c>
      <c r="C1066" s="8">
        <v>1200.0</v>
      </c>
      <c r="D1066" s="19">
        <v>0.0</v>
      </c>
      <c r="E1066" s="14" t="str">
        <f t="shared" si="3"/>
        <v/>
      </c>
      <c r="F1066" s="15">
        <f t="shared" si="2"/>
        <v>2</v>
      </c>
      <c r="G1066" s="16" t="str">
        <f>IF(ISERROR(MATCH(B1066,Feriados!A:A,0)),,D1066)</f>
        <v/>
      </c>
    </row>
    <row r="1067">
      <c r="A1067" s="8">
        <v>83766.0</v>
      </c>
      <c r="B1067" s="6" t="s">
        <v>960</v>
      </c>
      <c r="C1067" s="8">
        <v>1200.0</v>
      </c>
      <c r="D1067" s="19">
        <v>0.0</v>
      </c>
      <c r="E1067" s="14" t="str">
        <f t="shared" si="3"/>
        <v/>
      </c>
      <c r="F1067" s="15">
        <f t="shared" si="2"/>
        <v>3</v>
      </c>
      <c r="G1067" s="16" t="str">
        <f>IF(ISERROR(MATCH(B1067,Feriados!A:A,0)),,D1067)</f>
        <v/>
      </c>
    </row>
    <row r="1068">
      <c r="A1068" s="8">
        <v>83766.0</v>
      </c>
      <c r="B1068" s="6" t="s">
        <v>961</v>
      </c>
      <c r="C1068" s="8">
        <v>1200.0</v>
      </c>
      <c r="D1068" s="19">
        <v>0.0</v>
      </c>
      <c r="E1068" s="14" t="str">
        <f t="shared" si="3"/>
        <v/>
      </c>
      <c r="F1068" s="15">
        <f t="shared" si="2"/>
        <v>4</v>
      </c>
      <c r="G1068" s="16" t="str">
        <f>IF(ISERROR(MATCH(B1068,Feriados!A:A,0)),,D1068)</f>
        <v/>
      </c>
    </row>
    <row r="1069">
      <c r="A1069" s="8">
        <v>83766.0</v>
      </c>
      <c r="B1069" s="6" t="s">
        <v>1376</v>
      </c>
      <c r="C1069" s="8">
        <v>1200.0</v>
      </c>
      <c r="D1069" s="19">
        <v>0.0</v>
      </c>
      <c r="E1069" s="14" t="str">
        <f t="shared" si="3"/>
        <v/>
      </c>
      <c r="F1069" s="15">
        <f t="shared" si="2"/>
        <v>5</v>
      </c>
      <c r="G1069" s="16" t="str">
        <f>IF(ISERROR(MATCH(B1069,Feriados!A:A,0)),,D1069)</f>
        <v/>
      </c>
    </row>
    <row r="1070">
      <c r="A1070" s="8">
        <v>83766.0</v>
      </c>
      <c r="B1070" s="6" t="s">
        <v>962</v>
      </c>
      <c r="C1070" s="8">
        <v>1200.0</v>
      </c>
      <c r="D1070" s="19">
        <v>0.0</v>
      </c>
      <c r="E1070" s="14" t="str">
        <f t="shared" si="3"/>
        <v/>
      </c>
      <c r="F1070" s="15">
        <f t="shared" si="2"/>
        <v>6</v>
      </c>
      <c r="G1070" s="16" t="str">
        <f>IF(ISERROR(MATCH(B1070,Feriados!A:A,0)),,D1070)</f>
        <v/>
      </c>
    </row>
    <row r="1071">
      <c r="A1071" s="8">
        <v>83766.0</v>
      </c>
      <c r="B1071" s="6" t="s">
        <v>963</v>
      </c>
      <c r="C1071" s="8">
        <v>1200.0</v>
      </c>
      <c r="D1071" s="19">
        <v>0.0</v>
      </c>
      <c r="E1071" s="14" t="str">
        <f t="shared" si="3"/>
        <v/>
      </c>
      <c r="F1071" s="15">
        <f t="shared" si="2"/>
        <v>7</v>
      </c>
      <c r="G1071" s="16" t="str">
        <f>IF(ISERROR(MATCH(B1071,Feriados!A:A,0)),,D1071)</f>
        <v/>
      </c>
    </row>
    <row r="1072">
      <c r="A1072" s="8">
        <v>83766.0</v>
      </c>
      <c r="B1072" s="6" t="s">
        <v>964</v>
      </c>
      <c r="C1072" s="8">
        <v>1200.0</v>
      </c>
      <c r="D1072" s="8">
        <v>1.1</v>
      </c>
      <c r="E1072" s="14" t="str">
        <f t="shared" si="3"/>
        <v/>
      </c>
      <c r="F1072" s="15" t="str">
        <f t="shared" si="2"/>
        <v/>
      </c>
      <c r="G1072" s="16" t="str">
        <f>IF(ISERROR(MATCH(B1072,Feriados!A:A,0)),,D1072)</f>
        <v/>
      </c>
    </row>
    <row r="1073">
      <c r="A1073" s="8">
        <v>83766.0</v>
      </c>
      <c r="B1073" s="6" t="s">
        <v>965</v>
      </c>
      <c r="C1073" s="8">
        <v>1200.0</v>
      </c>
      <c r="D1073" s="19">
        <v>0.0</v>
      </c>
      <c r="E1073" s="14" t="str">
        <f t="shared" si="3"/>
        <v/>
      </c>
      <c r="F1073" s="15">
        <f t="shared" si="2"/>
        <v>1</v>
      </c>
      <c r="G1073" s="16" t="str">
        <f>IF(ISERROR(MATCH(B1073,Feriados!A:A,0)),,D1073)</f>
        <v/>
      </c>
    </row>
    <row r="1074">
      <c r="A1074" s="8">
        <v>83766.0</v>
      </c>
      <c r="B1074" s="6" t="s">
        <v>967</v>
      </c>
      <c r="C1074" s="8">
        <v>1200.0</v>
      </c>
      <c r="D1074" s="8">
        <v>2.6</v>
      </c>
      <c r="E1074" s="14" t="str">
        <f t="shared" si="3"/>
        <v/>
      </c>
      <c r="F1074" s="15" t="str">
        <f t="shared" si="2"/>
        <v/>
      </c>
      <c r="G1074" s="16" t="str">
        <f>IF(ISERROR(MATCH(B1074,Feriados!A:A,0)),,D1074)</f>
        <v/>
      </c>
    </row>
    <row r="1075">
      <c r="A1075" s="8">
        <v>83766.0</v>
      </c>
      <c r="B1075" s="6" t="s">
        <v>968</v>
      </c>
      <c r="C1075" s="8">
        <v>1200.0</v>
      </c>
      <c r="D1075" s="19">
        <v>0.0</v>
      </c>
      <c r="E1075" s="14" t="str">
        <f t="shared" si="3"/>
        <v/>
      </c>
      <c r="F1075" s="15">
        <f t="shared" si="2"/>
        <v>1</v>
      </c>
      <c r="G1075" s="16" t="str">
        <f>IF(ISERROR(MATCH(B1075,Feriados!A:A,0)),,D1075)</f>
        <v/>
      </c>
    </row>
    <row r="1076">
      <c r="A1076" s="8">
        <v>83766.0</v>
      </c>
      <c r="B1076" s="6" t="s">
        <v>1377</v>
      </c>
      <c r="C1076" s="8">
        <v>1200.0</v>
      </c>
      <c r="D1076" s="19">
        <v>0.0</v>
      </c>
      <c r="E1076" s="14" t="str">
        <f t="shared" si="3"/>
        <v/>
      </c>
      <c r="F1076" s="15">
        <f t="shared" si="2"/>
        <v>2</v>
      </c>
      <c r="G1076" s="16" t="str">
        <f>IF(ISERROR(MATCH(B1076,Feriados!A:A,0)),,D1076)</f>
        <v/>
      </c>
    </row>
    <row r="1077">
      <c r="A1077" s="8">
        <v>83766.0</v>
      </c>
      <c r="B1077" s="6" t="s">
        <v>969</v>
      </c>
      <c r="C1077" s="8">
        <v>1200.0</v>
      </c>
      <c r="D1077" s="19">
        <v>0.0</v>
      </c>
      <c r="E1077" s="14" t="str">
        <f t="shared" si="3"/>
        <v/>
      </c>
      <c r="F1077" s="15">
        <f t="shared" si="2"/>
        <v>3</v>
      </c>
      <c r="G1077" s="16" t="str">
        <f>IF(ISERROR(MATCH(B1077,Feriados!A:A,0)),,D1077)</f>
        <v/>
      </c>
    </row>
    <row r="1078">
      <c r="A1078" s="8">
        <v>83766.0</v>
      </c>
      <c r="B1078" s="6" t="s">
        <v>970</v>
      </c>
      <c r="C1078" s="8">
        <v>1200.0</v>
      </c>
      <c r="D1078" s="19">
        <v>0.0</v>
      </c>
      <c r="E1078" s="14" t="str">
        <f t="shared" si="3"/>
        <v/>
      </c>
      <c r="F1078" s="15">
        <f t="shared" si="2"/>
        <v>4</v>
      </c>
      <c r="G1078" s="16" t="str">
        <f>IF(ISERROR(MATCH(B1078,Feriados!A:A,0)),,D1078)</f>
        <v/>
      </c>
    </row>
    <row r="1079">
      <c r="A1079" s="8">
        <v>83766.0</v>
      </c>
      <c r="B1079" s="6" t="s">
        <v>971</v>
      </c>
      <c r="C1079" s="8">
        <v>1200.0</v>
      </c>
      <c r="D1079" s="19">
        <v>0.0</v>
      </c>
      <c r="E1079" s="14" t="str">
        <f t="shared" si="3"/>
        <v/>
      </c>
      <c r="F1079" s="15">
        <f t="shared" si="2"/>
        <v>5</v>
      </c>
      <c r="G1079" s="16" t="str">
        <f>IF(ISERROR(MATCH(B1079,Feriados!A:A,0)),,D1079)</f>
        <v/>
      </c>
    </row>
    <row r="1080">
      <c r="A1080" s="8">
        <v>83766.0</v>
      </c>
      <c r="B1080" s="6" t="s">
        <v>972</v>
      </c>
      <c r="C1080" s="8">
        <v>1200.0</v>
      </c>
      <c r="D1080" s="19">
        <v>0.0</v>
      </c>
      <c r="E1080" s="14" t="str">
        <f t="shared" si="3"/>
        <v/>
      </c>
      <c r="F1080" s="15">
        <f t="shared" si="2"/>
        <v>6</v>
      </c>
      <c r="G1080" s="16" t="str">
        <f>IF(ISERROR(MATCH(B1080,Feriados!A:A,0)),,D1080)</f>
        <v/>
      </c>
    </row>
    <row r="1081">
      <c r="A1081" s="8">
        <v>83766.0</v>
      </c>
      <c r="B1081" s="6" t="s">
        <v>973</v>
      </c>
      <c r="C1081" s="8">
        <v>1200.0</v>
      </c>
      <c r="D1081" s="19">
        <v>0.0</v>
      </c>
      <c r="E1081" s="14" t="str">
        <f t="shared" si="3"/>
        <v/>
      </c>
      <c r="F1081" s="15">
        <f t="shared" si="2"/>
        <v>7</v>
      </c>
      <c r="G1081" s="16" t="str">
        <f>IF(ISERROR(MATCH(B1081,Feriados!A:A,0)),,D1081)</f>
        <v/>
      </c>
    </row>
    <row r="1082">
      <c r="A1082" s="8">
        <v>83766.0</v>
      </c>
      <c r="B1082" s="6" t="s">
        <v>974</v>
      </c>
      <c r="C1082" s="8">
        <v>1200.0</v>
      </c>
      <c r="D1082" s="19">
        <v>0.0</v>
      </c>
      <c r="E1082" s="14" t="str">
        <f t="shared" si="3"/>
        <v/>
      </c>
      <c r="F1082" s="15">
        <f t="shared" si="2"/>
        <v>8</v>
      </c>
      <c r="G1082" s="16" t="str">
        <f>IF(ISERROR(MATCH(B1082,Feriados!A:A,0)),,D1082)</f>
        <v/>
      </c>
    </row>
    <row r="1083">
      <c r="A1083" s="8">
        <v>83766.0</v>
      </c>
      <c r="B1083" s="6" t="s">
        <v>1378</v>
      </c>
      <c r="C1083" s="8">
        <v>1200.0</v>
      </c>
      <c r="D1083" s="19">
        <v>0.0</v>
      </c>
      <c r="E1083" s="14" t="str">
        <f t="shared" si="3"/>
        <v/>
      </c>
      <c r="F1083" s="15">
        <f t="shared" si="2"/>
        <v>9</v>
      </c>
      <c r="G1083" s="16" t="str">
        <f>IF(ISERROR(MATCH(B1083,Feriados!A:A,0)),,D1083)</f>
        <v/>
      </c>
    </row>
    <row r="1084">
      <c r="A1084" s="8">
        <v>83766.0</v>
      </c>
      <c r="B1084" s="6" t="s">
        <v>1379</v>
      </c>
      <c r="C1084" s="8">
        <v>1200.0</v>
      </c>
      <c r="D1084" s="19">
        <v>0.0</v>
      </c>
      <c r="E1084" s="14" t="str">
        <f t="shared" si="3"/>
        <v/>
      </c>
      <c r="F1084" s="15">
        <f t="shared" si="2"/>
        <v>10</v>
      </c>
      <c r="G1084" s="16" t="str">
        <f>IF(ISERROR(MATCH(B1084,Feriados!A:A,0)),,D1084)</f>
        <v/>
      </c>
    </row>
    <row r="1085">
      <c r="A1085" s="8">
        <v>83766.0</v>
      </c>
      <c r="B1085" s="6" t="s">
        <v>975</v>
      </c>
      <c r="C1085" s="8">
        <v>1200.0</v>
      </c>
      <c r="D1085" s="19">
        <v>0.0</v>
      </c>
      <c r="E1085" s="14" t="str">
        <f t="shared" si="3"/>
        <v/>
      </c>
      <c r="F1085" s="15">
        <f t="shared" si="2"/>
        <v>11</v>
      </c>
      <c r="G1085" s="16" t="str">
        <f>IF(ISERROR(MATCH(B1085,Feriados!A:A,0)),,D1085)</f>
        <v/>
      </c>
    </row>
    <row r="1086">
      <c r="A1086" s="8">
        <v>83766.0</v>
      </c>
      <c r="B1086" s="6" t="s">
        <v>976</v>
      </c>
      <c r="C1086" s="8">
        <v>1200.0</v>
      </c>
      <c r="D1086" s="19">
        <v>0.0</v>
      </c>
      <c r="E1086" s="14" t="str">
        <f t="shared" si="3"/>
        <v/>
      </c>
      <c r="F1086" s="15">
        <f t="shared" si="2"/>
        <v>12</v>
      </c>
      <c r="G1086" s="16" t="str">
        <f>IF(ISERROR(MATCH(B1086,Feriados!A:A,0)),,D1086)</f>
        <v/>
      </c>
    </row>
    <row r="1087">
      <c r="A1087" s="8">
        <v>83766.0</v>
      </c>
      <c r="B1087" s="6" t="s">
        <v>977</v>
      </c>
      <c r="C1087" s="8">
        <v>1200.0</v>
      </c>
      <c r="D1087" s="8">
        <v>54.9</v>
      </c>
      <c r="E1087" s="14" t="str">
        <f t="shared" si="3"/>
        <v/>
      </c>
      <c r="F1087" s="15" t="str">
        <f t="shared" si="2"/>
        <v/>
      </c>
      <c r="G1087" s="16" t="str">
        <f>IF(ISERROR(MATCH(B1087,Feriados!A:A,0)),,D1087)</f>
        <v/>
      </c>
    </row>
    <row r="1088">
      <c r="A1088" s="8">
        <v>83766.0</v>
      </c>
      <c r="B1088" s="6" t="s">
        <v>978</v>
      </c>
      <c r="C1088" s="8">
        <v>1200.0</v>
      </c>
      <c r="D1088" s="8">
        <v>32.8</v>
      </c>
      <c r="E1088" s="14" t="str">
        <f t="shared" si="3"/>
        <v/>
      </c>
      <c r="F1088" s="15" t="str">
        <f t="shared" si="2"/>
        <v/>
      </c>
      <c r="G1088" s="16" t="str">
        <f>IF(ISERROR(MATCH(B1088,Feriados!A:A,0)),,D1088)</f>
        <v/>
      </c>
    </row>
    <row r="1089">
      <c r="A1089" s="8">
        <v>83766.0</v>
      </c>
      <c r="B1089" s="6" t="s">
        <v>979</v>
      </c>
      <c r="C1089" s="8">
        <v>1200.0</v>
      </c>
      <c r="D1089" s="8">
        <v>27.4</v>
      </c>
      <c r="E1089" s="14" t="str">
        <f t="shared" si="3"/>
        <v/>
      </c>
      <c r="F1089" s="15" t="str">
        <f t="shared" si="2"/>
        <v/>
      </c>
      <c r="G1089" s="16" t="str">
        <f>IF(ISERROR(MATCH(B1089,Feriados!A:A,0)),,D1089)</f>
        <v/>
      </c>
    </row>
    <row r="1090">
      <c r="A1090" s="8">
        <v>83766.0</v>
      </c>
      <c r="B1090" s="6" t="s">
        <v>1380</v>
      </c>
      <c r="C1090" s="8">
        <v>1200.0</v>
      </c>
      <c r="D1090" s="8">
        <v>6.2</v>
      </c>
      <c r="E1090" s="14" t="str">
        <f t="shared" si="3"/>
        <v/>
      </c>
      <c r="F1090" s="15" t="str">
        <f t="shared" si="2"/>
        <v/>
      </c>
      <c r="G1090" s="16" t="str">
        <f>IF(ISERROR(MATCH(B1090,Feriados!A:A,0)),,D1090)</f>
        <v/>
      </c>
    </row>
    <row r="1091">
      <c r="A1091" s="8">
        <v>83766.0</v>
      </c>
      <c r="B1091" s="6" t="s">
        <v>1381</v>
      </c>
      <c r="C1091" s="8">
        <v>1200.0</v>
      </c>
      <c r="D1091" s="8">
        <v>25.2</v>
      </c>
      <c r="E1091" s="14" t="str">
        <f t="shared" si="3"/>
        <v/>
      </c>
      <c r="F1091" s="15" t="str">
        <f t="shared" si="2"/>
        <v/>
      </c>
      <c r="G1091" s="16" t="str">
        <f>IF(ISERROR(MATCH(B1091,Feriados!A:A,0)),,D1091)</f>
        <v/>
      </c>
    </row>
    <row r="1092">
      <c r="A1092" s="8">
        <v>83766.0</v>
      </c>
      <c r="B1092" s="6" t="s">
        <v>981</v>
      </c>
      <c r="C1092" s="8">
        <v>1200.0</v>
      </c>
      <c r="D1092" s="8">
        <v>57.2</v>
      </c>
      <c r="E1092" s="14" t="str">
        <f t="shared" si="3"/>
        <v/>
      </c>
      <c r="F1092" s="15" t="str">
        <f t="shared" si="2"/>
        <v/>
      </c>
      <c r="G1092" s="16" t="str">
        <f>IF(ISERROR(MATCH(B1092,Feriados!A:A,0)),,D1092)</f>
        <v/>
      </c>
    </row>
    <row r="1093">
      <c r="A1093" s="8">
        <v>83766.0</v>
      </c>
      <c r="B1093" s="6" t="s">
        <v>982</v>
      </c>
      <c r="C1093" s="8">
        <v>1200.0</v>
      </c>
      <c r="D1093" s="19">
        <v>17.0</v>
      </c>
      <c r="E1093" s="14" t="str">
        <f t="shared" si="3"/>
        <v/>
      </c>
      <c r="F1093" s="15" t="str">
        <f t="shared" si="2"/>
        <v/>
      </c>
      <c r="G1093" s="16" t="str">
        <f>IF(ISERROR(MATCH(B1093,Feriados!A:A,0)),,D1093)</f>
        <v/>
      </c>
    </row>
    <row r="1094">
      <c r="A1094" s="8">
        <v>83766.0</v>
      </c>
      <c r="B1094" s="6" t="s">
        <v>983</v>
      </c>
      <c r="C1094" s="8">
        <v>1200.0</v>
      </c>
      <c r="D1094" s="8">
        <v>0.7</v>
      </c>
      <c r="E1094" s="14" t="str">
        <f t="shared" si="3"/>
        <v/>
      </c>
      <c r="F1094" s="15" t="str">
        <f t="shared" si="2"/>
        <v/>
      </c>
      <c r="G1094" s="16" t="str">
        <f>IF(ISERROR(MATCH(B1094,Feriados!A:A,0)),,D1094)</f>
        <v/>
      </c>
    </row>
    <row r="1095">
      <c r="A1095" s="8">
        <v>83766.0</v>
      </c>
      <c r="B1095" s="6" t="s">
        <v>984</v>
      </c>
      <c r="C1095" s="8">
        <v>1200.0</v>
      </c>
      <c r="D1095" s="8">
        <v>7.4</v>
      </c>
      <c r="E1095" s="14" t="str">
        <f t="shared" si="3"/>
        <v/>
      </c>
      <c r="F1095" s="15" t="str">
        <f t="shared" si="2"/>
        <v/>
      </c>
      <c r="G1095" s="16" t="str">
        <f>IF(ISERROR(MATCH(B1095,Feriados!A:A,0)),,D1095)</f>
        <v/>
      </c>
    </row>
    <row r="1096">
      <c r="A1096" s="8">
        <v>83766.0</v>
      </c>
      <c r="B1096" s="6" t="s">
        <v>985</v>
      </c>
      <c r="C1096" s="8">
        <v>1200.0</v>
      </c>
      <c r="D1096" s="8">
        <v>21.5</v>
      </c>
      <c r="E1096" s="14" t="str">
        <f t="shared" si="3"/>
        <v/>
      </c>
      <c r="F1096" s="15" t="str">
        <f t="shared" si="2"/>
        <v/>
      </c>
      <c r="G1096" s="16" t="str">
        <f>IF(ISERROR(MATCH(B1096,Feriados!A:A,0)),,D1096)</f>
        <v/>
      </c>
    </row>
    <row r="1097">
      <c r="A1097" s="8">
        <v>83766.0</v>
      </c>
      <c r="B1097" s="6" t="s">
        <v>1382</v>
      </c>
      <c r="C1097" s="8">
        <v>1200.0</v>
      </c>
      <c r="D1097" s="19">
        <v>19.0</v>
      </c>
      <c r="E1097" s="14" t="str">
        <f t="shared" si="3"/>
        <v/>
      </c>
      <c r="F1097" s="15" t="str">
        <f t="shared" si="2"/>
        <v/>
      </c>
      <c r="G1097" s="16" t="str">
        <f>IF(ISERROR(MATCH(B1097,Feriados!A:A,0)),,D1097)</f>
        <v/>
      </c>
    </row>
    <row r="1098">
      <c r="A1098" s="8">
        <v>83766.0</v>
      </c>
      <c r="B1098" s="6" t="s">
        <v>1383</v>
      </c>
      <c r="C1098" s="8">
        <v>1200.0</v>
      </c>
      <c r="D1098" s="8">
        <v>1.8</v>
      </c>
      <c r="E1098" s="14" t="str">
        <f t="shared" si="3"/>
        <v/>
      </c>
      <c r="F1098" s="15" t="str">
        <f t="shared" si="2"/>
        <v/>
      </c>
      <c r="G1098" s="16" t="str">
        <f>IF(ISERROR(MATCH(B1098,Feriados!A:A,0)),,D1098)</f>
        <v/>
      </c>
    </row>
    <row r="1099">
      <c r="A1099" s="8">
        <v>83766.0</v>
      </c>
      <c r="B1099" s="6" t="s">
        <v>986</v>
      </c>
      <c r="C1099" s="8">
        <v>1200.0</v>
      </c>
      <c r="D1099" s="8">
        <v>30.2</v>
      </c>
      <c r="E1099" s="14" t="str">
        <f t="shared" si="3"/>
        <v/>
      </c>
      <c r="F1099" s="15" t="str">
        <f t="shared" si="2"/>
        <v/>
      </c>
      <c r="G1099" s="16" t="str">
        <f>IF(ISERROR(MATCH(B1099,Feriados!A:A,0)),,D1099)</f>
        <v/>
      </c>
    </row>
    <row r="1100">
      <c r="A1100" s="8">
        <v>83766.0</v>
      </c>
      <c r="B1100" s="6" t="s">
        <v>987</v>
      </c>
      <c r="C1100" s="8">
        <v>1200.0</v>
      </c>
      <c r="D1100" s="8">
        <v>30.8</v>
      </c>
      <c r="E1100" s="14" t="str">
        <f t="shared" si="3"/>
        <v/>
      </c>
      <c r="F1100" s="15" t="str">
        <f t="shared" si="2"/>
        <v/>
      </c>
      <c r="G1100" s="16" t="str">
        <f>IF(ISERROR(MATCH(B1100,Feriados!A:A,0)),,D1100)</f>
        <v/>
      </c>
    </row>
    <row r="1101">
      <c r="A1101" s="8">
        <v>83766.0</v>
      </c>
      <c r="B1101" s="6" t="s">
        <v>988</v>
      </c>
      <c r="C1101" s="8">
        <v>1200.0</v>
      </c>
      <c r="D1101" s="19">
        <v>0.0</v>
      </c>
      <c r="E1101" s="14" t="str">
        <f t="shared" si="3"/>
        <v/>
      </c>
      <c r="F1101" s="15">
        <f t="shared" si="2"/>
        <v>1</v>
      </c>
      <c r="G1101" s="16" t="str">
        <f>IF(ISERROR(MATCH(B1101,Feriados!A:A,0)),,D1101)</f>
        <v/>
      </c>
    </row>
    <row r="1102">
      <c r="A1102" s="8">
        <v>83766.0</v>
      </c>
      <c r="B1102" s="6" t="s">
        <v>989</v>
      </c>
      <c r="C1102" s="8">
        <v>1200.0</v>
      </c>
      <c r="D1102" s="19">
        <v>0.0</v>
      </c>
      <c r="E1102" s="14" t="str">
        <f t="shared" si="3"/>
        <v/>
      </c>
      <c r="F1102" s="15">
        <f t="shared" si="2"/>
        <v>2</v>
      </c>
      <c r="G1102" s="16" t="str">
        <f>IF(ISERROR(MATCH(B1102,Feriados!A:A,0)),,D1102)</f>
        <v/>
      </c>
    </row>
    <row r="1103">
      <c r="A1103" s="8">
        <v>83766.0</v>
      </c>
      <c r="B1103" s="6" t="s">
        <v>990</v>
      </c>
      <c r="C1103" s="8">
        <v>1200.0</v>
      </c>
      <c r="D1103" s="19">
        <v>4.0</v>
      </c>
      <c r="E1103" s="14" t="str">
        <f t="shared" si="3"/>
        <v/>
      </c>
      <c r="F1103" s="15" t="str">
        <f t="shared" si="2"/>
        <v/>
      </c>
      <c r="G1103" s="16" t="str">
        <f>IF(ISERROR(MATCH(B1103,Feriados!A:A,0)),,D1103)</f>
        <v/>
      </c>
    </row>
    <row r="1104">
      <c r="A1104" s="8">
        <v>83766.0</v>
      </c>
      <c r="B1104" s="6" t="s">
        <v>1384</v>
      </c>
      <c r="C1104" s="8">
        <v>1200.0</v>
      </c>
      <c r="D1104" s="8">
        <v>60.4</v>
      </c>
      <c r="E1104" s="14" t="str">
        <f t="shared" si="3"/>
        <v/>
      </c>
      <c r="F1104" s="15" t="str">
        <f t="shared" si="2"/>
        <v/>
      </c>
      <c r="G1104" s="16" t="str">
        <f>IF(ISERROR(MATCH(B1104,Feriados!A:A,0)),,D1104)</f>
        <v/>
      </c>
    </row>
    <row r="1105">
      <c r="A1105" s="8">
        <v>83766.0</v>
      </c>
      <c r="B1105" s="6" t="s">
        <v>1385</v>
      </c>
      <c r="C1105" s="8">
        <v>1200.0</v>
      </c>
      <c r="D1105" s="19">
        <v>0.0</v>
      </c>
      <c r="E1105" s="14" t="str">
        <f t="shared" si="3"/>
        <v/>
      </c>
      <c r="F1105" s="15">
        <f t="shared" si="2"/>
        <v>1</v>
      </c>
      <c r="G1105" s="16" t="str">
        <f>IF(ISERROR(MATCH(B1105,Feriados!A:A,0)),,D1105)</f>
        <v/>
      </c>
    </row>
    <row r="1106">
      <c r="A1106" s="8">
        <v>83766.0</v>
      </c>
      <c r="B1106" s="6" t="s">
        <v>991</v>
      </c>
      <c r="C1106" s="8">
        <v>1200.0</v>
      </c>
      <c r="D1106" s="8">
        <v>12.6</v>
      </c>
      <c r="E1106" s="14" t="str">
        <f t="shared" si="3"/>
        <v/>
      </c>
      <c r="F1106" s="15" t="str">
        <f t="shared" si="2"/>
        <v/>
      </c>
      <c r="G1106" s="16" t="str">
        <f>IF(ISERROR(MATCH(B1106,Feriados!A:A,0)),,D1106)</f>
        <v/>
      </c>
    </row>
    <row r="1107">
      <c r="A1107" s="8">
        <v>83766.0</v>
      </c>
      <c r="B1107" s="6" t="s">
        <v>992</v>
      </c>
      <c r="C1107" s="8">
        <v>1200.0</v>
      </c>
      <c r="D1107" s="8">
        <v>38.8</v>
      </c>
      <c r="E1107" s="14" t="str">
        <f t="shared" si="3"/>
        <v/>
      </c>
      <c r="F1107" s="15" t="str">
        <f t="shared" si="2"/>
        <v/>
      </c>
      <c r="G1107" s="16" t="str">
        <f>IF(ISERROR(MATCH(B1107,Feriados!A:A,0)),,D1107)</f>
        <v/>
      </c>
    </row>
    <row r="1108">
      <c r="A1108" s="8">
        <v>83766.0</v>
      </c>
      <c r="B1108" s="6" t="s">
        <v>993</v>
      </c>
      <c r="C1108" s="8">
        <v>1200.0</v>
      </c>
      <c r="D1108" s="8">
        <v>0.3</v>
      </c>
      <c r="E1108" s="14" t="str">
        <f t="shared" si="3"/>
        <v/>
      </c>
      <c r="F1108" s="15" t="str">
        <f t="shared" si="2"/>
        <v/>
      </c>
      <c r="G1108" s="16" t="str">
        <f>IF(ISERROR(MATCH(B1108,Feriados!A:A,0)),,D1108)</f>
        <v/>
      </c>
    </row>
    <row r="1109">
      <c r="A1109" s="8">
        <v>83766.0</v>
      </c>
      <c r="B1109" s="6" t="s">
        <v>995</v>
      </c>
      <c r="C1109" s="8">
        <v>1200.0</v>
      </c>
      <c r="D1109" s="8">
        <v>16.3</v>
      </c>
      <c r="E1109" s="14" t="str">
        <f t="shared" si="3"/>
        <v/>
      </c>
      <c r="F1109" s="15" t="str">
        <f t="shared" si="2"/>
        <v/>
      </c>
      <c r="G1109" s="16" t="str">
        <f>IF(ISERROR(MATCH(B1109,Feriados!A:A,0)),,D1109)</f>
        <v/>
      </c>
    </row>
    <row r="1110">
      <c r="A1110" s="8">
        <v>83766.0</v>
      </c>
      <c r="B1110" s="6" t="s">
        <v>996</v>
      </c>
      <c r="C1110" s="8">
        <v>1200.0</v>
      </c>
      <c r="D1110" s="8">
        <v>38.6</v>
      </c>
      <c r="E1110" s="14" t="str">
        <f t="shared" si="3"/>
        <v/>
      </c>
      <c r="F1110" s="15" t="str">
        <f t="shared" si="2"/>
        <v/>
      </c>
      <c r="G1110" s="16" t="str">
        <f>IF(ISERROR(MATCH(B1110,Feriados!A:A,0)),,D1110)</f>
        <v/>
      </c>
    </row>
    <row r="1111">
      <c r="A1111" s="8">
        <v>83766.0</v>
      </c>
      <c r="B1111" s="6" t="s">
        <v>1386</v>
      </c>
      <c r="C1111" s="8">
        <v>1200.0</v>
      </c>
      <c r="D1111" s="8">
        <v>8.8</v>
      </c>
      <c r="E1111" s="14" t="str">
        <f t="shared" si="3"/>
        <v/>
      </c>
      <c r="F1111" s="15" t="str">
        <f t="shared" si="2"/>
        <v/>
      </c>
      <c r="G1111" s="16" t="str">
        <f>IF(ISERROR(MATCH(B1111,Feriados!A:A,0)),,D1111)</f>
        <v/>
      </c>
    </row>
    <row r="1112">
      <c r="A1112" s="8">
        <v>83766.0</v>
      </c>
      <c r="B1112" s="6" t="s">
        <v>1387</v>
      </c>
      <c r="C1112" s="8">
        <v>1200.0</v>
      </c>
      <c r="D1112" s="8">
        <v>19.6</v>
      </c>
      <c r="E1112" s="14" t="str">
        <f t="shared" si="3"/>
        <v/>
      </c>
      <c r="F1112" s="15" t="str">
        <f t="shared" si="2"/>
        <v/>
      </c>
      <c r="G1112" s="16" t="str">
        <f>IF(ISERROR(MATCH(B1112,Feriados!A:A,0)),,D1112)</f>
        <v/>
      </c>
    </row>
    <row r="1113">
      <c r="A1113" s="8">
        <v>83766.0</v>
      </c>
      <c r="B1113" s="6" t="s">
        <v>997</v>
      </c>
      <c r="C1113" s="8">
        <v>1200.0</v>
      </c>
      <c r="D1113" s="8">
        <v>24.6</v>
      </c>
      <c r="E1113" s="14" t="str">
        <f t="shared" si="3"/>
        <v/>
      </c>
      <c r="F1113" s="15" t="str">
        <f t="shared" si="2"/>
        <v/>
      </c>
      <c r="G1113" s="16" t="str">
        <f>IF(ISERROR(MATCH(B1113,Feriados!A:A,0)),,D1113)</f>
        <v/>
      </c>
    </row>
    <row r="1114">
      <c r="A1114" s="8">
        <v>83766.0</v>
      </c>
      <c r="B1114" s="6" t="s">
        <v>998</v>
      </c>
      <c r="C1114" s="8">
        <v>1200.0</v>
      </c>
      <c r="D1114" s="8">
        <v>21.7</v>
      </c>
      <c r="E1114" s="14" t="str">
        <f t="shared" si="3"/>
        <v/>
      </c>
      <c r="F1114" s="15" t="str">
        <f t="shared" si="2"/>
        <v/>
      </c>
      <c r="G1114" s="16" t="str">
        <f>IF(ISERROR(MATCH(B1114,Feriados!A:A,0)),,D1114)</f>
        <v/>
      </c>
    </row>
    <row r="1115">
      <c r="A1115" s="8">
        <v>83766.0</v>
      </c>
      <c r="B1115" s="6" t="s">
        <v>999</v>
      </c>
      <c r="C1115" s="8">
        <v>1200.0</v>
      </c>
      <c r="D1115" s="8">
        <v>5.8</v>
      </c>
      <c r="E1115" s="14" t="str">
        <f t="shared" si="3"/>
        <v/>
      </c>
      <c r="F1115" s="15" t="str">
        <f t="shared" si="2"/>
        <v/>
      </c>
      <c r="G1115" s="16" t="str">
        <f>IF(ISERROR(MATCH(B1115,Feriados!A:A,0)),,D1115)</f>
        <v/>
      </c>
    </row>
    <row r="1116">
      <c r="A1116" s="8">
        <v>83766.0</v>
      </c>
      <c r="B1116" s="6" t="s">
        <v>1000</v>
      </c>
      <c r="C1116" s="8">
        <v>1200.0</v>
      </c>
      <c r="D1116" s="8">
        <v>6.2</v>
      </c>
      <c r="E1116" s="14" t="str">
        <f t="shared" si="3"/>
        <v/>
      </c>
      <c r="F1116" s="15" t="str">
        <f t="shared" si="2"/>
        <v/>
      </c>
      <c r="G1116" s="16" t="str">
        <f>IF(ISERROR(MATCH(B1116,Feriados!A:A,0)),,D1116)</f>
        <v/>
      </c>
    </row>
    <row r="1117">
      <c r="A1117" s="8">
        <v>83766.0</v>
      </c>
      <c r="B1117" s="6" t="s">
        <v>1001</v>
      </c>
      <c r="C1117" s="8">
        <v>1200.0</v>
      </c>
      <c r="D1117" s="19">
        <v>0.0</v>
      </c>
      <c r="E1117" s="14" t="str">
        <f t="shared" si="3"/>
        <v/>
      </c>
      <c r="F1117" s="15">
        <f t="shared" si="2"/>
        <v>1</v>
      </c>
      <c r="G1117" s="16" t="str">
        <f>IF(ISERROR(MATCH(B1117,Feriados!A:A,0)),,D1117)</f>
        <v/>
      </c>
    </row>
    <row r="1118">
      <c r="A1118" s="8">
        <v>83766.0</v>
      </c>
      <c r="B1118" s="6" t="s">
        <v>1388</v>
      </c>
      <c r="C1118" s="8">
        <v>1200.0</v>
      </c>
      <c r="D1118" s="19">
        <v>0.0</v>
      </c>
      <c r="E1118" s="14" t="str">
        <f t="shared" si="3"/>
        <v/>
      </c>
      <c r="F1118" s="15">
        <f t="shared" si="2"/>
        <v>2</v>
      </c>
      <c r="G1118" s="16" t="str">
        <f>IF(ISERROR(MATCH(B1118,Feriados!A:A,0)),,D1118)</f>
        <v/>
      </c>
    </row>
    <row r="1119">
      <c r="A1119" s="8">
        <v>83766.0</v>
      </c>
      <c r="B1119" s="6" t="s">
        <v>1389</v>
      </c>
      <c r="C1119" s="8">
        <v>1200.0</v>
      </c>
      <c r="D1119" s="19">
        <v>0.0</v>
      </c>
      <c r="E1119" s="14" t="str">
        <f t="shared" si="3"/>
        <v/>
      </c>
      <c r="F1119" s="15">
        <f t="shared" si="2"/>
        <v>3</v>
      </c>
      <c r="G1119" s="16" t="str">
        <f>IF(ISERROR(MATCH(B1119,Feriados!A:A,0)),,D1119)</f>
        <v/>
      </c>
    </row>
    <row r="1120">
      <c r="A1120" s="8">
        <v>83766.0</v>
      </c>
      <c r="B1120" s="6" t="s">
        <v>1002</v>
      </c>
      <c r="C1120" s="8">
        <v>1200.0</v>
      </c>
      <c r="D1120" s="19">
        <v>0.0</v>
      </c>
      <c r="E1120" s="14" t="str">
        <f t="shared" si="3"/>
        <v/>
      </c>
      <c r="F1120" s="15">
        <f t="shared" si="2"/>
        <v>4</v>
      </c>
      <c r="G1120" s="16" t="str">
        <f>IF(ISERROR(MATCH(B1120,Feriados!A:A,0)),,D1120)</f>
        <v/>
      </c>
    </row>
    <row r="1121">
      <c r="A1121" s="8">
        <v>83766.0</v>
      </c>
      <c r="B1121" s="6" t="s">
        <v>1003</v>
      </c>
      <c r="C1121" s="8">
        <v>1200.0</v>
      </c>
      <c r="D1121" s="19">
        <v>0.0</v>
      </c>
      <c r="E1121" s="14" t="str">
        <f t="shared" si="3"/>
        <v/>
      </c>
      <c r="F1121" s="15">
        <f t="shared" si="2"/>
        <v>5</v>
      </c>
      <c r="G1121" s="16" t="str">
        <f>IF(ISERROR(MATCH(B1121,Feriados!A:A,0)),,D1121)</f>
        <v/>
      </c>
    </row>
    <row r="1122">
      <c r="A1122" s="8">
        <v>83766.0</v>
      </c>
      <c r="B1122" s="6" t="s">
        <v>1004</v>
      </c>
      <c r="C1122" s="8">
        <v>1200.0</v>
      </c>
      <c r="D1122" s="8">
        <v>1.6</v>
      </c>
      <c r="E1122" s="14" t="str">
        <f t="shared" si="3"/>
        <v/>
      </c>
      <c r="F1122" s="15" t="str">
        <f t="shared" si="2"/>
        <v/>
      </c>
      <c r="G1122" s="16" t="str">
        <f>IF(ISERROR(MATCH(B1122,Feriados!A:A,0)),,D1122)</f>
        <v/>
      </c>
    </row>
    <row r="1123">
      <c r="A1123" s="8">
        <v>83766.0</v>
      </c>
      <c r="B1123" s="6" t="s">
        <v>1005</v>
      </c>
      <c r="C1123" s="8">
        <v>1200.0</v>
      </c>
      <c r="D1123" s="19">
        <v>0.0</v>
      </c>
      <c r="E1123" s="14" t="str">
        <f t="shared" si="3"/>
        <v/>
      </c>
      <c r="F1123" s="15">
        <f t="shared" si="2"/>
        <v>1</v>
      </c>
      <c r="G1123" s="16" t="str">
        <f>IF(ISERROR(MATCH(B1123,Feriados!A:A,0)),,D1123)</f>
        <v/>
      </c>
    </row>
    <row r="1124">
      <c r="A1124" s="8">
        <v>83766.0</v>
      </c>
      <c r="B1124" s="6" t="s">
        <v>1006</v>
      </c>
      <c r="C1124" s="8">
        <v>1200.0</v>
      </c>
      <c r="D1124" s="19">
        <v>0.0</v>
      </c>
      <c r="E1124" s="14" t="str">
        <f t="shared" si="3"/>
        <v/>
      </c>
      <c r="F1124" s="15">
        <f t="shared" si="2"/>
        <v>2</v>
      </c>
      <c r="G1124" s="16" t="str">
        <f>IF(ISERROR(MATCH(B1124,Feriados!A:A,0)),,D1124)</f>
        <v/>
      </c>
    </row>
    <row r="1125">
      <c r="A1125" s="8">
        <v>83766.0</v>
      </c>
      <c r="B1125" s="6" t="s">
        <v>1390</v>
      </c>
      <c r="C1125" s="8">
        <v>1200.0</v>
      </c>
      <c r="D1125" s="8">
        <v>2.8</v>
      </c>
      <c r="E1125" s="14" t="str">
        <f t="shared" si="3"/>
        <v/>
      </c>
      <c r="F1125" s="15" t="str">
        <f t="shared" si="2"/>
        <v/>
      </c>
      <c r="G1125" s="16" t="str">
        <f>IF(ISERROR(MATCH(B1125,Feriados!A:A,0)),,D1125)</f>
        <v/>
      </c>
    </row>
    <row r="1126">
      <c r="A1126" s="8">
        <v>83766.0</v>
      </c>
      <c r="B1126" s="6" t="s">
        <v>1391</v>
      </c>
      <c r="C1126" s="8">
        <v>1200.0</v>
      </c>
      <c r="D1126" s="8">
        <v>16.7</v>
      </c>
      <c r="E1126" s="14" t="str">
        <f t="shared" si="3"/>
        <v/>
      </c>
      <c r="F1126" s="15" t="str">
        <f t="shared" si="2"/>
        <v/>
      </c>
      <c r="G1126" s="16" t="str">
        <f>IF(ISERROR(MATCH(B1126,Feriados!A:A,0)),,D1126)</f>
        <v/>
      </c>
    </row>
    <row r="1127">
      <c r="A1127" s="8">
        <v>83766.0</v>
      </c>
      <c r="B1127" s="6" t="s">
        <v>1007</v>
      </c>
      <c r="C1127" s="8">
        <v>1200.0</v>
      </c>
      <c r="D1127" s="8">
        <v>34.1</v>
      </c>
      <c r="E1127" s="14" t="str">
        <f t="shared" si="3"/>
        <v/>
      </c>
      <c r="F1127" s="15" t="str">
        <f t="shared" si="2"/>
        <v/>
      </c>
      <c r="G1127" s="16" t="str">
        <f>IF(ISERROR(MATCH(B1127,Feriados!A:A,0)),,D1127)</f>
        <v/>
      </c>
    </row>
    <row r="1128">
      <c r="A1128" s="8">
        <v>83766.0</v>
      </c>
      <c r="B1128" s="6" t="s">
        <v>1008</v>
      </c>
      <c r="C1128" s="8">
        <v>1200.0</v>
      </c>
      <c r="D1128" s="19">
        <v>0.0</v>
      </c>
      <c r="E1128" s="14" t="str">
        <f t="shared" si="3"/>
        <v/>
      </c>
      <c r="F1128" s="15">
        <f t="shared" si="2"/>
        <v>1</v>
      </c>
      <c r="G1128" s="16" t="str">
        <f>IF(ISERROR(MATCH(B1128,Feriados!A:A,0)),,D1128)</f>
        <v/>
      </c>
    </row>
    <row r="1129">
      <c r="A1129" s="8">
        <v>83766.0</v>
      </c>
      <c r="B1129" s="6" t="s">
        <v>1010</v>
      </c>
      <c r="C1129" s="8">
        <v>1200.0</v>
      </c>
      <c r="D1129" s="19">
        <v>0.0</v>
      </c>
      <c r="E1129" s="14" t="str">
        <f t="shared" si="3"/>
        <v/>
      </c>
      <c r="F1129" s="15">
        <f t="shared" si="2"/>
        <v>2</v>
      </c>
      <c r="G1129" s="16" t="str">
        <f>IF(ISERROR(MATCH(B1129,Feriados!A:A,0)),,D1129)</f>
        <v/>
      </c>
    </row>
    <row r="1130">
      <c r="A1130" s="8">
        <v>83766.0</v>
      </c>
      <c r="B1130" s="6" t="s">
        <v>1011</v>
      </c>
      <c r="C1130" s="8">
        <v>1200.0</v>
      </c>
      <c r="D1130" s="19">
        <v>0.0</v>
      </c>
      <c r="E1130" s="14" t="str">
        <f t="shared" si="3"/>
        <v/>
      </c>
      <c r="F1130" s="15">
        <f t="shared" si="2"/>
        <v>3</v>
      </c>
      <c r="G1130" s="16" t="str">
        <f>IF(ISERROR(MATCH(B1130,Feriados!A:A,0)),,D1130)</f>
        <v/>
      </c>
    </row>
    <row r="1131">
      <c r="A1131" s="8">
        <v>83766.0</v>
      </c>
      <c r="B1131" s="6" t="s">
        <v>1012</v>
      </c>
      <c r="C1131" s="8">
        <v>1200.0</v>
      </c>
      <c r="D1131" s="19">
        <v>0.0</v>
      </c>
      <c r="E1131" s="14" t="str">
        <f t="shared" si="3"/>
        <v/>
      </c>
      <c r="F1131" s="15">
        <f t="shared" si="2"/>
        <v>4</v>
      </c>
      <c r="G1131" s="16" t="str">
        <f>IF(ISERROR(MATCH(B1131,Feriados!A:A,0)),,D1131)</f>
        <v/>
      </c>
    </row>
    <row r="1132">
      <c r="A1132" s="8">
        <v>83766.0</v>
      </c>
      <c r="B1132" s="6" t="s">
        <v>1392</v>
      </c>
      <c r="C1132" s="8">
        <v>1200.0</v>
      </c>
      <c r="D1132" s="19">
        <v>0.0</v>
      </c>
      <c r="E1132" s="14" t="str">
        <f t="shared" si="3"/>
        <v/>
      </c>
      <c r="F1132" s="15">
        <f t="shared" si="2"/>
        <v>5</v>
      </c>
      <c r="G1132" s="16" t="str">
        <f>IF(ISERROR(MATCH(B1132,Feriados!A:A,0)),,D1132)</f>
        <v/>
      </c>
    </row>
    <row r="1133">
      <c r="A1133" s="8">
        <v>83766.0</v>
      </c>
      <c r="B1133" s="6" t="s">
        <v>1393</v>
      </c>
      <c r="C1133" s="8">
        <v>1200.0</v>
      </c>
      <c r="D1133" s="19">
        <v>0.0</v>
      </c>
      <c r="E1133" s="14" t="str">
        <f t="shared" si="3"/>
        <v/>
      </c>
      <c r="F1133" s="15">
        <f t="shared" si="2"/>
        <v>6</v>
      </c>
      <c r="G1133" s="16" t="str">
        <f>IF(ISERROR(MATCH(B1133,Feriados!A:A,0)),,D1133)</f>
        <v/>
      </c>
    </row>
    <row r="1134">
      <c r="A1134" s="8">
        <v>83766.0</v>
      </c>
      <c r="B1134" s="6" t="s">
        <v>1013</v>
      </c>
      <c r="C1134" s="8">
        <v>1200.0</v>
      </c>
      <c r="D1134" s="19">
        <v>0.0</v>
      </c>
      <c r="E1134" s="14" t="str">
        <f t="shared" si="3"/>
        <v/>
      </c>
      <c r="F1134" s="15">
        <f t="shared" si="2"/>
        <v>7</v>
      </c>
      <c r="G1134" s="16" t="str">
        <f>IF(ISERROR(MATCH(B1134,Feriados!A:A,0)),,D1134)</f>
        <v/>
      </c>
    </row>
    <row r="1135">
      <c r="A1135" s="8">
        <v>83766.0</v>
      </c>
      <c r="B1135" s="6" t="s">
        <v>1014</v>
      </c>
      <c r="C1135" s="8">
        <v>1200.0</v>
      </c>
      <c r="D1135" s="19">
        <v>0.0</v>
      </c>
      <c r="E1135" s="14" t="str">
        <f t="shared" si="3"/>
        <v/>
      </c>
      <c r="F1135" s="15">
        <f t="shared" si="2"/>
        <v>8</v>
      </c>
      <c r="G1135" s="16" t="str">
        <f>IF(ISERROR(MATCH(B1135,Feriados!A:A,0)),,D1135)</f>
        <v/>
      </c>
    </row>
    <row r="1136">
      <c r="A1136" s="8">
        <v>83766.0</v>
      </c>
      <c r="B1136" s="6" t="s">
        <v>1015</v>
      </c>
      <c r="C1136" s="8">
        <v>1200.0</v>
      </c>
      <c r="D1136" s="19">
        <v>0.0</v>
      </c>
      <c r="E1136" s="14" t="str">
        <f t="shared" si="3"/>
        <v/>
      </c>
      <c r="F1136" s="15">
        <f t="shared" si="2"/>
        <v>9</v>
      </c>
      <c r="G1136" s="16" t="str">
        <f>IF(ISERROR(MATCH(B1136,Feriados!A:A,0)),,D1136)</f>
        <v/>
      </c>
    </row>
    <row r="1137">
      <c r="A1137" s="8">
        <v>83766.0</v>
      </c>
      <c r="B1137" s="6" t="s">
        <v>1016</v>
      </c>
      <c r="C1137" s="8">
        <v>1200.0</v>
      </c>
      <c r="D1137" s="19">
        <v>0.0</v>
      </c>
      <c r="E1137" s="14" t="str">
        <f t="shared" si="3"/>
        <v/>
      </c>
      <c r="F1137" s="15">
        <f t="shared" si="2"/>
        <v>10</v>
      </c>
      <c r="G1137" s="16" t="str">
        <f>IF(ISERROR(MATCH(B1137,Feriados!A:A,0)),,D1137)</f>
        <v/>
      </c>
    </row>
    <row r="1138">
      <c r="A1138" s="8">
        <v>83766.0</v>
      </c>
      <c r="B1138" s="6" t="s">
        <v>1017</v>
      </c>
      <c r="C1138" s="8">
        <v>1200.0</v>
      </c>
      <c r="D1138" s="8">
        <v>23.5</v>
      </c>
      <c r="E1138" s="14" t="str">
        <f t="shared" si="3"/>
        <v/>
      </c>
      <c r="F1138" s="15" t="str">
        <f t="shared" si="2"/>
        <v/>
      </c>
      <c r="G1138" s="16" t="str">
        <f>IF(ISERROR(MATCH(B1138,Feriados!A:A,0)),,D1138)</f>
        <v/>
      </c>
    </row>
    <row r="1139">
      <c r="A1139" s="8">
        <v>83766.0</v>
      </c>
      <c r="B1139" s="6" t="s">
        <v>1394</v>
      </c>
      <c r="C1139" s="8">
        <v>1200.0</v>
      </c>
      <c r="D1139" s="8">
        <v>20.6</v>
      </c>
      <c r="E1139" s="14" t="str">
        <f t="shared" si="3"/>
        <v/>
      </c>
      <c r="F1139" s="15" t="str">
        <f t="shared" si="2"/>
        <v/>
      </c>
      <c r="G1139" s="16" t="str">
        <f>IF(ISERROR(MATCH(B1139,Feriados!A:A,0)),,D1139)</f>
        <v/>
      </c>
    </row>
    <row r="1140">
      <c r="A1140" s="8">
        <v>83766.0</v>
      </c>
      <c r="B1140" s="6" t="s">
        <v>1395</v>
      </c>
      <c r="C1140" s="8">
        <v>1200.0</v>
      </c>
      <c r="D1140" s="8">
        <v>18.5</v>
      </c>
      <c r="E1140" s="14" t="str">
        <f t="shared" si="3"/>
        <v/>
      </c>
      <c r="F1140" s="15" t="str">
        <f t="shared" si="2"/>
        <v/>
      </c>
      <c r="G1140" s="16" t="str">
        <f>IF(ISERROR(MATCH(B1140,Feriados!A:A,0)),,D1140)</f>
        <v/>
      </c>
    </row>
    <row r="1141">
      <c r="A1141" s="8">
        <v>83766.0</v>
      </c>
      <c r="B1141" s="6" t="s">
        <v>1018</v>
      </c>
      <c r="C1141" s="8">
        <v>1200.0</v>
      </c>
      <c r="D1141" s="8">
        <v>22.6</v>
      </c>
      <c r="E1141" s="14" t="str">
        <f t="shared" si="3"/>
        <v/>
      </c>
      <c r="F1141" s="15" t="str">
        <f t="shared" si="2"/>
        <v/>
      </c>
      <c r="G1141" s="16" t="str">
        <f>IF(ISERROR(MATCH(B1141,Feriados!A:A,0)),,D1141)</f>
        <v/>
      </c>
    </row>
    <row r="1142">
      <c r="A1142" s="8">
        <v>83766.0</v>
      </c>
      <c r="B1142" s="6" t="s">
        <v>1019</v>
      </c>
      <c r="C1142" s="8">
        <v>1200.0</v>
      </c>
      <c r="D1142" s="19">
        <v>2.0</v>
      </c>
      <c r="E1142" s="14" t="str">
        <f t="shared" si="3"/>
        <v/>
      </c>
      <c r="F1142" s="15" t="str">
        <f t="shared" si="2"/>
        <v/>
      </c>
      <c r="G1142" s="16" t="str">
        <f>IF(ISERROR(MATCH(B1142,Feriados!A:A,0)),,D1142)</f>
        <v/>
      </c>
    </row>
    <row r="1143">
      <c r="A1143" s="8">
        <v>83766.0</v>
      </c>
      <c r="B1143" s="6" t="s">
        <v>1020</v>
      </c>
      <c r="C1143" s="8">
        <v>1200.0</v>
      </c>
      <c r="D1143" s="19">
        <v>0.0</v>
      </c>
      <c r="E1143" s="14" t="str">
        <f t="shared" si="3"/>
        <v/>
      </c>
      <c r="F1143" s="15">
        <f t="shared" si="2"/>
        <v>1</v>
      </c>
      <c r="G1143" s="16" t="str">
        <f>IF(ISERROR(MATCH(B1143,Feriados!A:A,0)),,D1143)</f>
        <v/>
      </c>
    </row>
    <row r="1144">
      <c r="A1144" s="8">
        <v>83766.0</v>
      </c>
      <c r="B1144" s="6" t="s">
        <v>1021</v>
      </c>
      <c r="C1144" s="8">
        <v>1200.0</v>
      </c>
      <c r="D1144" s="19">
        <v>0.0</v>
      </c>
      <c r="E1144" s="14" t="str">
        <f t="shared" si="3"/>
        <v/>
      </c>
      <c r="F1144" s="15">
        <f t="shared" si="2"/>
        <v>2</v>
      </c>
      <c r="G1144" s="16" t="str">
        <f>IF(ISERROR(MATCH(B1144,Feriados!A:A,0)),,D1144)</f>
        <v/>
      </c>
    </row>
    <row r="1145">
      <c r="A1145" s="8">
        <v>83766.0</v>
      </c>
      <c r="B1145" s="6" t="s">
        <v>1022</v>
      </c>
      <c r="C1145" s="8">
        <v>1200.0</v>
      </c>
      <c r="D1145" s="19">
        <v>0.0</v>
      </c>
      <c r="E1145" s="14" t="str">
        <f t="shared" si="3"/>
        <v/>
      </c>
      <c r="F1145" s="15">
        <f t="shared" si="2"/>
        <v>3</v>
      </c>
      <c r="G1145" s="16" t="str">
        <f>IF(ISERROR(MATCH(B1145,Feriados!A:A,0)),,D1145)</f>
        <v/>
      </c>
    </row>
    <row r="1146">
      <c r="A1146" s="8">
        <v>83766.0</v>
      </c>
      <c r="B1146" s="6" t="s">
        <v>1396</v>
      </c>
      <c r="C1146" s="8">
        <v>1200.0</v>
      </c>
      <c r="D1146" s="19">
        <v>0.0</v>
      </c>
      <c r="E1146" s="14" t="str">
        <f t="shared" si="3"/>
        <v/>
      </c>
      <c r="F1146" s="15">
        <f t="shared" si="2"/>
        <v>4</v>
      </c>
      <c r="G1146" s="16" t="str">
        <f>IF(ISERROR(MATCH(B1146,Feriados!A:A,0)),,D1146)</f>
        <v/>
      </c>
    </row>
    <row r="1147">
      <c r="A1147" s="8">
        <v>83766.0</v>
      </c>
      <c r="B1147" s="6" t="s">
        <v>1397</v>
      </c>
      <c r="C1147" s="8">
        <v>1200.0</v>
      </c>
      <c r="D1147" s="8">
        <v>2.4</v>
      </c>
      <c r="E1147" s="14" t="str">
        <f t="shared" si="3"/>
        <v/>
      </c>
      <c r="F1147" s="15" t="str">
        <f t="shared" si="2"/>
        <v/>
      </c>
      <c r="G1147" s="16" t="str">
        <f>IF(ISERROR(MATCH(B1147,Feriados!A:A,0)),,D1147)</f>
        <v/>
      </c>
    </row>
    <row r="1148">
      <c r="A1148" s="8">
        <v>83766.0</v>
      </c>
      <c r="B1148" s="6" t="s">
        <v>1024</v>
      </c>
      <c r="C1148" s="8">
        <v>1200.0</v>
      </c>
      <c r="D1148" s="8">
        <v>24.2</v>
      </c>
      <c r="E1148" s="14" t="str">
        <f t="shared" si="3"/>
        <v/>
      </c>
      <c r="F1148" s="15" t="str">
        <f t="shared" si="2"/>
        <v/>
      </c>
      <c r="G1148" s="16" t="str">
        <f>IF(ISERROR(MATCH(B1148,Feriados!A:A,0)),,D1148)</f>
        <v/>
      </c>
    </row>
    <row r="1149">
      <c r="A1149" s="8">
        <v>83766.0</v>
      </c>
      <c r="B1149" s="6" t="s">
        <v>1025</v>
      </c>
      <c r="C1149" s="8">
        <v>1200.0</v>
      </c>
      <c r="D1149" s="8">
        <v>1.6</v>
      </c>
      <c r="E1149" s="14" t="str">
        <f t="shared" si="3"/>
        <v/>
      </c>
      <c r="F1149" s="15" t="str">
        <f t="shared" si="2"/>
        <v/>
      </c>
      <c r="G1149" s="16" t="str">
        <f>IF(ISERROR(MATCH(B1149,Feriados!A:A,0)),,D1149)</f>
        <v/>
      </c>
    </row>
    <row r="1150">
      <c r="A1150" s="8">
        <v>83766.0</v>
      </c>
      <c r="B1150" s="6" t="s">
        <v>1026</v>
      </c>
      <c r="C1150" s="8">
        <v>1200.0</v>
      </c>
      <c r="D1150" s="19">
        <v>0.0</v>
      </c>
      <c r="E1150" s="14" t="str">
        <f t="shared" si="3"/>
        <v/>
      </c>
      <c r="F1150" s="15">
        <f t="shared" si="2"/>
        <v>1</v>
      </c>
      <c r="G1150" s="16" t="str">
        <f>IF(ISERROR(MATCH(B1150,Feriados!A:A,0)),,D1150)</f>
        <v/>
      </c>
    </row>
    <row r="1151">
      <c r="A1151" s="8">
        <v>83766.0</v>
      </c>
      <c r="B1151" s="6" t="s">
        <v>1027</v>
      </c>
      <c r="C1151" s="8">
        <v>1200.0</v>
      </c>
      <c r="D1151" s="19">
        <v>0.0</v>
      </c>
      <c r="E1151" s="14" t="str">
        <f t="shared" si="3"/>
        <v/>
      </c>
      <c r="F1151" s="15">
        <f t="shared" si="2"/>
        <v>2</v>
      </c>
      <c r="G1151" s="16" t="str">
        <f>IF(ISERROR(MATCH(B1151,Feriados!A:A,0)),,D1151)</f>
        <v/>
      </c>
    </row>
    <row r="1152">
      <c r="A1152" s="8">
        <v>83766.0</v>
      </c>
      <c r="B1152" s="6" t="s">
        <v>1028</v>
      </c>
      <c r="C1152" s="8">
        <v>1200.0</v>
      </c>
      <c r="D1152" s="19">
        <v>0.0</v>
      </c>
      <c r="E1152" s="14" t="str">
        <f t="shared" si="3"/>
        <v/>
      </c>
      <c r="F1152" s="15">
        <f t="shared" si="2"/>
        <v>3</v>
      </c>
      <c r="G1152" s="16" t="str">
        <f>IF(ISERROR(MATCH(B1152,Feriados!A:A,0)),,D1152)</f>
        <v/>
      </c>
    </row>
    <row r="1153">
      <c r="A1153" s="8">
        <v>83766.0</v>
      </c>
      <c r="B1153" s="6" t="s">
        <v>1398</v>
      </c>
      <c r="C1153" s="8">
        <v>1200.0</v>
      </c>
      <c r="D1153" s="19">
        <v>0.0</v>
      </c>
      <c r="E1153" s="14" t="str">
        <f t="shared" si="3"/>
        <v/>
      </c>
      <c r="F1153" s="15">
        <f t="shared" si="2"/>
        <v>4</v>
      </c>
      <c r="G1153" s="16" t="str">
        <f>IF(ISERROR(MATCH(B1153,Feriados!A:A,0)),,D1153)</f>
        <v/>
      </c>
    </row>
    <row r="1154">
      <c r="A1154" s="8">
        <v>83766.0</v>
      </c>
      <c r="B1154" s="6" t="s">
        <v>1399</v>
      </c>
      <c r="C1154" s="8">
        <v>1200.0</v>
      </c>
      <c r="D1154" s="19">
        <v>0.0</v>
      </c>
      <c r="E1154" s="14" t="str">
        <f t="shared" si="3"/>
        <v/>
      </c>
      <c r="F1154" s="15">
        <f t="shared" si="2"/>
        <v>5</v>
      </c>
      <c r="G1154" s="16" t="str">
        <f>IF(ISERROR(MATCH(B1154,Feriados!A:A,0)),,D1154)</f>
        <v/>
      </c>
    </row>
    <row r="1155">
      <c r="A1155" s="8">
        <v>83766.0</v>
      </c>
      <c r="B1155" s="6" t="s">
        <v>1029</v>
      </c>
      <c r="C1155" s="8">
        <v>1200.0</v>
      </c>
      <c r="D1155" s="8">
        <v>0.4</v>
      </c>
      <c r="E1155" s="14" t="str">
        <f t="shared" si="3"/>
        <v/>
      </c>
      <c r="F1155" s="15" t="str">
        <f t="shared" si="2"/>
        <v/>
      </c>
      <c r="G1155" s="16" t="str">
        <f>IF(ISERROR(MATCH(B1155,Feriados!A:A,0)),,D1155)</f>
        <v/>
      </c>
    </row>
    <row r="1156">
      <c r="A1156" s="8">
        <v>83766.0</v>
      </c>
      <c r="B1156" s="6" t="s">
        <v>1030</v>
      </c>
      <c r="C1156" s="8">
        <v>1200.0</v>
      </c>
      <c r="D1156" s="8">
        <v>0.8</v>
      </c>
      <c r="E1156" s="14" t="str">
        <f t="shared" si="3"/>
        <v/>
      </c>
      <c r="F1156" s="15" t="str">
        <f t="shared" si="2"/>
        <v/>
      </c>
      <c r="G1156" s="16" t="str">
        <f>IF(ISERROR(MATCH(B1156,Feriados!A:A,0)),,D1156)</f>
        <v/>
      </c>
    </row>
    <row r="1157">
      <c r="A1157" s="8">
        <v>83766.0</v>
      </c>
      <c r="B1157" s="6" t="s">
        <v>1031</v>
      </c>
      <c r="C1157" s="8">
        <v>1200.0</v>
      </c>
      <c r="D1157" s="8">
        <v>7.3</v>
      </c>
      <c r="E1157" s="14" t="str">
        <f t="shared" si="3"/>
        <v/>
      </c>
      <c r="F1157" s="15" t="str">
        <f t="shared" si="2"/>
        <v/>
      </c>
      <c r="G1157" s="16" t="str">
        <f>IF(ISERROR(MATCH(B1157,Feriados!A:A,0)),,D1157)</f>
        <v/>
      </c>
    </row>
    <row r="1158">
      <c r="A1158" s="8">
        <v>83766.0</v>
      </c>
      <c r="B1158" s="6" t="s">
        <v>1032</v>
      </c>
      <c r="C1158" s="8">
        <v>1200.0</v>
      </c>
      <c r="D1158" s="8">
        <v>1.8</v>
      </c>
      <c r="E1158" s="14" t="str">
        <f t="shared" si="3"/>
        <v/>
      </c>
      <c r="F1158" s="15" t="str">
        <f t="shared" si="2"/>
        <v/>
      </c>
      <c r="G1158" s="16" t="str">
        <f>IF(ISERROR(MATCH(B1158,Feriados!A:A,0)),,D1158)</f>
        <v/>
      </c>
    </row>
    <row r="1159">
      <c r="A1159" s="8">
        <v>83766.0</v>
      </c>
      <c r="B1159" s="6" t="s">
        <v>1033</v>
      </c>
      <c r="C1159" s="8">
        <v>1200.0</v>
      </c>
      <c r="D1159" s="8">
        <v>12.6</v>
      </c>
      <c r="E1159" s="14" t="str">
        <f t="shared" si="3"/>
        <v/>
      </c>
      <c r="F1159" s="15" t="str">
        <f t="shared" si="2"/>
        <v/>
      </c>
      <c r="G1159" s="16" t="str">
        <f>IF(ISERROR(MATCH(B1159,Feriados!A:A,0)),,D1159)</f>
        <v/>
      </c>
    </row>
    <row r="1160">
      <c r="A1160" s="8">
        <v>83766.0</v>
      </c>
      <c r="B1160" s="6" t="s">
        <v>1400</v>
      </c>
      <c r="C1160" s="8">
        <v>1200.0</v>
      </c>
      <c r="D1160" s="8">
        <v>94.2</v>
      </c>
      <c r="E1160" s="14" t="str">
        <f t="shared" si="3"/>
        <v/>
      </c>
      <c r="F1160" s="15" t="str">
        <f t="shared" si="2"/>
        <v/>
      </c>
      <c r="G1160" s="16" t="str">
        <f>IF(ISERROR(MATCH(B1160,Feriados!A:A,0)),,D1160)</f>
        <v/>
      </c>
    </row>
    <row r="1161">
      <c r="A1161" s="8">
        <v>83766.0</v>
      </c>
      <c r="B1161" s="6" t="s">
        <v>1401</v>
      </c>
      <c r="C1161" s="8">
        <v>1200.0</v>
      </c>
      <c r="D1161" s="19">
        <v>0.0</v>
      </c>
      <c r="E1161" s="14" t="str">
        <f t="shared" si="3"/>
        <v/>
      </c>
      <c r="F1161" s="15">
        <f t="shared" si="2"/>
        <v>1</v>
      </c>
      <c r="G1161" s="16" t="str">
        <f>IF(ISERROR(MATCH(B1161,Feriados!A:A,0)),,D1161)</f>
        <v/>
      </c>
    </row>
    <row r="1162">
      <c r="A1162" s="8">
        <v>83766.0</v>
      </c>
      <c r="B1162" s="6" t="s">
        <v>1034</v>
      </c>
      <c r="C1162" s="8">
        <v>1200.0</v>
      </c>
      <c r="D1162" s="19">
        <v>0.0</v>
      </c>
      <c r="E1162" s="14" t="str">
        <f t="shared" si="3"/>
        <v/>
      </c>
      <c r="F1162" s="15">
        <f t="shared" si="2"/>
        <v>2</v>
      </c>
      <c r="G1162" s="16" t="str">
        <f>IF(ISERROR(MATCH(B1162,Feriados!A:A,0)),,D1162)</f>
        <v/>
      </c>
    </row>
    <row r="1163">
      <c r="A1163" s="8">
        <v>83766.0</v>
      </c>
      <c r="B1163" s="6" t="s">
        <v>1035</v>
      </c>
      <c r="C1163" s="8">
        <v>1200.0</v>
      </c>
      <c r="D1163" s="19">
        <v>0.0</v>
      </c>
      <c r="E1163" s="14" t="str">
        <f t="shared" si="3"/>
        <v/>
      </c>
      <c r="F1163" s="15">
        <f t="shared" si="2"/>
        <v>3</v>
      </c>
      <c r="G1163" s="16" t="str">
        <f>IF(ISERROR(MATCH(B1163,Feriados!A:A,0)),,D1163)</f>
        <v/>
      </c>
    </row>
    <row r="1164">
      <c r="A1164" s="8">
        <v>83766.0</v>
      </c>
      <c r="B1164" s="6" t="s">
        <v>1036</v>
      </c>
      <c r="C1164" s="8">
        <v>1200.0</v>
      </c>
      <c r="D1164" s="19">
        <v>0.0</v>
      </c>
      <c r="E1164" s="14" t="str">
        <f t="shared" si="3"/>
        <v/>
      </c>
      <c r="F1164" s="15">
        <f t="shared" si="2"/>
        <v>4</v>
      </c>
      <c r="G1164" s="16" t="str">
        <f>IF(ISERROR(MATCH(B1164,Feriados!A:A,0)),,D1164)</f>
        <v/>
      </c>
    </row>
    <row r="1165">
      <c r="A1165" s="8">
        <v>83766.0</v>
      </c>
      <c r="B1165" s="6" t="s">
        <v>1037</v>
      </c>
      <c r="C1165" s="8">
        <v>1200.0</v>
      </c>
      <c r="D1165" s="19">
        <v>0.0</v>
      </c>
      <c r="E1165" s="14" t="str">
        <f t="shared" si="3"/>
        <v/>
      </c>
      <c r="F1165" s="15">
        <f t="shared" si="2"/>
        <v>5</v>
      </c>
      <c r="G1165" s="16" t="str">
        <f>IF(ISERROR(MATCH(B1165,Feriados!A:A,0)),,D1165)</f>
        <v/>
      </c>
    </row>
    <row r="1166">
      <c r="A1166" s="8">
        <v>83766.0</v>
      </c>
      <c r="B1166" s="6" t="s">
        <v>1039</v>
      </c>
      <c r="C1166" s="8">
        <v>1200.0</v>
      </c>
      <c r="D1166" s="8">
        <v>23.2</v>
      </c>
      <c r="E1166" s="14" t="str">
        <f t="shared" si="3"/>
        <v/>
      </c>
      <c r="F1166" s="15" t="str">
        <f t="shared" si="2"/>
        <v/>
      </c>
      <c r="G1166" s="16" t="str">
        <f>IF(ISERROR(MATCH(B1166,Feriados!A:A,0)),,D1166)</f>
        <v/>
      </c>
    </row>
    <row r="1167">
      <c r="A1167" s="8">
        <v>83766.0</v>
      </c>
      <c r="B1167" s="6" t="s">
        <v>1402</v>
      </c>
      <c r="C1167" s="8">
        <v>1200.0</v>
      </c>
      <c r="D1167" s="19">
        <v>0.0</v>
      </c>
      <c r="E1167" s="14" t="str">
        <f t="shared" si="3"/>
        <v/>
      </c>
      <c r="F1167" s="15">
        <f t="shared" si="2"/>
        <v>1</v>
      </c>
      <c r="G1167" s="16" t="str">
        <f>IF(ISERROR(MATCH(B1167,Feriados!A:A,0)),,D1167)</f>
        <v/>
      </c>
    </row>
    <row r="1168">
      <c r="A1168" s="8">
        <v>83766.0</v>
      </c>
      <c r="B1168" s="6" t="s">
        <v>1403</v>
      </c>
      <c r="C1168" s="8">
        <v>1200.0</v>
      </c>
      <c r="D1168" s="19">
        <v>0.0</v>
      </c>
      <c r="E1168" s="14" t="str">
        <f t="shared" si="3"/>
        <v/>
      </c>
      <c r="F1168" s="15">
        <f t="shared" si="2"/>
        <v>2</v>
      </c>
      <c r="G1168" s="16" t="str">
        <f>IF(ISERROR(MATCH(B1168,Feriados!A:A,0)),,D1168)</f>
        <v/>
      </c>
    </row>
    <row r="1169">
      <c r="A1169" s="8">
        <v>83766.0</v>
      </c>
      <c r="B1169" s="6" t="s">
        <v>1040</v>
      </c>
      <c r="C1169" s="8">
        <v>1200.0</v>
      </c>
      <c r="D1169" s="19">
        <v>0.0</v>
      </c>
      <c r="E1169" s="14" t="str">
        <f t="shared" si="3"/>
        <v/>
      </c>
      <c r="F1169" s="15">
        <f t="shared" si="2"/>
        <v>3</v>
      </c>
      <c r="G1169" s="16" t="str">
        <f>IF(ISERROR(MATCH(B1169,Feriados!A:A,0)),,D1169)</f>
        <v/>
      </c>
    </row>
    <row r="1170">
      <c r="A1170" s="8">
        <v>83766.0</v>
      </c>
      <c r="B1170" s="6" t="s">
        <v>1041</v>
      </c>
      <c r="C1170" s="8">
        <v>1200.0</v>
      </c>
      <c r="D1170" s="8">
        <v>0.4</v>
      </c>
      <c r="E1170" s="14" t="str">
        <f t="shared" si="3"/>
        <v/>
      </c>
      <c r="F1170" s="15" t="str">
        <f t="shared" si="2"/>
        <v/>
      </c>
      <c r="G1170" s="16" t="str">
        <f>IF(ISERROR(MATCH(B1170,Feriados!A:A,0)),,D1170)</f>
        <v/>
      </c>
    </row>
    <row r="1171">
      <c r="A1171" s="8">
        <v>83766.0</v>
      </c>
      <c r="B1171" s="6" t="s">
        <v>1042</v>
      </c>
      <c r="C1171" s="8">
        <v>1200.0</v>
      </c>
      <c r="D1171" s="8">
        <v>2.3</v>
      </c>
      <c r="E1171" s="14" t="str">
        <f t="shared" si="3"/>
        <v/>
      </c>
      <c r="F1171" s="15" t="str">
        <f t="shared" si="2"/>
        <v/>
      </c>
      <c r="G1171" s="16" t="str">
        <f>IF(ISERROR(MATCH(B1171,Feriados!A:A,0)),,D1171)</f>
        <v/>
      </c>
    </row>
    <row r="1172">
      <c r="A1172" s="8">
        <v>83766.0</v>
      </c>
      <c r="B1172" s="6" t="s">
        <v>1043</v>
      </c>
      <c r="C1172" s="8">
        <v>1200.0</v>
      </c>
      <c r="D1172" s="8">
        <v>1.2</v>
      </c>
      <c r="E1172" s="14" t="str">
        <f t="shared" si="3"/>
        <v/>
      </c>
      <c r="F1172" s="15" t="str">
        <f t="shared" si="2"/>
        <v/>
      </c>
      <c r="G1172" s="16" t="str">
        <f>IF(ISERROR(MATCH(B1172,Feriados!A:A,0)),,D1172)</f>
        <v/>
      </c>
    </row>
    <row r="1173">
      <c r="A1173" s="8">
        <v>83766.0</v>
      </c>
      <c r="B1173" s="6" t="s">
        <v>1044</v>
      </c>
      <c r="C1173" s="8">
        <v>1200.0</v>
      </c>
      <c r="D1173" s="8">
        <v>0.7</v>
      </c>
      <c r="E1173" s="14" t="str">
        <f t="shared" si="3"/>
        <v/>
      </c>
      <c r="F1173" s="15" t="str">
        <f t="shared" si="2"/>
        <v/>
      </c>
      <c r="G1173" s="16" t="str">
        <f>IF(ISERROR(MATCH(B1173,Feriados!A:A,0)),,D1173)</f>
        <v/>
      </c>
    </row>
    <row r="1174">
      <c r="A1174" s="8">
        <v>83766.0</v>
      </c>
      <c r="B1174" s="6" t="s">
        <v>1404</v>
      </c>
      <c r="C1174" s="8">
        <v>1200.0</v>
      </c>
      <c r="D1174" s="19">
        <v>0.0</v>
      </c>
      <c r="E1174" s="14" t="str">
        <f t="shared" si="3"/>
        <v/>
      </c>
      <c r="F1174" s="15">
        <f t="shared" si="2"/>
        <v>1</v>
      </c>
      <c r="G1174" s="16" t="str">
        <f>IF(ISERROR(MATCH(B1174,Feriados!A:A,0)),,D1174)</f>
        <v/>
      </c>
    </row>
    <row r="1175">
      <c r="A1175" s="8">
        <v>83766.0</v>
      </c>
      <c r="B1175" s="6" t="s">
        <v>1405</v>
      </c>
      <c r="C1175" s="8">
        <v>1200.0</v>
      </c>
      <c r="D1175" s="19">
        <v>0.0</v>
      </c>
      <c r="E1175" s="14" t="str">
        <f t="shared" si="3"/>
        <v/>
      </c>
      <c r="F1175" s="15">
        <f t="shared" si="2"/>
        <v>2</v>
      </c>
      <c r="G1175" s="16" t="str">
        <f>IF(ISERROR(MATCH(B1175,Feriados!A:A,0)),,D1175)</f>
        <v/>
      </c>
    </row>
    <row r="1176">
      <c r="A1176" s="8">
        <v>83766.0</v>
      </c>
      <c r="B1176" s="6" t="s">
        <v>1045</v>
      </c>
      <c r="C1176" s="8">
        <v>1200.0</v>
      </c>
      <c r="D1176" s="19">
        <v>0.0</v>
      </c>
      <c r="E1176" s="14" t="str">
        <f t="shared" si="3"/>
        <v/>
      </c>
      <c r="F1176" s="15">
        <f t="shared" si="2"/>
        <v>3</v>
      </c>
      <c r="G1176" s="16" t="str">
        <f>IF(ISERROR(MATCH(B1176,Feriados!A:A,0)),,D1176)</f>
        <v/>
      </c>
    </row>
    <row r="1177">
      <c r="A1177" s="8">
        <v>83766.0</v>
      </c>
      <c r="B1177" s="6" t="s">
        <v>1046</v>
      </c>
      <c r="C1177" s="8">
        <v>1200.0</v>
      </c>
      <c r="D1177" s="8">
        <v>0.8</v>
      </c>
      <c r="E1177" s="14" t="str">
        <f t="shared" si="3"/>
        <v/>
      </c>
      <c r="F1177" s="15" t="str">
        <f t="shared" si="2"/>
        <v/>
      </c>
      <c r="G1177" s="16" t="str">
        <f>IF(ISERROR(MATCH(B1177,Feriados!A:A,0)),,D1177)</f>
        <v/>
      </c>
    </row>
    <row r="1178">
      <c r="A1178" s="8">
        <v>83766.0</v>
      </c>
      <c r="B1178" s="6" t="s">
        <v>1047</v>
      </c>
      <c r="C1178" s="8">
        <v>1200.0</v>
      </c>
      <c r="D1178" s="8">
        <v>11.6</v>
      </c>
      <c r="E1178" s="14" t="str">
        <f t="shared" si="3"/>
        <v/>
      </c>
      <c r="F1178" s="15" t="str">
        <f t="shared" si="2"/>
        <v/>
      </c>
      <c r="G1178" s="16" t="str">
        <f>IF(ISERROR(MATCH(B1178,Feriados!A:A,0)),,D1178)</f>
        <v/>
      </c>
    </row>
    <row r="1179">
      <c r="A1179" s="8">
        <v>83766.0</v>
      </c>
      <c r="B1179" s="6" t="s">
        <v>1048</v>
      </c>
      <c r="C1179" s="8">
        <v>1200.0</v>
      </c>
      <c r="D1179" s="19">
        <v>0.0</v>
      </c>
      <c r="E1179" s="14" t="str">
        <f t="shared" si="3"/>
        <v/>
      </c>
      <c r="F1179" s="15">
        <f t="shared" si="2"/>
        <v>1</v>
      </c>
      <c r="G1179" s="16" t="str">
        <f>IF(ISERROR(MATCH(B1179,Feriados!A:A,0)),,D1179)</f>
        <v/>
      </c>
    </row>
    <row r="1180">
      <c r="A1180" s="8">
        <v>83766.0</v>
      </c>
      <c r="B1180" s="6" t="s">
        <v>1049</v>
      </c>
      <c r="C1180" s="8">
        <v>1200.0</v>
      </c>
      <c r="D1180" s="8">
        <v>1.2</v>
      </c>
      <c r="E1180" s="14" t="str">
        <f t="shared" si="3"/>
        <v/>
      </c>
      <c r="F1180" s="15" t="str">
        <f t="shared" si="2"/>
        <v/>
      </c>
      <c r="G1180" s="16" t="str">
        <f>IF(ISERROR(MATCH(B1180,Feriados!A:A,0)),,D1180)</f>
        <v/>
      </c>
    </row>
    <row r="1181">
      <c r="A1181" s="8">
        <v>83766.0</v>
      </c>
      <c r="B1181" s="6" t="s">
        <v>1406</v>
      </c>
      <c r="C1181" s="8">
        <v>1200.0</v>
      </c>
      <c r="D1181" s="8">
        <v>8.8</v>
      </c>
      <c r="E1181" s="14" t="str">
        <f t="shared" si="3"/>
        <v/>
      </c>
      <c r="F1181" s="15" t="str">
        <f t="shared" si="2"/>
        <v/>
      </c>
      <c r="G1181" s="16" t="str">
        <f>IF(ISERROR(MATCH(B1181,Feriados!A:A,0)),,D1181)</f>
        <v/>
      </c>
    </row>
    <row r="1182">
      <c r="A1182" s="8">
        <v>83766.0</v>
      </c>
      <c r="B1182" s="6" t="s">
        <v>1407</v>
      </c>
      <c r="C1182" s="8">
        <v>1200.0</v>
      </c>
      <c r="D1182" s="8">
        <v>9.2</v>
      </c>
      <c r="E1182" s="14" t="str">
        <f t="shared" si="3"/>
        <v/>
      </c>
      <c r="F1182" s="15" t="str">
        <f t="shared" si="2"/>
        <v/>
      </c>
      <c r="G1182" s="16" t="str">
        <f>IF(ISERROR(MATCH(B1182,Feriados!A:A,0)),,D1182)</f>
        <v/>
      </c>
    </row>
    <row r="1183">
      <c r="A1183" s="8">
        <v>83766.0</v>
      </c>
      <c r="B1183" s="6" t="s">
        <v>1050</v>
      </c>
      <c r="C1183" s="8">
        <v>1200.0</v>
      </c>
      <c r="D1183" s="8">
        <v>57.2</v>
      </c>
      <c r="E1183" s="14" t="str">
        <f t="shared" si="3"/>
        <v/>
      </c>
      <c r="F1183" s="15" t="str">
        <f t="shared" si="2"/>
        <v/>
      </c>
      <c r="G1183" s="16" t="str">
        <f>IF(ISERROR(MATCH(B1183,Feriados!A:A,0)),,D1183)</f>
        <v/>
      </c>
    </row>
    <row r="1184">
      <c r="A1184" s="8">
        <v>83766.0</v>
      </c>
      <c r="B1184" s="6" t="s">
        <v>1052</v>
      </c>
      <c r="C1184" s="8">
        <v>1200.0</v>
      </c>
      <c r="D1184" s="19">
        <v>0.0</v>
      </c>
      <c r="E1184" s="14" t="str">
        <f t="shared" si="3"/>
        <v/>
      </c>
      <c r="F1184" s="15">
        <f t="shared" si="2"/>
        <v>1</v>
      </c>
      <c r="G1184" s="16" t="str">
        <f>IF(ISERROR(MATCH(B1184,Feriados!A:A,0)),,D1184)</f>
        <v/>
      </c>
    </row>
    <row r="1185">
      <c r="A1185" s="8">
        <v>83766.0</v>
      </c>
      <c r="B1185" s="6" t="s">
        <v>1053</v>
      </c>
      <c r="C1185" s="8">
        <v>1200.0</v>
      </c>
      <c r="D1185" s="8">
        <v>0.8</v>
      </c>
      <c r="E1185" s="14" t="str">
        <f t="shared" si="3"/>
        <v/>
      </c>
      <c r="F1185" s="15" t="str">
        <f t="shared" si="2"/>
        <v/>
      </c>
      <c r="G1185" s="16" t="str">
        <f>IF(ISERROR(MATCH(B1185,Feriados!A:A,0)),,D1185)</f>
        <v/>
      </c>
    </row>
    <row r="1186">
      <c r="A1186" s="8">
        <v>83766.0</v>
      </c>
      <c r="B1186" s="6" t="s">
        <v>1054</v>
      </c>
      <c r="C1186" s="8">
        <v>1200.0</v>
      </c>
      <c r="D1186" s="19">
        <v>0.0</v>
      </c>
      <c r="E1186" s="14" t="str">
        <f t="shared" si="3"/>
        <v/>
      </c>
      <c r="F1186" s="15">
        <f t="shared" si="2"/>
        <v>1</v>
      </c>
      <c r="G1186" s="16" t="str">
        <f>IF(ISERROR(MATCH(B1186,Feriados!A:A,0)),,D1186)</f>
        <v/>
      </c>
    </row>
    <row r="1187">
      <c r="A1187" s="8">
        <v>83766.0</v>
      </c>
      <c r="B1187" s="6" t="s">
        <v>1055</v>
      </c>
      <c r="C1187" s="8">
        <v>1200.0</v>
      </c>
      <c r="D1187" s="8">
        <v>0.4</v>
      </c>
      <c r="E1187" s="14" t="str">
        <f t="shared" si="3"/>
        <v/>
      </c>
      <c r="F1187" s="15" t="str">
        <f t="shared" si="2"/>
        <v/>
      </c>
      <c r="G1187" s="16" t="str">
        <f>IF(ISERROR(MATCH(B1187,Feriados!A:A,0)),,D1187)</f>
        <v/>
      </c>
    </row>
    <row r="1188">
      <c r="A1188" s="8">
        <v>83766.0</v>
      </c>
      <c r="B1188" s="6" t="s">
        <v>1408</v>
      </c>
      <c r="C1188" s="8">
        <v>1200.0</v>
      </c>
      <c r="D1188" s="8">
        <v>2.4</v>
      </c>
      <c r="E1188" s="14" t="str">
        <f t="shared" si="3"/>
        <v/>
      </c>
      <c r="F1188" s="15" t="str">
        <f t="shared" si="2"/>
        <v/>
      </c>
      <c r="G1188" s="16" t="str">
        <f>IF(ISERROR(MATCH(B1188,Feriados!A:A,0)),,D1188)</f>
        <v/>
      </c>
    </row>
    <row r="1189">
      <c r="A1189" s="8">
        <v>83766.0</v>
      </c>
      <c r="B1189" s="6" t="s">
        <v>1056</v>
      </c>
      <c r="C1189" s="8">
        <v>1200.0</v>
      </c>
      <c r="D1189" s="19">
        <v>15.0</v>
      </c>
      <c r="E1189" s="14" t="str">
        <f t="shared" si="3"/>
        <v/>
      </c>
      <c r="F1189" s="15" t="str">
        <f t="shared" si="2"/>
        <v/>
      </c>
      <c r="G1189" s="16" t="str">
        <f>IF(ISERROR(MATCH(B1189,Feriados!A:A,0)),,D1189)</f>
        <v/>
      </c>
    </row>
    <row r="1190">
      <c r="A1190" s="8">
        <v>83766.0</v>
      </c>
      <c r="B1190" s="6" t="s">
        <v>1057</v>
      </c>
      <c r="C1190" s="8">
        <v>1200.0</v>
      </c>
      <c r="D1190" s="8">
        <v>2.4</v>
      </c>
      <c r="E1190" s="14" t="str">
        <f t="shared" si="3"/>
        <v/>
      </c>
      <c r="F1190" s="15" t="str">
        <f t="shared" si="2"/>
        <v/>
      </c>
      <c r="G1190" s="16" t="str">
        <f>IF(ISERROR(MATCH(B1190,Feriados!A:A,0)),,D1190)</f>
        <v/>
      </c>
    </row>
    <row r="1191">
      <c r="A1191" s="8">
        <v>83766.0</v>
      </c>
      <c r="B1191" s="6" t="s">
        <v>1058</v>
      </c>
      <c r="C1191" s="8">
        <v>1200.0</v>
      </c>
      <c r="D1191" s="19">
        <v>0.0</v>
      </c>
      <c r="E1191" s="14" t="str">
        <f t="shared" si="3"/>
        <v/>
      </c>
      <c r="F1191" s="15">
        <f t="shared" si="2"/>
        <v>1</v>
      </c>
      <c r="G1191" s="16" t="str">
        <f>IF(ISERROR(MATCH(B1191,Feriados!A:A,0)),,D1191)</f>
        <v/>
      </c>
    </row>
    <row r="1192">
      <c r="A1192" s="8">
        <v>83766.0</v>
      </c>
      <c r="B1192" s="6" t="s">
        <v>1059</v>
      </c>
      <c r="C1192" s="8">
        <v>1200.0</v>
      </c>
      <c r="D1192" s="19">
        <v>0.0</v>
      </c>
      <c r="E1192" s="14" t="str">
        <f t="shared" si="3"/>
        <v/>
      </c>
      <c r="F1192" s="15">
        <f t="shared" si="2"/>
        <v>2</v>
      </c>
      <c r="G1192" s="16" t="str">
        <f>IF(ISERROR(MATCH(B1192,Feriados!A:A,0)),,D1192)</f>
        <v/>
      </c>
    </row>
    <row r="1193">
      <c r="A1193" s="8">
        <v>83766.0</v>
      </c>
      <c r="B1193" s="6" t="s">
        <v>1060</v>
      </c>
      <c r="C1193" s="8">
        <v>1200.0</v>
      </c>
      <c r="D1193" s="19">
        <v>0.0</v>
      </c>
      <c r="E1193" s="14" t="str">
        <f t="shared" si="3"/>
        <v/>
      </c>
      <c r="F1193" s="15">
        <f t="shared" si="2"/>
        <v>3</v>
      </c>
      <c r="G1193" s="16" t="str">
        <f>IF(ISERROR(MATCH(B1193,Feriados!A:A,0)),,D1193)</f>
        <v/>
      </c>
    </row>
    <row r="1194">
      <c r="A1194" s="8">
        <v>83766.0</v>
      </c>
      <c r="B1194" s="6" t="s">
        <v>1061</v>
      </c>
      <c r="C1194" s="8">
        <v>1200.0</v>
      </c>
      <c r="D1194" s="19">
        <v>0.0</v>
      </c>
      <c r="E1194" s="14" t="str">
        <f t="shared" si="3"/>
        <v/>
      </c>
      <c r="F1194" s="15">
        <f t="shared" si="2"/>
        <v>4</v>
      </c>
      <c r="G1194" s="16" t="str">
        <f>IF(ISERROR(MATCH(B1194,Feriados!A:A,0)),,D1194)</f>
        <v/>
      </c>
    </row>
    <row r="1195">
      <c r="A1195" s="8">
        <v>83766.0</v>
      </c>
      <c r="B1195" s="6" t="s">
        <v>1409</v>
      </c>
      <c r="C1195" s="8">
        <v>1200.0</v>
      </c>
      <c r="D1195" s="19">
        <v>0.0</v>
      </c>
      <c r="E1195" s="14" t="str">
        <f t="shared" si="3"/>
        <v/>
      </c>
      <c r="F1195" s="15">
        <f t="shared" si="2"/>
        <v>5</v>
      </c>
      <c r="G1195" s="16" t="str">
        <f>IF(ISERROR(MATCH(B1195,Feriados!A:A,0)),,D1195)</f>
        <v/>
      </c>
    </row>
    <row r="1196">
      <c r="A1196" s="8">
        <v>83766.0</v>
      </c>
      <c r="B1196" s="6" t="s">
        <v>1062</v>
      </c>
      <c r="C1196" s="8">
        <v>1200.0</v>
      </c>
      <c r="D1196" s="19">
        <v>0.0</v>
      </c>
      <c r="E1196" s="14" t="str">
        <f t="shared" si="3"/>
        <v/>
      </c>
      <c r="F1196" s="15">
        <f t="shared" si="2"/>
        <v>6</v>
      </c>
      <c r="G1196" s="16" t="str">
        <f>IF(ISERROR(MATCH(B1196,Feriados!A:A,0)),,D1196)</f>
        <v/>
      </c>
    </row>
    <row r="1197">
      <c r="A1197" s="8">
        <v>83766.0</v>
      </c>
      <c r="B1197" s="6" t="s">
        <v>1063</v>
      </c>
      <c r="C1197" s="8">
        <v>1200.0</v>
      </c>
      <c r="D1197" s="19">
        <v>0.0</v>
      </c>
      <c r="E1197" s="14" t="str">
        <f t="shared" si="3"/>
        <v/>
      </c>
      <c r="F1197" s="15">
        <f t="shared" si="2"/>
        <v>7</v>
      </c>
      <c r="G1197" s="16" t="str">
        <f>IF(ISERROR(MATCH(B1197,Feriados!A:A,0)),,D1197)</f>
        <v/>
      </c>
    </row>
    <row r="1198">
      <c r="A1198" s="8">
        <v>83766.0</v>
      </c>
      <c r="B1198" s="6" t="s">
        <v>1065</v>
      </c>
      <c r="C1198" s="8">
        <v>1200.0</v>
      </c>
      <c r="D1198" s="19">
        <v>0.0</v>
      </c>
      <c r="E1198" s="14" t="str">
        <f t="shared" si="3"/>
        <v/>
      </c>
      <c r="F1198" s="15">
        <f t="shared" si="2"/>
        <v>8</v>
      </c>
      <c r="G1198" s="16" t="str">
        <f>IF(ISERROR(MATCH(B1198,Feriados!A:A,0)),,D1198)</f>
        <v/>
      </c>
    </row>
    <row r="1199">
      <c r="A1199" s="8">
        <v>83766.0</v>
      </c>
      <c r="B1199" s="6" t="s">
        <v>1066</v>
      </c>
      <c r="C1199" s="8">
        <v>1200.0</v>
      </c>
      <c r="D1199" s="19">
        <v>0.0</v>
      </c>
      <c r="E1199" s="14" t="str">
        <f t="shared" si="3"/>
        <v/>
      </c>
      <c r="F1199" s="15">
        <f t="shared" si="2"/>
        <v>9</v>
      </c>
      <c r="G1199" s="16" t="str">
        <f>IF(ISERROR(MATCH(B1199,Feriados!A:A,0)),,D1199)</f>
        <v/>
      </c>
    </row>
    <row r="1200">
      <c r="A1200" s="8">
        <v>83766.0</v>
      </c>
      <c r="B1200" s="6" t="s">
        <v>1067</v>
      </c>
      <c r="C1200" s="8">
        <v>1200.0</v>
      </c>
      <c r="D1200" s="19">
        <v>0.0</v>
      </c>
      <c r="E1200" s="14" t="str">
        <f t="shared" si="3"/>
        <v/>
      </c>
      <c r="F1200" s="15">
        <f t="shared" si="2"/>
        <v>10</v>
      </c>
      <c r="G1200" s="16" t="str">
        <f>IF(ISERROR(MATCH(B1200,Feriados!A:A,0)),,D1200)</f>
        <v/>
      </c>
    </row>
    <row r="1201">
      <c r="A1201" s="8">
        <v>83766.0</v>
      </c>
      <c r="B1201" s="6" t="s">
        <v>1068</v>
      </c>
      <c r="C1201" s="8">
        <v>1200.0</v>
      </c>
      <c r="D1201" s="19">
        <v>0.0</v>
      </c>
      <c r="E1201" s="14" t="str">
        <f t="shared" si="3"/>
        <v/>
      </c>
      <c r="F1201" s="15">
        <f t="shared" si="2"/>
        <v>11</v>
      </c>
      <c r="G1201" s="16" t="str">
        <f>IF(ISERROR(MATCH(B1201,Feriados!A:A,0)),,D1201)</f>
        <v/>
      </c>
    </row>
    <row r="1202">
      <c r="A1202" s="8">
        <v>83766.0</v>
      </c>
      <c r="B1202" s="6" t="s">
        <v>1410</v>
      </c>
      <c r="C1202" s="8">
        <v>1200.0</v>
      </c>
      <c r="D1202" s="19">
        <v>0.0</v>
      </c>
      <c r="E1202" s="14" t="str">
        <f t="shared" si="3"/>
        <v/>
      </c>
      <c r="F1202" s="15">
        <f t="shared" si="2"/>
        <v>12</v>
      </c>
      <c r="G1202" s="16" t="str">
        <f>IF(ISERROR(MATCH(B1202,Feriados!A:A,0)),,D1202)</f>
        <v/>
      </c>
    </row>
    <row r="1203">
      <c r="A1203" s="8">
        <v>83766.0</v>
      </c>
      <c r="B1203" s="6" t="s">
        <v>1069</v>
      </c>
      <c r="C1203" s="8">
        <v>1200.0</v>
      </c>
      <c r="D1203" s="8">
        <v>0.5</v>
      </c>
      <c r="E1203" s="14" t="str">
        <f t="shared" si="3"/>
        <v/>
      </c>
      <c r="F1203" s="15" t="str">
        <f t="shared" si="2"/>
        <v/>
      </c>
      <c r="G1203" s="16" t="str">
        <f>IF(ISERROR(MATCH(B1203,Feriados!A:A,0)),,D1203)</f>
        <v/>
      </c>
    </row>
    <row r="1204">
      <c r="A1204" s="8">
        <v>83766.0</v>
      </c>
      <c r="B1204" s="6" t="s">
        <v>1070</v>
      </c>
      <c r="C1204" s="8">
        <v>1200.0</v>
      </c>
      <c r="D1204" s="19">
        <v>0.0</v>
      </c>
      <c r="E1204" s="14" t="str">
        <f t="shared" si="3"/>
        <v/>
      </c>
      <c r="F1204" s="15">
        <f t="shared" si="2"/>
        <v>1</v>
      </c>
      <c r="G1204" s="16" t="str">
        <f>IF(ISERROR(MATCH(B1204,Feriados!A:A,0)),,D1204)</f>
        <v/>
      </c>
    </row>
    <row r="1205">
      <c r="A1205" s="8">
        <v>83766.0</v>
      </c>
      <c r="B1205" s="6" t="s">
        <v>1071</v>
      </c>
      <c r="C1205" s="8">
        <v>1200.0</v>
      </c>
      <c r="D1205" s="19">
        <v>0.0</v>
      </c>
      <c r="E1205" s="14" t="str">
        <f t="shared" si="3"/>
        <v/>
      </c>
      <c r="F1205" s="15">
        <f t="shared" si="2"/>
        <v>2</v>
      </c>
      <c r="G1205" s="16" t="str">
        <f>IF(ISERROR(MATCH(B1205,Feriados!A:A,0)),,D1205)</f>
        <v/>
      </c>
    </row>
    <row r="1206">
      <c r="A1206" s="8">
        <v>83766.0</v>
      </c>
      <c r="B1206" s="6" t="s">
        <v>1072</v>
      </c>
      <c r="C1206" s="8">
        <v>1200.0</v>
      </c>
      <c r="D1206" s="19">
        <v>0.0</v>
      </c>
      <c r="E1206" s="14" t="str">
        <f t="shared" si="3"/>
        <v/>
      </c>
      <c r="F1206" s="15">
        <f t="shared" si="2"/>
        <v>3</v>
      </c>
      <c r="G1206" s="16" t="str">
        <f>IF(ISERROR(MATCH(B1206,Feriados!A:A,0)),,D1206)</f>
        <v/>
      </c>
    </row>
    <row r="1207">
      <c r="A1207" s="8">
        <v>83766.0</v>
      </c>
      <c r="B1207" s="6" t="s">
        <v>1073</v>
      </c>
      <c r="C1207" s="8">
        <v>1200.0</v>
      </c>
      <c r="D1207" s="19">
        <v>0.0</v>
      </c>
      <c r="E1207" s="14" t="str">
        <f t="shared" si="3"/>
        <v/>
      </c>
      <c r="F1207" s="15">
        <f t="shared" si="2"/>
        <v>4</v>
      </c>
      <c r="G1207" s="16" t="str">
        <f>IF(ISERROR(MATCH(B1207,Feriados!A:A,0)),,D1207)</f>
        <v/>
      </c>
    </row>
    <row r="1208">
      <c r="A1208" s="8">
        <v>83766.0</v>
      </c>
      <c r="B1208" s="6" t="s">
        <v>1075</v>
      </c>
      <c r="C1208" s="8">
        <v>1200.0</v>
      </c>
      <c r="D1208" s="19">
        <v>0.0</v>
      </c>
      <c r="E1208" s="14" t="str">
        <f t="shared" si="3"/>
        <v/>
      </c>
      <c r="F1208" s="15">
        <f t="shared" si="2"/>
        <v>5</v>
      </c>
      <c r="G1208" s="16" t="str">
        <f>IF(ISERROR(MATCH(B1208,Feriados!A:A,0)),,D1208)</f>
        <v/>
      </c>
    </row>
    <row r="1209">
      <c r="A1209" s="8">
        <v>83766.0</v>
      </c>
      <c r="B1209" s="6" t="s">
        <v>1411</v>
      </c>
      <c r="C1209" s="8">
        <v>1200.0</v>
      </c>
      <c r="D1209" s="19">
        <v>0.0</v>
      </c>
      <c r="E1209" s="14" t="str">
        <f t="shared" si="3"/>
        <v/>
      </c>
      <c r="F1209" s="15">
        <f t="shared" si="2"/>
        <v>6</v>
      </c>
      <c r="G1209" s="16" t="str">
        <f>IF(ISERROR(MATCH(B1209,Feriados!A:A,0)),,D1209)</f>
        <v/>
      </c>
    </row>
    <row r="1210">
      <c r="A1210" s="8">
        <v>83766.0</v>
      </c>
      <c r="B1210" s="6" t="s">
        <v>1076</v>
      </c>
      <c r="C1210" s="8">
        <v>1200.0</v>
      </c>
      <c r="D1210" s="19">
        <v>0.0</v>
      </c>
      <c r="E1210" s="14" t="str">
        <f t="shared" si="3"/>
        <v/>
      </c>
      <c r="F1210" s="15">
        <f t="shared" si="2"/>
        <v>7</v>
      </c>
      <c r="G1210" s="16" t="str">
        <f>IF(ISERROR(MATCH(B1210,Feriados!A:A,0)),,D1210)</f>
        <v/>
      </c>
    </row>
    <row r="1211">
      <c r="A1211" s="8">
        <v>83766.0</v>
      </c>
      <c r="B1211" s="6" t="s">
        <v>1077</v>
      </c>
      <c r="C1211" s="8">
        <v>1200.0</v>
      </c>
      <c r="D1211" s="19">
        <v>0.0</v>
      </c>
      <c r="E1211" s="14" t="str">
        <f t="shared" si="3"/>
        <v/>
      </c>
      <c r="F1211" s="15">
        <f t="shared" si="2"/>
        <v>8</v>
      </c>
      <c r="G1211" s="16" t="str">
        <f>IF(ISERROR(MATCH(B1211,Feriados!A:A,0)),,D1211)</f>
        <v/>
      </c>
    </row>
    <row r="1212">
      <c r="A1212" s="8">
        <v>83766.0</v>
      </c>
      <c r="B1212" s="6" t="s">
        <v>1078</v>
      </c>
      <c r="C1212" s="8">
        <v>1200.0</v>
      </c>
      <c r="D1212" s="19">
        <v>0.0</v>
      </c>
      <c r="E1212" s="14" t="str">
        <f t="shared" si="3"/>
        <v/>
      </c>
      <c r="F1212" s="15">
        <f t="shared" si="2"/>
        <v>9</v>
      </c>
      <c r="G1212" s="16" t="str">
        <f>IF(ISERROR(MATCH(B1212,Feriados!A:A,0)),,D1212)</f>
        <v/>
      </c>
    </row>
    <row r="1213">
      <c r="A1213" s="8">
        <v>83766.0</v>
      </c>
      <c r="B1213" s="6" t="s">
        <v>1079</v>
      </c>
      <c r="C1213" s="8">
        <v>1200.0</v>
      </c>
      <c r="D1213" s="19">
        <v>0.0</v>
      </c>
      <c r="E1213" s="14" t="str">
        <f t="shared" si="3"/>
        <v/>
      </c>
      <c r="F1213" s="15">
        <f t="shared" si="2"/>
        <v>10</v>
      </c>
      <c r="G1213" s="16" t="str">
        <f>IF(ISERROR(MATCH(B1213,Feriados!A:A,0)),,D1213)</f>
        <v/>
      </c>
    </row>
    <row r="1214">
      <c r="A1214" s="8">
        <v>83766.0</v>
      </c>
      <c r="B1214" s="6" t="s">
        <v>1080</v>
      </c>
      <c r="C1214" s="8">
        <v>1200.0</v>
      </c>
      <c r="D1214" s="19">
        <v>0.0</v>
      </c>
      <c r="E1214" s="14" t="str">
        <f t="shared" si="3"/>
        <v/>
      </c>
      <c r="F1214" s="15">
        <f t="shared" si="2"/>
        <v>11</v>
      </c>
      <c r="G1214" s="16" t="str">
        <f>IF(ISERROR(MATCH(B1214,Feriados!A:A,0)),,D1214)</f>
        <v/>
      </c>
    </row>
    <row r="1215">
      <c r="A1215" s="8">
        <v>83766.0</v>
      </c>
      <c r="B1215" s="6" t="s">
        <v>1081</v>
      </c>
      <c r="C1215" s="8">
        <v>1200.0</v>
      </c>
      <c r="D1215" s="19">
        <v>0.0</v>
      </c>
      <c r="E1215" s="14" t="str">
        <f t="shared" si="3"/>
        <v/>
      </c>
      <c r="F1215" s="15">
        <f t="shared" si="2"/>
        <v>12</v>
      </c>
      <c r="G1215" s="16" t="str">
        <f>IF(ISERROR(MATCH(B1215,Feriados!A:A,0)),,D1215)</f>
        <v/>
      </c>
    </row>
    <row r="1216">
      <c r="A1216" s="8">
        <v>83766.0</v>
      </c>
      <c r="B1216" s="6" t="s">
        <v>1412</v>
      </c>
      <c r="C1216" s="8">
        <v>1200.0</v>
      </c>
      <c r="D1216" s="19">
        <v>0.0</v>
      </c>
      <c r="E1216" s="14" t="str">
        <f t="shared" si="3"/>
        <v/>
      </c>
      <c r="F1216" s="15">
        <f t="shared" si="2"/>
        <v>13</v>
      </c>
      <c r="G1216" s="16" t="str">
        <f>IF(ISERROR(MATCH(B1216,Feriados!A:A,0)),,D1216)</f>
        <v/>
      </c>
    </row>
    <row r="1217">
      <c r="A1217" s="8">
        <v>83766.0</v>
      </c>
      <c r="B1217" s="6" t="s">
        <v>1082</v>
      </c>
      <c r="C1217" s="8">
        <v>1200.0</v>
      </c>
      <c r="D1217" s="19">
        <v>0.0</v>
      </c>
      <c r="E1217" s="14" t="str">
        <f t="shared" si="3"/>
        <v/>
      </c>
      <c r="F1217" s="15">
        <f t="shared" si="2"/>
        <v>14</v>
      </c>
      <c r="G1217" s="16" t="str">
        <f>IF(ISERROR(MATCH(B1217,Feriados!A:A,0)),,D1217)</f>
        <v/>
      </c>
    </row>
    <row r="1218">
      <c r="A1218" s="8">
        <v>83766.0</v>
      </c>
      <c r="B1218" s="6" t="s">
        <v>1083</v>
      </c>
      <c r="C1218" s="8">
        <v>1200.0</v>
      </c>
      <c r="D1218" s="19">
        <v>0.0</v>
      </c>
      <c r="E1218" s="14" t="str">
        <f t="shared" si="3"/>
        <v/>
      </c>
      <c r="F1218" s="15">
        <f t="shared" si="2"/>
        <v>15</v>
      </c>
      <c r="G1218" s="16" t="str">
        <f>IF(ISERROR(MATCH(B1218,Feriados!A:A,0)),,D1218)</f>
        <v/>
      </c>
    </row>
    <row r="1219">
      <c r="A1219" s="8">
        <v>83766.0</v>
      </c>
      <c r="B1219" s="6" t="s">
        <v>1084</v>
      </c>
      <c r="C1219" s="8">
        <v>1200.0</v>
      </c>
      <c r="D1219" s="19">
        <v>0.0</v>
      </c>
      <c r="E1219" s="14" t="str">
        <f t="shared" si="3"/>
        <v/>
      </c>
      <c r="F1219" s="15">
        <f t="shared" si="2"/>
        <v>16</v>
      </c>
      <c r="G1219" s="16" t="str">
        <f>IF(ISERROR(MATCH(B1219,Feriados!A:A,0)),,D1219)</f>
        <v/>
      </c>
    </row>
    <row r="1220">
      <c r="A1220" s="8">
        <v>83766.0</v>
      </c>
      <c r="B1220" s="6" t="s">
        <v>1085</v>
      </c>
      <c r="C1220" s="8">
        <v>1200.0</v>
      </c>
      <c r="D1220" s="19">
        <v>0.0</v>
      </c>
      <c r="E1220" s="14" t="str">
        <f t="shared" si="3"/>
        <v/>
      </c>
      <c r="F1220" s="15">
        <f t="shared" si="2"/>
        <v>17</v>
      </c>
      <c r="G1220" s="16" t="str">
        <f>IF(ISERROR(MATCH(B1220,Feriados!A:A,0)),,D1220)</f>
        <v/>
      </c>
    </row>
    <row r="1221">
      <c r="A1221" s="8">
        <v>83766.0</v>
      </c>
      <c r="B1221" s="6" t="s">
        <v>1087</v>
      </c>
      <c r="C1221" s="8">
        <v>1200.0</v>
      </c>
      <c r="D1221" s="19">
        <v>0.0</v>
      </c>
      <c r="E1221" s="14" t="str">
        <f t="shared" si="3"/>
        <v/>
      </c>
      <c r="F1221" s="15">
        <f t="shared" si="2"/>
        <v>18</v>
      </c>
      <c r="G1221" s="16" t="str">
        <f>IF(ISERROR(MATCH(B1221,Feriados!A:A,0)),,D1221)</f>
        <v/>
      </c>
    </row>
    <row r="1222">
      <c r="A1222" s="8">
        <v>83766.0</v>
      </c>
      <c r="B1222" s="6" t="s">
        <v>1088</v>
      </c>
      <c r="C1222" s="8">
        <v>1200.0</v>
      </c>
      <c r="D1222" s="19">
        <v>0.0</v>
      </c>
      <c r="E1222" s="14" t="str">
        <f t="shared" si="3"/>
        <v/>
      </c>
      <c r="F1222" s="15">
        <f t="shared" si="2"/>
        <v>19</v>
      </c>
      <c r="G1222" s="16" t="str">
        <f>IF(ISERROR(MATCH(B1222,Feriados!A:A,0)),,D1222)</f>
        <v/>
      </c>
    </row>
    <row r="1223">
      <c r="A1223" s="8">
        <v>83766.0</v>
      </c>
      <c r="B1223" s="6" t="s">
        <v>1413</v>
      </c>
      <c r="C1223" s="8">
        <v>1200.0</v>
      </c>
      <c r="D1223" s="19">
        <v>0.0</v>
      </c>
      <c r="E1223" s="14" t="str">
        <f t="shared" si="3"/>
        <v/>
      </c>
      <c r="F1223" s="15">
        <f t="shared" si="2"/>
        <v>20</v>
      </c>
      <c r="G1223" s="16" t="str">
        <f>IF(ISERROR(MATCH(B1223,Feriados!A:A,0)),,D1223)</f>
        <v/>
      </c>
    </row>
    <row r="1224">
      <c r="A1224" s="8">
        <v>83766.0</v>
      </c>
      <c r="B1224" s="6" t="s">
        <v>1089</v>
      </c>
      <c r="C1224" s="8">
        <v>1200.0</v>
      </c>
      <c r="D1224" s="19">
        <v>0.0</v>
      </c>
      <c r="E1224" s="14" t="str">
        <f t="shared" si="3"/>
        <v/>
      </c>
      <c r="F1224" s="15">
        <f t="shared" si="2"/>
        <v>21</v>
      </c>
      <c r="G1224" s="16" t="str">
        <f>IF(ISERROR(MATCH(B1224,Feriados!A:A,0)),,D1224)</f>
        <v/>
      </c>
    </row>
    <row r="1225">
      <c r="A1225" s="8">
        <v>83766.0</v>
      </c>
      <c r="B1225" s="6" t="s">
        <v>1090</v>
      </c>
      <c r="C1225" s="8">
        <v>1200.0</v>
      </c>
      <c r="D1225" s="19">
        <v>0.0</v>
      </c>
      <c r="E1225" s="14" t="str">
        <f t="shared" si="3"/>
        <v/>
      </c>
      <c r="F1225" s="15">
        <f t="shared" si="2"/>
        <v>22</v>
      </c>
      <c r="G1225" s="16" t="str">
        <f>IF(ISERROR(MATCH(B1225,Feriados!A:A,0)),,D1225)</f>
        <v/>
      </c>
    </row>
    <row r="1226">
      <c r="A1226" s="8">
        <v>83766.0</v>
      </c>
      <c r="B1226" s="6" t="s">
        <v>1091</v>
      </c>
      <c r="C1226" s="8">
        <v>1200.0</v>
      </c>
      <c r="D1226" s="19">
        <v>0.0</v>
      </c>
      <c r="E1226" s="14" t="str">
        <f t="shared" si="3"/>
        <v/>
      </c>
      <c r="F1226" s="15">
        <f t="shared" si="2"/>
        <v>23</v>
      </c>
      <c r="G1226" s="16" t="str">
        <f>IF(ISERROR(MATCH(B1226,Feriados!A:A,0)),,D1226)</f>
        <v/>
      </c>
    </row>
    <row r="1227">
      <c r="A1227" s="8">
        <v>83766.0</v>
      </c>
      <c r="B1227" s="6" t="s">
        <v>1092</v>
      </c>
      <c r="C1227" s="8">
        <v>1200.0</v>
      </c>
      <c r="D1227" s="19">
        <v>0.0</v>
      </c>
      <c r="E1227" s="14" t="str">
        <f t="shared" si="3"/>
        <v/>
      </c>
      <c r="F1227" s="15">
        <f t="shared" si="2"/>
        <v>24</v>
      </c>
      <c r="G1227" s="16" t="str">
        <f>IF(ISERROR(MATCH(B1227,Feriados!A:A,0)),,D1227)</f>
        <v/>
      </c>
    </row>
    <row r="1228">
      <c r="A1228" s="8">
        <v>83766.0</v>
      </c>
      <c r="B1228" s="6" t="s">
        <v>1093</v>
      </c>
      <c r="C1228" s="8">
        <v>1200.0</v>
      </c>
      <c r="D1228" s="19">
        <v>0.0</v>
      </c>
      <c r="E1228" s="14" t="str">
        <f t="shared" si="3"/>
        <v/>
      </c>
      <c r="F1228" s="15">
        <f t="shared" si="2"/>
        <v>25</v>
      </c>
      <c r="G1228" s="16" t="str">
        <f>IF(ISERROR(MATCH(B1228,Feriados!A:A,0)),,D1228)</f>
        <v/>
      </c>
    </row>
    <row r="1229">
      <c r="A1229" s="8">
        <v>83766.0</v>
      </c>
      <c r="B1229" s="6" t="s">
        <v>1094</v>
      </c>
      <c r="C1229" s="8">
        <v>1200.0</v>
      </c>
      <c r="D1229" s="19">
        <v>0.0</v>
      </c>
      <c r="E1229" s="14" t="str">
        <f t="shared" si="3"/>
        <v/>
      </c>
      <c r="F1229" s="15">
        <f t="shared" si="2"/>
        <v>26</v>
      </c>
      <c r="G1229" s="16" t="str">
        <f>IF(ISERROR(MATCH(B1229,Feriados!A:A,0)),,D1229)</f>
        <v/>
      </c>
    </row>
    <row r="1230">
      <c r="A1230" s="8">
        <v>83766.0</v>
      </c>
      <c r="B1230" s="6" t="s">
        <v>1437</v>
      </c>
      <c r="C1230" s="8">
        <v>1200.0</v>
      </c>
      <c r="D1230" s="19">
        <v>0.0</v>
      </c>
      <c r="E1230" s="14" t="str">
        <f t="shared" si="3"/>
        <v/>
      </c>
      <c r="F1230" s="15">
        <f t="shared" si="2"/>
        <v>27</v>
      </c>
      <c r="G1230" s="16" t="str">
        <f>IF(ISERROR(MATCH(B1230,Feriados!A:A,0)),,D1230)</f>
        <v/>
      </c>
    </row>
    <row r="1231">
      <c r="A1231" s="8">
        <v>83766.0</v>
      </c>
      <c r="B1231" s="6" t="s">
        <v>1438</v>
      </c>
      <c r="C1231" s="8">
        <v>1200.0</v>
      </c>
      <c r="D1231" s="19">
        <v>0.0</v>
      </c>
      <c r="E1231" s="14" t="str">
        <f t="shared" si="3"/>
        <v/>
      </c>
      <c r="F1231" s="15">
        <f t="shared" si="2"/>
        <v>28</v>
      </c>
      <c r="G1231" s="16" t="str">
        <f>IF(ISERROR(MATCH(B1231,Feriados!A:A,0)),,D1231)</f>
        <v/>
      </c>
    </row>
    <row r="1232">
      <c r="A1232" s="8">
        <v>83766.0</v>
      </c>
      <c r="B1232" s="6" t="s">
        <v>1095</v>
      </c>
      <c r="C1232" s="8">
        <v>1200.0</v>
      </c>
      <c r="D1232" s="19">
        <v>0.0</v>
      </c>
      <c r="E1232" s="14" t="str">
        <f t="shared" si="3"/>
        <v/>
      </c>
      <c r="F1232" s="15">
        <f t="shared" si="2"/>
        <v>29</v>
      </c>
      <c r="G1232" s="16" t="str">
        <f>IF(ISERROR(MATCH(B1232,Feriados!A:A,0)),,D1232)</f>
        <v/>
      </c>
    </row>
    <row r="1233">
      <c r="A1233" s="8">
        <v>83766.0</v>
      </c>
      <c r="B1233" s="6" t="s">
        <v>1096</v>
      </c>
      <c r="C1233" s="8">
        <v>1200.0</v>
      </c>
      <c r="D1233" s="8">
        <v>9.2</v>
      </c>
      <c r="E1233" s="14" t="str">
        <f t="shared" si="3"/>
        <v/>
      </c>
      <c r="F1233" s="15" t="str">
        <f t="shared" si="2"/>
        <v/>
      </c>
      <c r="G1233" s="16" t="str">
        <f>IF(ISERROR(MATCH(B1233,Feriados!A:A,0)),,D1233)</f>
        <v/>
      </c>
    </row>
    <row r="1234">
      <c r="A1234" s="8">
        <v>83766.0</v>
      </c>
      <c r="B1234" s="6" t="s">
        <v>1097</v>
      </c>
      <c r="C1234" s="8">
        <v>1200.0</v>
      </c>
      <c r="D1234" s="19">
        <v>0.0</v>
      </c>
      <c r="E1234" s="14" t="str">
        <f t="shared" si="3"/>
        <v/>
      </c>
      <c r="F1234" s="15">
        <f t="shared" si="2"/>
        <v>1</v>
      </c>
      <c r="G1234" s="16" t="str">
        <f>IF(ISERROR(MATCH(B1234,Feriados!A:A,0)),,D1234)</f>
        <v/>
      </c>
    </row>
    <row r="1235">
      <c r="A1235" s="8">
        <v>83766.0</v>
      </c>
      <c r="B1235" s="6" t="s">
        <v>1098</v>
      </c>
      <c r="C1235" s="8">
        <v>1200.0</v>
      </c>
      <c r="D1235" s="8">
        <v>0.4</v>
      </c>
      <c r="E1235" s="14" t="str">
        <f t="shared" si="3"/>
        <v/>
      </c>
      <c r="F1235" s="15" t="str">
        <f t="shared" si="2"/>
        <v/>
      </c>
      <c r="G1235" s="16" t="str">
        <f>IF(ISERROR(MATCH(B1235,Feriados!A:A,0)),,D1235)</f>
        <v/>
      </c>
    </row>
    <row r="1236">
      <c r="A1236" s="8">
        <v>83766.0</v>
      </c>
      <c r="B1236" s="6" t="s">
        <v>1099</v>
      </c>
      <c r="C1236" s="8">
        <v>1200.0</v>
      </c>
      <c r="D1236" s="8">
        <v>24.4</v>
      </c>
      <c r="E1236" s="14" t="str">
        <f t="shared" si="3"/>
        <v/>
      </c>
      <c r="F1236" s="15" t="str">
        <f t="shared" si="2"/>
        <v/>
      </c>
      <c r="G1236" s="16" t="str">
        <f>IF(ISERROR(MATCH(B1236,Feriados!A:A,0)),,D1236)</f>
        <v/>
      </c>
    </row>
    <row r="1237">
      <c r="A1237" s="8">
        <v>83766.0</v>
      </c>
      <c r="B1237" s="6" t="s">
        <v>1439</v>
      </c>
      <c r="C1237" s="8">
        <v>1200.0</v>
      </c>
      <c r="D1237" s="19">
        <v>0.0</v>
      </c>
      <c r="E1237" s="14" t="str">
        <f t="shared" si="3"/>
        <v/>
      </c>
      <c r="F1237" s="15">
        <f t="shared" si="2"/>
        <v>1</v>
      </c>
      <c r="G1237" s="16" t="str">
        <f>IF(ISERROR(MATCH(B1237,Feriados!A:A,0)),,D1237)</f>
        <v/>
      </c>
    </row>
    <row r="1238">
      <c r="A1238" s="8">
        <v>83766.0</v>
      </c>
      <c r="B1238" s="6" t="s">
        <v>1440</v>
      </c>
      <c r="C1238" s="8">
        <v>1200.0</v>
      </c>
      <c r="D1238" s="19">
        <v>0.0</v>
      </c>
      <c r="E1238" s="14" t="str">
        <f t="shared" si="3"/>
        <v/>
      </c>
      <c r="F1238" s="15">
        <f t="shared" si="2"/>
        <v>2</v>
      </c>
      <c r="G1238" s="16" t="str">
        <f>IF(ISERROR(MATCH(B1238,Feriados!A:A,0)),,D1238)</f>
        <v/>
      </c>
    </row>
    <row r="1239">
      <c r="A1239" s="8">
        <v>83766.0</v>
      </c>
      <c r="B1239" s="6" t="s">
        <v>1101</v>
      </c>
      <c r="C1239" s="8">
        <v>1200.0</v>
      </c>
      <c r="D1239" s="19">
        <v>0.0</v>
      </c>
      <c r="E1239" s="14" t="str">
        <f t="shared" si="3"/>
        <v/>
      </c>
      <c r="F1239" s="15">
        <f t="shared" si="2"/>
        <v>3</v>
      </c>
      <c r="G1239" s="16" t="str">
        <f>IF(ISERROR(MATCH(B1239,Feriados!A:A,0)),,D1239)</f>
        <v/>
      </c>
    </row>
    <row r="1240">
      <c r="A1240" s="8">
        <v>83766.0</v>
      </c>
      <c r="B1240" s="6" t="s">
        <v>1102</v>
      </c>
      <c r="C1240" s="8">
        <v>1200.0</v>
      </c>
      <c r="D1240" s="19">
        <v>0.0</v>
      </c>
      <c r="E1240" s="14" t="str">
        <f t="shared" si="3"/>
        <v/>
      </c>
      <c r="F1240" s="15">
        <f t="shared" si="2"/>
        <v>4</v>
      </c>
      <c r="G1240" s="16" t="str">
        <f>IF(ISERROR(MATCH(B1240,Feriados!A:A,0)),,D1240)</f>
        <v/>
      </c>
    </row>
    <row r="1241">
      <c r="A1241" s="8">
        <v>83766.0</v>
      </c>
      <c r="B1241" s="6" t="s">
        <v>1103</v>
      </c>
      <c r="C1241" s="8">
        <v>1200.0</v>
      </c>
      <c r="D1241" s="19">
        <v>0.0</v>
      </c>
      <c r="E1241" s="14" t="str">
        <f t="shared" si="3"/>
        <v/>
      </c>
      <c r="F1241" s="15">
        <f t="shared" si="2"/>
        <v>5</v>
      </c>
      <c r="G1241" s="16" t="str">
        <f>IF(ISERROR(MATCH(B1241,Feriados!A:A,0)),,D1241)</f>
        <v/>
      </c>
    </row>
    <row r="1242">
      <c r="A1242" s="8">
        <v>83766.0</v>
      </c>
      <c r="B1242" s="6" t="s">
        <v>1104</v>
      </c>
      <c r="C1242" s="8">
        <v>1200.0</v>
      </c>
      <c r="D1242" s="8">
        <v>0.3</v>
      </c>
      <c r="E1242" s="14" t="str">
        <f t="shared" si="3"/>
        <v/>
      </c>
      <c r="F1242" s="15" t="str">
        <f t="shared" si="2"/>
        <v/>
      </c>
      <c r="G1242" s="16" t="str">
        <f>IF(ISERROR(MATCH(B1242,Feriados!A:A,0)),,D1242)</f>
        <v/>
      </c>
    </row>
    <row r="1243">
      <c r="A1243" s="8">
        <v>83766.0</v>
      </c>
      <c r="B1243" s="6" t="s">
        <v>1105</v>
      </c>
      <c r="C1243" s="8">
        <v>1200.0</v>
      </c>
      <c r="D1243" s="19">
        <v>0.0</v>
      </c>
      <c r="E1243" s="14" t="str">
        <f t="shared" si="3"/>
        <v/>
      </c>
      <c r="F1243" s="15">
        <f t="shared" si="2"/>
        <v>1</v>
      </c>
      <c r="G1243" s="16" t="str">
        <f>IF(ISERROR(MATCH(B1243,Feriados!A:A,0)),,D1243)</f>
        <v/>
      </c>
    </row>
    <row r="1244">
      <c r="A1244" s="8">
        <v>83766.0</v>
      </c>
      <c r="B1244" s="6" t="s">
        <v>1441</v>
      </c>
      <c r="C1244" s="8">
        <v>1200.0</v>
      </c>
      <c r="D1244" s="19">
        <v>0.0</v>
      </c>
      <c r="E1244" s="14" t="str">
        <f t="shared" si="3"/>
        <v/>
      </c>
      <c r="F1244" s="15">
        <f t="shared" si="2"/>
        <v>2</v>
      </c>
      <c r="G1244" s="16" t="str">
        <f>IF(ISERROR(MATCH(B1244,Feriados!A:A,0)),,D1244)</f>
        <v/>
      </c>
    </row>
    <row r="1245">
      <c r="A1245" s="8">
        <v>83766.0</v>
      </c>
      <c r="B1245" s="6" t="s">
        <v>1414</v>
      </c>
      <c r="C1245" s="8">
        <v>1200.0</v>
      </c>
      <c r="D1245" s="19">
        <v>0.0</v>
      </c>
      <c r="E1245" s="14" t="str">
        <f t="shared" si="3"/>
        <v/>
      </c>
      <c r="F1245" s="15">
        <f t="shared" si="2"/>
        <v>3</v>
      </c>
      <c r="G1245" s="16" t="str">
        <f>IF(ISERROR(MATCH(B1245,Feriados!A:A,0)),,D1245)</f>
        <v/>
      </c>
    </row>
    <row r="1246">
      <c r="A1246" s="8">
        <v>83766.0</v>
      </c>
      <c r="B1246" s="6" t="s">
        <v>1106</v>
      </c>
      <c r="C1246" s="8">
        <v>1200.0</v>
      </c>
      <c r="D1246" s="19">
        <v>0.0</v>
      </c>
      <c r="E1246" s="14" t="str">
        <f t="shared" si="3"/>
        <v/>
      </c>
      <c r="F1246" s="15">
        <f t="shared" si="2"/>
        <v>4</v>
      </c>
      <c r="G1246" s="16" t="str">
        <f>IF(ISERROR(MATCH(B1246,Feriados!A:A,0)),,D1246)</f>
        <v/>
      </c>
    </row>
    <row r="1247">
      <c r="A1247" s="8">
        <v>83766.0</v>
      </c>
      <c r="B1247" s="6" t="s">
        <v>1107</v>
      </c>
      <c r="C1247" s="8">
        <v>1200.0</v>
      </c>
      <c r="D1247" s="19">
        <v>0.0</v>
      </c>
      <c r="E1247" s="14" t="str">
        <f t="shared" si="3"/>
        <v/>
      </c>
      <c r="F1247" s="15">
        <f t="shared" si="2"/>
        <v>5</v>
      </c>
      <c r="G1247" s="16" t="str">
        <f>IF(ISERROR(MATCH(B1247,Feriados!A:A,0)),,D1247)</f>
        <v/>
      </c>
    </row>
    <row r="1248">
      <c r="A1248" s="8">
        <v>83766.0</v>
      </c>
      <c r="B1248" s="6" t="s">
        <v>1108</v>
      </c>
      <c r="C1248" s="8">
        <v>1200.0</v>
      </c>
      <c r="D1248" s="19">
        <v>0.0</v>
      </c>
      <c r="E1248" s="14" t="str">
        <f t="shared" si="3"/>
        <v/>
      </c>
      <c r="F1248" s="15">
        <f t="shared" si="2"/>
        <v>6</v>
      </c>
      <c r="G1248" s="16" t="str">
        <f>IF(ISERROR(MATCH(B1248,Feriados!A:A,0)),,D1248)</f>
        <v/>
      </c>
    </row>
    <row r="1249">
      <c r="A1249" s="8">
        <v>83766.0</v>
      </c>
      <c r="B1249" s="6" t="s">
        <v>1109</v>
      </c>
      <c r="C1249" s="8">
        <v>1200.0</v>
      </c>
      <c r="D1249" s="19">
        <v>0.0</v>
      </c>
      <c r="E1249" s="14" t="str">
        <f t="shared" si="3"/>
        <v/>
      </c>
      <c r="F1249" s="15">
        <f t="shared" si="2"/>
        <v>7</v>
      </c>
      <c r="G1249" s="16" t="str">
        <f>IF(ISERROR(MATCH(B1249,Feriados!A:A,0)),,D1249)</f>
        <v/>
      </c>
    </row>
    <row r="1250">
      <c r="A1250" s="8">
        <v>83766.0</v>
      </c>
      <c r="B1250" s="6" t="s">
        <v>1110</v>
      </c>
      <c r="C1250" s="8">
        <v>1200.0</v>
      </c>
      <c r="D1250" s="19">
        <v>0.0</v>
      </c>
      <c r="E1250" s="14" t="str">
        <f t="shared" si="3"/>
        <v/>
      </c>
      <c r="F1250" s="15">
        <f t="shared" si="2"/>
        <v>8</v>
      </c>
      <c r="G1250" s="16" t="str">
        <f>IF(ISERROR(MATCH(B1250,Feriados!A:A,0)),,D1250)</f>
        <v/>
      </c>
    </row>
    <row r="1251">
      <c r="A1251" s="8">
        <v>83766.0</v>
      </c>
      <c r="B1251" s="6" t="s">
        <v>1442</v>
      </c>
      <c r="C1251" s="8">
        <v>1200.0</v>
      </c>
      <c r="D1251" s="8">
        <v>4.8</v>
      </c>
      <c r="E1251" s="14" t="str">
        <f t="shared" si="3"/>
        <v/>
      </c>
      <c r="F1251" s="15" t="str">
        <f t="shared" si="2"/>
        <v/>
      </c>
      <c r="G1251" s="16" t="str">
        <f>IF(ISERROR(MATCH(B1251,Feriados!A:A,0)),,D1251)</f>
        <v/>
      </c>
    </row>
    <row r="1252">
      <c r="A1252" s="8">
        <v>83766.0</v>
      </c>
      <c r="B1252" s="6" t="s">
        <v>1111</v>
      </c>
      <c r="C1252" s="8">
        <v>1200.0</v>
      </c>
      <c r="D1252" s="8">
        <v>4.4</v>
      </c>
      <c r="E1252" s="14" t="str">
        <f t="shared" si="3"/>
        <v/>
      </c>
      <c r="F1252" s="15" t="str">
        <f t="shared" si="2"/>
        <v/>
      </c>
      <c r="G1252" s="16" t="str">
        <f>IF(ISERROR(MATCH(B1252,Feriados!A:A,0)),,D1252)</f>
        <v/>
      </c>
    </row>
    <row r="1253">
      <c r="A1253" s="8">
        <v>83766.0</v>
      </c>
      <c r="B1253" s="6" t="s">
        <v>1112</v>
      </c>
      <c r="C1253" s="8">
        <v>1200.0</v>
      </c>
      <c r="D1253" s="19">
        <v>0.0</v>
      </c>
      <c r="E1253" s="14" t="str">
        <f t="shared" si="3"/>
        <v/>
      </c>
      <c r="F1253" s="15">
        <f t="shared" si="2"/>
        <v>1</v>
      </c>
      <c r="G1253" s="16" t="str">
        <f>IF(ISERROR(MATCH(B1253,Feriados!A:A,0)),,D1253)</f>
        <v/>
      </c>
    </row>
    <row r="1254">
      <c r="A1254" s="8">
        <v>83766.0</v>
      </c>
      <c r="B1254" s="6" t="s">
        <v>1113</v>
      </c>
      <c r="C1254" s="8">
        <v>1200.0</v>
      </c>
      <c r="D1254" s="8">
        <v>0.4</v>
      </c>
      <c r="E1254" s="14" t="str">
        <f t="shared" si="3"/>
        <v/>
      </c>
      <c r="F1254" s="15" t="str">
        <f t="shared" si="2"/>
        <v/>
      </c>
      <c r="G1254" s="16" t="str">
        <f>IF(ISERROR(MATCH(B1254,Feriados!A:A,0)),,D1254)</f>
        <v/>
      </c>
    </row>
    <row r="1255">
      <c r="A1255" s="8">
        <v>83766.0</v>
      </c>
      <c r="B1255" s="6" t="s">
        <v>1115</v>
      </c>
      <c r="C1255" s="8">
        <v>1200.0</v>
      </c>
      <c r="D1255" s="19">
        <v>0.0</v>
      </c>
      <c r="E1255" s="14" t="str">
        <f t="shared" si="3"/>
        <v/>
      </c>
      <c r="F1255" s="15">
        <f t="shared" si="2"/>
        <v>1</v>
      </c>
      <c r="G1255" s="16" t="str">
        <f>IF(ISERROR(MATCH(B1255,Feriados!A:A,0)),,D1255)</f>
        <v/>
      </c>
    </row>
    <row r="1256">
      <c r="A1256" s="8">
        <v>83766.0</v>
      </c>
      <c r="B1256" s="6" t="s">
        <v>1116</v>
      </c>
      <c r="C1256" s="8">
        <v>1200.0</v>
      </c>
      <c r="D1256" s="19">
        <v>0.0</v>
      </c>
      <c r="E1256" s="14" t="str">
        <f t="shared" si="3"/>
        <v/>
      </c>
      <c r="F1256" s="15">
        <f t="shared" si="2"/>
        <v>2</v>
      </c>
      <c r="G1256" s="16" t="str">
        <f>IF(ISERROR(MATCH(B1256,Feriados!A:A,0)),,D1256)</f>
        <v/>
      </c>
    </row>
    <row r="1257">
      <c r="A1257" s="8">
        <v>83766.0</v>
      </c>
      <c r="B1257" s="6" t="s">
        <v>1117</v>
      </c>
      <c r="C1257" s="8">
        <v>1200.0</v>
      </c>
      <c r="D1257" s="19">
        <v>0.0</v>
      </c>
      <c r="E1257" s="14" t="str">
        <f t="shared" si="3"/>
        <v/>
      </c>
      <c r="F1257" s="15">
        <f t="shared" si="2"/>
        <v>3</v>
      </c>
      <c r="G1257" s="16" t="str">
        <f>IF(ISERROR(MATCH(B1257,Feriados!A:A,0)),,D1257)</f>
        <v/>
      </c>
    </row>
    <row r="1258">
      <c r="A1258" s="8">
        <v>83766.0</v>
      </c>
      <c r="B1258" s="6" t="s">
        <v>1443</v>
      </c>
      <c r="C1258" s="8">
        <v>1200.0</v>
      </c>
      <c r="D1258" s="19">
        <v>0.0</v>
      </c>
      <c r="E1258" s="14" t="str">
        <f t="shared" si="3"/>
        <v/>
      </c>
      <c r="F1258" s="15">
        <f t="shared" si="2"/>
        <v>4</v>
      </c>
      <c r="G1258" s="16" t="str">
        <f>IF(ISERROR(MATCH(B1258,Feriados!A:A,0)),,D1258)</f>
        <v/>
      </c>
    </row>
    <row r="1259">
      <c r="A1259" s="8">
        <v>83766.0</v>
      </c>
      <c r="B1259" s="6" t="s">
        <v>1118</v>
      </c>
      <c r="C1259" s="8">
        <v>1200.0</v>
      </c>
      <c r="D1259" s="19">
        <v>0.0</v>
      </c>
      <c r="E1259" s="14" t="str">
        <f t="shared" si="3"/>
        <v/>
      </c>
      <c r="F1259" s="15">
        <f t="shared" si="2"/>
        <v>5</v>
      </c>
      <c r="G1259" s="16" t="str">
        <f>IF(ISERROR(MATCH(B1259,Feriados!A:A,0)),,D1259)</f>
        <v/>
      </c>
    </row>
    <row r="1260">
      <c r="A1260" s="8">
        <v>83766.0</v>
      </c>
      <c r="B1260" s="6" t="s">
        <v>1119</v>
      </c>
      <c r="C1260" s="8">
        <v>1200.0</v>
      </c>
      <c r="D1260" s="19">
        <v>0.0</v>
      </c>
      <c r="E1260" s="14" t="str">
        <f t="shared" si="3"/>
        <v/>
      </c>
      <c r="F1260" s="15">
        <f t="shared" si="2"/>
        <v>6</v>
      </c>
      <c r="G1260" s="16" t="str">
        <f>IF(ISERROR(MATCH(B1260,Feriados!A:A,0)),,D1260)</f>
        <v/>
      </c>
    </row>
    <row r="1261">
      <c r="A1261" s="8">
        <v>83766.0</v>
      </c>
      <c r="B1261" s="6" t="s">
        <v>1120</v>
      </c>
      <c r="C1261" s="8">
        <v>1200.0</v>
      </c>
      <c r="D1261" s="8">
        <v>19.6</v>
      </c>
      <c r="E1261" s="14" t="str">
        <f t="shared" si="3"/>
        <v/>
      </c>
      <c r="F1261" s="15" t="str">
        <f t="shared" si="2"/>
        <v/>
      </c>
      <c r="G1261" s="16" t="str">
        <f>IF(ISERROR(MATCH(B1261,Feriados!A:A,0)),,D1261)</f>
        <v/>
      </c>
    </row>
    <row r="1262">
      <c r="A1262" s="8">
        <v>83766.0</v>
      </c>
      <c r="B1262" s="6" t="s">
        <v>1121</v>
      </c>
      <c r="C1262" s="8">
        <v>1200.0</v>
      </c>
      <c r="D1262" s="19">
        <v>0.0</v>
      </c>
      <c r="E1262" s="14" t="str">
        <f t="shared" si="3"/>
        <v/>
      </c>
      <c r="F1262" s="15">
        <f t="shared" si="2"/>
        <v>1</v>
      </c>
      <c r="G1262" s="16" t="str">
        <f>IF(ISERROR(MATCH(B1262,Feriados!A:A,0)),,D1262)</f>
        <v/>
      </c>
    </row>
    <row r="1263">
      <c r="A1263" s="8">
        <v>83766.0</v>
      </c>
      <c r="B1263" s="6" t="s">
        <v>1122</v>
      </c>
      <c r="C1263" s="8">
        <v>1200.0</v>
      </c>
      <c r="D1263" s="19">
        <v>0.0</v>
      </c>
      <c r="E1263" s="14" t="str">
        <f t="shared" si="3"/>
        <v/>
      </c>
      <c r="F1263" s="15">
        <f t="shared" si="2"/>
        <v>2</v>
      </c>
      <c r="G1263" s="16" t="str">
        <f>IF(ISERROR(MATCH(B1263,Feriados!A:A,0)),,D1263)</f>
        <v/>
      </c>
    </row>
    <row r="1264">
      <c r="A1264" s="8">
        <v>83766.0</v>
      </c>
      <c r="B1264" s="6" t="s">
        <v>1123</v>
      </c>
      <c r="C1264" s="8">
        <v>1200.0</v>
      </c>
      <c r="D1264" s="19">
        <v>0.0</v>
      </c>
      <c r="E1264" s="14" t="str">
        <f t="shared" si="3"/>
        <v/>
      </c>
      <c r="F1264" s="15">
        <f t="shared" si="2"/>
        <v>3</v>
      </c>
      <c r="G1264" s="16" t="str">
        <f>IF(ISERROR(MATCH(B1264,Feriados!A:A,0)),,D1264)</f>
        <v/>
      </c>
    </row>
    <row r="1265">
      <c r="A1265" s="8">
        <v>83766.0</v>
      </c>
      <c r="B1265" s="6" t="s">
        <v>1444</v>
      </c>
      <c r="C1265" s="8">
        <v>1200.0</v>
      </c>
      <c r="D1265" s="19">
        <v>0.0</v>
      </c>
      <c r="E1265" s="14" t="str">
        <f t="shared" si="3"/>
        <v/>
      </c>
      <c r="F1265" s="15">
        <f t="shared" si="2"/>
        <v>4</v>
      </c>
      <c r="G1265" s="16" t="str">
        <f>IF(ISERROR(MATCH(B1265,Feriados!A:A,0)),,D1265)</f>
        <v/>
      </c>
    </row>
    <row r="1266">
      <c r="A1266" s="8">
        <v>83766.0</v>
      </c>
      <c r="B1266" s="6" t="s">
        <v>1124</v>
      </c>
      <c r="C1266" s="8">
        <v>1200.0</v>
      </c>
      <c r="D1266" s="19">
        <v>0.0</v>
      </c>
      <c r="E1266" s="14" t="str">
        <f t="shared" si="3"/>
        <v/>
      </c>
      <c r="F1266" s="15">
        <f t="shared" si="2"/>
        <v>5</v>
      </c>
      <c r="G1266" s="16" t="str">
        <f>IF(ISERROR(MATCH(B1266,Feriados!A:A,0)),,D1266)</f>
        <v/>
      </c>
    </row>
    <row r="1267">
      <c r="A1267" s="8">
        <v>83766.0</v>
      </c>
      <c r="B1267" s="6" t="s">
        <v>1125</v>
      </c>
      <c r="C1267" s="8">
        <v>1200.0</v>
      </c>
      <c r="D1267" s="19">
        <v>0.0</v>
      </c>
      <c r="E1267" s="14" t="str">
        <f t="shared" si="3"/>
        <v/>
      </c>
      <c r="F1267" s="15">
        <f t="shared" si="2"/>
        <v>6</v>
      </c>
      <c r="G1267" s="16" t="str">
        <f>IF(ISERROR(MATCH(B1267,Feriados!A:A,0)),,D1267)</f>
        <v/>
      </c>
    </row>
    <row r="1268">
      <c r="A1268" s="8">
        <v>83766.0</v>
      </c>
      <c r="B1268" s="6" t="s">
        <v>1126</v>
      </c>
      <c r="C1268" s="8">
        <v>1200.0</v>
      </c>
      <c r="D1268" s="19">
        <v>0.0</v>
      </c>
      <c r="E1268" s="14" t="str">
        <f t="shared" si="3"/>
        <v/>
      </c>
      <c r="F1268" s="15">
        <f t="shared" si="2"/>
        <v>7</v>
      </c>
      <c r="G1268" s="16" t="str">
        <f>IF(ISERROR(MATCH(B1268,Feriados!A:A,0)),,D1268)</f>
        <v/>
      </c>
    </row>
    <row r="1269">
      <c r="A1269" s="8">
        <v>83766.0</v>
      </c>
      <c r="B1269" s="6" t="s">
        <v>1127</v>
      </c>
      <c r="C1269" s="8">
        <v>1200.0</v>
      </c>
      <c r="D1269" s="19">
        <v>0.0</v>
      </c>
      <c r="E1269" s="14" t="str">
        <f t="shared" si="3"/>
        <v/>
      </c>
      <c r="F1269" s="15">
        <f t="shared" si="2"/>
        <v>8</v>
      </c>
      <c r="G1269" s="16" t="str">
        <f>IF(ISERROR(MATCH(B1269,Feriados!A:A,0)),,D1269)</f>
        <v/>
      </c>
    </row>
    <row r="1270">
      <c r="A1270" s="8">
        <v>83766.0</v>
      </c>
      <c r="B1270" s="6" t="s">
        <v>1129</v>
      </c>
      <c r="C1270" s="8">
        <v>1200.0</v>
      </c>
      <c r="D1270" s="19">
        <v>0.0</v>
      </c>
      <c r="E1270" s="14" t="str">
        <f t="shared" si="3"/>
        <v/>
      </c>
      <c r="F1270" s="15">
        <f t="shared" si="2"/>
        <v>9</v>
      </c>
      <c r="G1270" s="16" t="str">
        <f>IF(ISERROR(MATCH(B1270,Feriados!A:A,0)),,D1270)</f>
        <v/>
      </c>
    </row>
    <row r="1271">
      <c r="A1271" s="8">
        <v>83766.0</v>
      </c>
      <c r="B1271" s="6" t="s">
        <v>1130</v>
      </c>
      <c r="C1271" s="8">
        <v>1200.0</v>
      </c>
      <c r="D1271" s="19">
        <v>0.0</v>
      </c>
      <c r="E1271" s="14" t="str">
        <f t="shared" si="3"/>
        <v/>
      </c>
      <c r="F1271" s="15">
        <f t="shared" si="2"/>
        <v>10</v>
      </c>
      <c r="G1271" s="16" t="str">
        <f>IF(ISERROR(MATCH(B1271,Feriados!A:A,0)),,D1271)</f>
        <v/>
      </c>
    </row>
    <row r="1272">
      <c r="A1272" s="8">
        <v>83766.0</v>
      </c>
      <c r="B1272" s="6" t="s">
        <v>1445</v>
      </c>
      <c r="C1272" s="8">
        <v>1200.0</v>
      </c>
      <c r="D1272" s="19">
        <v>0.0</v>
      </c>
      <c r="E1272" s="14" t="str">
        <f t="shared" si="3"/>
        <v/>
      </c>
      <c r="F1272" s="15">
        <f t="shared" si="2"/>
        <v>11</v>
      </c>
      <c r="G1272" s="16" t="str">
        <f>IF(ISERROR(MATCH(B1272,Feriados!A:A,0)),,D1272)</f>
        <v/>
      </c>
    </row>
    <row r="1273">
      <c r="A1273" s="8">
        <v>83766.0</v>
      </c>
      <c r="B1273" s="6" t="s">
        <v>1131</v>
      </c>
      <c r="C1273" s="8">
        <v>1200.0</v>
      </c>
      <c r="D1273" s="19">
        <v>0.0</v>
      </c>
      <c r="E1273" s="14" t="str">
        <f t="shared" si="3"/>
        <v/>
      </c>
      <c r="F1273" s="15">
        <f t="shared" si="2"/>
        <v>12</v>
      </c>
      <c r="G1273" s="16" t="str">
        <f>IF(ISERROR(MATCH(B1273,Feriados!A:A,0)),,D1273)</f>
        <v/>
      </c>
    </row>
    <row r="1274">
      <c r="A1274" s="8">
        <v>83766.0</v>
      </c>
      <c r="B1274" s="6" t="s">
        <v>1132</v>
      </c>
      <c r="C1274" s="8">
        <v>1200.0</v>
      </c>
      <c r="D1274" s="19">
        <v>0.0</v>
      </c>
      <c r="E1274" s="14" t="str">
        <f t="shared" si="3"/>
        <v/>
      </c>
      <c r="F1274" s="15">
        <f t="shared" si="2"/>
        <v>13</v>
      </c>
      <c r="G1274" s="16" t="str">
        <f>IF(ISERROR(MATCH(B1274,Feriados!A:A,0)),,D1274)</f>
        <v/>
      </c>
    </row>
    <row r="1275">
      <c r="A1275" s="8">
        <v>83766.0</v>
      </c>
      <c r="B1275" s="6" t="s">
        <v>1133</v>
      </c>
      <c r="C1275" s="8">
        <v>1200.0</v>
      </c>
      <c r="D1275" s="19">
        <v>0.0</v>
      </c>
      <c r="E1275" s="14" t="str">
        <f t="shared" si="3"/>
        <v/>
      </c>
      <c r="F1275" s="15">
        <f t="shared" si="2"/>
        <v>14</v>
      </c>
      <c r="G1275" s="16" t="str">
        <f>IF(ISERROR(MATCH(B1275,Feriados!A:A,0)),,D1275)</f>
        <v/>
      </c>
    </row>
    <row r="1276">
      <c r="A1276" s="8">
        <v>83766.0</v>
      </c>
      <c r="B1276" s="6" t="s">
        <v>1134</v>
      </c>
      <c r="C1276" s="8">
        <v>1200.0</v>
      </c>
      <c r="D1276" s="19">
        <v>0.0</v>
      </c>
      <c r="E1276" s="14" t="str">
        <f t="shared" si="3"/>
        <v/>
      </c>
      <c r="F1276" s="15">
        <f t="shared" si="2"/>
        <v>15</v>
      </c>
      <c r="G1276" s="16" t="str">
        <f>IF(ISERROR(MATCH(B1276,Feriados!A:A,0)),,D1276)</f>
        <v/>
      </c>
    </row>
    <row r="1277">
      <c r="A1277" s="8">
        <v>83766.0</v>
      </c>
      <c r="B1277" s="6" t="s">
        <v>1135</v>
      </c>
      <c r="C1277" s="8">
        <v>1200.0</v>
      </c>
      <c r="D1277" s="19">
        <v>0.0</v>
      </c>
      <c r="E1277" s="14" t="str">
        <f t="shared" si="3"/>
        <v/>
      </c>
      <c r="F1277" s="15">
        <f t="shared" si="2"/>
        <v>16</v>
      </c>
      <c r="G1277" s="16" t="str">
        <f>IF(ISERROR(MATCH(B1277,Feriados!A:A,0)),,D1277)</f>
        <v/>
      </c>
    </row>
    <row r="1278">
      <c r="A1278" s="8">
        <v>83766.0</v>
      </c>
      <c r="B1278" s="6" t="s">
        <v>1136</v>
      </c>
      <c r="C1278" s="8">
        <v>1200.0</v>
      </c>
      <c r="D1278" s="19">
        <v>0.0</v>
      </c>
      <c r="E1278" s="14" t="str">
        <f t="shared" si="3"/>
        <v/>
      </c>
      <c r="F1278" s="15">
        <f t="shared" si="2"/>
        <v>17</v>
      </c>
      <c r="G1278" s="16" t="str">
        <f>IF(ISERROR(MATCH(B1278,Feriados!A:A,0)),,D1278)</f>
        <v/>
      </c>
    </row>
    <row r="1279">
      <c r="A1279" s="8">
        <v>83766.0</v>
      </c>
      <c r="B1279" s="6" t="s">
        <v>1446</v>
      </c>
      <c r="C1279" s="8">
        <v>1200.0</v>
      </c>
      <c r="D1279" s="19">
        <v>0.0</v>
      </c>
      <c r="E1279" s="14">
        <f t="shared" si="3"/>
        <v>0</v>
      </c>
      <c r="F1279" s="15">
        <f t="shared" si="2"/>
        <v>18</v>
      </c>
      <c r="G1279" s="16" t="str">
        <f>IF(ISERROR(MATCH(B1279,Feriados!A:A,0)),,D1279)</f>
        <v/>
      </c>
    </row>
    <row r="1280">
      <c r="A1280" s="8">
        <v>83766.0</v>
      </c>
      <c r="B1280" s="6" t="s">
        <v>1137</v>
      </c>
      <c r="C1280" s="8">
        <v>1200.0</v>
      </c>
      <c r="D1280" s="19">
        <v>0.0</v>
      </c>
      <c r="E1280" s="14">
        <f t="shared" si="3"/>
        <v>0</v>
      </c>
      <c r="F1280" s="15">
        <f t="shared" si="2"/>
        <v>19</v>
      </c>
      <c r="G1280" s="16" t="str">
        <f>IF(ISERROR(MATCH(B1280,Feriados!A:A,0)),,D1280)</f>
        <v/>
      </c>
    </row>
    <row r="1281">
      <c r="A1281" s="8">
        <v>83766.0</v>
      </c>
      <c r="B1281" s="6" t="s">
        <v>1138</v>
      </c>
      <c r="C1281" s="8">
        <v>1200.0</v>
      </c>
      <c r="D1281" s="19">
        <v>0.0</v>
      </c>
      <c r="E1281" s="14">
        <f t="shared" si="3"/>
        <v>0</v>
      </c>
      <c r="F1281" s="15">
        <f t="shared" si="2"/>
        <v>20</v>
      </c>
      <c r="G1281" s="16" t="str">
        <f>IF(ISERROR(MATCH(B1281,Feriados!A:A,0)),,D1281)</f>
        <v/>
      </c>
    </row>
    <row r="1282">
      <c r="A1282" s="8">
        <v>83766.0</v>
      </c>
      <c r="B1282" s="6" t="s">
        <v>1139</v>
      </c>
      <c r="C1282" s="8">
        <v>1200.0</v>
      </c>
      <c r="D1282" s="19">
        <v>0.0</v>
      </c>
      <c r="E1282" s="14">
        <f t="shared" si="3"/>
        <v>0</v>
      </c>
      <c r="F1282" s="15">
        <f t="shared" si="2"/>
        <v>21</v>
      </c>
      <c r="G1282" s="16" t="str">
        <f>IF(ISERROR(MATCH(B1282,Feriados!A:A,0)),,D1282)</f>
        <v/>
      </c>
    </row>
    <row r="1283">
      <c r="A1283" s="8">
        <v>83766.0</v>
      </c>
      <c r="B1283" s="6" t="s">
        <v>1140</v>
      </c>
      <c r="C1283" s="8">
        <v>1200.0</v>
      </c>
      <c r="D1283" s="19">
        <v>0.0</v>
      </c>
      <c r="E1283" s="14">
        <f t="shared" si="3"/>
        <v>0</v>
      </c>
      <c r="F1283" s="15">
        <f t="shared" si="2"/>
        <v>22</v>
      </c>
      <c r="G1283" s="16" t="str">
        <f>IF(ISERROR(MATCH(B1283,Feriados!A:A,0)),,D1283)</f>
        <v/>
      </c>
    </row>
    <row r="1284">
      <c r="A1284" s="8">
        <v>83766.0</v>
      </c>
      <c r="B1284" s="6" t="s">
        <v>1142</v>
      </c>
      <c r="C1284" s="8">
        <v>1200.0</v>
      </c>
      <c r="D1284" s="19">
        <v>0.0</v>
      </c>
      <c r="E1284" s="14">
        <f t="shared" si="3"/>
        <v>0</v>
      </c>
      <c r="F1284" s="15">
        <f t="shared" si="2"/>
        <v>23</v>
      </c>
      <c r="G1284" s="16" t="str">
        <f>IF(ISERROR(MATCH(B1284,Feriados!A:A,0)),,D1284)</f>
        <v/>
      </c>
    </row>
    <row r="1285">
      <c r="A1285" s="8">
        <v>83766.0</v>
      </c>
      <c r="B1285" s="6" t="s">
        <v>1143</v>
      </c>
      <c r="C1285" s="8">
        <v>1200.0</v>
      </c>
      <c r="D1285" s="19">
        <v>0.0</v>
      </c>
      <c r="E1285" s="14">
        <f t="shared" si="3"/>
        <v>0</v>
      </c>
      <c r="F1285" s="15">
        <f t="shared" si="2"/>
        <v>24</v>
      </c>
      <c r="G1285" s="16" t="str">
        <f>IF(ISERROR(MATCH(B1285,Feriados!A:A,0)),,D1285)</f>
        <v/>
      </c>
    </row>
    <row r="1286">
      <c r="A1286" s="8">
        <v>83766.0</v>
      </c>
      <c r="B1286" s="6" t="s">
        <v>1447</v>
      </c>
      <c r="C1286" s="8">
        <v>1200.0</v>
      </c>
      <c r="D1286" s="19">
        <v>0.0</v>
      </c>
      <c r="E1286" s="14">
        <f t="shared" si="3"/>
        <v>0</v>
      </c>
      <c r="F1286" s="15">
        <f t="shared" si="2"/>
        <v>25</v>
      </c>
      <c r="G1286" s="16" t="str">
        <f>IF(ISERROR(MATCH(B1286,Feriados!A:A,0)),,D1286)</f>
        <v/>
      </c>
    </row>
    <row r="1287">
      <c r="A1287" s="8">
        <v>83766.0</v>
      </c>
      <c r="B1287" s="6" t="s">
        <v>1144</v>
      </c>
      <c r="C1287" s="8">
        <v>1200.0</v>
      </c>
      <c r="D1287" s="19">
        <v>0.0</v>
      </c>
      <c r="E1287" s="14">
        <f t="shared" si="3"/>
        <v>0</v>
      </c>
      <c r="F1287" s="15">
        <f t="shared" si="2"/>
        <v>26</v>
      </c>
      <c r="G1287" s="16" t="str">
        <f>IF(ISERROR(MATCH(B1287,Feriados!A:A,0)),,D1287)</f>
        <v/>
      </c>
    </row>
    <row r="1288">
      <c r="A1288" s="8">
        <v>83766.0</v>
      </c>
      <c r="B1288" s="6" t="s">
        <v>1145</v>
      </c>
      <c r="C1288" s="8">
        <v>1200.0</v>
      </c>
      <c r="D1288" s="19">
        <v>0.0</v>
      </c>
      <c r="E1288" s="14">
        <f t="shared" si="3"/>
        <v>0</v>
      </c>
      <c r="F1288" s="15">
        <f t="shared" si="2"/>
        <v>27</v>
      </c>
      <c r="G1288" s="16" t="str">
        <f>IF(ISERROR(MATCH(B1288,Feriados!A:A,0)),,D1288)</f>
        <v/>
      </c>
    </row>
    <row r="1289">
      <c r="A1289" s="8">
        <v>83766.0</v>
      </c>
      <c r="B1289" s="6" t="s">
        <v>1146</v>
      </c>
      <c r="C1289" s="8">
        <v>1200.0</v>
      </c>
      <c r="D1289" s="19">
        <v>0.0</v>
      </c>
      <c r="E1289" s="14">
        <f t="shared" si="3"/>
        <v>0</v>
      </c>
      <c r="F1289" s="15">
        <f t="shared" si="2"/>
        <v>28</v>
      </c>
      <c r="G1289" s="16" t="str">
        <f>IF(ISERROR(MATCH(B1289,Feriados!A:A,0)),,D1289)</f>
        <v/>
      </c>
    </row>
    <row r="1290">
      <c r="A1290" s="8">
        <v>83766.0</v>
      </c>
      <c r="B1290" s="6" t="s">
        <v>1147</v>
      </c>
      <c r="C1290" s="8">
        <v>1200.0</v>
      </c>
      <c r="D1290" s="19">
        <v>0.0</v>
      </c>
      <c r="E1290" s="14">
        <f t="shared" si="3"/>
        <v>0</v>
      </c>
      <c r="F1290" s="15">
        <f t="shared" si="2"/>
        <v>29</v>
      </c>
      <c r="G1290" s="16" t="str">
        <f>IF(ISERROR(MATCH(B1290,Feriados!A:A,0)),,D1290)</f>
        <v/>
      </c>
    </row>
    <row r="1291">
      <c r="A1291" s="8">
        <v>83766.0</v>
      </c>
      <c r="B1291" s="6" t="s">
        <v>1148</v>
      </c>
      <c r="C1291" s="8">
        <v>1200.0</v>
      </c>
      <c r="D1291" s="19">
        <v>0.0</v>
      </c>
      <c r="E1291" s="14">
        <f t="shared" si="3"/>
        <v>0</v>
      </c>
      <c r="F1291" s="15">
        <f t="shared" si="2"/>
        <v>30</v>
      </c>
      <c r="G1291" s="16" t="str">
        <f>IF(ISERROR(MATCH(B1291,Feriados!A:A,0)),,D1291)</f>
        <v/>
      </c>
    </row>
    <row r="1292">
      <c r="A1292" s="8">
        <v>83766.0</v>
      </c>
      <c r="B1292" s="6" t="s">
        <v>1149</v>
      </c>
      <c r="C1292" s="8">
        <v>1200.0</v>
      </c>
      <c r="D1292" s="19">
        <v>0.0</v>
      </c>
      <c r="E1292" s="14">
        <f t="shared" si="3"/>
        <v>0</v>
      </c>
      <c r="F1292" s="15">
        <f t="shared" si="2"/>
        <v>31</v>
      </c>
      <c r="G1292" s="16" t="str">
        <f>IF(ISERROR(MATCH(B1292,Feriados!A:A,0)),,D1292)</f>
        <v/>
      </c>
    </row>
    <row r="1293">
      <c r="A1293" s="8">
        <v>83766.0</v>
      </c>
      <c r="B1293" s="6" t="s">
        <v>1448</v>
      </c>
      <c r="C1293" s="8">
        <v>1200.0</v>
      </c>
      <c r="D1293" s="19">
        <v>0.0</v>
      </c>
      <c r="E1293" s="14">
        <f t="shared" si="3"/>
        <v>0</v>
      </c>
      <c r="F1293" s="15">
        <f t="shared" si="2"/>
        <v>32</v>
      </c>
      <c r="G1293" s="16" t="str">
        <f>IF(ISERROR(MATCH(B1293,Feriados!A:A,0)),,D1293)</f>
        <v/>
      </c>
    </row>
    <row r="1294">
      <c r="A1294" s="8">
        <v>83766.0</v>
      </c>
      <c r="B1294" s="6" t="s">
        <v>1150</v>
      </c>
      <c r="C1294" s="8">
        <v>1200.0</v>
      </c>
      <c r="D1294" s="19">
        <v>0.0</v>
      </c>
      <c r="E1294" s="14">
        <f t="shared" si="3"/>
        <v>0</v>
      </c>
      <c r="F1294" s="15">
        <f t="shared" si="2"/>
        <v>33</v>
      </c>
      <c r="G1294" s="16" t="str">
        <f>IF(ISERROR(MATCH(B1294,Feriados!A:A,0)),,D1294)</f>
        <v/>
      </c>
    </row>
    <row r="1295">
      <c r="A1295" s="8">
        <v>83766.0</v>
      </c>
      <c r="B1295" s="6" t="s">
        <v>1151</v>
      </c>
      <c r="C1295" s="8">
        <v>1200.0</v>
      </c>
      <c r="D1295" s="19">
        <v>0.0</v>
      </c>
      <c r="E1295" s="14">
        <f t="shared" si="3"/>
        <v>0</v>
      </c>
      <c r="F1295" s="15">
        <f t="shared" si="2"/>
        <v>34</v>
      </c>
      <c r="G1295" s="16" t="str">
        <f>IF(ISERROR(MATCH(B1295,Feriados!A:A,0)),,D1295)</f>
        <v/>
      </c>
    </row>
    <row r="1296">
      <c r="A1296" s="8">
        <v>83766.0</v>
      </c>
      <c r="B1296" s="6" t="s">
        <v>1152</v>
      </c>
      <c r="C1296" s="8">
        <v>1200.0</v>
      </c>
      <c r="D1296" s="19">
        <v>0.0</v>
      </c>
      <c r="E1296" s="14">
        <f t="shared" si="3"/>
        <v>0</v>
      </c>
      <c r="F1296" s="15">
        <f t="shared" si="2"/>
        <v>35</v>
      </c>
      <c r="G1296" s="16" t="str">
        <f>IF(ISERROR(MATCH(B1296,Feriados!A:A,0)),,D1296)</f>
        <v/>
      </c>
    </row>
    <row r="1297">
      <c r="A1297" s="8">
        <v>83766.0</v>
      </c>
      <c r="B1297" s="6" t="s">
        <v>1154</v>
      </c>
      <c r="C1297" s="8">
        <v>1200.0</v>
      </c>
      <c r="D1297" s="19">
        <v>0.0</v>
      </c>
      <c r="E1297" s="14">
        <f t="shared" si="3"/>
        <v>0</v>
      </c>
      <c r="F1297" s="15">
        <f t="shared" si="2"/>
        <v>36</v>
      </c>
      <c r="G1297" s="16" t="str">
        <f>IF(ISERROR(MATCH(B1297,Feriados!A:A,0)),,D1297)</f>
        <v/>
      </c>
    </row>
    <row r="1298">
      <c r="A1298" s="8">
        <v>83766.0</v>
      </c>
      <c r="B1298" s="6" t="s">
        <v>1155</v>
      </c>
      <c r="C1298" s="8">
        <v>1200.0</v>
      </c>
      <c r="D1298" s="19">
        <v>0.0</v>
      </c>
      <c r="E1298" s="14">
        <f t="shared" si="3"/>
        <v>0</v>
      </c>
      <c r="F1298" s="15">
        <f t="shared" si="2"/>
        <v>37</v>
      </c>
      <c r="G1298" s="16" t="str">
        <f>IF(ISERROR(MATCH(B1298,Feriados!A:A,0)),,D1298)</f>
        <v/>
      </c>
    </row>
    <row r="1299">
      <c r="A1299" s="8">
        <v>83766.0</v>
      </c>
      <c r="B1299" s="6" t="s">
        <v>1156</v>
      </c>
      <c r="C1299" s="8">
        <v>1200.0</v>
      </c>
      <c r="D1299" s="19">
        <v>0.0</v>
      </c>
      <c r="E1299" s="14">
        <f t="shared" si="3"/>
        <v>0</v>
      </c>
      <c r="F1299" s="15">
        <f t="shared" si="2"/>
        <v>38</v>
      </c>
      <c r="G1299" s="16" t="str">
        <f>IF(ISERROR(MATCH(B1299,Feriados!A:A,0)),,D1299)</f>
        <v/>
      </c>
    </row>
    <row r="1300">
      <c r="A1300" s="8">
        <v>83766.0</v>
      </c>
      <c r="B1300" s="6" t="s">
        <v>1449</v>
      </c>
      <c r="C1300" s="8">
        <v>1200.0</v>
      </c>
      <c r="D1300" s="19">
        <v>0.0</v>
      </c>
      <c r="E1300" s="14">
        <f t="shared" si="3"/>
        <v>0</v>
      </c>
      <c r="F1300" s="15">
        <f t="shared" si="2"/>
        <v>39</v>
      </c>
      <c r="G1300" s="16" t="str">
        <f>IF(ISERROR(MATCH(B1300,Feriados!A:A,0)),,D1300)</f>
        <v/>
      </c>
    </row>
    <row r="1301">
      <c r="A1301" s="8">
        <v>83766.0</v>
      </c>
      <c r="B1301" s="6" t="s">
        <v>1157</v>
      </c>
      <c r="C1301" s="8">
        <v>1200.0</v>
      </c>
      <c r="D1301" s="19">
        <v>0.0</v>
      </c>
      <c r="E1301" s="14">
        <f t="shared" si="3"/>
        <v>0</v>
      </c>
      <c r="F1301" s="15">
        <f t="shared" si="2"/>
        <v>40</v>
      </c>
      <c r="G1301" s="16" t="str">
        <f>IF(ISERROR(MATCH(B1301,Feriados!A:A,0)),,D1301)</f>
        <v/>
      </c>
    </row>
    <row r="1302">
      <c r="A1302" s="8">
        <v>83766.0</v>
      </c>
      <c r="B1302" s="6" t="s">
        <v>1158</v>
      </c>
      <c r="C1302" s="8">
        <v>1200.0</v>
      </c>
      <c r="D1302" s="19">
        <v>0.0</v>
      </c>
      <c r="E1302" s="14">
        <f t="shared" si="3"/>
        <v>0</v>
      </c>
      <c r="F1302" s="15">
        <f t="shared" si="2"/>
        <v>41</v>
      </c>
      <c r="G1302" s="16" t="str">
        <f>IF(ISERROR(MATCH(B1302,Feriados!A:A,0)),,D1302)</f>
        <v/>
      </c>
    </row>
    <row r="1303">
      <c r="A1303" s="8">
        <v>83766.0</v>
      </c>
      <c r="B1303" s="6" t="s">
        <v>1159</v>
      </c>
      <c r="C1303" s="8">
        <v>1200.0</v>
      </c>
      <c r="D1303" s="19">
        <v>0.0</v>
      </c>
      <c r="E1303" s="14">
        <f t="shared" si="3"/>
        <v>0</v>
      </c>
      <c r="F1303" s="15">
        <f t="shared" si="2"/>
        <v>42</v>
      </c>
      <c r="G1303" s="16" t="str">
        <f>IF(ISERROR(MATCH(B1303,Feriados!A:A,0)),,D1303)</f>
        <v/>
      </c>
    </row>
    <row r="1304">
      <c r="A1304" s="8">
        <v>83766.0</v>
      </c>
      <c r="B1304" s="6" t="s">
        <v>1160</v>
      </c>
      <c r="C1304" s="8">
        <v>1200.0</v>
      </c>
      <c r="D1304" s="19">
        <v>0.0</v>
      </c>
      <c r="E1304" s="14">
        <f t="shared" si="3"/>
        <v>0</v>
      </c>
      <c r="F1304" s="15">
        <f t="shared" si="2"/>
        <v>43</v>
      </c>
      <c r="G1304" s="16" t="str">
        <f>IF(ISERROR(MATCH(B1304,Feriados!A:A,0)),,D1304)</f>
        <v/>
      </c>
    </row>
    <row r="1305">
      <c r="A1305" s="8">
        <v>83766.0</v>
      </c>
      <c r="B1305" s="6" t="s">
        <v>1161</v>
      </c>
      <c r="C1305" s="8">
        <v>1200.0</v>
      </c>
      <c r="D1305" s="19">
        <v>0.0</v>
      </c>
      <c r="E1305" s="14">
        <f t="shared" si="3"/>
        <v>0</v>
      </c>
      <c r="F1305" s="15">
        <f t="shared" si="2"/>
        <v>44</v>
      </c>
      <c r="G1305" s="16" t="str">
        <f>IF(ISERROR(MATCH(B1305,Feriados!A:A,0)),,D1305)</f>
        <v/>
      </c>
    </row>
    <row r="1306">
      <c r="A1306" s="8">
        <v>83766.0</v>
      </c>
      <c r="B1306" s="6" t="s">
        <v>1162</v>
      </c>
      <c r="C1306" s="8">
        <v>1200.0</v>
      </c>
      <c r="D1306" s="19">
        <v>0.0</v>
      </c>
      <c r="E1306" s="14">
        <f t="shared" si="3"/>
        <v>0</v>
      </c>
      <c r="F1306" s="15">
        <f t="shared" si="2"/>
        <v>45</v>
      </c>
      <c r="G1306" s="16" t="str">
        <f>IF(ISERROR(MATCH(B1306,Feriados!A:A,0)),,D1306)</f>
        <v/>
      </c>
    </row>
    <row r="1307">
      <c r="A1307" s="8">
        <v>83766.0</v>
      </c>
      <c r="B1307" s="6" t="s">
        <v>1450</v>
      </c>
      <c r="C1307" s="8">
        <v>1200.0</v>
      </c>
      <c r="D1307" s="19">
        <v>0.0</v>
      </c>
      <c r="E1307" s="14">
        <f t="shared" si="3"/>
        <v>0</v>
      </c>
      <c r="F1307" s="15">
        <f t="shared" si="2"/>
        <v>46</v>
      </c>
      <c r="G1307" s="16" t="str">
        <f>IF(ISERROR(MATCH(B1307,Feriados!A:A,0)),,D1307)</f>
        <v/>
      </c>
    </row>
    <row r="1308">
      <c r="A1308" s="8">
        <v>83766.0</v>
      </c>
      <c r="B1308" s="6" t="s">
        <v>1163</v>
      </c>
      <c r="C1308" s="8">
        <v>1200.0</v>
      </c>
      <c r="D1308" s="19">
        <v>0.0</v>
      </c>
      <c r="E1308" s="14">
        <f t="shared" si="3"/>
        <v>0</v>
      </c>
      <c r="F1308" s="15">
        <f t="shared" si="2"/>
        <v>47</v>
      </c>
      <c r="G1308" s="16" t="str">
        <f>IF(ISERROR(MATCH(B1308,Feriados!A:A,0)),,D1308)</f>
        <v/>
      </c>
    </row>
    <row r="1309">
      <c r="A1309" s="8">
        <v>83766.0</v>
      </c>
      <c r="B1309" s="6" t="s">
        <v>1164</v>
      </c>
      <c r="C1309" s="8">
        <v>1200.0</v>
      </c>
      <c r="D1309" s="8">
        <v>1.8</v>
      </c>
      <c r="E1309" s="14">
        <f t="shared" si="3"/>
        <v>1.8</v>
      </c>
      <c r="F1309" s="15" t="str">
        <f t="shared" si="2"/>
        <v/>
      </c>
      <c r="G1309" s="16" t="str">
        <f>IF(ISERROR(MATCH(B1309,Feriados!A:A,0)),,D1309)</f>
        <v/>
      </c>
    </row>
    <row r="1310">
      <c r="A1310" s="8">
        <v>83766.0</v>
      </c>
      <c r="B1310" s="6" t="s">
        <v>1165</v>
      </c>
      <c r="C1310" s="8">
        <v>1200.0</v>
      </c>
      <c r="D1310" s="19">
        <v>0.0</v>
      </c>
      <c r="E1310" s="14">
        <f t="shared" si="3"/>
        <v>0</v>
      </c>
      <c r="F1310" s="15">
        <f t="shared" si="2"/>
        <v>1</v>
      </c>
      <c r="G1310" s="16" t="str">
        <f>IF(ISERROR(MATCH(B1310,Feriados!A:A,0)),,D1310)</f>
        <v/>
      </c>
    </row>
    <row r="1311">
      <c r="A1311" s="8">
        <v>83766.0</v>
      </c>
      <c r="B1311" s="6" t="s">
        <v>1167</v>
      </c>
      <c r="C1311" s="8">
        <v>1200.0</v>
      </c>
      <c r="D1311" s="19">
        <v>0.0</v>
      </c>
      <c r="E1311" s="14">
        <f t="shared" si="3"/>
        <v>0</v>
      </c>
      <c r="F1311" s="15">
        <f t="shared" si="2"/>
        <v>2</v>
      </c>
      <c r="G1311" s="16" t="str">
        <f>IF(ISERROR(MATCH(B1311,Feriados!A:A,0)),,D1311)</f>
        <v/>
      </c>
    </row>
    <row r="1312">
      <c r="A1312" s="8">
        <v>83766.0</v>
      </c>
      <c r="B1312" s="6" t="s">
        <v>1168</v>
      </c>
      <c r="C1312" s="8">
        <v>1200.0</v>
      </c>
      <c r="D1312" s="19">
        <v>47.0</v>
      </c>
      <c r="E1312" s="14">
        <f t="shared" si="3"/>
        <v>47</v>
      </c>
      <c r="F1312" s="15" t="str">
        <f t="shared" si="2"/>
        <v/>
      </c>
      <c r="G1312" s="16" t="str">
        <f>IF(ISERROR(MATCH(B1312,Feriados!A:A,0)),,D1312)</f>
        <v/>
      </c>
    </row>
    <row r="1313">
      <c r="A1313" s="8">
        <v>83766.0</v>
      </c>
      <c r="B1313" s="6" t="s">
        <v>1169</v>
      </c>
      <c r="C1313" s="8">
        <v>1200.0</v>
      </c>
      <c r="D1313" s="8">
        <v>98.4</v>
      </c>
      <c r="E1313" s="14">
        <f t="shared" si="3"/>
        <v>98.4</v>
      </c>
      <c r="F1313" s="15" t="str">
        <f t="shared" si="2"/>
        <v/>
      </c>
      <c r="G1313" s="16" t="str">
        <f>IF(ISERROR(MATCH(B1313,Feriados!A:A,0)),,D1313)</f>
        <v/>
      </c>
    </row>
    <row r="1314">
      <c r="A1314" s="8">
        <v>83766.0</v>
      </c>
      <c r="B1314" s="6" t="s">
        <v>1451</v>
      </c>
      <c r="C1314" s="8">
        <v>1200.0</v>
      </c>
      <c r="D1314" s="8">
        <v>1.2</v>
      </c>
      <c r="E1314" s="14">
        <f t="shared" si="3"/>
        <v>1.2</v>
      </c>
      <c r="F1314" s="15" t="str">
        <f t="shared" si="2"/>
        <v/>
      </c>
      <c r="G1314" s="16" t="str">
        <f>IF(ISERROR(MATCH(B1314,Feriados!A:A,0)),,D1314)</f>
        <v/>
      </c>
    </row>
    <row r="1315">
      <c r="A1315" s="8">
        <v>83766.0</v>
      </c>
      <c r="B1315" s="6" t="s">
        <v>1452</v>
      </c>
      <c r="C1315" s="8">
        <v>1200.0</v>
      </c>
      <c r="D1315" s="8">
        <v>12.6</v>
      </c>
      <c r="E1315" s="14">
        <f t="shared" si="3"/>
        <v>12.6</v>
      </c>
      <c r="F1315" s="15" t="str">
        <f t="shared" si="2"/>
        <v/>
      </c>
      <c r="G1315" s="16" t="str">
        <f>IF(ISERROR(MATCH(B1315,Feriados!A:A,0)),,D1315)</f>
        <v/>
      </c>
    </row>
    <row r="1316">
      <c r="A1316" s="8">
        <v>83766.0</v>
      </c>
      <c r="B1316" s="6" t="s">
        <v>1170</v>
      </c>
      <c r="C1316" s="8">
        <v>1200.0</v>
      </c>
      <c r="D1316" s="8">
        <v>0.5</v>
      </c>
      <c r="E1316" s="14">
        <f t="shared" si="3"/>
        <v>0.5</v>
      </c>
      <c r="F1316" s="15" t="str">
        <f t="shared" si="2"/>
        <v/>
      </c>
      <c r="G1316" s="16" t="str">
        <f>IF(ISERROR(MATCH(B1316,Feriados!A:A,0)),,D1316)</f>
        <v/>
      </c>
    </row>
    <row r="1317">
      <c r="A1317" s="8">
        <v>83766.0</v>
      </c>
      <c r="B1317" s="6" t="s">
        <v>1171</v>
      </c>
      <c r="C1317" s="8">
        <v>1200.0</v>
      </c>
      <c r="D1317" s="8">
        <v>0.2</v>
      </c>
      <c r="E1317" s="14">
        <f t="shared" si="3"/>
        <v>0.2</v>
      </c>
      <c r="F1317" s="15" t="str">
        <f t="shared" si="2"/>
        <v/>
      </c>
      <c r="G1317" s="16" t="str">
        <f>IF(ISERROR(MATCH(B1317,Feriados!A:A,0)),,D1317)</f>
        <v/>
      </c>
    </row>
    <row r="1318">
      <c r="A1318" s="8">
        <v>83766.0</v>
      </c>
      <c r="B1318" s="6" t="s">
        <v>1172</v>
      </c>
      <c r="C1318" s="8">
        <v>1200.0</v>
      </c>
      <c r="D1318" s="8">
        <v>19.4</v>
      </c>
      <c r="E1318" s="14">
        <f t="shared" si="3"/>
        <v>19.4</v>
      </c>
      <c r="F1318" s="15" t="str">
        <f t="shared" si="2"/>
        <v/>
      </c>
      <c r="G1318" s="16" t="str">
        <f>IF(ISERROR(MATCH(B1318,Feriados!A:A,0)),,D1318)</f>
        <v/>
      </c>
    </row>
    <row r="1319">
      <c r="A1319" s="8">
        <v>83766.0</v>
      </c>
      <c r="B1319" s="6" t="s">
        <v>1173</v>
      </c>
      <c r="C1319" s="8">
        <v>1200.0</v>
      </c>
      <c r="D1319" s="19">
        <v>0.0</v>
      </c>
      <c r="E1319" s="14">
        <f t="shared" si="3"/>
        <v>0</v>
      </c>
      <c r="F1319" s="15">
        <f t="shared" si="2"/>
        <v>1</v>
      </c>
      <c r="G1319" s="16" t="str">
        <f>IF(ISERROR(MATCH(B1319,Feriados!A:A,0)),,D1319)</f>
        <v/>
      </c>
    </row>
    <row r="1320">
      <c r="A1320" s="8">
        <v>83766.0</v>
      </c>
      <c r="B1320" s="6" t="s">
        <v>1174</v>
      </c>
      <c r="C1320" s="8">
        <v>1200.0</v>
      </c>
      <c r="D1320" s="19">
        <v>0.0</v>
      </c>
      <c r="E1320" s="14">
        <f t="shared" si="3"/>
        <v>0</v>
      </c>
      <c r="F1320" s="15">
        <f t="shared" si="2"/>
        <v>2</v>
      </c>
      <c r="G1320" s="16" t="str">
        <f>IF(ISERROR(MATCH(B1320,Feriados!A:A,0)),,D1320)</f>
        <v/>
      </c>
    </row>
    <row r="1321">
      <c r="A1321" s="8">
        <v>83766.0</v>
      </c>
      <c r="B1321" s="6" t="s">
        <v>1453</v>
      </c>
      <c r="C1321" s="8">
        <v>1200.0</v>
      </c>
      <c r="D1321" s="19">
        <v>0.0</v>
      </c>
      <c r="E1321" s="14">
        <f t="shared" si="3"/>
        <v>0</v>
      </c>
      <c r="F1321" s="15">
        <f t="shared" si="2"/>
        <v>3</v>
      </c>
      <c r="G1321" s="16" t="str">
        <f>IF(ISERROR(MATCH(B1321,Feriados!A:A,0)),,D1321)</f>
        <v/>
      </c>
    </row>
    <row r="1322">
      <c r="A1322" s="8">
        <v>83766.0</v>
      </c>
      <c r="B1322" s="6" t="s">
        <v>1454</v>
      </c>
      <c r="C1322" s="8">
        <v>1200.0</v>
      </c>
      <c r="D1322" s="19">
        <v>0.0</v>
      </c>
      <c r="E1322" s="14">
        <f t="shared" si="3"/>
        <v>0</v>
      </c>
      <c r="F1322" s="15">
        <f t="shared" si="2"/>
        <v>4</v>
      </c>
      <c r="G1322" s="16" t="str">
        <f>IF(ISERROR(MATCH(B1322,Feriados!A:A,0)),,D1322)</f>
        <v/>
      </c>
    </row>
    <row r="1323">
      <c r="A1323" s="8">
        <v>83766.0</v>
      </c>
      <c r="B1323" s="6" t="s">
        <v>1175</v>
      </c>
      <c r="C1323" s="8">
        <v>1200.0</v>
      </c>
      <c r="D1323" s="19">
        <v>0.0</v>
      </c>
      <c r="E1323" s="14">
        <f t="shared" si="3"/>
        <v>0</v>
      </c>
      <c r="F1323" s="15">
        <f t="shared" si="2"/>
        <v>5</v>
      </c>
      <c r="G1323" s="16" t="str">
        <f>IF(ISERROR(MATCH(B1323,Feriados!A:A,0)),,D1323)</f>
        <v/>
      </c>
    </row>
    <row r="1324">
      <c r="A1324" s="8">
        <v>83766.0</v>
      </c>
      <c r="B1324" s="6" t="s">
        <v>1176</v>
      </c>
      <c r="C1324" s="8">
        <v>1200.0</v>
      </c>
      <c r="D1324" s="19">
        <v>0.0</v>
      </c>
      <c r="E1324" s="14">
        <f t="shared" si="3"/>
        <v>0</v>
      </c>
      <c r="F1324" s="15">
        <f t="shared" si="2"/>
        <v>6</v>
      </c>
      <c r="G1324" s="16" t="str">
        <f>IF(ISERROR(MATCH(B1324,Feriados!A:A,0)),,D1324)</f>
        <v/>
      </c>
    </row>
    <row r="1325">
      <c r="A1325" s="8">
        <v>83766.0</v>
      </c>
      <c r="B1325" s="6" t="s">
        <v>1177</v>
      </c>
      <c r="C1325" s="8">
        <v>1200.0</v>
      </c>
      <c r="D1325" s="19">
        <v>0.0</v>
      </c>
      <c r="E1325" s="14">
        <f t="shared" si="3"/>
        <v>0</v>
      </c>
      <c r="F1325" s="15">
        <f t="shared" si="2"/>
        <v>7</v>
      </c>
      <c r="G1325" s="16" t="str">
        <f>IF(ISERROR(MATCH(B1325,Feriados!A:A,0)),,D1325)</f>
        <v/>
      </c>
    </row>
    <row r="1326">
      <c r="A1326" s="8">
        <v>83766.0</v>
      </c>
      <c r="B1326" s="6" t="s">
        <v>1178</v>
      </c>
      <c r="C1326" s="8">
        <v>1200.0</v>
      </c>
      <c r="D1326" s="19">
        <v>0.0</v>
      </c>
      <c r="E1326" s="14">
        <f t="shared" si="3"/>
        <v>0</v>
      </c>
      <c r="F1326" s="15">
        <f t="shared" si="2"/>
        <v>8</v>
      </c>
      <c r="G1326" s="16" t="str">
        <f>IF(ISERROR(MATCH(B1326,Feriados!A:A,0)),,D1326)</f>
        <v/>
      </c>
    </row>
    <row r="1327">
      <c r="A1327" s="8">
        <v>83766.0</v>
      </c>
      <c r="B1327" s="6" t="s">
        <v>1180</v>
      </c>
      <c r="C1327" s="8">
        <v>1200.0</v>
      </c>
      <c r="D1327" s="19">
        <v>0.0</v>
      </c>
      <c r="E1327" s="14">
        <f t="shared" si="3"/>
        <v>0</v>
      </c>
      <c r="F1327" s="15">
        <f t="shared" si="2"/>
        <v>9</v>
      </c>
      <c r="G1327" s="16" t="str">
        <f>IF(ISERROR(MATCH(B1327,Feriados!A:A,0)),,D1327)</f>
        <v/>
      </c>
    </row>
    <row r="1328">
      <c r="A1328" s="8">
        <v>83766.0</v>
      </c>
      <c r="B1328" s="6" t="s">
        <v>1455</v>
      </c>
      <c r="C1328" s="8">
        <v>1200.0</v>
      </c>
      <c r="D1328" s="19">
        <v>0.0</v>
      </c>
      <c r="E1328" s="14">
        <f t="shared" si="3"/>
        <v>0</v>
      </c>
      <c r="F1328" s="15">
        <f t="shared" si="2"/>
        <v>10</v>
      </c>
      <c r="G1328" s="16" t="str">
        <f>IF(ISERROR(MATCH(B1328,Feriados!A:A,0)),,D1328)</f>
        <v/>
      </c>
    </row>
    <row r="1329">
      <c r="A1329" s="8">
        <v>83766.0</v>
      </c>
      <c r="B1329" s="6" t="s">
        <v>1456</v>
      </c>
      <c r="C1329" s="8">
        <v>1200.0</v>
      </c>
      <c r="D1329" s="19">
        <v>0.0</v>
      </c>
      <c r="E1329" s="14">
        <f t="shared" si="3"/>
        <v>0</v>
      </c>
      <c r="F1329" s="15">
        <f t="shared" si="2"/>
        <v>11</v>
      </c>
      <c r="G1329" s="16" t="str">
        <f>IF(ISERROR(MATCH(B1329,Feriados!A:A,0)),,D1329)</f>
        <v/>
      </c>
    </row>
    <row r="1330">
      <c r="A1330" s="8">
        <v>83766.0</v>
      </c>
      <c r="B1330" s="6" t="s">
        <v>1181</v>
      </c>
      <c r="C1330" s="8">
        <v>1200.0</v>
      </c>
      <c r="D1330" s="19">
        <v>0.0</v>
      </c>
      <c r="E1330" s="14">
        <f t="shared" si="3"/>
        <v>0</v>
      </c>
      <c r="F1330" s="15">
        <f t="shared" si="2"/>
        <v>12</v>
      </c>
      <c r="G1330" s="16" t="str">
        <f>IF(ISERROR(MATCH(B1330,Feriados!A:A,0)),,D1330)</f>
        <v/>
      </c>
    </row>
    <row r="1331">
      <c r="A1331" s="8">
        <v>83766.0</v>
      </c>
      <c r="B1331" s="6" t="s">
        <v>1182</v>
      </c>
      <c r="C1331" s="8">
        <v>1200.0</v>
      </c>
      <c r="D1331" s="8">
        <v>4.2</v>
      </c>
      <c r="E1331" s="14">
        <f t="shared" si="3"/>
        <v>4.2</v>
      </c>
      <c r="F1331" s="15" t="str">
        <f t="shared" si="2"/>
        <v/>
      </c>
      <c r="G1331" s="16" t="str">
        <f>IF(ISERROR(MATCH(B1331,Feriados!A:A,0)),,D1331)</f>
        <v/>
      </c>
    </row>
    <row r="1332">
      <c r="A1332" s="8">
        <v>83766.0</v>
      </c>
      <c r="B1332" s="6" t="s">
        <v>1183</v>
      </c>
      <c r="C1332" s="8">
        <v>1200.0</v>
      </c>
      <c r="D1332" s="8">
        <v>9.8</v>
      </c>
      <c r="E1332" s="14">
        <f t="shared" si="3"/>
        <v>9.8</v>
      </c>
      <c r="F1332" s="15" t="str">
        <f t="shared" si="2"/>
        <v/>
      </c>
      <c r="G1332" s="16" t="str">
        <f>IF(ISERROR(MATCH(B1332,Feriados!A:A,0)),,D1332)</f>
        <v/>
      </c>
    </row>
    <row r="1333">
      <c r="A1333" s="8">
        <v>83766.0</v>
      </c>
      <c r="B1333" s="6" t="s">
        <v>1184</v>
      </c>
      <c r="C1333" s="8">
        <v>1200.0</v>
      </c>
      <c r="D1333" s="8">
        <v>2.4</v>
      </c>
      <c r="E1333" s="14">
        <f t="shared" si="3"/>
        <v>2.4</v>
      </c>
      <c r="F1333" s="15" t="str">
        <f t="shared" si="2"/>
        <v/>
      </c>
      <c r="G1333" s="16" t="str">
        <f>IF(ISERROR(MATCH(B1333,Feriados!A:A,0)),,D1333)</f>
        <v/>
      </c>
    </row>
    <row r="1334">
      <c r="A1334" s="8">
        <v>83766.0</v>
      </c>
      <c r="B1334" s="6" t="s">
        <v>1185</v>
      </c>
      <c r="C1334" s="8">
        <v>1200.0</v>
      </c>
      <c r="D1334" s="8">
        <v>31.6</v>
      </c>
      <c r="E1334" s="14">
        <f t="shared" si="3"/>
        <v>31.6</v>
      </c>
      <c r="F1334" s="15" t="str">
        <f t="shared" si="2"/>
        <v/>
      </c>
      <c r="G1334" s="16" t="str">
        <f>IF(ISERROR(MATCH(B1334,Feriados!A:A,0)),,D1334)</f>
        <v/>
      </c>
    </row>
    <row r="1335">
      <c r="A1335" s="8">
        <v>83766.0</v>
      </c>
      <c r="B1335" s="6" t="s">
        <v>1457</v>
      </c>
      <c r="C1335" s="8">
        <v>1200.0</v>
      </c>
      <c r="D1335" s="19">
        <v>0.0</v>
      </c>
      <c r="E1335" s="14">
        <f t="shared" si="3"/>
        <v>0</v>
      </c>
      <c r="F1335" s="15">
        <f t="shared" si="2"/>
        <v>1</v>
      </c>
      <c r="G1335" s="16" t="str">
        <f>IF(ISERROR(MATCH(B1335,Feriados!A:A,0)),,D1335)</f>
        <v/>
      </c>
    </row>
    <row r="1336">
      <c r="A1336" s="8">
        <v>83766.0</v>
      </c>
      <c r="B1336" s="6" t="s">
        <v>1458</v>
      </c>
      <c r="C1336" s="8">
        <v>1200.0</v>
      </c>
      <c r="D1336" s="19">
        <v>0.0</v>
      </c>
      <c r="E1336" s="14">
        <f t="shared" si="3"/>
        <v>0</v>
      </c>
      <c r="F1336" s="15">
        <f t="shared" si="2"/>
        <v>2</v>
      </c>
      <c r="G1336" s="16" t="str">
        <f>IF(ISERROR(MATCH(B1336,Feriados!A:A,0)),,D1336)</f>
        <v/>
      </c>
    </row>
    <row r="1337">
      <c r="A1337" s="8">
        <v>83766.0</v>
      </c>
      <c r="B1337" s="6" t="s">
        <v>1186</v>
      </c>
      <c r="C1337" s="8">
        <v>1200.0</v>
      </c>
      <c r="D1337" s="19">
        <v>0.0</v>
      </c>
      <c r="E1337" s="14">
        <f t="shared" si="3"/>
        <v>0</v>
      </c>
      <c r="F1337" s="15">
        <f t="shared" si="2"/>
        <v>3</v>
      </c>
      <c r="G1337" s="16" t="str">
        <f>IF(ISERROR(MATCH(B1337,Feriados!A:A,0)),,D1337)</f>
        <v/>
      </c>
    </row>
    <row r="1338">
      <c r="A1338" s="8">
        <v>83766.0</v>
      </c>
      <c r="B1338" s="6" t="s">
        <v>1187</v>
      </c>
      <c r="C1338" s="8">
        <v>1200.0</v>
      </c>
      <c r="D1338" s="19">
        <v>0.0</v>
      </c>
      <c r="E1338" s="14">
        <f t="shared" si="3"/>
        <v>0</v>
      </c>
      <c r="F1338" s="15">
        <f t="shared" si="2"/>
        <v>4</v>
      </c>
      <c r="G1338" s="16" t="str">
        <f>IF(ISERROR(MATCH(B1338,Feriados!A:A,0)),,D1338)</f>
        <v/>
      </c>
    </row>
    <row r="1339">
      <c r="A1339" s="8">
        <v>83766.0</v>
      </c>
      <c r="B1339" s="6" t="s">
        <v>1189</v>
      </c>
      <c r="C1339" s="8">
        <v>1200.0</v>
      </c>
      <c r="D1339" s="19">
        <v>0.0</v>
      </c>
      <c r="E1339" s="14">
        <f t="shared" si="3"/>
        <v>0</v>
      </c>
      <c r="F1339" s="15">
        <f t="shared" si="2"/>
        <v>5</v>
      </c>
      <c r="G1339" s="16" t="str">
        <f>IF(ISERROR(MATCH(B1339,Feriados!A:A,0)),,D1339)</f>
        <v/>
      </c>
    </row>
    <row r="1340">
      <c r="A1340" s="8">
        <v>83766.0</v>
      </c>
      <c r="B1340" s="6" t="s">
        <v>1190</v>
      </c>
      <c r="C1340" s="8">
        <v>1200.0</v>
      </c>
      <c r="D1340" s="19">
        <v>0.0</v>
      </c>
      <c r="E1340" s="14">
        <f t="shared" si="3"/>
        <v>0</v>
      </c>
      <c r="F1340" s="15">
        <f t="shared" si="2"/>
        <v>6</v>
      </c>
      <c r="G1340" s="16" t="str">
        <f>IF(ISERROR(MATCH(B1340,Feriados!A:A,0)),,D1340)</f>
        <v/>
      </c>
    </row>
    <row r="1341">
      <c r="A1341" s="8">
        <v>83766.0</v>
      </c>
      <c r="B1341" s="6" t="s">
        <v>1191</v>
      </c>
      <c r="C1341" s="8">
        <v>1200.0</v>
      </c>
      <c r="D1341" s="19">
        <v>0.0</v>
      </c>
      <c r="E1341" s="14">
        <f t="shared" si="3"/>
        <v>0</v>
      </c>
      <c r="F1341" s="15">
        <f t="shared" si="2"/>
        <v>7</v>
      </c>
      <c r="G1341" s="16" t="str">
        <f>IF(ISERROR(MATCH(B1341,Feriados!A:A,0)),,D1341)</f>
        <v/>
      </c>
    </row>
    <row r="1342">
      <c r="A1342" s="8">
        <v>83766.0</v>
      </c>
      <c r="B1342" s="6" t="s">
        <v>1459</v>
      </c>
      <c r="C1342" s="8">
        <v>1200.0</v>
      </c>
      <c r="D1342" s="8">
        <v>6.4</v>
      </c>
      <c r="E1342" s="14">
        <f t="shared" si="3"/>
        <v>6.4</v>
      </c>
      <c r="F1342" s="15" t="str">
        <f t="shared" si="2"/>
        <v/>
      </c>
      <c r="G1342" s="16" t="str">
        <f>IF(ISERROR(MATCH(B1342,Feriados!A:A,0)),,D1342)</f>
        <v/>
      </c>
    </row>
    <row r="1343">
      <c r="A1343" s="8">
        <v>83766.0</v>
      </c>
      <c r="B1343" s="6" t="s">
        <v>1460</v>
      </c>
      <c r="C1343" s="8">
        <v>1200.0</v>
      </c>
      <c r="D1343" s="8">
        <v>1.2</v>
      </c>
      <c r="E1343" s="14">
        <f t="shared" si="3"/>
        <v>1.2</v>
      </c>
      <c r="F1343" s="15" t="str">
        <f t="shared" si="2"/>
        <v/>
      </c>
      <c r="G1343" s="16" t="str">
        <f>IF(ISERROR(MATCH(B1343,Feriados!A:A,0)),,D1343)</f>
        <v/>
      </c>
    </row>
    <row r="1344">
      <c r="A1344" s="8">
        <v>83766.0</v>
      </c>
      <c r="B1344" s="6" t="s">
        <v>1192</v>
      </c>
      <c r="C1344" s="8">
        <v>1200.0</v>
      </c>
      <c r="D1344" s="8">
        <v>0.4</v>
      </c>
      <c r="E1344" s="14">
        <f t="shared" si="3"/>
        <v>0.4</v>
      </c>
      <c r="F1344" s="15" t="str">
        <f t="shared" si="2"/>
        <v/>
      </c>
      <c r="G1344" s="16" t="str">
        <f>IF(ISERROR(MATCH(B1344,Feriados!A:A,0)),,D1344)</f>
        <v/>
      </c>
    </row>
    <row r="1345">
      <c r="A1345" s="8">
        <v>83766.0</v>
      </c>
      <c r="B1345" s="6" t="s">
        <v>1193</v>
      </c>
      <c r="C1345" s="8">
        <v>1200.0</v>
      </c>
      <c r="D1345" s="19">
        <v>0.0</v>
      </c>
      <c r="E1345" s="14">
        <f t="shared" si="3"/>
        <v>0</v>
      </c>
      <c r="F1345" s="15">
        <f t="shared" si="2"/>
        <v>1</v>
      </c>
      <c r="G1345" s="16" t="str">
        <f>IF(ISERROR(MATCH(B1345,Feriados!A:A,0)),,D1345)</f>
        <v/>
      </c>
    </row>
    <row r="1346">
      <c r="A1346" s="8">
        <v>83766.0</v>
      </c>
      <c r="B1346" s="6" t="s">
        <v>1194</v>
      </c>
      <c r="C1346" s="8">
        <v>1200.0</v>
      </c>
      <c r="D1346" s="19">
        <v>0.0</v>
      </c>
      <c r="E1346" s="14">
        <f t="shared" si="3"/>
        <v>0</v>
      </c>
      <c r="F1346" s="15">
        <f t="shared" si="2"/>
        <v>2</v>
      </c>
      <c r="G1346" s="16" t="str">
        <f>IF(ISERROR(MATCH(B1346,Feriados!A:A,0)),,D1346)</f>
        <v/>
      </c>
    </row>
    <row r="1347">
      <c r="A1347" s="8">
        <v>83766.0</v>
      </c>
      <c r="B1347" s="6" t="s">
        <v>1195</v>
      </c>
      <c r="C1347" s="8">
        <v>1200.0</v>
      </c>
      <c r="D1347" s="19">
        <v>0.0</v>
      </c>
      <c r="E1347" s="14">
        <f t="shared" si="3"/>
        <v>0</v>
      </c>
      <c r="F1347" s="15">
        <f t="shared" si="2"/>
        <v>3</v>
      </c>
      <c r="G1347" s="16" t="str">
        <f>IF(ISERROR(MATCH(B1347,Feriados!A:A,0)),,D1347)</f>
        <v/>
      </c>
    </row>
    <row r="1348">
      <c r="A1348" s="8">
        <v>83766.0</v>
      </c>
      <c r="B1348" s="6" t="s">
        <v>1197</v>
      </c>
      <c r="C1348" s="8">
        <v>1200.0</v>
      </c>
      <c r="D1348" s="19">
        <v>0.0</v>
      </c>
      <c r="E1348" s="14">
        <f t="shared" si="3"/>
        <v>0</v>
      </c>
      <c r="F1348" s="15">
        <f t="shared" si="2"/>
        <v>4</v>
      </c>
      <c r="G1348" s="16" t="str">
        <f>IF(ISERROR(MATCH(B1348,Feriados!A:A,0)),,D1348)</f>
        <v/>
      </c>
    </row>
    <row r="1349">
      <c r="A1349" s="8">
        <v>83766.0</v>
      </c>
      <c r="B1349" s="6" t="s">
        <v>1461</v>
      </c>
      <c r="C1349" s="8">
        <v>1200.0</v>
      </c>
      <c r="D1349" s="19">
        <v>0.0</v>
      </c>
      <c r="E1349" s="14">
        <f t="shared" si="3"/>
        <v>0</v>
      </c>
      <c r="F1349" s="15">
        <f t="shared" si="2"/>
        <v>5</v>
      </c>
      <c r="G1349" s="16" t="str">
        <f>IF(ISERROR(MATCH(B1349,Feriados!A:A,0)),,D1349)</f>
        <v/>
      </c>
    </row>
    <row r="1350">
      <c r="A1350" s="8">
        <v>83766.0</v>
      </c>
      <c r="B1350" s="6" t="s">
        <v>1462</v>
      </c>
      <c r="C1350" s="8">
        <v>1200.0</v>
      </c>
      <c r="D1350" s="19">
        <v>0.0</v>
      </c>
      <c r="E1350" s="14">
        <f t="shared" si="3"/>
        <v>0</v>
      </c>
      <c r="F1350" s="15">
        <f t="shared" si="2"/>
        <v>6</v>
      </c>
      <c r="G1350" s="16" t="str">
        <f>IF(ISERROR(MATCH(B1350,Feriados!A:A,0)),,D1350)</f>
        <v/>
      </c>
    </row>
    <row r="1351">
      <c r="A1351" s="8">
        <v>83766.0</v>
      </c>
      <c r="B1351" s="6" t="s">
        <v>1198</v>
      </c>
      <c r="C1351" s="8">
        <v>1200.0</v>
      </c>
      <c r="D1351" s="19">
        <v>0.0</v>
      </c>
      <c r="E1351" s="14">
        <f t="shared" si="3"/>
        <v>0</v>
      </c>
      <c r="F1351" s="15">
        <f t="shared" si="2"/>
        <v>7</v>
      </c>
      <c r="G1351" s="16" t="str">
        <f>IF(ISERROR(MATCH(B1351,Feriados!A:A,0)),,D1351)</f>
        <v/>
      </c>
    </row>
    <row r="1352">
      <c r="A1352" s="8">
        <v>83766.0</v>
      </c>
      <c r="B1352" s="6" t="s">
        <v>1199</v>
      </c>
      <c r="C1352" s="8">
        <v>1200.0</v>
      </c>
      <c r="D1352" s="19">
        <v>0.0</v>
      </c>
      <c r="E1352" s="14">
        <f t="shared" si="3"/>
        <v>0</v>
      </c>
      <c r="F1352" s="15">
        <f t="shared" si="2"/>
        <v>8</v>
      </c>
      <c r="G1352" s="16" t="str">
        <f>IF(ISERROR(MATCH(B1352,Feriados!A:A,0)),,D1352)</f>
        <v/>
      </c>
    </row>
    <row r="1353">
      <c r="A1353" s="8">
        <v>83766.0</v>
      </c>
      <c r="B1353" s="6" t="s">
        <v>1200</v>
      </c>
      <c r="C1353" s="8">
        <v>1200.0</v>
      </c>
      <c r="D1353" s="19">
        <v>0.0</v>
      </c>
      <c r="E1353" s="14">
        <f t="shared" si="3"/>
        <v>0</v>
      </c>
      <c r="F1353" s="15">
        <f t="shared" si="2"/>
        <v>9</v>
      </c>
      <c r="G1353" s="16" t="str">
        <f>IF(ISERROR(MATCH(B1353,Feriados!A:A,0)),,D1353)</f>
        <v/>
      </c>
    </row>
    <row r="1354">
      <c r="A1354" s="8">
        <v>83766.0</v>
      </c>
      <c r="B1354" s="6" t="s">
        <v>1201</v>
      </c>
      <c r="C1354" s="8">
        <v>1200.0</v>
      </c>
      <c r="D1354" s="19">
        <v>17.0</v>
      </c>
      <c r="E1354" s="14">
        <f t="shared" si="3"/>
        <v>17</v>
      </c>
      <c r="F1354" s="15" t="str">
        <f t="shared" si="2"/>
        <v/>
      </c>
      <c r="G1354" s="16" t="str">
        <f>IF(ISERROR(MATCH(B1354,Feriados!A:A,0)),,D1354)</f>
        <v/>
      </c>
    </row>
    <row r="1355">
      <c r="A1355" s="8">
        <v>83766.0</v>
      </c>
      <c r="B1355" s="6" t="s">
        <v>1203</v>
      </c>
      <c r="C1355" s="8">
        <v>1200.0</v>
      </c>
      <c r="D1355" s="8">
        <v>0.2</v>
      </c>
      <c r="E1355" s="14">
        <f t="shared" si="3"/>
        <v>0.2</v>
      </c>
      <c r="F1355" s="15" t="str">
        <f t="shared" si="2"/>
        <v/>
      </c>
      <c r="G1355" s="16" t="str">
        <f>IF(ISERROR(MATCH(B1355,Feriados!A:A,0)),,D1355)</f>
        <v/>
      </c>
    </row>
    <row r="1356">
      <c r="A1356" s="8">
        <v>83766.0</v>
      </c>
      <c r="B1356" s="6" t="s">
        <v>1463</v>
      </c>
      <c r="C1356" s="8">
        <v>1200.0</v>
      </c>
      <c r="D1356" s="19">
        <v>0.0</v>
      </c>
      <c r="E1356" s="14">
        <f t="shared" si="3"/>
        <v>0</v>
      </c>
      <c r="F1356" s="15">
        <f t="shared" si="2"/>
        <v>1</v>
      </c>
      <c r="G1356" s="16" t="str">
        <f>IF(ISERROR(MATCH(B1356,Feriados!A:A,0)),,D1356)</f>
        <v/>
      </c>
    </row>
    <row r="1357">
      <c r="A1357" s="8">
        <v>83766.0</v>
      </c>
      <c r="B1357" s="6" t="s">
        <v>1464</v>
      </c>
      <c r="C1357" s="8">
        <v>1200.0</v>
      </c>
      <c r="D1357" s="8">
        <v>38.6</v>
      </c>
      <c r="E1357" s="14">
        <f t="shared" si="3"/>
        <v>38.6</v>
      </c>
      <c r="F1357" s="15" t="str">
        <f t="shared" si="2"/>
        <v/>
      </c>
      <c r="G1357" s="16" t="str">
        <f>IF(ISERROR(MATCH(B1357,Feriados!A:A,0)),,D1357)</f>
        <v/>
      </c>
    </row>
    <row r="1358">
      <c r="A1358" s="8">
        <v>83766.0</v>
      </c>
      <c r="B1358" s="6" t="s">
        <v>1205</v>
      </c>
      <c r="C1358" s="8">
        <v>1200.0</v>
      </c>
      <c r="D1358" s="19">
        <v>0.0</v>
      </c>
      <c r="E1358" s="14">
        <f t="shared" si="3"/>
        <v>0</v>
      </c>
      <c r="F1358" s="15">
        <f t="shared" si="2"/>
        <v>1</v>
      </c>
      <c r="G1358" s="16" t="str">
        <f>IF(ISERROR(MATCH(B1358,Feriados!A:A,0)),,D1358)</f>
        <v/>
      </c>
    </row>
    <row r="1359">
      <c r="A1359" s="8">
        <v>83766.0</v>
      </c>
      <c r="B1359" s="6" t="s">
        <v>1207</v>
      </c>
      <c r="C1359" s="8">
        <v>1200.0</v>
      </c>
      <c r="D1359" s="19">
        <v>0.0</v>
      </c>
      <c r="E1359" s="14">
        <f t="shared" si="3"/>
        <v>0</v>
      </c>
      <c r="F1359" s="15">
        <f t="shared" si="2"/>
        <v>2</v>
      </c>
      <c r="G1359" s="16" t="str">
        <f>IF(ISERROR(MATCH(B1359,Feriados!A:A,0)),,D1359)</f>
        <v/>
      </c>
    </row>
    <row r="1360">
      <c r="A1360" s="8">
        <v>83766.0</v>
      </c>
      <c r="B1360" s="6" t="s">
        <v>1209</v>
      </c>
      <c r="C1360" s="8">
        <v>1200.0</v>
      </c>
      <c r="D1360" s="8">
        <v>34.4</v>
      </c>
      <c r="E1360" s="14">
        <f t="shared" si="3"/>
        <v>34.4</v>
      </c>
      <c r="F1360" s="15" t="str">
        <f t="shared" si="2"/>
        <v/>
      </c>
      <c r="G1360" s="16" t="str">
        <f>IF(ISERROR(MATCH(B1360,Feriados!A:A,0)),,D1360)</f>
        <v/>
      </c>
    </row>
    <row r="1361">
      <c r="A1361" s="8">
        <v>83766.0</v>
      </c>
      <c r="B1361" s="6" t="s">
        <v>1211</v>
      </c>
      <c r="C1361" s="8">
        <v>1200.0</v>
      </c>
      <c r="D1361" s="8">
        <v>20.2</v>
      </c>
      <c r="E1361" s="14">
        <f t="shared" si="3"/>
        <v>20.2</v>
      </c>
      <c r="F1361" s="15" t="str">
        <f t="shared" si="2"/>
        <v/>
      </c>
      <c r="G1361" s="16" t="str">
        <f>IF(ISERROR(MATCH(B1361,Feriados!A:A,0)),,D1361)</f>
        <v/>
      </c>
    </row>
    <row r="1362">
      <c r="A1362" s="8">
        <v>83766.0</v>
      </c>
      <c r="B1362" s="6" t="s">
        <v>1213</v>
      </c>
      <c r="C1362" s="8">
        <v>1200.0</v>
      </c>
      <c r="D1362" s="19">
        <v>0.0</v>
      </c>
      <c r="E1362" s="14">
        <f t="shared" si="3"/>
        <v>0</v>
      </c>
      <c r="F1362" s="15">
        <f t="shared" si="2"/>
        <v>1</v>
      </c>
      <c r="G1362" s="16" t="str">
        <f>IF(ISERROR(MATCH(B1362,Feriados!A:A,0)),,D1362)</f>
        <v/>
      </c>
    </row>
    <row r="1363">
      <c r="A1363" s="8">
        <v>83766.0</v>
      </c>
      <c r="B1363" s="6" t="s">
        <v>1465</v>
      </c>
      <c r="C1363" s="8">
        <v>1200.0</v>
      </c>
      <c r="D1363" s="19">
        <v>0.0</v>
      </c>
      <c r="E1363" s="14">
        <f t="shared" si="3"/>
        <v>0</v>
      </c>
      <c r="F1363" s="15">
        <f t="shared" si="2"/>
        <v>2</v>
      </c>
      <c r="G1363" s="16" t="str">
        <f>IF(ISERROR(MATCH(B1363,Feriados!A:A,0)),,D1363)</f>
        <v/>
      </c>
    </row>
    <row r="1364">
      <c r="A1364" s="8">
        <v>83766.0</v>
      </c>
      <c r="B1364" s="6" t="s">
        <v>1466</v>
      </c>
      <c r="C1364" s="8">
        <v>1200.0</v>
      </c>
      <c r="D1364" s="19">
        <v>0.0</v>
      </c>
      <c r="E1364" s="14">
        <f t="shared" si="3"/>
        <v>0</v>
      </c>
      <c r="F1364" s="15">
        <f t="shared" si="2"/>
        <v>3</v>
      </c>
      <c r="G1364" s="16" t="str">
        <f>IF(ISERROR(MATCH(B1364,Feriados!A:A,0)),,D1364)</f>
        <v/>
      </c>
    </row>
    <row r="1365">
      <c r="A1365" s="8">
        <v>83766.0</v>
      </c>
      <c r="B1365" s="6" t="s">
        <v>1215</v>
      </c>
      <c r="C1365" s="8">
        <v>1200.0</v>
      </c>
      <c r="D1365" s="19">
        <v>0.0</v>
      </c>
      <c r="E1365" s="14">
        <f t="shared" si="3"/>
        <v>0</v>
      </c>
      <c r="F1365" s="15">
        <f t="shared" si="2"/>
        <v>4</v>
      </c>
      <c r="G1365" s="16" t="str">
        <f>IF(ISERROR(MATCH(B1365,Feriados!A:A,0)),,D1365)</f>
        <v/>
      </c>
    </row>
    <row r="1366">
      <c r="A1366" s="8">
        <v>83766.0</v>
      </c>
      <c r="B1366" s="6" t="s">
        <v>1217</v>
      </c>
      <c r="C1366" s="8">
        <v>1200.0</v>
      </c>
      <c r="D1366" s="19">
        <v>0.0</v>
      </c>
      <c r="E1366" s="14">
        <f t="shared" si="3"/>
        <v>0</v>
      </c>
      <c r="F1366" s="15">
        <f t="shared" si="2"/>
        <v>5</v>
      </c>
      <c r="G1366" s="16" t="str">
        <f>IF(ISERROR(MATCH(B1366,Feriados!A:A,0)),,D1366)</f>
        <v/>
      </c>
    </row>
    <row r="1367">
      <c r="A1367" s="8">
        <v>83766.0</v>
      </c>
      <c r="B1367" s="6" t="s">
        <v>1218</v>
      </c>
      <c r="C1367" s="8">
        <v>1200.0</v>
      </c>
      <c r="D1367" s="8">
        <v>11.4</v>
      </c>
      <c r="E1367" s="14">
        <f t="shared" si="3"/>
        <v>11.4</v>
      </c>
      <c r="F1367" s="15" t="str">
        <f t="shared" si="2"/>
        <v/>
      </c>
      <c r="G1367" s="16" t="str">
        <f>IF(ISERROR(MATCH(B1367,Feriados!A:A,0)),,D1367)</f>
        <v/>
      </c>
    </row>
    <row r="1368">
      <c r="A1368" s="8">
        <v>83766.0</v>
      </c>
      <c r="B1368" s="6" t="s">
        <v>1220</v>
      </c>
      <c r="C1368" s="8">
        <v>1200.0</v>
      </c>
      <c r="D1368" s="8">
        <v>4.2</v>
      </c>
      <c r="E1368" s="14">
        <f t="shared" si="3"/>
        <v>4.2</v>
      </c>
      <c r="F1368" s="15" t="str">
        <f t="shared" si="2"/>
        <v/>
      </c>
      <c r="G1368" s="16" t="str">
        <f>IF(ISERROR(MATCH(B1368,Feriados!A:A,0)),,D1368)</f>
        <v/>
      </c>
    </row>
    <row r="1369">
      <c r="A1369" s="8">
        <v>83766.0</v>
      </c>
      <c r="B1369" s="6" t="s">
        <v>1222</v>
      </c>
      <c r="C1369" s="8">
        <v>1200.0</v>
      </c>
      <c r="D1369" s="19">
        <v>0.0</v>
      </c>
      <c r="E1369" s="14">
        <f t="shared" si="3"/>
        <v>0</v>
      </c>
      <c r="F1369" s="15">
        <f t="shared" si="2"/>
        <v>1</v>
      </c>
      <c r="G1369" s="16" t="str">
        <f>IF(ISERROR(MATCH(B1369,Feriados!A:A,0)),,D1369)</f>
        <v/>
      </c>
    </row>
    <row r="1370">
      <c r="A1370" s="8">
        <v>83766.0</v>
      </c>
      <c r="B1370" s="6" t="s">
        <v>1467</v>
      </c>
      <c r="C1370" s="8">
        <v>1200.0</v>
      </c>
      <c r="D1370" s="8">
        <v>1.2</v>
      </c>
      <c r="E1370" s="14">
        <f t="shared" si="3"/>
        <v>1.2</v>
      </c>
      <c r="F1370" s="15" t="str">
        <f t="shared" si="2"/>
        <v/>
      </c>
      <c r="G1370" s="16" t="str">
        <f>IF(ISERROR(MATCH(B1370,Feriados!A:A,0)),,D1370)</f>
        <v/>
      </c>
    </row>
    <row r="1371">
      <c r="A1371" s="8">
        <v>83766.0</v>
      </c>
      <c r="B1371" s="6" t="s">
        <v>1468</v>
      </c>
      <c r="C1371" s="8">
        <v>1200.0</v>
      </c>
      <c r="D1371" s="8">
        <v>7.4</v>
      </c>
      <c r="E1371" s="14" t="str">
        <f t="shared" si="3"/>
        <v/>
      </c>
      <c r="F1371" s="15" t="str">
        <f t="shared" si="2"/>
        <v/>
      </c>
      <c r="G1371" s="16" t="str">
        <f>IF(ISERROR(MATCH(B1371,Feriados!A:A,0)),,D1371)</f>
        <v/>
      </c>
    </row>
    <row r="1372">
      <c r="A1372" s="8">
        <v>83766.0</v>
      </c>
      <c r="B1372" s="6" t="s">
        <v>1224</v>
      </c>
      <c r="C1372" s="8">
        <v>1200.0</v>
      </c>
      <c r="D1372" s="19">
        <v>0.0</v>
      </c>
      <c r="E1372" s="14" t="str">
        <f t="shared" si="3"/>
        <v/>
      </c>
      <c r="F1372" s="15">
        <f t="shared" si="2"/>
        <v>1</v>
      </c>
      <c r="G1372" s="16" t="str">
        <f>IF(ISERROR(MATCH(B1372,Feriados!A:A,0)),,D1372)</f>
        <v/>
      </c>
    </row>
    <row r="1373">
      <c r="A1373" s="8">
        <v>83766.0</v>
      </c>
      <c r="B1373" s="6" t="s">
        <v>1226</v>
      </c>
      <c r="C1373" s="8">
        <v>1200.0</v>
      </c>
      <c r="D1373" s="8">
        <v>2.4</v>
      </c>
      <c r="E1373" s="14" t="str">
        <f t="shared" si="3"/>
        <v/>
      </c>
      <c r="F1373" s="15" t="str">
        <f t="shared" si="2"/>
        <v/>
      </c>
      <c r="G1373" s="16" t="str">
        <f>IF(ISERROR(MATCH(B1373,Feriados!A:A,0)),,D1373)</f>
        <v/>
      </c>
    </row>
    <row r="1374">
      <c r="A1374" s="8">
        <v>83766.0</v>
      </c>
      <c r="B1374" s="6" t="s">
        <v>1227</v>
      </c>
      <c r="C1374" s="8">
        <v>1200.0</v>
      </c>
      <c r="D1374" s="8">
        <v>14.4</v>
      </c>
      <c r="E1374" s="14" t="str">
        <f t="shared" si="3"/>
        <v/>
      </c>
      <c r="F1374" s="15" t="str">
        <f t="shared" si="2"/>
        <v/>
      </c>
      <c r="G1374" s="16" t="str">
        <f>IF(ISERROR(MATCH(B1374,Feriados!A:A,0)),,D1374)</f>
        <v/>
      </c>
    </row>
    <row r="1375">
      <c r="A1375" s="8">
        <v>83766.0</v>
      </c>
      <c r="B1375" s="6" t="s">
        <v>1228</v>
      </c>
      <c r="C1375" s="8">
        <v>1200.0</v>
      </c>
      <c r="D1375" s="8">
        <v>40.6</v>
      </c>
      <c r="E1375" s="14" t="str">
        <f t="shared" si="3"/>
        <v/>
      </c>
      <c r="F1375" s="15" t="str">
        <f t="shared" si="2"/>
        <v/>
      </c>
      <c r="G1375" s="16" t="str">
        <f>IF(ISERROR(MATCH(B1375,Feriados!A:A,0)),,D1375)</f>
        <v/>
      </c>
    </row>
    <row r="1376">
      <c r="A1376" s="8">
        <v>83766.0</v>
      </c>
      <c r="B1376" s="6" t="s">
        <v>1230</v>
      </c>
      <c r="C1376" s="8">
        <v>1200.0</v>
      </c>
      <c r="D1376" s="19">
        <v>0.0</v>
      </c>
      <c r="E1376" s="14" t="str">
        <f t="shared" si="3"/>
        <v/>
      </c>
      <c r="F1376" s="15">
        <f t="shared" si="2"/>
        <v>1</v>
      </c>
      <c r="G1376" s="16" t="str">
        <f>IF(ISERROR(MATCH(B1376,Feriados!A:A,0)),,D1376)</f>
        <v/>
      </c>
    </row>
    <row r="1377">
      <c r="A1377" s="8">
        <v>83766.0</v>
      </c>
      <c r="B1377" s="6" t="s">
        <v>1469</v>
      </c>
      <c r="C1377" s="8">
        <v>1200.0</v>
      </c>
      <c r="D1377" s="19">
        <v>0.0</v>
      </c>
      <c r="E1377" s="14" t="str">
        <f t="shared" si="3"/>
        <v/>
      </c>
      <c r="F1377" s="15">
        <f t="shared" si="2"/>
        <v>2</v>
      </c>
      <c r="G1377" s="16" t="str">
        <f>IF(ISERROR(MATCH(B1377,Feriados!A:A,0)),,D1377)</f>
        <v/>
      </c>
    </row>
    <row r="1378">
      <c r="A1378" s="8">
        <v>83766.0</v>
      </c>
      <c r="B1378" s="6" t="s">
        <v>1470</v>
      </c>
      <c r="C1378" s="8">
        <v>1200.0</v>
      </c>
      <c r="D1378" s="8">
        <v>31.2</v>
      </c>
      <c r="E1378" s="14" t="str">
        <f t="shared" si="3"/>
        <v/>
      </c>
      <c r="F1378" s="15" t="str">
        <f t="shared" si="2"/>
        <v/>
      </c>
      <c r="G1378" s="16" t="str">
        <f>IF(ISERROR(MATCH(B1378,Feriados!A:A,0)),,D1378)</f>
        <v/>
      </c>
    </row>
    <row r="1379">
      <c r="A1379" s="8">
        <v>83766.0</v>
      </c>
      <c r="B1379" s="6" t="s">
        <v>1232</v>
      </c>
      <c r="C1379" s="8">
        <v>1200.0</v>
      </c>
      <c r="D1379" s="19">
        <v>16.0</v>
      </c>
      <c r="E1379" s="14" t="str">
        <f t="shared" si="3"/>
        <v/>
      </c>
      <c r="F1379" s="15" t="str">
        <f t="shared" si="2"/>
        <v/>
      </c>
      <c r="G1379" s="16" t="str">
        <f>IF(ISERROR(MATCH(B1379,Feriados!A:A,0)),,D1379)</f>
        <v/>
      </c>
    </row>
    <row r="1380">
      <c r="A1380" s="8">
        <v>83766.0</v>
      </c>
      <c r="B1380" s="6" t="s">
        <v>1234</v>
      </c>
      <c r="C1380" s="8">
        <v>1200.0</v>
      </c>
      <c r="D1380" s="19">
        <v>0.0</v>
      </c>
      <c r="E1380" s="14" t="str">
        <f t="shared" si="3"/>
        <v/>
      </c>
      <c r="F1380" s="15">
        <f t="shared" si="2"/>
        <v>1</v>
      </c>
      <c r="G1380" s="16" t="str">
        <f>IF(ISERROR(MATCH(B1380,Feriados!A:A,0)),,D1380)</f>
        <v/>
      </c>
    </row>
    <row r="1381">
      <c r="A1381" s="8">
        <v>83766.0</v>
      </c>
      <c r="B1381" s="6" t="s">
        <v>1415</v>
      </c>
      <c r="C1381" s="8">
        <v>1200.0</v>
      </c>
      <c r="D1381" s="8">
        <v>4.8</v>
      </c>
      <c r="E1381" s="14" t="str">
        <f t="shared" si="3"/>
        <v/>
      </c>
      <c r="F1381" s="15" t="str">
        <f t="shared" si="2"/>
        <v/>
      </c>
      <c r="G1381" s="16" t="str">
        <f>IF(ISERROR(MATCH(B1381,Feriados!A:A,0)),,D1381)</f>
        <v/>
      </c>
    </row>
    <row r="1382">
      <c r="A1382" s="8">
        <v>83766.0</v>
      </c>
      <c r="B1382" s="6" t="s">
        <v>1416</v>
      </c>
      <c r="C1382" s="8">
        <v>1200.0</v>
      </c>
      <c r="D1382" s="19">
        <v>0.0</v>
      </c>
      <c r="E1382" s="14" t="str">
        <f t="shared" si="3"/>
        <v/>
      </c>
      <c r="F1382" s="15">
        <f t="shared" si="2"/>
        <v>1</v>
      </c>
      <c r="G1382" s="16" t="str">
        <f>IF(ISERROR(MATCH(B1382,Feriados!A:A,0)),,D1382)</f>
        <v/>
      </c>
    </row>
    <row r="1383">
      <c r="A1383" s="8">
        <v>83766.0</v>
      </c>
      <c r="B1383" s="6" t="s">
        <v>1417</v>
      </c>
      <c r="C1383" s="8">
        <v>1200.0</v>
      </c>
      <c r="D1383" s="19">
        <v>0.0</v>
      </c>
      <c r="E1383" s="14" t="str">
        <f t="shared" si="3"/>
        <v/>
      </c>
      <c r="F1383" s="15">
        <f t="shared" si="2"/>
        <v>2</v>
      </c>
      <c r="G1383" s="16" t="str">
        <f>IF(ISERROR(MATCH(B1383,Feriados!A:A,0)),,D1383)</f>
        <v/>
      </c>
    </row>
    <row r="1384">
      <c r="A1384" s="8">
        <v>83766.0</v>
      </c>
      <c r="B1384" s="6" t="s">
        <v>1471</v>
      </c>
      <c r="C1384" s="8">
        <v>1200.0</v>
      </c>
      <c r="D1384" s="8">
        <v>7.8</v>
      </c>
      <c r="E1384" s="14" t="str">
        <f t="shared" si="3"/>
        <v/>
      </c>
      <c r="F1384" s="15" t="str">
        <f t="shared" si="2"/>
        <v/>
      </c>
      <c r="G1384" s="16" t="str">
        <f>IF(ISERROR(MATCH(B1384,Feriados!A:A,0)),,D1384)</f>
        <v/>
      </c>
    </row>
    <row r="1385">
      <c r="A1385" s="8">
        <v>83766.0</v>
      </c>
      <c r="B1385" s="6" t="s">
        <v>1472</v>
      </c>
      <c r="C1385" s="8">
        <v>1200.0</v>
      </c>
      <c r="D1385" s="8">
        <v>11.2</v>
      </c>
      <c r="E1385" s="14" t="str">
        <f t="shared" si="3"/>
        <v/>
      </c>
      <c r="F1385" s="15" t="str">
        <f t="shared" si="2"/>
        <v/>
      </c>
      <c r="G1385" s="16" t="str">
        <f>IF(ISERROR(MATCH(B1385,Feriados!A:A,0)),,D1385)</f>
        <v/>
      </c>
    </row>
    <row r="1386">
      <c r="A1386" s="8">
        <v>83766.0</v>
      </c>
      <c r="B1386" s="6" t="s">
        <v>1418</v>
      </c>
      <c r="C1386" s="8">
        <v>1200.0</v>
      </c>
      <c r="D1386" s="8">
        <v>0.4</v>
      </c>
      <c r="E1386" s="14" t="str">
        <f t="shared" si="3"/>
        <v/>
      </c>
      <c r="F1386" s="15" t="str">
        <f t="shared" si="2"/>
        <v/>
      </c>
      <c r="G1386" s="16" t="str">
        <f>IF(ISERROR(MATCH(B1386,Feriados!A:A,0)),,D1386)</f>
        <v/>
      </c>
    </row>
    <row r="1387">
      <c r="A1387" s="8">
        <v>83766.0</v>
      </c>
      <c r="B1387" s="6" t="s">
        <v>1419</v>
      </c>
      <c r="C1387" s="8">
        <v>1200.0</v>
      </c>
      <c r="D1387" s="19">
        <v>0.0</v>
      </c>
      <c r="E1387" s="14" t="str">
        <f t="shared" si="3"/>
        <v/>
      </c>
      <c r="F1387" s="15">
        <f t="shared" si="2"/>
        <v>1</v>
      </c>
      <c r="G1387" s="16" t="str">
        <f>IF(ISERROR(MATCH(B1387,Feriados!A:A,0)),,D1387)</f>
        <v/>
      </c>
    </row>
    <row r="1388">
      <c r="A1388" s="8">
        <v>83766.0</v>
      </c>
      <c r="B1388" s="6" t="s">
        <v>1420</v>
      </c>
      <c r="C1388" s="8">
        <v>1200.0</v>
      </c>
      <c r="D1388" s="8">
        <v>20.7</v>
      </c>
      <c r="E1388" s="14" t="str">
        <f t="shared" si="3"/>
        <v/>
      </c>
      <c r="F1388" s="15" t="str">
        <f t="shared" si="2"/>
        <v/>
      </c>
      <c r="G1388" s="16" t="str">
        <f>IF(ISERROR(MATCH(B1388,Feriados!A:A,0)),,D1388)</f>
        <v/>
      </c>
    </row>
    <row r="1389">
      <c r="A1389" s="8">
        <v>83766.0</v>
      </c>
      <c r="B1389" s="6" t="s">
        <v>1421</v>
      </c>
      <c r="C1389" s="8">
        <v>1200.0</v>
      </c>
      <c r="D1389" s="8">
        <v>7.2</v>
      </c>
      <c r="E1389" s="14" t="str">
        <f t="shared" si="3"/>
        <v/>
      </c>
      <c r="F1389" s="15" t="str">
        <f t="shared" si="2"/>
        <v/>
      </c>
      <c r="G1389" s="16" t="str">
        <f>IF(ISERROR(MATCH(B1389,Feriados!A:A,0)),,D1389)</f>
        <v/>
      </c>
    </row>
    <row r="1390">
      <c r="A1390" s="8">
        <v>83766.0</v>
      </c>
      <c r="B1390" s="6" t="s">
        <v>1422</v>
      </c>
      <c r="C1390" s="8">
        <v>1200.0</v>
      </c>
      <c r="D1390" s="19">
        <v>0.0</v>
      </c>
      <c r="E1390" s="14" t="str">
        <f t="shared" si="3"/>
        <v/>
      </c>
      <c r="F1390" s="15">
        <f t="shared" si="2"/>
        <v>1</v>
      </c>
      <c r="G1390" s="16" t="str">
        <f>IF(ISERROR(MATCH(B1390,Feriados!A:A,0)),,D1390)</f>
        <v/>
      </c>
    </row>
    <row r="1391">
      <c r="A1391" s="8">
        <v>83766.0</v>
      </c>
      <c r="B1391" s="6" t="s">
        <v>1473</v>
      </c>
      <c r="C1391" s="8">
        <v>1200.0</v>
      </c>
      <c r="D1391" s="19">
        <v>0.0</v>
      </c>
      <c r="E1391" s="14" t="str">
        <f t="shared" si="3"/>
        <v/>
      </c>
      <c r="F1391" s="15">
        <f t="shared" si="2"/>
        <v>2</v>
      </c>
      <c r="G1391" s="16" t="str">
        <f>IF(ISERROR(MATCH(B1391,Feriados!A:A,0)),,D1391)</f>
        <v/>
      </c>
    </row>
    <row r="1392">
      <c r="A1392" s="8">
        <v>83766.0</v>
      </c>
      <c r="B1392" s="6" t="s">
        <v>1474</v>
      </c>
      <c r="C1392" s="8">
        <v>1200.0</v>
      </c>
      <c r="D1392" s="19">
        <v>0.0</v>
      </c>
      <c r="E1392" s="14" t="str">
        <f t="shared" si="3"/>
        <v/>
      </c>
      <c r="F1392" s="15">
        <f t="shared" si="2"/>
        <v>3</v>
      </c>
      <c r="G1392" s="16" t="str">
        <f>IF(ISERROR(MATCH(B1392,Feriados!A:A,0)),,D1392)</f>
        <v/>
      </c>
    </row>
    <row r="1393">
      <c r="A1393" s="8">
        <v>83766.0</v>
      </c>
      <c r="B1393" s="6" t="s">
        <v>1423</v>
      </c>
      <c r="C1393" s="8">
        <v>1200.0</v>
      </c>
      <c r="D1393" s="19">
        <v>0.0</v>
      </c>
      <c r="E1393" s="14" t="str">
        <f t="shared" si="3"/>
        <v/>
      </c>
      <c r="F1393" s="15">
        <f t="shared" si="2"/>
        <v>4</v>
      </c>
      <c r="G1393" s="16" t="str">
        <f>IF(ISERROR(MATCH(B1393,Feriados!A:A,0)),,D1393)</f>
        <v/>
      </c>
    </row>
    <row r="1394">
      <c r="A1394" s="8">
        <v>83766.0</v>
      </c>
      <c r="B1394" s="6" t="s">
        <v>1424</v>
      </c>
      <c r="C1394" s="8">
        <v>1200.0</v>
      </c>
      <c r="D1394" s="8">
        <v>26.7</v>
      </c>
      <c r="E1394" s="14" t="str">
        <f t="shared" si="3"/>
        <v/>
      </c>
      <c r="F1394" s="15" t="str">
        <f t="shared" si="2"/>
        <v/>
      </c>
      <c r="G1394" s="16" t="str">
        <f>IF(ISERROR(MATCH(B1394,Feriados!A:A,0)),,D1394)</f>
        <v/>
      </c>
    </row>
    <row r="1395">
      <c r="A1395" s="8">
        <v>83766.0</v>
      </c>
      <c r="B1395" s="6" t="s">
        <v>1425</v>
      </c>
      <c r="C1395" s="8">
        <v>1200.0</v>
      </c>
      <c r="D1395" s="8">
        <v>15.6</v>
      </c>
      <c r="E1395" s="14" t="str">
        <f t="shared" si="3"/>
        <v/>
      </c>
      <c r="F1395" s="15" t="str">
        <f t="shared" si="2"/>
        <v/>
      </c>
      <c r="G1395" s="16" t="str">
        <f>IF(ISERROR(MATCH(B1395,Feriados!A:A,0)),,D1395)</f>
        <v/>
      </c>
    </row>
    <row r="1396">
      <c r="A1396" s="8">
        <v>83766.0</v>
      </c>
      <c r="B1396" s="6" t="s">
        <v>1426</v>
      </c>
      <c r="C1396" s="8">
        <v>1200.0</v>
      </c>
      <c r="D1396" s="8">
        <v>13.6</v>
      </c>
      <c r="E1396" s="14" t="str">
        <f t="shared" si="3"/>
        <v/>
      </c>
      <c r="F1396" s="15" t="str">
        <f t="shared" si="2"/>
        <v/>
      </c>
      <c r="G1396" s="16" t="str">
        <f>IF(ISERROR(MATCH(B1396,Feriados!A:A,0)),,D1396)</f>
        <v/>
      </c>
    </row>
    <row r="1397">
      <c r="A1397" s="8">
        <v>83766.0</v>
      </c>
      <c r="B1397" s="6" t="s">
        <v>1427</v>
      </c>
      <c r="C1397" s="8">
        <v>1200.0</v>
      </c>
      <c r="D1397" s="8">
        <v>48.5</v>
      </c>
      <c r="E1397" s="14" t="str">
        <f t="shared" si="3"/>
        <v/>
      </c>
      <c r="F1397" s="15" t="str">
        <f t="shared" si="2"/>
        <v/>
      </c>
      <c r="G1397" s="16" t="str">
        <f>IF(ISERROR(MATCH(B1397,Feriados!A:A,0)),,D1397)</f>
        <v/>
      </c>
    </row>
    <row r="1398">
      <c r="A1398" s="8">
        <v>83766.0</v>
      </c>
      <c r="B1398" s="6" t="s">
        <v>1475</v>
      </c>
      <c r="C1398" s="8">
        <v>1200.0</v>
      </c>
      <c r="D1398" s="19">
        <v>0.0</v>
      </c>
      <c r="E1398" s="14" t="str">
        <f t="shared" si="3"/>
        <v/>
      </c>
      <c r="F1398" s="15">
        <f t="shared" si="2"/>
        <v>1</v>
      </c>
      <c r="G1398" s="16" t="str">
        <f>IF(ISERROR(MATCH(B1398,Feriados!A:A,0)),,D1398)</f>
        <v/>
      </c>
    </row>
    <row r="1399">
      <c r="A1399" s="8">
        <v>83766.0</v>
      </c>
      <c r="B1399" s="6" t="s">
        <v>1476</v>
      </c>
      <c r="C1399" s="8">
        <v>1200.0</v>
      </c>
      <c r="D1399" s="19">
        <v>0.0</v>
      </c>
      <c r="E1399" s="14" t="str">
        <f t="shared" si="3"/>
        <v/>
      </c>
      <c r="F1399" s="15">
        <f t="shared" si="2"/>
        <v>2</v>
      </c>
      <c r="G1399" s="16" t="str">
        <f>IF(ISERROR(MATCH(B1399,Feriados!A:A,0)),,D1399)</f>
        <v/>
      </c>
    </row>
    <row r="1400">
      <c r="A1400" s="8">
        <v>83766.0</v>
      </c>
      <c r="B1400" s="6" t="s">
        <v>1428</v>
      </c>
      <c r="C1400" s="8">
        <v>1200.0</v>
      </c>
      <c r="D1400" s="19">
        <v>0.0</v>
      </c>
      <c r="E1400" s="14" t="str">
        <f t="shared" si="3"/>
        <v/>
      </c>
      <c r="F1400" s="15">
        <f t="shared" si="2"/>
        <v>3</v>
      </c>
      <c r="G1400" s="16" t="str">
        <f>IF(ISERROR(MATCH(B1400,Feriados!A:A,0)),,D1400)</f>
        <v/>
      </c>
    </row>
    <row r="1401">
      <c r="A1401" s="8">
        <v>83766.0</v>
      </c>
      <c r="B1401" s="6" t="s">
        <v>1429</v>
      </c>
      <c r="C1401" s="8">
        <v>1200.0</v>
      </c>
      <c r="D1401" s="19">
        <v>0.0</v>
      </c>
      <c r="E1401" s="14" t="str">
        <f t="shared" si="3"/>
        <v/>
      </c>
      <c r="F1401" s="15">
        <f t="shared" si="2"/>
        <v>4</v>
      </c>
      <c r="G1401" s="16" t="str">
        <f>IF(ISERROR(MATCH(B1401,Feriados!A:A,0)),,D1401)</f>
        <v/>
      </c>
    </row>
    <row r="1402">
      <c r="A1402" s="8">
        <v>83766.0</v>
      </c>
      <c r="B1402" s="6" t="s">
        <v>1236</v>
      </c>
      <c r="C1402" s="8">
        <v>1200.0</v>
      </c>
      <c r="D1402" s="19">
        <v>8.0</v>
      </c>
      <c r="E1402" s="14" t="str">
        <f t="shared" si="3"/>
        <v/>
      </c>
      <c r="F1402" s="15" t="str">
        <f t="shared" si="2"/>
        <v/>
      </c>
      <c r="G1402" s="16" t="str">
        <f>IF(ISERROR(MATCH(B1402,Feriados!A:A,0)),,D1402)</f>
        <v/>
      </c>
    </row>
    <row r="1403">
      <c r="A1403" s="8">
        <v>83766.0</v>
      </c>
      <c r="B1403" s="6" t="s">
        <v>1238</v>
      </c>
      <c r="C1403" s="8">
        <v>1200.0</v>
      </c>
      <c r="D1403" s="8">
        <v>15.4</v>
      </c>
      <c r="E1403" s="14" t="str">
        <f t="shared" si="3"/>
        <v/>
      </c>
      <c r="F1403" s="15" t="str">
        <f t="shared" si="2"/>
        <v/>
      </c>
      <c r="G1403" s="16" t="str">
        <f>IF(ISERROR(MATCH(B1403,Feriados!A:A,0)),,D1403)</f>
        <v/>
      </c>
    </row>
    <row r="1404">
      <c r="A1404" s="8">
        <v>83766.0</v>
      </c>
      <c r="B1404" s="6" t="s">
        <v>1239</v>
      </c>
      <c r="C1404" s="8">
        <v>1200.0</v>
      </c>
      <c r="D1404" s="19">
        <v>0.0</v>
      </c>
      <c r="E1404" s="14" t="str">
        <f t="shared" si="3"/>
        <v/>
      </c>
      <c r="F1404" s="15">
        <f t="shared" si="2"/>
        <v>1</v>
      </c>
      <c r="G1404" s="16" t="str">
        <f>IF(ISERROR(MATCH(B1404,Feriados!A:A,0)),,D1404)</f>
        <v/>
      </c>
    </row>
    <row r="1405">
      <c r="A1405" s="8">
        <v>83766.0</v>
      </c>
      <c r="B1405" s="6" t="s">
        <v>1477</v>
      </c>
      <c r="C1405" s="8">
        <v>1200.0</v>
      </c>
      <c r="D1405" s="19">
        <v>0.0</v>
      </c>
      <c r="E1405" s="14" t="str">
        <f t="shared" si="3"/>
        <v/>
      </c>
      <c r="F1405" s="15">
        <f t="shared" si="2"/>
        <v>2</v>
      </c>
      <c r="G1405" s="16" t="str">
        <f>IF(ISERROR(MATCH(B1405,Feriados!A:A,0)),,D1405)</f>
        <v/>
      </c>
    </row>
    <row r="1406">
      <c r="A1406" s="8">
        <v>83766.0</v>
      </c>
      <c r="B1406" s="6" t="s">
        <v>1240</v>
      </c>
      <c r="C1406" s="8">
        <v>1200.0</v>
      </c>
      <c r="D1406" s="19">
        <v>0.0</v>
      </c>
      <c r="E1406" s="14" t="str">
        <f t="shared" si="3"/>
        <v/>
      </c>
      <c r="F1406" s="15">
        <f t="shared" si="2"/>
        <v>3</v>
      </c>
      <c r="G1406" s="16" t="str">
        <f>IF(ISERROR(MATCH(B1406,Feriados!A:A,0)),,D1406)</f>
        <v/>
      </c>
    </row>
    <row r="1407">
      <c r="A1407" s="8">
        <v>83766.0</v>
      </c>
      <c r="B1407" s="6" t="s">
        <v>1241</v>
      </c>
      <c r="C1407" s="8">
        <v>1200.0</v>
      </c>
      <c r="D1407" s="19">
        <v>0.0</v>
      </c>
      <c r="E1407" s="14" t="str">
        <f t="shared" si="3"/>
        <v/>
      </c>
      <c r="F1407" s="15">
        <f t="shared" si="2"/>
        <v>4</v>
      </c>
      <c r="G1407" s="16" t="str">
        <f>IF(ISERROR(MATCH(B1407,Feriados!A:A,0)),,D1407)</f>
        <v/>
      </c>
    </row>
    <row r="1408">
      <c r="A1408" s="8">
        <v>83766.0</v>
      </c>
      <c r="B1408" s="6" t="s">
        <v>1242</v>
      </c>
      <c r="C1408" s="8">
        <v>1200.0</v>
      </c>
      <c r="D1408" s="19">
        <v>0.0</v>
      </c>
      <c r="E1408" s="14" t="str">
        <f t="shared" si="3"/>
        <v/>
      </c>
      <c r="F1408" s="15">
        <f t="shared" si="2"/>
        <v>5</v>
      </c>
      <c r="G1408" s="16" t="str">
        <f>IF(ISERROR(MATCH(B1408,Feriados!A:A,0)),,D1408)</f>
        <v/>
      </c>
    </row>
    <row r="1409">
      <c r="A1409" s="8">
        <v>83766.0</v>
      </c>
      <c r="B1409" s="6" t="s">
        <v>1243</v>
      </c>
      <c r="C1409" s="8">
        <v>1200.0</v>
      </c>
      <c r="D1409" s="19">
        <v>0.0</v>
      </c>
      <c r="E1409" s="14" t="str">
        <f t="shared" si="3"/>
        <v/>
      </c>
      <c r="F1409" s="15">
        <f t="shared" si="2"/>
        <v>6</v>
      </c>
      <c r="G1409" s="16" t="str">
        <f>IF(ISERROR(MATCH(B1409,Feriados!A:A,0)),,D1409)</f>
        <v/>
      </c>
    </row>
    <row r="1410">
      <c r="A1410" s="8">
        <v>83766.0</v>
      </c>
      <c r="B1410" s="6" t="s">
        <v>1244</v>
      </c>
      <c r="C1410" s="8">
        <v>1200.0</v>
      </c>
      <c r="D1410" s="19">
        <v>0.0</v>
      </c>
      <c r="E1410" s="14" t="str">
        <f t="shared" si="3"/>
        <v/>
      </c>
      <c r="F1410" s="15">
        <f t="shared" si="2"/>
        <v>7</v>
      </c>
      <c r="G1410" s="16" t="str">
        <f>IF(ISERROR(MATCH(B1410,Feriados!A:A,0)),,D1410)</f>
        <v/>
      </c>
    </row>
    <row r="1411">
      <c r="A1411" s="8">
        <v>83766.0</v>
      </c>
      <c r="B1411" s="6" t="s">
        <v>1245</v>
      </c>
      <c r="C1411" s="8">
        <v>1200.0</v>
      </c>
      <c r="D1411" s="19">
        <v>0.0</v>
      </c>
      <c r="E1411" s="14" t="str">
        <f t="shared" si="3"/>
        <v/>
      </c>
      <c r="F1411" s="15">
        <f t="shared" si="2"/>
        <v>8</v>
      </c>
      <c r="G1411" s="16" t="str">
        <f>IF(ISERROR(MATCH(B1411,Feriados!A:A,0)),,D1411)</f>
        <v/>
      </c>
    </row>
    <row r="1412">
      <c r="A1412" s="8">
        <v>83766.0</v>
      </c>
      <c r="B1412" s="6" t="s">
        <v>1478</v>
      </c>
      <c r="C1412" s="8">
        <v>1200.0</v>
      </c>
      <c r="D1412" s="19">
        <v>0.0</v>
      </c>
      <c r="E1412" s="14" t="str">
        <f t="shared" si="3"/>
        <v/>
      </c>
      <c r="F1412" s="15">
        <f t="shared" si="2"/>
        <v>9</v>
      </c>
      <c r="G1412" s="16" t="str">
        <f>IF(ISERROR(MATCH(B1412,Feriados!A:A,0)),,D1412)</f>
        <v/>
      </c>
    </row>
    <row r="1413">
      <c r="A1413" s="8">
        <v>83766.0</v>
      </c>
      <c r="B1413" s="6" t="s">
        <v>1247</v>
      </c>
      <c r="C1413" s="8">
        <v>1200.0</v>
      </c>
      <c r="D1413" s="19">
        <v>0.0</v>
      </c>
      <c r="E1413" s="14" t="str">
        <f t="shared" si="3"/>
        <v/>
      </c>
      <c r="F1413" s="15">
        <f t="shared" si="2"/>
        <v>10</v>
      </c>
      <c r="G1413" s="16" t="str">
        <f>IF(ISERROR(MATCH(B1413,Feriados!A:A,0)),,D1413)</f>
        <v/>
      </c>
    </row>
    <row r="1414">
      <c r="A1414" s="8">
        <v>83766.0</v>
      </c>
      <c r="B1414" s="6" t="s">
        <v>1248</v>
      </c>
      <c r="C1414" s="8">
        <v>1200.0</v>
      </c>
      <c r="D1414" s="19">
        <v>0.0</v>
      </c>
      <c r="E1414" s="14" t="str">
        <f t="shared" si="3"/>
        <v/>
      </c>
      <c r="F1414" s="15">
        <f t="shared" si="2"/>
        <v>11</v>
      </c>
      <c r="G1414" s="16" t="str">
        <f>IF(ISERROR(MATCH(B1414,Feriados!A:A,0)),,D1414)</f>
        <v/>
      </c>
    </row>
    <row r="1415">
      <c r="A1415" s="8">
        <v>83766.0</v>
      </c>
      <c r="B1415" s="6" t="s">
        <v>1249</v>
      </c>
      <c r="C1415" s="8">
        <v>1200.0</v>
      </c>
      <c r="D1415" s="19">
        <v>0.0</v>
      </c>
      <c r="E1415" s="14" t="str">
        <f t="shared" si="3"/>
        <v/>
      </c>
      <c r="F1415" s="15">
        <f t="shared" si="2"/>
        <v>12</v>
      </c>
      <c r="G1415" s="16" t="str">
        <f>IF(ISERROR(MATCH(B1415,Feriados!A:A,0)),,D1415)</f>
        <v/>
      </c>
    </row>
    <row r="1416">
      <c r="A1416" s="8">
        <v>83766.0</v>
      </c>
      <c r="B1416" s="6" t="s">
        <v>1250</v>
      </c>
      <c r="C1416" s="8">
        <v>1200.0</v>
      </c>
      <c r="D1416" s="19">
        <v>1.0</v>
      </c>
      <c r="E1416" s="14" t="str">
        <f t="shared" si="3"/>
        <v/>
      </c>
      <c r="F1416" s="15" t="str">
        <f t="shared" si="2"/>
        <v/>
      </c>
      <c r="G1416" s="16" t="str">
        <f>IF(ISERROR(MATCH(B1416,Feriados!A:A,0)),,D1416)</f>
        <v/>
      </c>
    </row>
    <row r="1417">
      <c r="A1417" s="8">
        <v>83766.0</v>
      </c>
      <c r="B1417" s="6" t="s">
        <v>1251</v>
      </c>
      <c r="C1417" s="8">
        <v>1200.0</v>
      </c>
      <c r="D1417" s="19">
        <v>0.0</v>
      </c>
      <c r="E1417" s="14" t="str">
        <f t="shared" si="3"/>
        <v/>
      </c>
      <c r="F1417" s="15">
        <f t="shared" si="2"/>
        <v>1</v>
      </c>
      <c r="G1417" s="16" t="str">
        <f>IF(ISERROR(MATCH(B1417,Feriados!A:A,0)),,D1417)</f>
        <v/>
      </c>
    </row>
    <row r="1418">
      <c r="A1418" s="8">
        <v>83766.0</v>
      </c>
      <c r="B1418" s="6" t="s">
        <v>1252</v>
      </c>
      <c r="C1418" s="8">
        <v>1200.0</v>
      </c>
      <c r="D1418" s="19">
        <v>0.0</v>
      </c>
      <c r="E1418" s="14" t="str">
        <f t="shared" si="3"/>
        <v/>
      </c>
      <c r="F1418" s="15">
        <f t="shared" si="2"/>
        <v>2</v>
      </c>
      <c r="G1418" s="16" t="str">
        <f>IF(ISERROR(MATCH(B1418,Feriados!A:A,0)),,D1418)</f>
        <v/>
      </c>
    </row>
    <row r="1419">
      <c r="A1419" s="8">
        <v>83766.0</v>
      </c>
      <c r="B1419" s="6" t="s">
        <v>1479</v>
      </c>
      <c r="C1419" s="8">
        <v>1200.0</v>
      </c>
      <c r="D1419" s="8">
        <v>0.9</v>
      </c>
      <c r="E1419" s="14" t="str">
        <f t="shared" si="3"/>
        <v/>
      </c>
      <c r="F1419" s="15" t="str">
        <f t="shared" si="2"/>
        <v/>
      </c>
      <c r="G1419" s="16" t="str">
        <f>IF(ISERROR(MATCH(B1419,Feriados!A:A,0)),,D1419)</f>
        <v/>
      </c>
    </row>
    <row r="1420">
      <c r="A1420" s="8">
        <v>83766.0</v>
      </c>
      <c r="B1420" s="6" t="s">
        <v>1253</v>
      </c>
      <c r="C1420" s="8">
        <v>1200.0</v>
      </c>
      <c r="D1420" s="8">
        <v>20.8</v>
      </c>
      <c r="E1420" s="14" t="str">
        <f t="shared" si="3"/>
        <v/>
      </c>
      <c r="F1420" s="15" t="str">
        <f t="shared" si="2"/>
        <v/>
      </c>
      <c r="G1420" s="16" t="str">
        <f>IF(ISERROR(MATCH(B1420,Feriados!A:A,0)),,D1420)</f>
        <v/>
      </c>
    </row>
    <row r="1421">
      <c r="A1421" s="8">
        <v>83766.0</v>
      </c>
      <c r="B1421" s="6" t="s">
        <v>1254</v>
      </c>
      <c r="C1421" s="8">
        <v>1200.0</v>
      </c>
      <c r="D1421" s="19">
        <v>0.0</v>
      </c>
      <c r="E1421" s="14" t="str">
        <f t="shared" si="3"/>
        <v/>
      </c>
      <c r="F1421" s="15">
        <f t="shared" si="2"/>
        <v>1</v>
      </c>
      <c r="G1421" s="16" t="str">
        <f>IF(ISERROR(MATCH(B1421,Feriados!A:A,0)),,D1421)</f>
        <v/>
      </c>
    </row>
    <row r="1422">
      <c r="A1422" s="8">
        <v>83766.0</v>
      </c>
      <c r="B1422" s="6" t="s">
        <v>1256</v>
      </c>
      <c r="C1422" s="8">
        <v>1200.0</v>
      </c>
      <c r="D1422" s="19">
        <v>0.0</v>
      </c>
      <c r="E1422" s="14" t="str">
        <f t="shared" si="3"/>
        <v/>
      </c>
      <c r="F1422" s="15">
        <f t="shared" si="2"/>
        <v>2</v>
      </c>
      <c r="G1422" s="16" t="str">
        <f>IF(ISERROR(MATCH(B1422,Feriados!A:A,0)),,D1422)</f>
        <v/>
      </c>
    </row>
    <row r="1423">
      <c r="A1423" s="8">
        <v>83766.0</v>
      </c>
      <c r="B1423" s="6" t="s">
        <v>1257</v>
      </c>
      <c r="C1423" s="8">
        <v>1200.0</v>
      </c>
      <c r="D1423" s="19">
        <v>0.0</v>
      </c>
      <c r="E1423" s="14" t="str">
        <f t="shared" si="3"/>
        <v/>
      </c>
      <c r="F1423" s="15">
        <f t="shared" si="2"/>
        <v>3</v>
      </c>
      <c r="G1423" s="16" t="str">
        <f>IF(ISERROR(MATCH(B1423,Feriados!A:A,0)),,D1423)</f>
        <v/>
      </c>
    </row>
    <row r="1424">
      <c r="A1424" s="8">
        <v>83766.0</v>
      </c>
      <c r="B1424" s="6" t="s">
        <v>1258</v>
      </c>
      <c r="C1424" s="8">
        <v>1200.0</v>
      </c>
      <c r="D1424" s="8">
        <v>10.3</v>
      </c>
      <c r="E1424" s="14" t="str">
        <f t="shared" si="3"/>
        <v/>
      </c>
      <c r="F1424" s="15" t="str">
        <f t="shared" si="2"/>
        <v/>
      </c>
      <c r="G1424" s="16" t="str">
        <f>IF(ISERROR(MATCH(B1424,Feriados!A:A,0)),,D1424)</f>
        <v/>
      </c>
    </row>
    <row r="1425">
      <c r="A1425" s="8">
        <v>83766.0</v>
      </c>
      <c r="B1425" s="6" t="s">
        <v>1259</v>
      </c>
      <c r="C1425" s="8">
        <v>1200.0</v>
      </c>
      <c r="D1425" s="8">
        <v>65.4</v>
      </c>
      <c r="E1425" s="14" t="str">
        <f t="shared" si="3"/>
        <v/>
      </c>
      <c r="F1425" s="15" t="str">
        <f t="shared" si="2"/>
        <v/>
      </c>
      <c r="G1425" s="16" t="str">
        <f>IF(ISERROR(MATCH(B1425,Feriados!A:A,0)),,D1425)</f>
        <v/>
      </c>
    </row>
    <row r="1426">
      <c r="A1426" s="8">
        <v>83766.0</v>
      </c>
      <c r="B1426" s="6" t="s">
        <v>1480</v>
      </c>
      <c r="C1426" s="8">
        <v>1200.0</v>
      </c>
      <c r="D1426" s="8">
        <v>2.4</v>
      </c>
      <c r="E1426" s="14" t="str">
        <f t="shared" si="3"/>
        <v/>
      </c>
      <c r="F1426" s="15" t="str">
        <f t="shared" si="2"/>
        <v/>
      </c>
      <c r="G1426" s="16" t="str">
        <f>IF(ISERROR(MATCH(B1426,Feriados!A:A,0)),,D1426)</f>
        <v/>
      </c>
    </row>
    <row r="1427">
      <c r="A1427" s="8">
        <v>83766.0</v>
      </c>
      <c r="B1427" s="6" t="s">
        <v>1260</v>
      </c>
      <c r="C1427" s="8">
        <v>1200.0</v>
      </c>
      <c r="D1427" s="19">
        <v>0.0</v>
      </c>
      <c r="E1427" s="14" t="str">
        <f t="shared" si="3"/>
        <v/>
      </c>
      <c r="F1427" s="15">
        <f t="shared" si="2"/>
        <v>1</v>
      </c>
      <c r="G1427" s="16" t="str">
        <f>IF(ISERROR(MATCH(B1427,Feriados!A:A,0)),,D1427)</f>
        <v/>
      </c>
    </row>
    <row r="1428">
      <c r="A1428" s="8">
        <v>83766.0</v>
      </c>
      <c r="B1428" s="6" t="s">
        <v>1261</v>
      </c>
      <c r="C1428" s="8">
        <v>1200.0</v>
      </c>
      <c r="D1428" s="19">
        <v>0.0</v>
      </c>
      <c r="E1428" s="14" t="str">
        <f t="shared" si="3"/>
        <v/>
      </c>
      <c r="F1428" s="15">
        <f t="shared" si="2"/>
        <v>2</v>
      </c>
      <c r="G1428" s="16" t="str">
        <f>IF(ISERROR(MATCH(B1428,Feriados!A:A,0)),,D1428)</f>
        <v/>
      </c>
    </row>
    <row r="1429">
      <c r="A1429" s="8">
        <v>83766.0</v>
      </c>
      <c r="B1429" s="6" t="s">
        <v>1262</v>
      </c>
      <c r="C1429" s="8">
        <v>1200.0</v>
      </c>
      <c r="D1429" s="19">
        <v>0.0</v>
      </c>
      <c r="E1429" s="14" t="str">
        <f t="shared" si="3"/>
        <v/>
      </c>
      <c r="F1429" s="15">
        <f t="shared" si="2"/>
        <v>3</v>
      </c>
      <c r="G1429" s="16" t="str">
        <f>IF(ISERROR(MATCH(B1429,Feriados!A:A,0)),,D1429)</f>
        <v/>
      </c>
    </row>
    <row r="1430">
      <c r="A1430" s="8">
        <v>83766.0</v>
      </c>
      <c r="B1430" s="6" t="s">
        <v>1263</v>
      </c>
      <c r="C1430" s="8">
        <v>1200.0</v>
      </c>
      <c r="D1430" s="19">
        <v>0.0</v>
      </c>
      <c r="E1430" s="14" t="str">
        <f t="shared" si="3"/>
        <v/>
      </c>
      <c r="F1430" s="15">
        <f t="shared" si="2"/>
        <v>4</v>
      </c>
      <c r="G1430" s="16" t="str">
        <f>IF(ISERROR(MATCH(B1430,Feriados!A:A,0)),,D1430)</f>
        <v/>
      </c>
    </row>
    <row r="1431">
      <c r="A1431" s="8">
        <v>83766.0</v>
      </c>
      <c r="B1431" s="6" t="s">
        <v>1265</v>
      </c>
      <c r="C1431" s="8">
        <v>1200.0</v>
      </c>
      <c r="D1431" s="19">
        <v>0.0</v>
      </c>
      <c r="E1431" s="14" t="str">
        <f t="shared" si="3"/>
        <v/>
      </c>
      <c r="F1431" s="15">
        <f t="shared" si="2"/>
        <v>5</v>
      </c>
      <c r="G1431" s="16" t="str">
        <f>IF(ISERROR(MATCH(B1431,Feriados!A:A,0)),,D1431)</f>
        <v/>
      </c>
    </row>
    <row r="1432">
      <c r="A1432" s="8">
        <v>83766.0</v>
      </c>
      <c r="B1432" s="6" t="s">
        <v>1266</v>
      </c>
      <c r="C1432" s="8">
        <v>1200.0</v>
      </c>
      <c r="D1432" s="8">
        <v>3.4</v>
      </c>
      <c r="E1432" s="14" t="str">
        <f t="shared" si="3"/>
        <v/>
      </c>
      <c r="F1432" s="15" t="str">
        <f t="shared" si="2"/>
        <v/>
      </c>
      <c r="G1432" s="16" t="str">
        <f>IF(ISERROR(MATCH(B1432,Feriados!A:A,0)),,D1432)</f>
        <v/>
      </c>
    </row>
    <row r="1433">
      <c r="A1433" s="8">
        <v>83766.0</v>
      </c>
      <c r="B1433" s="6" t="s">
        <v>1430</v>
      </c>
      <c r="C1433" s="8">
        <v>1200.0</v>
      </c>
      <c r="D1433" s="19">
        <v>0.0</v>
      </c>
      <c r="E1433" s="14" t="str">
        <f t="shared" si="3"/>
        <v/>
      </c>
      <c r="F1433" s="15">
        <f t="shared" si="2"/>
        <v>1</v>
      </c>
      <c r="G1433" s="16" t="str">
        <f>IF(ISERROR(MATCH(B1433,Feriados!A:A,0)),,D1433)</f>
        <v/>
      </c>
    </row>
    <row r="1434">
      <c r="A1434" s="8">
        <v>83766.0</v>
      </c>
      <c r="B1434" s="6" t="s">
        <v>1267</v>
      </c>
      <c r="C1434" s="8">
        <v>1200.0</v>
      </c>
      <c r="D1434" s="8">
        <v>7.6</v>
      </c>
      <c r="E1434" s="14" t="str">
        <f t="shared" si="3"/>
        <v/>
      </c>
      <c r="F1434" s="15" t="str">
        <f t="shared" si="2"/>
        <v/>
      </c>
      <c r="G1434" s="16" t="str">
        <f>IF(ISERROR(MATCH(B1434,Feriados!A:A,0)),,D1434)</f>
        <v/>
      </c>
    </row>
    <row r="1435">
      <c r="A1435" s="8">
        <v>83766.0</v>
      </c>
      <c r="B1435" s="6" t="s">
        <v>1268</v>
      </c>
      <c r="C1435" s="8">
        <v>1200.0</v>
      </c>
      <c r="D1435" s="19">
        <v>0.0</v>
      </c>
      <c r="E1435" s="14" t="str">
        <f t="shared" si="3"/>
        <v/>
      </c>
      <c r="F1435" s="15">
        <f t="shared" si="2"/>
        <v>1</v>
      </c>
      <c r="G1435" s="16" t="str">
        <f>IF(ISERROR(MATCH(B1435,Feriados!A:A,0)),,D1435)</f>
        <v/>
      </c>
    </row>
    <row r="1436">
      <c r="A1436" s="8">
        <v>83766.0</v>
      </c>
      <c r="B1436" s="6" t="s">
        <v>1269</v>
      </c>
      <c r="C1436" s="8">
        <v>1200.0</v>
      </c>
      <c r="D1436" s="19">
        <v>0.0</v>
      </c>
      <c r="E1436" s="14" t="str">
        <f t="shared" si="3"/>
        <v/>
      </c>
      <c r="F1436" s="15">
        <f t="shared" si="2"/>
        <v>2</v>
      </c>
      <c r="G1436" s="16" t="str">
        <f>IF(ISERROR(MATCH(B1436,Feriados!A:A,0)),,D1436)</f>
        <v/>
      </c>
    </row>
    <row r="1437">
      <c r="A1437" s="8">
        <v>83766.0</v>
      </c>
      <c r="B1437" s="6" t="s">
        <v>1270</v>
      </c>
      <c r="C1437" s="8">
        <v>1200.0</v>
      </c>
      <c r="D1437" s="19">
        <v>0.0</v>
      </c>
      <c r="E1437" s="14" t="str">
        <f t="shared" si="3"/>
        <v/>
      </c>
      <c r="F1437" s="15">
        <f t="shared" si="2"/>
        <v>3</v>
      </c>
      <c r="G1437" s="16" t="str">
        <f>IF(ISERROR(MATCH(B1437,Feriados!A:A,0)),,D1437)</f>
        <v/>
      </c>
    </row>
    <row r="1438">
      <c r="A1438" s="8">
        <v>83766.0</v>
      </c>
      <c r="B1438" s="6" t="s">
        <v>1271</v>
      </c>
      <c r="C1438" s="8">
        <v>1200.0</v>
      </c>
      <c r="D1438" s="19">
        <v>0.0</v>
      </c>
      <c r="E1438" s="14" t="str">
        <f t="shared" si="3"/>
        <v/>
      </c>
      <c r="F1438" s="15">
        <f t="shared" si="2"/>
        <v>4</v>
      </c>
      <c r="G1438" s="16" t="str">
        <f>IF(ISERROR(MATCH(B1438,Feriados!A:A,0)),,D1438)</f>
        <v/>
      </c>
    </row>
    <row r="1439">
      <c r="A1439" s="8">
        <v>83766.0</v>
      </c>
      <c r="B1439" s="6" t="s">
        <v>1272</v>
      </c>
      <c r="C1439" s="8">
        <v>1200.0</v>
      </c>
      <c r="D1439" s="19">
        <v>0.0</v>
      </c>
      <c r="E1439" s="14" t="str">
        <f t="shared" si="3"/>
        <v/>
      </c>
      <c r="F1439" s="15">
        <f t="shared" si="2"/>
        <v>5</v>
      </c>
      <c r="G1439" s="16" t="str">
        <f>IF(ISERROR(MATCH(B1439,Feriados!A:A,0)),,D1439)</f>
        <v/>
      </c>
    </row>
    <row r="1440">
      <c r="A1440" s="8">
        <v>83766.0</v>
      </c>
      <c r="B1440" s="6" t="s">
        <v>1431</v>
      </c>
      <c r="C1440" s="8">
        <v>1200.0</v>
      </c>
      <c r="D1440" s="19">
        <v>0.0</v>
      </c>
      <c r="E1440" s="14" t="str">
        <f t="shared" si="3"/>
        <v/>
      </c>
      <c r="F1440" s="15">
        <f t="shared" si="2"/>
        <v>6</v>
      </c>
      <c r="G1440" s="16" t="str">
        <f>IF(ISERROR(MATCH(B1440,Feriados!A:A,0)),,D1440)</f>
        <v/>
      </c>
    </row>
    <row r="1441">
      <c r="A1441" s="8">
        <v>83766.0</v>
      </c>
      <c r="B1441" s="6" t="s">
        <v>1273</v>
      </c>
      <c r="C1441" s="8">
        <v>1200.0</v>
      </c>
      <c r="D1441" s="19">
        <v>0.0</v>
      </c>
      <c r="E1441" s="14" t="str">
        <f t="shared" si="3"/>
        <v/>
      </c>
      <c r="F1441" s="15">
        <f t="shared" si="2"/>
        <v>7</v>
      </c>
      <c r="G1441" s="16" t="str">
        <f>IF(ISERROR(MATCH(B1441,Feriados!A:A,0)),,D1441)</f>
        <v/>
      </c>
    </row>
    <row r="1442">
      <c r="A1442" s="8">
        <v>83766.0</v>
      </c>
      <c r="B1442" s="6" t="s">
        <v>1275</v>
      </c>
      <c r="C1442" s="8">
        <v>1200.0</v>
      </c>
      <c r="D1442" s="19">
        <v>0.0</v>
      </c>
      <c r="E1442" s="14" t="str">
        <f t="shared" si="3"/>
        <v/>
      </c>
      <c r="F1442" s="15">
        <f t="shared" si="2"/>
        <v>8</v>
      </c>
      <c r="G1442" s="16" t="str">
        <f>IF(ISERROR(MATCH(B1442,Feriados!A:A,0)),,D1442)</f>
        <v/>
      </c>
    </row>
    <row r="1443">
      <c r="A1443" s="8">
        <v>83766.0</v>
      </c>
      <c r="B1443" s="6" t="s">
        <v>1276</v>
      </c>
      <c r="C1443" s="8">
        <v>1200.0</v>
      </c>
      <c r="D1443" s="19">
        <v>0.0</v>
      </c>
      <c r="E1443" s="14" t="str">
        <f t="shared" si="3"/>
        <v/>
      </c>
      <c r="F1443" s="15">
        <f t="shared" si="2"/>
        <v>9</v>
      </c>
      <c r="G1443" s="16" t="str">
        <f>IF(ISERROR(MATCH(B1443,Feriados!A:A,0)),,D1443)</f>
        <v/>
      </c>
    </row>
    <row r="1444">
      <c r="A1444" s="8">
        <v>83766.0</v>
      </c>
      <c r="B1444" s="6" t="s">
        <v>1277</v>
      </c>
      <c r="C1444" s="8">
        <v>1200.0</v>
      </c>
      <c r="D1444" s="19">
        <v>0.0</v>
      </c>
      <c r="E1444" s="14" t="str">
        <f t="shared" si="3"/>
        <v/>
      </c>
      <c r="F1444" s="15">
        <f t="shared" si="2"/>
        <v>10</v>
      </c>
      <c r="G1444" s="16" t="str">
        <f>IF(ISERROR(MATCH(B1444,Feriados!A:A,0)),,D1444)</f>
        <v/>
      </c>
    </row>
    <row r="1445">
      <c r="A1445" s="8">
        <v>83766.0</v>
      </c>
      <c r="B1445" s="6" t="s">
        <v>1278</v>
      </c>
      <c r="C1445" s="8">
        <v>1200.0</v>
      </c>
      <c r="D1445" s="8">
        <v>1.2</v>
      </c>
      <c r="E1445" s="14" t="str">
        <f t="shared" si="3"/>
        <v/>
      </c>
      <c r="F1445" s="15" t="str">
        <f t="shared" si="2"/>
        <v/>
      </c>
      <c r="G1445" s="16" t="str">
        <f>IF(ISERROR(MATCH(B1445,Feriados!A:A,0)),,D1445)</f>
        <v/>
      </c>
    </row>
    <row r="1446">
      <c r="A1446" s="8">
        <v>83766.0</v>
      </c>
      <c r="B1446" s="6" t="s">
        <v>1279</v>
      </c>
      <c r="C1446" s="8">
        <v>1200.0</v>
      </c>
      <c r="D1446" s="19">
        <v>0.0</v>
      </c>
      <c r="E1446" s="14" t="str">
        <f t="shared" si="3"/>
        <v/>
      </c>
      <c r="F1446" s="15">
        <f t="shared" si="2"/>
        <v>1</v>
      </c>
      <c r="G1446" s="16" t="str">
        <f>IF(ISERROR(MATCH(B1446,Feriados!A:A,0)),,D1446)</f>
        <v/>
      </c>
    </row>
    <row r="1447">
      <c r="A1447" s="8">
        <v>83766.0</v>
      </c>
      <c r="B1447" s="6" t="s">
        <v>1432</v>
      </c>
      <c r="C1447" s="8">
        <v>1200.0</v>
      </c>
      <c r="D1447" s="19">
        <v>16.0</v>
      </c>
      <c r="E1447" s="14" t="str">
        <f t="shared" si="3"/>
        <v/>
      </c>
      <c r="F1447" s="15" t="str">
        <f t="shared" si="2"/>
        <v/>
      </c>
      <c r="G1447" s="16" t="str">
        <f>IF(ISERROR(MATCH(B1447,Feriados!A:A,0)),,D1447)</f>
        <v/>
      </c>
    </row>
    <row r="1448">
      <c r="A1448" s="8">
        <v>83766.0</v>
      </c>
      <c r="B1448" s="6" t="s">
        <v>1280</v>
      </c>
      <c r="C1448" s="8">
        <v>1200.0</v>
      </c>
      <c r="D1448" s="8">
        <v>0.8</v>
      </c>
      <c r="E1448" s="14" t="str">
        <f t="shared" si="3"/>
        <v/>
      </c>
      <c r="F1448" s="15" t="str">
        <f t="shared" si="2"/>
        <v/>
      </c>
      <c r="G1448" s="16" t="str">
        <f>IF(ISERROR(MATCH(B1448,Feriados!A:A,0)),,D1448)</f>
        <v/>
      </c>
    </row>
    <row r="1449">
      <c r="A1449" s="8">
        <v>83766.0</v>
      </c>
      <c r="B1449" s="6" t="s">
        <v>1281</v>
      </c>
      <c r="C1449" s="8">
        <v>1200.0</v>
      </c>
      <c r="D1449" s="19">
        <v>0.0</v>
      </c>
      <c r="E1449" s="14" t="str">
        <f t="shared" si="3"/>
        <v/>
      </c>
      <c r="F1449" s="15">
        <f t="shared" si="2"/>
        <v>1</v>
      </c>
      <c r="G1449" s="16" t="str">
        <f>IF(ISERROR(MATCH(B1449,Feriados!A:A,0)),,D1449)</f>
        <v/>
      </c>
    </row>
    <row r="1450">
      <c r="A1450" s="8">
        <v>83766.0</v>
      </c>
      <c r="B1450" s="6" t="s">
        <v>1282</v>
      </c>
      <c r="C1450" s="8">
        <v>1200.0</v>
      </c>
      <c r="D1450" s="19">
        <v>0.0</v>
      </c>
      <c r="E1450" s="14" t="str">
        <f t="shared" si="3"/>
        <v/>
      </c>
      <c r="F1450" s="15">
        <f t="shared" si="2"/>
        <v>2</v>
      </c>
      <c r="G1450" s="16" t="str">
        <f>IF(ISERROR(MATCH(B1450,Feriados!A:A,0)),,D1450)</f>
        <v/>
      </c>
    </row>
    <row r="1451">
      <c r="A1451" s="8">
        <v>83766.0</v>
      </c>
      <c r="B1451" s="6" t="s">
        <v>1283</v>
      </c>
      <c r="C1451" s="8">
        <v>1200.0</v>
      </c>
      <c r="D1451" s="19">
        <v>0.0</v>
      </c>
      <c r="E1451" s="14" t="str">
        <f t="shared" si="3"/>
        <v/>
      </c>
      <c r="F1451" s="15">
        <f t="shared" si="2"/>
        <v>3</v>
      </c>
      <c r="G1451" s="16" t="str">
        <f>IF(ISERROR(MATCH(B1451,Feriados!A:A,0)),,D1451)</f>
        <v/>
      </c>
    </row>
    <row r="1452">
      <c r="A1452" s="8">
        <v>83766.0</v>
      </c>
      <c r="B1452" s="6" t="s">
        <v>1284</v>
      </c>
      <c r="C1452" s="8">
        <v>1200.0</v>
      </c>
      <c r="D1452" s="19">
        <v>0.0</v>
      </c>
      <c r="E1452" s="14" t="str">
        <f t="shared" si="3"/>
        <v/>
      </c>
      <c r="F1452" s="15">
        <f t="shared" si="2"/>
        <v>4</v>
      </c>
      <c r="G1452" s="16" t="str">
        <f>IF(ISERROR(MATCH(B1452,Feriados!A:A,0)),,D1452)</f>
        <v/>
      </c>
    </row>
    <row r="1453">
      <c r="A1453" s="8">
        <v>83766.0</v>
      </c>
      <c r="B1453" s="6" t="s">
        <v>1285</v>
      </c>
      <c r="C1453" s="8">
        <v>1200.0</v>
      </c>
      <c r="D1453" s="8">
        <v>4.1</v>
      </c>
      <c r="E1453" s="14" t="str">
        <f t="shared" si="3"/>
        <v/>
      </c>
      <c r="F1453" s="15" t="str">
        <f t="shared" si="2"/>
        <v/>
      </c>
      <c r="G1453" s="16" t="str">
        <f>IF(ISERROR(MATCH(B1453,Feriados!A:A,0)),,D1453)</f>
        <v/>
      </c>
    </row>
    <row r="1454">
      <c r="A1454" s="8">
        <v>83766.0</v>
      </c>
      <c r="B1454" s="6" t="s">
        <v>1433</v>
      </c>
      <c r="C1454" s="8">
        <v>1200.0</v>
      </c>
      <c r="D1454" s="8">
        <v>2.2</v>
      </c>
      <c r="E1454" s="14"/>
      <c r="F1454" s="15" t="str">
        <f t="shared" si="2"/>
        <v/>
      </c>
      <c r="G1454" s="16" t="str">
        <f>IF(ISERROR(MATCH(B1454,Feriados!A:A,0)),,D1454)</f>
        <v/>
      </c>
    </row>
    <row r="1455">
      <c r="A1455" s="8">
        <v>83766.0</v>
      </c>
      <c r="B1455" s="6" t="s">
        <v>1286</v>
      </c>
      <c r="C1455" s="8">
        <v>1200.0</v>
      </c>
      <c r="D1455" s="8">
        <v>0.4</v>
      </c>
      <c r="E1455" s="14"/>
      <c r="F1455" s="15" t="str">
        <f t="shared" si="2"/>
        <v/>
      </c>
      <c r="G1455" s="16" t="str">
        <f>IF(ISERROR(MATCH(B1455,Feriados!A:A,0)),,D1455)</f>
        <v/>
      </c>
    </row>
    <row r="1456">
      <c r="A1456" s="8">
        <v>83766.0</v>
      </c>
      <c r="B1456" s="6" t="s">
        <v>1287</v>
      </c>
      <c r="C1456" s="8">
        <v>1200.0</v>
      </c>
      <c r="D1456" s="8">
        <v>4.4</v>
      </c>
      <c r="E1456" s="11"/>
      <c r="F1456" s="15" t="str">
        <f t="shared" si="2"/>
        <v/>
      </c>
      <c r="G1456" s="16" t="str">
        <f>IF(ISERROR(MATCH(B1456,Feriados!A:A,0)),,D1456)</f>
        <v/>
      </c>
    </row>
    <row r="1457">
      <c r="A1457" s="8">
        <v>83766.0</v>
      </c>
      <c r="B1457" s="6" t="s">
        <v>1288</v>
      </c>
      <c r="C1457" s="8">
        <v>1200.0</v>
      </c>
      <c r="D1457" s="19">
        <v>0.0</v>
      </c>
      <c r="E1457" s="11"/>
      <c r="F1457" s="15">
        <f t="shared" si="2"/>
        <v>1</v>
      </c>
      <c r="G1457" s="16" t="str">
        <f>IF(ISERROR(MATCH(B1457,Feriados!A:A,0)),,D1457)</f>
        <v/>
      </c>
    </row>
    <row r="1458">
      <c r="A1458" s="8">
        <v>83766.0</v>
      </c>
      <c r="B1458" s="6" t="s">
        <v>1289</v>
      </c>
      <c r="C1458" s="8">
        <v>1200.0</v>
      </c>
      <c r="D1458" s="19">
        <v>0.0</v>
      </c>
      <c r="E1458" s="14"/>
      <c r="F1458" s="15">
        <f t="shared" si="2"/>
        <v>2</v>
      </c>
      <c r="G1458" s="16" t="str">
        <f>IF(ISERROR(MATCH(B1458,Feriados!A:A,0)),,D1458)</f>
        <v/>
      </c>
    </row>
    <row r="1459">
      <c r="A1459" s="8">
        <v>83766.0</v>
      </c>
      <c r="B1459" s="6" t="s">
        <v>1290</v>
      </c>
      <c r="C1459" s="8">
        <v>1200.0</v>
      </c>
      <c r="D1459" s="19">
        <v>0.0</v>
      </c>
      <c r="E1459" s="14"/>
      <c r="F1459" s="15">
        <f t="shared" si="2"/>
        <v>3</v>
      </c>
      <c r="G1459" s="16" t="str">
        <f>IF(ISERROR(MATCH(B1459,Feriados!A:A,0)),,D1459)</f>
        <v/>
      </c>
    </row>
    <row r="1460">
      <c r="A1460" s="8">
        <v>83766.0</v>
      </c>
      <c r="B1460" s="6" t="s">
        <v>1291</v>
      </c>
      <c r="C1460" s="8">
        <v>1200.0</v>
      </c>
      <c r="D1460" s="8">
        <v>12.8</v>
      </c>
      <c r="E1460" s="14"/>
      <c r="F1460" s="15" t="str">
        <f t="shared" si="2"/>
        <v/>
      </c>
      <c r="G1460" s="16" t="str">
        <f>IF(ISERROR(MATCH(B1460,Feriados!A:A,0)),,D1460)</f>
        <v/>
      </c>
    </row>
    <row r="1461">
      <c r="A1461" s="8">
        <v>83766.0</v>
      </c>
      <c r="B1461" s="6" t="s">
        <v>1481</v>
      </c>
      <c r="C1461" s="8">
        <v>1200.0</v>
      </c>
      <c r="D1461" s="19">
        <v>0.0</v>
      </c>
      <c r="E1461" s="14"/>
      <c r="F1461" s="15">
        <f t="shared" si="2"/>
        <v>1</v>
      </c>
      <c r="G1461" s="16" t="str">
        <f>IF(ISERROR(MATCH(B1461,Feriados!A:A,0)),,D1461)</f>
        <v/>
      </c>
    </row>
    <row r="1462">
      <c r="A1462" s="8">
        <v>83766.0</v>
      </c>
      <c r="B1462" s="6" t="s">
        <v>1292</v>
      </c>
      <c r="C1462" s="8">
        <v>1200.0</v>
      </c>
      <c r="D1462" s="19">
        <v>0.0</v>
      </c>
      <c r="E1462" s="14" t="str">
        <f>if(and(month(B1462)&gt;=7,month(B1462)&lt;=9),D1462,)</f>
        <v/>
      </c>
      <c r="F1462" s="15">
        <f t="shared" si="2"/>
        <v>2</v>
      </c>
      <c r="G1462" s="16" t="str">
        <f>IF(ISERROR(MATCH(B1462,Feriados!A:A,0)),,D1462)</f>
        <v/>
      </c>
    </row>
    <row r="1463">
      <c r="A1463" s="17"/>
      <c r="B1463" s="18"/>
      <c r="C1463" s="15"/>
      <c r="D1463" s="19">
        <f>SUM(D2:D1462)/D1465</f>
        <v>5.536755647</v>
      </c>
      <c r="E1463" s="14">
        <f>sum(E2:E1462)/E1465 </f>
        <v>3.973369565</v>
      </c>
      <c r="F1463" s="8">
        <f>countif(F2:F1462,15)+countif(F2:F1462,30)+countif(F2:F1462,45)+countif(F2:F1462,60)+countif(F2:F1462,75)</f>
        <v>12</v>
      </c>
      <c r="G1463" s="15">
        <f>max(G2:G1462)</f>
        <v>33.8</v>
      </c>
    </row>
    <row r="1464">
      <c r="B1464" s="10"/>
      <c r="D1464" s="20"/>
      <c r="E1464" s="21"/>
    </row>
    <row r="1465">
      <c r="B1465" s="10">
        <f>(counta(B2:B1462))</f>
        <v>1461</v>
      </c>
      <c r="D1465" s="20">
        <f t="shared" ref="D1465:E1465" si="4">(counta(D2:D1462))</f>
        <v>1461</v>
      </c>
      <c r="E1465" s="9">
        <f t="shared" si="4"/>
        <v>368</v>
      </c>
      <c r="F1465" s="9"/>
      <c r="G1465" s="9">
        <f>(counta(G2:G1462))</f>
        <v>26</v>
      </c>
    </row>
    <row r="1466">
      <c r="B1466" s="10"/>
      <c r="C1466" s="5"/>
      <c r="D1466" s="20"/>
      <c r="E1466" s="9"/>
      <c r="F1466" s="5"/>
    </row>
  </sheetData>
  <drawing r:id="rId1"/>
</worksheet>
</file>