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10136\Desktop\大三下\课程\商业数据分析\论文复现_陈凯强（代码+数据）\"/>
    </mc:Choice>
  </mc:AlternateContent>
  <xr:revisionPtr revIDLastSave="0" documentId="13_ncr:1_{4D0FFE03-248A-4D2C-9BC1-9B36F1A785CC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能源消费总量" sheetId="1" r:id="rId1"/>
    <sheet name="计算过程" sheetId="4" r:id="rId2"/>
  </sheets>
  <definedNames>
    <definedName name="_xlnm._FilterDatabase" localSheetId="1" hidden="1">计算过程!$A$1:$A$3964</definedName>
    <definedName name="_xlnm._FilterDatabase" localSheetId="0" hidden="1">能源消费总量!$A$1:$B$3963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5" i="4" l="1"/>
  <c r="S285" i="4" s="1"/>
  <c r="T285" i="4" s="1"/>
  <c r="O285" i="4"/>
  <c r="M285" i="4"/>
  <c r="Q284" i="4"/>
  <c r="O284" i="4"/>
  <c r="M284" i="4"/>
  <c r="S284" i="4" s="1"/>
  <c r="T284" i="4" s="1"/>
  <c r="Q283" i="4"/>
  <c r="O283" i="4"/>
  <c r="M283" i="4"/>
  <c r="S283" i="4" s="1"/>
  <c r="T283" i="4" s="1"/>
  <c r="T282" i="4"/>
  <c r="S282" i="4"/>
  <c r="Q282" i="4"/>
  <c r="O282" i="4"/>
  <c r="M282" i="4"/>
  <c r="Q281" i="4"/>
  <c r="O281" i="4"/>
  <c r="M281" i="4"/>
  <c r="S281" i="4" s="1"/>
  <c r="T281" i="4" s="1"/>
  <c r="Q280" i="4"/>
  <c r="O280" i="4"/>
  <c r="S280" i="4" s="1"/>
  <c r="T280" i="4" s="1"/>
  <c r="M280" i="4"/>
  <c r="S279" i="4"/>
  <c r="T279" i="4" s="1"/>
  <c r="Q279" i="4"/>
  <c r="O279" i="4"/>
  <c r="M279" i="4"/>
  <c r="Q278" i="4"/>
  <c r="O278" i="4"/>
  <c r="M278" i="4"/>
  <c r="S278" i="4" s="1"/>
  <c r="T278" i="4" s="1"/>
  <c r="S277" i="4"/>
  <c r="T277" i="4" s="1"/>
  <c r="Q277" i="4"/>
  <c r="O277" i="4"/>
  <c r="M277" i="4"/>
  <c r="S276" i="4"/>
  <c r="T276" i="4" s="1"/>
  <c r="Q276" i="4"/>
  <c r="O276" i="4"/>
  <c r="M276" i="4"/>
  <c r="Q275" i="4"/>
  <c r="O275" i="4"/>
  <c r="M275" i="4"/>
  <c r="S275" i="4" s="1"/>
  <c r="T275" i="4" s="1"/>
  <c r="S274" i="4"/>
  <c r="T274" i="4" s="1"/>
  <c r="Q274" i="4"/>
  <c r="O274" i="4"/>
  <c r="M274" i="4"/>
  <c r="Q273" i="4"/>
  <c r="O273" i="4"/>
  <c r="S273" i="4" s="1"/>
  <c r="T273" i="4" s="1"/>
  <c r="M273" i="4"/>
  <c r="S272" i="4"/>
  <c r="T272" i="4" s="1"/>
  <c r="Q272" i="4"/>
  <c r="O272" i="4"/>
  <c r="M272" i="4"/>
  <c r="Q271" i="4"/>
  <c r="O271" i="4"/>
  <c r="M271" i="4"/>
  <c r="S271" i="4" s="1"/>
  <c r="T271" i="4" s="1"/>
  <c r="Q270" i="4"/>
  <c r="O270" i="4"/>
  <c r="S270" i="4" s="1"/>
  <c r="T270" i="4" s="1"/>
  <c r="M270" i="4"/>
  <c r="Q269" i="4"/>
  <c r="O269" i="4"/>
  <c r="M269" i="4"/>
  <c r="S269" i="4" s="1"/>
  <c r="T269" i="4" s="1"/>
  <c r="Q268" i="4"/>
  <c r="O268" i="4"/>
  <c r="M268" i="4"/>
  <c r="S268" i="4" s="1"/>
  <c r="T268" i="4" s="1"/>
  <c r="Q267" i="4"/>
  <c r="O267" i="4"/>
  <c r="M267" i="4"/>
  <c r="S267" i="4" s="1"/>
  <c r="T267" i="4" s="1"/>
  <c r="T266" i="4"/>
  <c r="S266" i="4"/>
  <c r="Q266" i="4"/>
  <c r="O266" i="4"/>
  <c r="M266" i="4"/>
  <c r="Q265" i="4"/>
  <c r="O265" i="4"/>
  <c r="M265" i="4"/>
  <c r="S265" i="4" s="1"/>
  <c r="T265" i="4" s="1"/>
  <c r="T264" i="4"/>
  <c r="S264" i="4"/>
  <c r="Q264" i="4"/>
  <c r="O264" i="4"/>
  <c r="M264" i="4"/>
  <c r="T263" i="4"/>
  <c r="S263" i="4"/>
  <c r="Q263" i="4"/>
  <c r="O263" i="4"/>
  <c r="M263" i="4"/>
  <c r="Q262" i="4"/>
  <c r="O262" i="4"/>
  <c r="M262" i="4"/>
  <c r="S262" i="4" s="1"/>
  <c r="T262" i="4" s="1"/>
  <c r="S261" i="4"/>
  <c r="T261" i="4" s="1"/>
  <c r="Q261" i="4"/>
  <c r="O261" i="4"/>
  <c r="M261" i="4"/>
  <c r="S260" i="4"/>
  <c r="T260" i="4" s="1"/>
  <c r="Q260" i="4"/>
  <c r="O260" i="4"/>
  <c r="M260" i="4"/>
  <c r="Q259" i="4"/>
  <c r="O259" i="4"/>
  <c r="M259" i="4"/>
  <c r="S259" i="4" s="1"/>
  <c r="T259" i="4" s="1"/>
  <c r="Q258" i="4"/>
  <c r="S258" i="4" s="1"/>
  <c r="T258" i="4" s="1"/>
  <c r="O258" i="4"/>
  <c r="M258" i="4"/>
  <c r="Q257" i="4"/>
  <c r="O257" i="4"/>
  <c r="S257" i="4" s="1"/>
  <c r="T257" i="4" s="1"/>
  <c r="M257" i="4"/>
  <c r="S256" i="4"/>
  <c r="T256" i="4" s="1"/>
  <c r="Q256" i="4"/>
  <c r="O256" i="4"/>
  <c r="M256" i="4"/>
  <c r="Q255" i="4"/>
  <c r="O255" i="4"/>
  <c r="M255" i="4"/>
  <c r="S255" i="4" s="1"/>
  <c r="T255" i="4" s="1"/>
  <c r="Q254" i="4"/>
  <c r="O254" i="4"/>
  <c r="S254" i="4" s="1"/>
  <c r="T254" i="4" s="1"/>
  <c r="M254" i="4"/>
  <c r="Q253" i="4"/>
  <c r="O253" i="4"/>
  <c r="M253" i="4"/>
  <c r="S253" i="4" s="1"/>
  <c r="T253" i="4" s="1"/>
  <c r="Q252" i="4"/>
  <c r="O252" i="4"/>
  <c r="M252" i="4"/>
  <c r="S252" i="4" s="1"/>
  <c r="T252" i="4" s="1"/>
  <c r="Q251" i="4"/>
  <c r="O251" i="4"/>
  <c r="M251" i="4"/>
  <c r="S251" i="4" s="1"/>
  <c r="T251" i="4" s="1"/>
  <c r="T250" i="4"/>
  <c r="S250" i="4"/>
  <c r="Q250" i="4"/>
  <c r="O250" i="4"/>
  <c r="M250" i="4"/>
  <c r="Q249" i="4"/>
  <c r="O249" i="4"/>
  <c r="M249" i="4"/>
  <c r="S249" i="4" s="1"/>
  <c r="T249" i="4" s="1"/>
  <c r="T248" i="4"/>
  <c r="S248" i="4"/>
  <c r="Q248" i="4"/>
  <c r="O248" i="4"/>
  <c r="M248" i="4"/>
  <c r="T247" i="4"/>
  <c r="S247" i="4"/>
  <c r="Q247" i="4"/>
  <c r="O247" i="4"/>
  <c r="M247" i="4"/>
  <c r="Q246" i="4"/>
  <c r="O246" i="4"/>
  <c r="M246" i="4"/>
  <c r="S246" i="4" s="1"/>
  <c r="T246" i="4" s="1"/>
  <c r="S245" i="4"/>
  <c r="T245" i="4" s="1"/>
  <c r="Q245" i="4"/>
  <c r="O245" i="4"/>
  <c r="M245" i="4"/>
  <c r="S244" i="4"/>
  <c r="T244" i="4" s="1"/>
  <c r="Q244" i="4"/>
  <c r="O244" i="4"/>
  <c r="M244" i="4"/>
  <c r="Q243" i="4"/>
  <c r="O243" i="4"/>
  <c r="M243" i="4"/>
  <c r="S243" i="4" s="1"/>
  <c r="T243" i="4" s="1"/>
  <c r="Q242" i="4"/>
  <c r="S242" i="4" s="1"/>
  <c r="T242" i="4" s="1"/>
  <c r="O242" i="4"/>
  <c r="M242" i="4"/>
  <c r="Q241" i="4"/>
  <c r="O241" i="4"/>
  <c r="S241" i="4" s="1"/>
  <c r="T241" i="4" s="1"/>
  <c r="M241" i="4"/>
  <c r="Q240" i="4"/>
  <c r="O240" i="4"/>
  <c r="S240" i="4" s="1"/>
  <c r="T240" i="4" s="1"/>
  <c r="M240" i="4"/>
  <c r="Q239" i="4"/>
  <c r="O239" i="4"/>
  <c r="M239" i="4"/>
  <c r="S239" i="4" s="1"/>
  <c r="T239" i="4" s="1"/>
  <c r="Q238" i="4"/>
  <c r="O238" i="4"/>
  <c r="S238" i="4" s="1"/>
  <c r="T238" i="4" s="1"/>
  <c r="M238" i="4"/>
  <c r="Q237" i="4"/>
  <c r="O237" i="4"/>
  <c r="M237" i="4"/>
  <c r="S237" i="4" s="1"/>
  <c r="T237" i="4" s="1"/>
  <c r="Q236" i="4"/>
  <c r="O236" i="4"/>
  <c r="M236" i="4"/>
  <c r="S236" i="4" s="1"/>
  <c r="T236" i="4" s="1"/>
  <c r="Q235" i="4"/>
  <c r="O235" i="4"/>
  <c r="M235" i="4"/>
  <c r="S235" i="4" s="1"/>
  <c r="T235" i="4" s="1"/>
  <c r="T234" i="4"/>
  <c r="S234" i="4"/>
  <c r="Q234" i="4"/>
  <c r="O234" i="4"/>
  <c r="M234" i="4"/>
  <c r="Q233" i="4"/>
  <c r="O233" i="4"/>
  <c r="M233" i="4"/>
  <c r="S233" i="4" s="1"/>
  <c r="T233" i="4" s="1"/>
  <c r="T232" i="4"/>
  <c r="S232" i="4"/>
  <c r="Q232" i="4"/>
  <c r="O232" i="4"/>
  <c r="M232" i="4"/>
  <c r="T231" i="4"/>
  <c r="S231" i="4"/>
  <c r="Q231" i="4"/>
  <c r="O231" i="4"/>
  <c r="M231" i="4"/>
  <c r="Q230" i="4"/>
  <c r="O230" i="4"/>
  <c r="M230" i="4"/>
  <c r="S230" i="4" s="1"/>
  <c r="T230" i="4" s="1"/>
  <c r="S229" i="4"/>
  <c r="T229" i="4" s="1"/>
  <c r="Q229" i="4"/>
  <c r="O229" i="4"/>
  <c r="M229" i="4"/>
  <c r="S228" i="4"/>
  <c r="T228" i="4" s="1"/>
  <c r="Q228" i="4"/>
  <c r="O228" i="4"/>
  <c r="M228" i="4"/>
  <c r="Q227" i="4"/>
  <c r="S227" i="4" s="1"/>
  <c r="T227" i="4" s="1"/>
  <c r="O227" i="4"/>
  <c r="M227" i="4"/>
  <c r="Q226" i="4"/>
  <c r="S226" i="4" s="1"/>
  <c r="T226" i="4" s="1"/>
  <c r="O226" i="4"/>
  <c r="M226" i="4"/>
  <c r="Q225" i="4"/>
  <c r="O225" i="4"/>
  <c r="S225" i="4" s="1"/>
  <c r="T225" i="4" s="1"/>
  <c r="M225" i="4"/>
  <c r="Q224" i="4"/>
  <c r="O224" i="4"/>
  <c r="S224" i="4" s="1"/>
  <c r="T224" i="4" s="1"/>
  <c r="M224" i="4"/>
  <c r="Q223" i="4"/>
  <c r="O223" i="4"/>
  <c r="M223" i="4"/>
  <c r="S223" i="4" s="1"/>
  <c r="T223" i="4" s="1"/>
  <c r="Q222" i="4"/>
  <c r="O222" i="4"/>
  <c r="S222" i="4" s="1"/>
  <c r="T222" i="4" s="1"/>
  <c r="M222" i="4"/>
  <c r="Q221" i="4"/>
  <c r="O221" i="4"/>
  <c r="M221" i="4"/>
  <c r="S221" i="4" s="1"/>
  <c r="T221" i="4" s="1"/>
  <c r="Q220" i="4"/>
  <c r="O220" i="4"/>
  <c r="M220" i="4"/>
  <c r="S220" i="4" s="1"/>
  <c r="T220" i="4" s="1"/>
  <c r="Q219" i="4"/>
  <c r="O219" i="4"/>
  <c r="M219" i="4"/>
  <c r="S219" i="4" s="1"/>
  <c r="T219" i="4" s="1"/>
  <c r="T218" i="4"/>
  <c r="S218" i="4"/>
  <c r="Q218" i="4"/>
  <c r="O218" i="4"/>
  <c r="M218" i="4"/>
  <c r="Q217" i="4"/>
  <c r="O217" i="4"/>
  <c r="M217" i="4"/>
  <c r="S217" i="4" s="1"/>
  <c r="T217" i="4" s="1"/>
  <c r="T216" i="4"/>
  <c r="S216" i="4"/>
  <c r="Q216" i="4"/>
  <c r="O216" i="4"/>
  <c r="M216" i="4"/>
  <c r="T215" i="4"/>
  <c r="S215" i="4"/>
  <c r="Q215" i="4"/>
  <c r="O215" i="4"/>
  <c r="M215" i="4"/>
  <c r="Q214" i="4"/>
  <c r="O214" i="4"/>
  <c r="M214" i="4"/>
  <c r="S214" i="4" s="1"/>
  <c r="T214" i="4" s="1"/>
  <c r="S213" i="4"/>
  <c r="T213" i="4" s="1"/>
  <c r="Q213" i="4"/>
  <c r="O213" i="4"/>
  <c r="M213" i="4"/>
  <c r="S212" i="4"/>
  <c r="T212" i="4" s="1"/>
  <c r="Q212" i="4"/>
  <c r="O212" i="4"/>
  <c r="M212" i="4"/>
  <c r="Q211" i="4"/>
  <c r="S211" i="4" s="1"/>
  <c r="T211" i="4" s="1"/>
  <c r="O211" i="4"/>
  <c r="M211" i="4"/>
  <c r="Q210" i="4"/>
  <c r="S210" i="4" s="1"/>
  <c r="T210" i="4" s="1"/>
  <c r="O210" i="4"/>
  <c r="M210" i="4"/>
  <c r="Q209" i="4"/>
  <c r="O209" i="4"/>
  <c r="S209" i="4" s="1"/>
  <c r="T209" i="4" s="1"/>
  <c r="M209" i="4"/>
  <c r="Q208" i="4"/>
  <c r="O208" i="4"/>
  <c r="S208" i="4" s="1"/>
  <c r="T208" i="4" s="1"/>
  <c r="M208" i="4"/>
  <c r="Q207" i="4"/>
  <c r="O207" i="4"/>
  <c r="M207" i="4"/>
  <c r="S207" i="4" s="1"/>
  <c r="T207" i="4" s="1"/>
  <c r="Q206" i="4"/>
  <c r="O206" i="4"/>
  <c r="S206" i="4" s="1"/>
  <c r="T206" i="4" s="1"/>
  <c r="M206" i="4"/>
  <c r="Q205" i="4"/>
  <c r="O205" i="4"/>
  <c r="M205" i="4"/>
  <c r="S205" i="4" s="1"/>
  <c r="T205" i="4" s="1"/>
  <c r="Q204" i="4"/>
  <c r="O204" i="4"/>
  <c r="M204" i="4"/>
  <c r="S204" i="4" s="1"/>
  <c r="T204" i="4" s="1"/>
  <c r="Q203" i="4"/>
  <c r="O203" i="4"/>
  <c r="M203" i="4"/>
  <c r="S203" i="4" s="1"/>
  <c r="T203" i="4" s="1"/>
  <c r="T202" i="4"/>
  <c r="S202" i="4"/>
  <c r="Q202" i="4"/>
  <c r="O202" i="4"/>
  <c r="M202" i="4"/>
  <c r="Q201" i="4"/>
  <c r="O201" i="4"/>
  <c r="M201" i="4"/>
  <c r="S201" i="4" s="1"/>
  <c r="T201" i="4" s="1"/>
  <c r="T200" i="4"/>
  <c r="S200" i="4"/>
  <c r="Q200" i="4"/>
  <c r="O200" i="4"/>
  <c r="M200" i="4"/>
  <c r="T199" i="4"/>
  <c r="S199" i="4"/>
  <c r="Q199" i="4"/>
  <c r="O199" i="4"/>
  <c r="M199" i="4"/>
  <c r="Q198" i="4"/>
  <c r="O198" i="4"/>
  <c r="M198" i="4"/>
  <c r="S198" i="4" s="1"/>
  <c r="T198" i="4" s="1"/>
  <c r="S197" i="4"/>
  <c r="T197" i="4" s="1"/>
  <c r="Q197" i="4"/>
  <c r="O197" i="4"/>
  <c r="M197" i="4"/>
  <c r="S196" i="4"/>
  <c r="T196" i="4" s="1"/>
  <c r="Q196" i="4"/>
  <c r="O196" i="4"/>
  <c r="M196" i="4"/>
  <c r="Q195" i="4"/>
  <c r="S195" i="4" s="1"/>
  <c r="T195" i="4" s="1"/>
  <c r="O195" i="4"/>
  <c r="M195" i="4"/>
  <c r="Q194" i="4"/>
  <c r="S194" i="4" s="1"/>
  <c r="T194" i="4" s="1"/>
  <c r="O194" i="4"/>
  <c r="M194" i="4"/>
  <c r="Q193" i="4"/>
  <c r="O193" i="4"/>
  <c r="S193" i="4" s="1"/>
  <c r="T193" i="4" s="1"/>
  <c r="M193" i="4"/>
  <c r="Q192" i="4"/>
  <c r="O192" i="4"/>
  <c r="S192" i="4" s="1"/>
  <c r="T192" i="4" s="1"/>
  <c r="M192" i="4"/>
  <c r="Q191" i="4"/>
  <c r="O191" i="4"/>
  <c r="M191" i="4"/>
  <c r="S191" i="4" s="1"/>
  <c r="T191" i="4" s="1"/>
  <c r="Q190" i="4"/>
  <c r="O190" i="4"/>
  <c r="S190" i="4" s="1"/>
  <c r="T190" i="4" s="1"/>
  <c r="M190" i="4"/>
  <c r="Q189" i="4"/>
  <c r="O189" i="4"/>
  <c r="M189" i="4"/>
  <c r="S189" i="4" s="1"/>
  <c r="T189" i="4" s="1"/>
  <c r="Q188" i="4"/>
  <c r="O188" i="4"/>
  <c r="M188" i="4"/>
  <c r="S188" i="4" s="1"/>
  <c r="T188" i="4" s="1"/>
  <c r="Q187" i="4"/>
  <c r="O187" i="4"/>
  <c r="M187" i="4"/>
  <c r="S187" i="4" s="1"/>
  <c r="T187" i="4" s="1"/>
  <c r="T186" i="4"/>
  <c r="S186" i="4"/>
  <c r="Q186" i="4"/>
  <c r="O186" i="4"/>
  <c r="M186" i="4"/>
  <c r="Q185" i="4"/>
  <c r="O185" i="4"/>
  <c r="M185" i="4"/>
  <c r="S185" i="4" s="1"/>
  <c r="T185" i="4" s="1"/>
  <c r="T184" i="4"/>
  <c r="S184" i="4"/>
  <c r="Q184" i="4"/>
  <c r="O184" i="4"/>
  <c r="M184" i="4"/>
  <c r="T183" i="4"/>
  <c r="S183" i="4"/>
  <c r="Q183" i="4"/>
  <c r="O183" i="4"/>
  <c r="M183" i="4"/>
  <c r="Q182" i="4"/>
  <c r="O182" i="4"/>
  <c r="M182" i="4"/>
  <c r="S182" i="4" s="1"/>
  <c r="T182" i="4" s="1"/>
  <c r="S181" i="4"/>
  <c r="T181" i="4" s="1"/>
  <c r="Q181" i="4"/>
  <c r="O181" i="4"/>
  <c r="M181" i="4"/>
  <c r="S180" i="4"/>
  <c r="T180" i="4" s="1"/>
  <c r="Q180" i="4"/>
  <c r="O180" i="4"/>
  <c r="M180" i="4"/>
  <c r="S179" i="4"/>
  <c r="T179" i="4" s="1"/>
  <c r="Q179" i="4"/>
  <c r="O179" i="4"/>
  <c r="M179" i="4"/>
  <c r="Q178" i="4"/>
  <c r="S178" i="4" s="1"/>
  <c r="T178" i="4" s="1"/>
  <c r="O178" i="4"/>
  <c r="M178" i="4"/>
  <c r="Q177" i="4"/>
  <c r="O177" i="4"/>
  <c r="S177" i="4" s="1"/>
  <c r="T177" i="4" s="1"/>
  <c r="M177" i="4"/>
  <c r="Q176" i="4"/>
  <c r="O176" i="4"/>
  <c r="M176" i="4"/>
  <c r="S176" i="4" s="1"/>
  <c r="T176" i="4" s="1"/>
  <c r="Q175" i="4"/>
  <c r="O175" i="4"/>
  <c r="M175" i="4"/>
  <c r="S175" i="4" s="1"/>
  <c r="T175" i="4" s="1"/>
  <c r="Q174" i="4"/>
  <c r="O174" i="4"/>
  <c r="S174" i="4" s="1"/>
  <c r="T174" i="4" s="1"/>
  <c r="M174" i="4"/>
  <c r="Q173" i="4"/>
  <c r="O173" i="4"/>
  <c r="M173" i="4"/>
  <c r="S173" i="4" s="1"/>
  <c r="T173" i="4" s="1"/>
  <c r="Q172" i="4"/>
  <c r="O172" i="4"/>
  <c r="M172" i="4"/>
  <c r="S172" i="4" s="1"/>
  <c r="T172" i="4" s="1"/>
  <c r="Q171" i="4"/>
  <c r="O171" i="4"/>
  <c r="M171" i="4"/>
  <c r="S171" i="4" s="1"/>
  <c r="T171" i="4" s="1"/>
  <c r="T170" i="4"/>
  <c r="S170" i="4"/>
  <c r="Q170" i="4"/>
  <c r="O170" i="4"/>
  <c r="M170" i="4"/>
  <c r="Q169" i="4"/>
  <c r="O169" i="4"/>
  <c r="M169" i="4"/>
  <c r="S169" i="4" s="1"/>
  <c r="T169" i="4" s="1"/>
  <c r="T168" i="4"/>
  <c r="S168" i="4"/>
  <c r="Q168" i="4"/>
  <c r="O168" i="4"/>
  <c r="M168" i="4"/>
  <c r="T167" i="4"/>
  <c r="S167" i="4"/>
  <c r="Q167" i="4"/>
  <c r="O167" i="4"/>
  <c r="M167" i="4"/>
  <c r="Q166" i="4"/>
  <c r="O166" i="4"/>
  <c r="M166" i="4"/>
  <c r="S166" i="4" s="1"/>
  <c r="T166" i="4" s="1"/>
  <c r="S165" i="4"/>
  <c r="T165" i="4" s="1"/>
  <c r="Q165" i="4"/>
  <c r="O165" i="4"/>
  <c r="M165" i="4"/>
  <c r="S164" i="4"/>
  <c r="T164" i="4" s="1"/>
  <c r="Q164" i="4"/>
  <c r="O164" i="4"/>
  <c r="M164" i="4"/>
  <c r="S163" i="4"/>
  <c r="T163" i="4" s="1"/>
  <c r="Q163" i="4"/>
  <c r="O163" i="4"/>
  <c r="M163" i="4"/>
  <c r="Q162" i="4"/>
  <c r="S162" i="4" s="1"/>
  <c r="T162" i="4" s="1"/>
  <c r="O162" i="4"/>
  <c r="M162" i="4"/>
  <c r="Q161" i="4"/>
  <c r="O161" i="4"/>
  <c r="S161" i="4" s="1"/>
  <c r="T161" i="4" s="1"/>
  <c r="M161" i="4"/>
  <c r="Q160" i="4"/>
  <c r="O160" i="4"/>
  <c r="M160" i="4"/>
  <c r="S160" i="4" s="1"/>
  <c r="T160" i="4" s="1"/>
  <c r="Q159" i="4"/>
  <c r="O159" i="4"/>
  <c r="M159" i="4"/>
  <c r="S159" i="4" s="1"/>
  <c r="T159" i="4" s="1"/>
  <c r="Q158" i="4"/>
  <c r="O158" i="4"/>
  <c r="S158" i="4" s="1"/>
  <c r="T158" i="4" s="1"/>
  <c r="M158" i="4"/>
  <c r="Q157" i="4"/>
  <c r="O157" i="4"/>
  <c r="S157" i="4" s="1"/>
  <c r="T157" i="4" s="1"/>
  <c r="M157" i="4"/>
  <c r="Q156" i="4"/>
  <c r="O156" i="4"/>
  <c r="M156" i="4"/>
  <c r="S156" i="4" s="1"/>
  <c r="T156" i="4" s="1"/>
  <c r="Q155" i="4"/>
  <c r="O155" i="4"/>
  <c r="M155" i="4"/>
  <c r="S155" i="4" s="1"/>
  <c r="T155" i="4" s="1"/>
  <c r="T154" i="4"/>
  <c r="S154" i="4"/>
  <c r="Q154" i="4"/>
  <c r="O154" i="4"/>
  <c r="M154" i="4"/>
  <c r="Q153" i="4"/>
  <c r="O153" i="4"/>
  <c r="M153" i="4"/>
  <c r="S153" i="4" s="1"/>
  <c r="T153" i="4" s="1"/>
  <c r="T152" i="4"/>
  <c r="S152" i="4"/>
  <c r="Q152" i="4"/>
  <c r="O152" i="4"/>
  <c r="M152" i="4"/>
  <c r="T151" i="4"/>
  <c r="S151" i="4"/>
  <c r="Q151" i="4"/>
  <c r="O151" i="4"/>
  <c r="M151" i="4"/>
  <c r="Q150" i="4"/>
  <c r="O150" i="4"/>
  <c r="M150" i="4"/>
  <c r="S150" i="4" s="1"/>
  <c r="T150" i="4" s="1"/>
  <c r="S149" i="4"/>
  <c r="T149" i="4" s="1"/>
  <c r="Q149" i="4"/>
  <c r="O149" i="4"/>
  <c r="M149" i="4"/>
  <c r="S148" i="4"/>
  <c r="T148" i="4" s="1"/>
  <c r="Q148" i="4"/>
  <c r="O148" i="4"/>
  <c r="M148" i="4"/>
  <c r="S147" i="4"/>
  <c r="T147" i="4" s="1"/>
  <c r="Q147" i="4"/>
  <c r="O147" i="4"/>
  <c r="M147" i="4"/>
  <c r="Q146" i="4"/>
  <c r="S146" i="4" s="1"/>
  <c r="T146" i="4" s="1"/>
  <c r="O146" i="4"/>
  <c r="M146" i="4"/>
  <c r="Q145" i="4"/>
  <c r="O145" i="4"/>
  <c r="S145" i="4" s="1"/>
  <c r="T145" i="4" s="1"/>
  <c r="M145" i="4"/>
  <c r="Q144" i="4"/>
  <c r="O144" i="4"/>
  <c r="M144" i="4"/>
  <c r="S144" i="4" s="1"/>
  <c r="T144" i="4" s="1"/>
  <c r="Q143" i="4"/>
  <c r="O143" i="4"/>
  <c r="M143" i="4"/>
  <c r="S143" i="4" s="1"/>
  <c r="T143" i="4" s="1"/>
  <c r="Q142" i="4"/>
  <c r="O142" i="4"/>
  <c r="S142" i="4" s="1"/>
  <c r="T142" i="4" s="1"/>
  <c r="M142" i="4"/>
  <c r="Q141" i="4"/>
  <c r="O141" i="4"/>
  <c r="M141" i="4"/>
  <c r="S141" i="4" s="1"/>
  <c r="T141" i="4" s="1"/>
  <c r="Q140" i="4"/>
  <c r="O140" i="4"/>
  <c r="M140" i="4"/>
  <c r="S140" i="4" s="1"/>
  <c r="T140" i="4" s="1"/>
  <c r="Q139" i="4"/>
  <c r="O139" i="4"/>
  <c r="M139" i="4"/>
  <c r="S139" i="4" s="1"/>
  <c r="T139" i="4" s="1"/>
  <c r="T138" i="4"/>
  <c r="S138" i="4"/>
  <c r="Q138" i="4"/>
  <c r="O138" i="4"/>
  <c r="M138" i="4"/>
  <c r="Q137" i="4"/>
  <c r="O137" i="4"/>
  <c r="M137" i="4"/>
  <c r="S137" i="4" s="1"/>
  <c r="T137" i="4" s="1"/>
  <c r="T136" i="4"/>
  <c r="S136" i="4"/>
  <c r="Q136" i="4"/>
  <c r="O136" i="4"/>
  <c r="M136" i="4"/>
  <c r="T135" i="4"/>
  <c r="S135" i="4"/>
  <c r="Q135" i="4"/>
  <c r="O135" i="4"/>
  <c r="M135" i="4"/>
  <c r="Q134" i="4"/>
  <c r="O134" i="4"/>
  <c r="M134" i="4"/>
  <c r="S134" i="4" s="1"/>
  <c r="T134" i="4" s="1"/>
  <c r="S133" i="4"/>
  <c r="T133" i="4" s="1"/>
  <c r="Q133" i="4"/>
  <c r="O133" i="4"/>
  <c r="M133" i="4"/>
  <c r="S132" i="4"/>
  <c r="T132" i="4" s="1"/>
  <c r="Q132" i="4"/>
  <c r="O132" i="4"/>
  <c r="M132" i="4"/>
  <c r="S131" i="4"/>
  <c r="T131" i="4" s="1"/>
  <c r="Q131" i="4"/>
  <c r="O131" i="4"/>
  <c r="M131" i="4"/>
  <c r="Q130" i="4"/>
  <c r="S130" i="4" s="1"/>
  <c r="T130" i="4" s="1"/>
  <c r="O130" i="4"/>
  <c r="M130" i="4"/>
  <c r="Q129" i="4"/>
  <c r="O129" i="4"/>
  <c r="S129" i="4" s="1"/>
  <c r="T129" i="4" s="1"/>
  <c r="M129" i="4"/>
  <c r="Q128" i="4"/>
  <c r="O128" i="4"/>
  <c r="M128" i="4"/>
  <c r="S128" i="4" s="1"/>
  <c r="T128" i="4" s="1"/>
  <c r="Q127" i="4"/>
  <c r="O127" i="4"/>
  <c r="M127" i="4"/>
  <c r="S127" i="4" s="1"/>
  <c r="T127" i="4" s="1"/>
  <c r="Q126" i="4"/>
  <c r="O126" i="4"/>
  <c r="S126" i="4" s="1"/>
  <c r="T126" i="4" s="1"/>
  <c r="M126" i="4"/>
  <c r="Q125" i="4"/>
  <c r="O125" i="4"/>
  <c r="M125" i="4"/>
  <c r="S125" i="4" s="1"/>
  <c r="T125" i="4" s="1"/>
  <c r="Q124" i="4"/>
  <c r="O124" i="4"/>
  <c r="M124" i="4"/>
  <c r="S124" i="4" s="1"/>
  <c r="T124" i="4" s="1"/>
  <c r="Q123" i="4"/>
  <c r="O123" i="4"/>
  <c r="M123" i="4"/>
  <c r="S123" i="4" s="1"/>
  <c r="T123" i="4" s="1"/>
  <c r="T122" i="4"/>
  <c r="S122" i="4"/>
  <c r="Q122" i="4"/>
  <c r="O122" i="4"/>
  <c r="M122" i="4"/>
  <c r="Q121" i="4"/>
  <c r="O121" i="4"/>
  <c r="M121" i="4"/>
  <c r="S121" i="4" s="1"/>
  <c r="T121" i="4" s="1"/>
  <c r="T120" i="4"/>
  <c r="S120" i="4"/>
  <c r="Q120" i="4"/>
  <c r="O120" i="4"/>
  <c r="M120" i="4"/>
  <c r="T119" i="4"/>
  <c r="S119" i="4"/>
  <c r="Q119" i="4"/>
  <c r="O119" i="4"/>
  <c r="M119" i="4"/>
  <c r="Q118" i="4"/>
  <c r="O118" i="4"/>
  <c r="M118" i="4"/>
  <c r="S118" i="4" s="1"/>
  <c r="T118" i="4" s="1"/>
  <c r="S117" i="4"/>
  <c r="T117" i="4" s="1"/>
  <c r="Q117" i="4"/>
  <c r="O117" i="4"/>
  <c r="M117" i="4"/>
  <c r="S116" i="4"/>
  <c r="T116" i="4" s="1"/>
  <c r="Q116" i="4"/>
  <c r="O116" i="4"/>
  <c r="M116" i="4"/>
  <c r="S115" i="4"/>
  <c r="T115" i="4" s="1"/>
  <c r="Q115" i="4"/>
  <c r="O115" i="4"/>
  <c r="M115" i="4"/>
  <c r="Q114" i="4"/>
  <c r="S114" i="4" s="1"/>
  <c r="T114" i="4" s="1"/>
  <c r="O114" i="4"/>
  <c r="M114" i="4"/>
  <c r="Q113" i="4"/>
  <c r="O113" i="4"/>
  <c r="S113" i="4" s="1"/>
  <c r="T113" i="4" s="1"/>
  <c r="M113" i="4"/>
  <c r="Q112" i="4"/>
  <c r="O112" i="4"/>
  <c r="M112" i="4"/>
  <c r="S112" i="4" s="1"/>
  <c r="T112" i="4" s="1"/>
  <c r="Q111" i="4"/>
  <c r="O111" i="4"/>
  <c r="M111" i="4"/>
  <c r="S111" i="4" s="1"/>
  <c r="T111" i="4" s="1"/>
  <c r="Q110" i="4"/>
  <c r="O110" i="4"/>
  <c r="S110" i="4" s="1"/>
  <c r="T110" i="4" s="1"/>
  <c r="M110" i="4"/>
  <c r="Q109" i="4"/>
  <c r="O109" i="4"/>
  <c r="S109" i="4" s="1"/>
  <c r="T109" i="4" s="1"/>
  <c r="M109" i="4"/>
  <c r="Q108" i="4"/>
  <c r="O108" i="4"/>
  <c r="M108" i="4"/>
  <c r="S108" i="4" s="1"/>
  <c r="T108" i="4" s="1"/>
  <c r="Q107" i="4"/>
  <c r="O107" i="4"/>
  <c r="M107" i="4"/>
  <c r="S107" i="4" s="1"/>
  <c r="T107" i="4" s="1"/>
  <c r="Q106" i="4"/>
  <c r="O106" i="4"/>
  <c r="M106" i="4"/>
  <c r="S106" i="4" s="1"/>
  <c r="T106" i="4" s="1"/>
  <c r="Q105" i="4"/>
  <c r="O105" i="4"/>
  <c r="M105" i="4"/>
  <c r="S105" i="4" s="1"/>
  <c r="T105" i="4" s="1"/>
  <c r="T104" i="4"/>
  <c r="S104" i="4"/>
  <c r="Q104" i="4"/>
  <c r="O104" i="4"/>
  <c r="M104" i="4"/>
  <c r="T103" i="4"/>
  <c r="S103" i="4"/>
  <c r="Q103" i="4"/>
  <c r="O103" i="4"/>
  <c r="M103" i="4"/>
  <c r="Q102" i="4"/>
  <c r="O102" i="4"/>
  <c r="M102" i="4"/>
  <c r="S102" i="4" s="1"/>
  <c r="T102" i="4" s="1"/>
  <c r="S101" i="4"/>
  <c r="T101" i="4" s="1"/>
  <c r="Q101" i="4"/>
  <c r="O101" i="4"/>
  <c r="M101" i="4"/>
  <c r="S100" i="4"/>
  <c r="T100" i="4" s="1"/>
  <c r="Q100" i="4"/>
  <c r="O100" i="4"/>
  <c r="M100" i="4"/>
  <c r="S99" i="4"/>
  <c r="T99" i="4" s="1"/>
  <c r="Q99" i="4"/>
  <c r="O99" i="4"/>
  <c r="M99" i="4"/>
  <c r="Q98" i="4"/>
  <c r="S98" i="4" s="1"/>
  <c r="T98" i="4" s="1"/>
  <c r="O98" i="4"/>
  <c r="M98" i="4"/>
  <c r="Q97" i="4"/>
  <c r="O97" i="4"/>
  <c r="S97" i="4" s="1"/>
  <c r="T97" i="4" s="1"/>
  <c r="M97" i="4"/>
  <c r="Q96" i="4"/>
  <c r="O96" i="4"/>
  <c r="M96" i="4"/>
  <c r="S96" i="4" s="1"/>
  <c r="T96" i="4" s="1"/>
  <c r="Q95" i="4"/>
  <c r="O95" i="4"/>
  <c r="M95" i="4"/>
  <c r="S95" i="4" s="1"/>
  <c r="T95" i="4" s="1"/>
  <c r="Q94" i="4"/>
  <c r="O94" i="4"/>
  <c r="S94" i="4" s="1"/>
  <c r="T94" i="4" s="1"/>
  <c r="M94" i="4"/>
  <c r="Q93" i="4"/>
  <c r="O93" i="4"/>
  <c r="S93" i="4" s="1"/>
  <c r="T93" i="4" s="1"/>
  <c r="M93" i="4"/>
  <c r="Q92" i="4"/>
  <c r="O92" i="4"/>
  <c r="M92" i="4"/>
  <c r="S92" i="4" s="1"/>
  <c r="T92" i="4" s="1"/>
  <c r="Q91" i="4"/>
  <c r="O91" i="4"/>
  <c r="M91" i="4"/>
  <c r="S91" i="4" s="1"/>
  <c r="T91" i="4" s="1"/>
  <c r="Q90" i="4"/>
  <c r="O90" i="4"/>
  <c r="M90" i="4"/>
  <c r="S90" i="4" s="1"/>
  <c r="T90" i="4" s="1"/>
  <c r="Q89" i="4"/>
  <c r="O89" i="4"/>
  <c r="M89" i="4"/>
  <c r="S89" i="4" s="1"/>
  <c r="T89" i="4" s="1"/>
  <c r="T88" i="4"/>
  <c r="S88" i="4"/>
  <c r="Q88" i="4"/>
  <c r="O88" i="4"/>
  <c r="M88" i="4"/>
  <c r="T87" i="4"/>
  <c r="S87" i="4"/>
  <c r="Q87" i="4"/>
  <c r="O87" i="4"/>
  <c r="M87" i="4"/>
  <c r="Q86" i="4"/>
  <c r="O86" i="4"/>
  <c r="M86" i="4"/>
  <c r="S86" i="4" s="1"/>
  <c r="T86" i="4" s="1"/>
  <c r="S85" i="4"/>
  <c r="T85" i="4" s="1"/>
  <c r="Q85" i="4"/>
  <c r="O85" i="4"/>
  <c r="M85" i="4"/>
  <c r="S84" i="4"/>
  <c r="T84" i="4" s="1"/>
  <c r="Q84" i="4"/>
  <c r="O84" i="4"/>
  <c r="M84" i="4"/>
  <c r="S83" i="4"/>
  <c r="T83" i="4" s="1"/>
  <c r="Q83" i="4"/>
  <c r="O83" i="4"/>
  <c r="M83" i="4"/>
  <c r="Q82" i="4"/>
  <c r="S82" i="4" s="1"/>
  <c r="T82" i="4" s="1"/>
  <c r="O82" i="4"/>
  <c r="M82" i="4"/>
  <c r="Q81" i="4"/>
  <c r="O81" i="4"/>
  <c r="S81" i="4" s="1"/>
  <c r="T81" i="4" s="1"/>
  <c r="M81" i="4"/>
  <c r="Q80" i="4"/>
  <c r="O80" i="4"/>
  <c r="M80" i="4"/>
  <c r="S80" i="4" s="1"/>
  <c r="T80" i="4" s="1"/>
  <c r="Q79" i="4"/>
  <c r="O79" i="4"/>
  <c r="M79" i="4"/>
  <c r="S79" i="4" s="1"/>
  <c r="T79" i="4" s="1"/>
  <c r="Q78" i="4"/>
  <c r="O78" i="4"/>
  <c r="S78" i="4" s="1"/>
  <c r="T78" i="4" s="1"/>
  <c r="M78" i="4"/>
  <c r="Q77" i="4"/>
  <c r="O77" i="4"/>
  <c r="M77" i="4"/>
  <c r="S77" i="4" s="1"/>
  <c r="T77" i="4" s="1"/>
  <c r="Q76" i="4"/>
  <c r="O76" i="4"/>
  <c r="M76" i="4"/>
  <c r="S76" i="4" s="1"/>
  <c r="T76" i="4" s="1"/>
  <c r="Q75" i="4"/>
  <c r="O75" i="4"/>
  <c r="M75" i="4"/>
  <c r="S75" i="4" s="1"/>
  <c r="T75" i="4" s="1"/>
  <c r="Q74" i="4"/>
  <c r="O74" i="4"/>
  <c r="M74" i="4"/>
  <c r="S74" i="4" s="1"/>
  <c r="T74" i="4" s="1"/>
  <c r="Q73" i="4"/>
  <c r="O73" i="4"/>
  <c r="M73" i="4"/>
  <c r="S73" i="4" s="1"/>
  <c r="T73" i="4" s="1"/>
  <c r="T72" i="4"/>
  <c r="S72" i="4"/>
  <c r="Q72" i="4"/>
  <c r="O72" i="4"/>
  <c r="M72" i="4"/>
  <c r="T71" i="4"/>
  <c r="S71" i="4"/>
  <c r="Q71" i="4"/>
  <c r="O71" i="4"/>
  <c r="M71" i="4"/>
  <c r="Q70" i="4"/>
  <c r="O70" i="4"/>
  <c r="M70" i="4"/>
  <c r="S70" i="4" s="1"/>
  <c r="T70" i="4" s="1"/>
  <c r="S69" i="4"/>
  <c r="T69" i="4" s="1"/>
  <c r="Q69" i="4"/>
  <c r="O69" i="4"/>
  <c r="M69" i="4"/>
  <c r="S68" i="4"/>
  <c r="T68" i="4" s="1"/>
  <c r="Q68" i="4"/>
  <c r="O68" i="4"/>
  <c r="M68" i="4"/>
  <c r="S67" i="4"/>
  <c r="T67" i="4" s="1"/>
  <c r="Q67" i="4"/>
  <c r="O67" i="4"/>
  <c r="M67" i="4"/>
  <c r="Q66" i="4"/>
  <c r="S66" i="4" s="1"/>
  <c r="T66" i="4" s="1"/>
  <c r="O66" i="4"/>
  <c r="M66" i="4"/>
  <c r="Q65" i="4"/>
  <c r="O65" i="4"/>
  <c r="S65" i="4" s="1"/>
  <c r="T65" i="4" s="1"/>
  <c r="M65" i="4"/>
  <c r="Q64" i="4"/>
  <c r="O64" i="4"/>
  <c r="M64" i="4"/>
  <c r="S64" i="4" s="1"/>
  <c r="T64" i="4" s="1"/>
  <c r="Q63" i="4"/>
  <c r="O63" i="4"/>
  <c r="M63" i="4"/>
  <c r="S63" i="4" s="1"/>
  <c r="T63" i="4" s="1"/>
  <c r="Q62" i="4"/>
  <c r="O62" i="4"/>
  <c r="S62" i="4" s="1"/>
  <c r="T62" i="4" s="1"/>
  <c r="M62" i="4"/>
  <c r="Q61" i="4"/>
  <c r="O61" i="4"/>
  <c r="M61" i="4"/>
  <c r="S61" i="4" s="1"/>
  <c r="T61" i="4" s="1"/>
  <c r="Q60" i="4"/>
  <c r="O60" i="4"/>
  <c r="M60" i="4"/>
  <c r="S60" i="4" s="1"/>
  <c r="T60" i="4" s="1"/>
  <c r="Q59" i="4"/>
  <c r="O59" i="4"/>
  <c r="M59" i="4"/>
  <c r="S59" i="4" s="1"/>
  <c r="T59" i="4" s="1"/>
  <c r="Q58" i="4"/>
  <c r="O58" i="4"/>
  <c r="M58" i="4"/>
  <c r="S58" i="4" s="1"/>
  <c r="T58" i="4" s="1"/>
  <c r="Q57" i="4"/>
  <c r="O57" i="4"/>
  <c r="M57" i="4"/>
  <c r="S57" i="4" s="1"/>
  <c r="T57" i="4" s="1"/>
  <c r="T56" i="4"/>
  <c r="S56" i="4"/>
  <c r="Q56" i="4"/>
  <c r="O56" i="4"/>
  <c r="M56" i="4"/>
  <c r="T55" i="4"/>
  <c r="S55" i="4"/>
  <c r="Q55" i="4"/>
  <c r="O55" i="4"/>
  <c r="M55" i="4"/>
  <c r="Q54" i="4"/>
  <c r="O54" i="4"/>
  <c r="M54" i="4"/>
  <c r="S54" i="4" s="1"/>
  <c r="T54" i="4" s="1"/>
  <c r="S53" i="4"/>
  <c r="T53" i="4" s="1"/>
  <c r="Q53" i="4"/>
  <c r="O53" i="4"/>
  <c r="M53" i="4"/>
  <c r="S52" i="4"/>
  <c r="T52" i="4" s="1"/>
  <c r="Q52" i="4"/>
  <c r="O52" i="4"/>
  <c r="M52" i="4"/>
  <c r="S51" i="4"/>
  <c r="T51" i="4" s="1"/>
  <c r="Q51" i="4"/>
  <c r="O51" i="4"/>
  <c r="M51" i="4"/>
  <c r="Q50" i="4"/>
  <c r="S50" i="4" s="1"/>
  <c r="T50" i="4" s="1"/>
  <c r="O50" i="4"/>
  <c r="M50" i="4"/>
  <c r="Q49" i="4"/>
  <c r="O49" i="4"/>
  <c r="S49" i="4" s="1"/>
  <c r="T49" i="4" s="1"/>
  <c r="M49" i="4"/>
  <c r="Q48" i="4"/>
  <c r="O48" i="4"/>
  <c r="M48" i="4"/>
  <c r="S48" i="4" s="1"/>
  <c r="T48" i="4" s="1"/>
  <c r="Q47" i="4"/>
  <c r="O47" i="4"/>
  <c r="M47" i="4"/>
  <c r="S47" i="4" s="1"/>
  <c r="T47" i="4" s="1"/>
  <c r="Q46" i="4"/>
  <c r="O46" i="4"/>
  <c r="S46" i="4" s="1"/>
  <c r="T46" i="4" s="1"/>
  <c r="M46" i="4"/>
  <c r="Q45" i="4"/>
  <c r="O45" i="4"/>
  <c r="M45" i="4"/>
  <c r="S45" i="4" s="1"/>
  <c r="T45" i="4" s="1"/>
  <c r="Q44" i="4"/>
  <c r="O44" i="4"/>
  <c r="M44" i="4"/>
  <c r="S44" i="4" s="1"/>
  <c r="T44" i="4" s="1"/>
  <c r="Q43" i="4"/>
  <c r="O43" i="4"/>
  <c r="M43" i="4"/>
  <c r="S43" i="4" s="1"/>
  <c r="T43" i="4" s="1"/>
  <c r="Q42" i="4"/>
  <c r="O42" i="4"/>
  <c r="M42" i="4"/>
  <c r="S42" i="4" s="1"/>
  <c r="T42" i="4" s="1"/>
  <c r="Q41" i="4"/>
  <c r="O41" i="4"/>
  <c r="M41" i="4"/>
  <c r="S41" i="4" s="1"/>
  <c r="T41" i="4" s="1"/>
  <c r="T40" i="4"/>
  <c r="S40" i="4"/>
  <c r="Q40" i="4"/>
  <c r="O40" i="4"/>
  <c r="M40" i="4"/>
  <c r="T39" i="4"/>
  <c r="S39" i="4"/>
  <c r="Q39" i="4"/>
  <c r="O39" i="4"/>
  <c r="M39" i="4"/>
  <c r="Q38" i="4"/>
  <c r="O38" i="4"/>
  <c r="M38" i="4"/>
  <c r="S38" i="4" s="1"/>
  <c r="T38" i="4" s="1"/>
  <c r="S37" i="4"/>
  <c r="T37" i="4" s="1"/>
  <c r="Q37" i="4"/>
  <c r="O37" i="4"/>
  <c r="M37" i="4"/>
  <c r="S36" i="4"/>
  <c r="T36" i="4" s="1"/>
  <c r="Q36" i="4"/>
  <c r="O36" i="4"/>
  <c r="M36" i="4"/>
  <c r="S35" i="4"/>
  <c r="T35" i="4" s="1"/>
  <c r="Q35" i="4"/>
  <c r="O35" i="4"/>
  <c r="M35" i="4"/>
  <c r="Q34" i="4"/>
  <c r="S34" i="4" s="1"/>
  <c r="T34" i="4" s="1"/>
  <c r="O34" i="4"/>
  <c r="M34" i="4"/>
  <c r="Q33" i="4"/>
  <c r="O33" i="4"/>
  <c r="S33" i="4" s="1"/>
  <c r="T33" i="4" s="1"/>
  <c r="M33" i="4"/>
  <c r="Q32" i="4"/>
  <c r="O32" i="4"/>
  <c r="M32" i="4"/>
  <c r="S32" i="4" s="1"/>
  <c r="T32" i="4" s="1"/>
  <c r="Q31" i="4"/>
  <c r="O31" i="4"/>
  <c r="M31" i="4"/>
  <c r="S31" i="4" s="1"/>
  <c r="T31" i="4" s="1"/>
  <c r="Q30" i="4"/>
  <c r="O30" i="4"/>
  <c r="S30" i="4" s="1"/>
  <c r="T30" i="4" s="1"/>
  <c r="M30" i="4"/>
  <c r="Q29" i="4"/>
  <c r="O29" i="4"/>
  <c r="S29" i="4" s="1"/>
  <c r="T29" i="4" s="1"/>
  <c r="M29" i="4"/>
  <c r="Q28" i="4"/>
  <c r="O28" i="4"/>
  <c r="M28" i="4"/>
  <c r="S28" i="4" s="1"/>
  <c r="T28" i="4" s="1"/>
  <c r="Q27" i="4"/>
  <c r="O27" i="4"/>
  <c r="M27" i="4"/>
  <c r="S27" i="4" s="1"/>
  <c r="T27" i="4" s="1"/>
  <c r="Q26" i="4"/>
  <c r="O26" i="4"/>
  <c r="M26" i="4"/>
  <c r="S26" i="4" s="1"/>
  <c r="T26" i="4" s="1"/>
  <c r="Q25" i="4"/>
  <c r="O25" i="4"/>
  <c r="M25" i="4"/>
  <c r="S25" i="4" s="1"/>
  <c r="T25" i="4" s="1"/>
  <c r="T24" i="4"/>
  <c r="S24" i="4"/>
  <c r="Q24" i="4"/>
  <c r="O24" i="4"/>
  <c r="M24" i="4"/>
  <c r="T23" i="4"/>
  <c r="S23" i="4"/>
  <c r="Q23" i="4"/>
  <c r="O23" i="4"/>
  <c r="M23" i="4"/>
  <c r="Q22" i="4"/>
  <c r="O22" i="4"/>
  <c r="M22" i="4"/>
  <c r="S22" i="4" s="1"/>
  <c r="T22" i="4" s="1"/>
  <c r="S21" i="4"/>
  <c r="T21" i="4" s="1"/>
  <c r="Q21" i="4"/>
  <c r="O21" i="4"/>
  <c r="M21" i="4"/>
  <c r="S20" i="4"/>
  <c r="T20" i="4" s="1"/>
  <c r="Q20" i="4"/>
  <c r="O20" i="4"/>
  <c r="M20" i="4"/>
  <c r="S19" i="4"/>
  <c r="T19" i="4" s="1"/>
  <c r="Q19" i="4"/>
  <c r="O19" i="4"/>
  <c r="M19" i="4"/>
  <c r="Q18" i="4"/>
  <c r="S18" i="4" s="1"/>
  <c r="T18" i="4" s="1"/>
  <c r="O18" i="4"/>
  <c r="M18" i="4"/>
  <c r="Q17" i="4"/>
  <c r="O17" i="4"/>
  <c r="S17" i="4" s="1"/>
  <c r="T17" i="4" s="1"/>
  <c r="M17" i="4"/>
  <c r="Q16" i="4"/>
  <c r="O16" i="4"/>
  <c r="M16" i="4"/>
  <c r="S16" i="4" s="1"/>
  <c r="T16" i="4" s="1"/>
  <c r="Q15" i="4"/>
  <c r="O15" i="4"/>
  <c r="M15" i="4"/>
  <c r="S15" i="4" s="1"/>
  <c r="T15" i="4" s="1"/>
  <c r="Q14" i="4"/>
  <c r="O14" i="4"/>
  <c r="S14" i="4" s="1"/>
  <c r="T14" i="4" s="1"/>
  <c r="M14" i="4"/>
  <c r="Q13" i="4"/>
  <c r="O13" i="4"/>
  <c r="S13" i="4" s="1"/>
  <c r="T13" i="4" s="1"/>
  <c r="M13" i="4"/>
  <c r="Q12" i="4"/>
  <c r="O12" i="4"/>
  <c r="M12" i="4"/>
  <c r="S12" i="4" s="1"/>
  <c r="T12" i="4" s="1"/>
  <c r="Q11" i="4"/>
  <c r="O11" i="4"/>
  <c r="M11" i="4"/>
  <c r="S11" i="4" s="1"/>
  <c r="T11" i="4" s="1"/>
  <c r="Q10" i="4"/>
  <c r="O10" i="4"/>
  <c r="M10" i="4"/>
  <c r="S10" i="4" s="1"/>
  <c r="T10" i="4" s="1"/>
  <c r="Q9" i="4"/>
  <c r="O9" i="4"/>
  <c r="M9" i="4"/>
  <c r="S9" i="4" s="1"/>
  <c r="T9" i="4" s="1"/>
  <c r="T8" i="4"/>
  <c r="S8" i="4"/>
  <c r="Q8" i="4"/>
  <c r="O8" i="4"/>
  <c r="M8" i="4"/>
  <c r="T7" i="4"/>
  <c r="S7" i="4"/>
  <c r="Q7" i="4"/>
  <c r="O7" i="4"/>
  <c r="M7" i="4"/>
  <c r="Q6" i="4"/>
  <c r="O6" i="4"/>
  <c r="M6" i="4"/>
  <c r="S6" i="4" s="1"/>
  <c r="T6" i="4" s="1"/>
  <c r="S5" i="4"/>
  <c r="T5" i="4" s="1"/>
  <c r="Q5" i="4"/>
  <c r="O5" i="4"/>
  <c r="M5" i="4"/>
  <c r="S4" i="4"/>
  <c r="T4" i="4" s="1"/>
  <c r="Q4" i="4"/>
  <c r="O4" i="4"/>
  <c r="M4" i="4"/>
  <c r="S3" i="4"/>
  <c r="T3" i="4" s="1"/>
  <c r="Q3" i="4"/>
  <c r="O3" i="4"/>
  <c r="M3" i="4"/>
</calcChain>
</file>

<file path=xl/sharedStrings.xml><?xml version="1.0" encoding="utf-8"?>
<sst xmlns="http://schemas.openxmlformats.org/spreadsheetml/2006/main" count="9353" uniqueCount="860">
  <si>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</si>
  <si>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</si>
  <si>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</si>
  <si>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</si>
  <si>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</si>
  <si>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</si>
  <si>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</si>
  <si>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</si>
  <si>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</si>
  <si>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</si>
  <si>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</si>
  <si>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</si>
  <si>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</si>
  <si>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</si>
  <si>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</si>
  <si>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</si>
  <si>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</si>
  <si>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</si>
  <si>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</si>
  <si>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</si>
  <si>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</si>
  <si>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</si>
  <si>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</si>
  <si>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</si>
  <si>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</si>
  <si>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</si>
  <si>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</si>
  <si>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</si>
  <si>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</si>
  <si>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</si>
  <si>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</si>
  <si>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</si>
  <si>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</si>
  <si>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</si>
  <si>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</si>
  <si>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</si>
  <si>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</si>
  <si>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</si>
  <si>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</si>
  <si>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</si>
  <si>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</si>
  <si>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</si>
  <si>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</si>
  <si>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</si>
  <si>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</si>
  <si>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</si>
  <si>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</si>
  <si>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</si>
  <si>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</si>
  <si>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</si>
  <si>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</si>
  <si>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</si>
  <si>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</si>
  <si>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</si>
  <si>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</si>
  <si>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</si>
  <si>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</si>
  <si>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</si>
  <si>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</si>
  <si>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</si>
  <si>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</si>
  <si>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</si>
  <si>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</si>
  <si>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</si>
  <si>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</si>
  <si>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</si>
  <si>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</si>
  <si>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</si>
  <si>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</si>
  <si>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</si>
  <si>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</si>
  <si>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</si>
  <si>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</si>
  <si>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</si>
  <si>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</si>
  <si>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</si>
  <si>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</si>
  <si>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</si>
  <si>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</si>
  <si>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</si>
  <si>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</si>
  <si>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</si>
  <si>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</si>
  <si>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</si>
  <si>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</si>
  <si>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</si>
  <si>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</si>
  <si>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</si>
  <si>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</si>
  <si>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</si>
  <si>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</si>
  <si>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</si>
  <si>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</si>
  <si>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</si>
  <si>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</si>
  <si>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</si>
  <si>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</si>
  <si>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</si>
  <si>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</si>
  <si>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</si>
  <si>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</si>
  <si>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</si>
  <si>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</si>
  <si>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</si>
  <si>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</si>
  <si>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</si>
  <si>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</si>
  <si>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</si>
  <si>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</si>
  <si>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</si>
  <si>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</si>
  <si>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</si>
  <si>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</si>
  <si>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</si>
  <si>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</si>
  <si>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</si>
  <si>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</si>
  <si>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</si>
  <si>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</si>
  <si>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</si>
  <si>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</si>
  <si>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</si>
  <si>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</si>
  <si>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</si>
  <si>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</si>
  <si>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</si>
  <si>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</si>
  <si>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</si>
  <si>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</si>
  <si>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</si>
  <si>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</si>
  <si>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</si>
  <si>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</si>
  <si>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</si>
  <si>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</si>
  <si>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</si>
  <si>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</si>
  <si>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</si>
  <si>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</si>
  <si>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</si>
  <si>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</si>
  <si>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</si>
  <si>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</si>
  <si>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</si>
  <si>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</si>
  <si>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</si>
  <si>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</si>
  <si>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</si>
  <si>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</si>
  <si>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</si>
  <si>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</si>
  <si>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</si>
  <si>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</si>
  <si>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</si>
  <si>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</si>
  <si>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</si>
  <si>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</si>
  <si>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</si>
  <si>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</si>
  <si>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</si>
  <si>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</si>
  <si>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</si>
  <si>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</si>
  <si>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</si>
  <si>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</si>
  <si>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</si>
  <si>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</si>
  <si>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</si>
  <si>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</si>
  <si>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</si>
  <si>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</si>
  <si>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</si>
  <si>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</si>
  <si>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</si>
  <si>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</si>
  <si>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</si>
  <si>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</si>
  <si>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</si>
  <si>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</si>
  <si>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</si>
  <si>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</si>
  <si>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</si>
  <si>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</si>
  <si>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</si>
  <si>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</si>
  <si>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</si>
  <si>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</si>
  <si>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</si>
  <si>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</si>
  <si>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</si>
  <si>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</si>
  <si>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</si>
  <si>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</si>
  <si>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</si>
  <si>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</si>
  <si>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</si>
  <si>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</si>
  <si>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</si>
  <si>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</si>
  <si>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</si>
  <si>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</si>
  <si>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</si>
  <si>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</si>
  <si>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</si>
  <si>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</si>
  <si>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</si>
  <si>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</si>
  <si>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</si>
  <si>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</si>
  <si>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</si>
  <si>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</si>
  <si>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</si>
  <si>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</si>
  <si>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</si>
  <si>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</si>
  <si>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</si>
  <si>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</si>
  <si>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</si>
  <si>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</si>
  <si>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</si>
  <si>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</si>
  <si>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</si>
  <si>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重庆市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</si>
  <si>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</si>
  <si>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</si>
  <si>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</si>
  <si>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</si>
  <si>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</si>
  <si>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</si>
  <si>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</si>
  <si>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</si>
  <si>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</si>
  <si>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</si>
  <si>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</si>
  <si>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</si>
  <si>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</si>
  <si>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</si>
  <si>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</si>
  <si>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</si>
  <si>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</si>
  <si>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</si>
  <si>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贵阳市</t>
  </si>
  <si>
    <t>六盘水市</t>
  </si>
  <si>
    <t>遵义市</t>
  </si>
  <si>
    <t>安顺市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</si>
  <si>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</si>
  <si>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</si>
  <si>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</si>
  <si>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</si>
  <si>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</si>
  <si>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</si>
  <si>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</si>
  <si>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</si>
  <si>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</si>
  <si>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</si>
  <si>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</si>
  <si>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</si>
  <si>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</si>
  <si>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</si>
  <si>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</si>
  <si>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</si>
  <si>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</si>
  <si>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</si>
  <si>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</si>
  <si>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</si>
  <si>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</si>
  <si>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</si>
  <si>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</si>
  <si>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</si>
  <si>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</si>
  <si>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</si>
  <si>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</si>
  <si>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</si>
  <si>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</si>
  <si>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</si>
  <si>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西宁市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</si>
  <si>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</si>
  <si>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</si>
  <si>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</si>
  <si>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</si>
  <si>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</si>
  <si>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</si>
  <si>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</si>
  <si>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供气总量_x000D_
(人工、天然气)_x000D_
(万立方米)_x000D_
Total Gas Supply_x000D_
(Coal Gas,_x000D_
Natural Gas)_x000D_
(10 000 cubic_x000D_
meters)</t>
  </si>
  <si>
    <t>液化石油气_x000D_
供气总量_x000D_
(吨)_x000D_
Liquefied_x000D_
Petroleum_x000D_
Gas Supply_x000D_
(ton)</t>
  </si>
  <si>
    <t>全社会用电量_x000D_
Annual_x000D_
Electricity_x000D_
Consumption_x000D_
(10 000 kwh)</t>
  </si>
  <si>
    <t>蒸汽供热总量
（万吉焦）</t>
  </si>
  <si>
    <t>热水供热总量
（万吉焦）</t>
  </si>
  <si>
    <t>供热总量</t>
  </si>
  <si>
    <t>天然气折标准煤系数1.33千克标准煤/立方米=13.3吨标准煤/万立方米</t>
  </si>
  <si>
    <t>吨标煤</t>
  </si>
  <si>
    <t>液化石油气折标准煤系数1.7143千克标准煤/千克=1.7143吨标准煤/吨</t>
  </si>
  <si>
    <t>电折标准煤系数0.1229千克标准煤/千瓦小时=1.229吨标准煤/万千瓦小时</t>
  </si>
  <si>
    <t>能源消费总量（吨标准煤）</t>
  </si>
  <si>
    <t>能源消费总量(万吨标准煤)</t>
  </si>
  <si>
    <t>总吨标煤(万吨)</t>
  </si>
  <si>
    <t>Beijing</t>
  </si>
  <si>
    <t>11663964</t>
  </si>
  <si>
    <t>北京</t>
  </si>
  <si>
    <t>Tianjin</t>
  </si>
  <si>
    <t>8784332</t>
  </si>
  <si>
    <t>天津</t>
  </si>
  <si>
    <t xml:space="preserve">  Shijiazhuang</t>
  </si>
  <si>
    <t>5469998</t>
  </si>
  <si>
    <t xml:space="preserve">  Tangshan</t>
  </si>
  <si>
    <t>8615362</t>
  </si>
  <si>
    <t xml:space="preserve">  Qinhuangdao</t>
  </si>
  <si>
    <t>1504480</t>
  </si>
  <si>
    <t xml:space="preserve">  Handan</t>
  </si>
  <si>
    <t>4276139</t>
  </si>
  <si>
    <t xml:space="preserve">  Xingtai</t>
  </si>
  <si>
    <t>2926301</t>
  </si>
  <si>
    <t xml:space="preserve">  Baoding</t>
  </si>
  <si>
    <t>3951635</t>
  </si>
  <si>
    <t xml:space="preserve">  Zhangjiakou</t>
  </si>
  <si>
    <t>1770974</t>
  </si>
  <si>
    <t xml:space="preserve">  Chengde</t>
  </si>
  <si>
    <t>1888415</t>
  </si>
  <si>
    <t xml:space="preserve">  Cangzhou</t>
  </si>
  <si>
    <t>3613684</t>
  </si>
  <si>
    <t xml:space="preserve">  Langfang</t>
  </si>
  <si>
    <t>2867113</t>
  </si>
  <si>
    <t xml:space="preserve">  Hengshui</t>
  </si>
  <si>
    <t>1616764</t>
  </si>
  <si>
    <t xml:space="preserve">  Taiyuan</t>
  </si>
  <si>
    <t>2879514</t>
  </si>
  <si>
    <t xml:space="preserve">  Datong</t>
  </si>
  <si>
    <t>1244565</t>
  </si>
  <si>
    <t xml:space="preserve">  Yangquan</t>
  </si>
  <si>
    <t>827380</t>
  </si>
  <si>
    <t xml:space="preserve">  Changzhi</t>
  </si>
  <si>
    <t>1783180</t>
  </si>
  <si>
    <t xml:space="preserve">  Jincheng</t>
  </si>
  <si>
    <t>2111202</t>
  </si>
  <si>
    <t xml:space="preserve">  Shuozhou</t>
  </si>
  <si>
    <t>883045</t>
  </si>
  <si>
    <t xml:space="preserve">  Jinzhong</t>
  </si>
  <si>
    <t>2144866</t>
  </si>
  <si>
    <t xml:space="preserve">  Yuncheng</t>
  </si>
  <si>
    <t>3023427</t>
  </si>
  <si>
    <t xml:space="preserve">  Xinzhou</t>
  </si>
  <si>
    <t>1322421</t>
  </si>
  <si>
    <t xml:space="preserve">  Linfen</t>
  </si>
  <si>
    <t>2119276</t>
  </si>
  <si>
    <t xml:space="preserve">  Lvliang</t>
  </si>
  <si>
    <t>2146065</t>
  </si>
  <si>
    <t xml:space="preserve">  Hohhot</t>
  </si>
  <si>
    <t>2778010</t>
  </si>
  <si>
    <t xml:space="preserve">  Baotou</t>
  </si>
  <si>
    <t>6748538</t>
  </si>
  <si>
    <t xml:space="preserve">  Wuhai</t>
  </si>
  <si>
    <t>2244744</t>
  </si>
  <si>
    <t xml:space="preserve">  Chifeng</t>
  </si>
  <si>
    <t>1773282</t>
  </si>
  <si>
    <t xml:space="preserve">  Tongliao</t>
  </si>
  <si>
    <t>4162337</t>
  </si>
  <si>
    <t xml:space="preserve">  Erdos</t>
  </si>
  <si>
    <t>7550552</t>
  </si>
  <si>
    <t xml:space="preserve">  Hulunbuir</t>
  </si>
  <si>
    <t>1167163</t>
  </si>
  <si>
    <t xml:space="preserve">  Bayannur</t>
  </si>
  <si>
    <t>1570689</t>
  </si>
  <si>
    <t xml:space="preserve">  Ulanqab</t>
  </si>
  <si>
    <t>5201405</t>
  </si>
  <si>
    <t xml:space="preserve">  Shenyang</t>
  </si>
  <si>
    <t>3660603</t>
  </si>
  <si>
    <t xml:space="preserve">  Dalian</t>
  </si>
  <si>
    <t>4047786</t>
  </si>
  <si>
    <t xml:space="preserve">  Anshan</t>
  </si>
  <si>
    <t>3042546</t>
  </si>
  <si>
    <t xml:space="preserve">  Fushun</t>
  </si>
  <si>
    <t>1105648</t>
  </si>
  <si>
    <t xml:space="preserve">  Benxi</t>
  </si>
  <si>
    <t>1382803</t>
  </si>
  <si>
    <t xml:space="preserve">  Dandong</t>
  </si>
  <si>
    <t>1019701</t>
  </si>
  <si>
    <t xml:space="preserve">  Jinzhou</t>
  </si>
  <si>
    <t>9207774</t>
  </si>
  <si>
    <t xml:space="preserve">  Yingkou</t>
  </si>
  <si>
    <t>2887615</t>
  </si>
  <si>
    <t xml:space="preserve">  Fuxin</t>
  </si>
  <si>
    <t>541308</t>
  </si>
  <si>
    <t xml:space="preserve">  Liaoyang</t>
  </si>
  <si>
    <t>1218819</t>
  </si>
  <si>
    <t xml:space="preserve">  Panjin</t>
  </si>
  <si>
    <t>1025845</t>
  </si>
  <si>
    <t xml:space="preserve">  Tieling</t>
  </si>
  <si>
    <t xml:space="preserve">  Chaoyang</t>
  </si>
  <si>
    <t>1075615</t>
  </si>
  <si>
    <t xml:space="preserve">  Huludao</t>
  </si>
  <si>
    <t>1056353</t>
  </si>
  <si>
    <t xml:space="preserve">  Changchun</t>
  </si>
  <si>
    <t>2541059</t>
  </si>
  <si>
    <t xml:space="preserve">  Jilin</t>
  </si>
  <si>
    <t>1573345</t>
  </si>
  <si>
    <t xml:space="preserve">  Siping</t>
  </si>
  <si>
    <t>684119</t>
  </si>
  <si>
    <t xml:space="preserve">  Liaoyuan</t>
  </si>
  <si>
    <t>341699</t>
  </si>
  <si>
    <t xml:space="preserve">  Tonghua</t>
  </si>
  <si>
    <t>558095</t>
  </si>
  <si>
    <t xml:space="preserve">  Baishan</t>
  </si>
  <si>
    <t>322134</t>
  </si>
  <si>
    <t xml:space="preserve">  Songyuan</t>
  </si>
  <si>
    <t>598786</t>
  </si>
  <si>
    <t xml:space="preserve">  Baicheng</t>
  </si>
  <si>
    <t>496789</t>
  </si>
  <si>
    <t xml:space="preserve">  Harbin</t>
  </si>
  <si>
    <t>2518649</t>
  </si>
  <si>
    <t xml:space="preserve">  Qiqihar</t>
  </si>
  <si>
    <t>947495</t>
  </si>
  <si>
    <t xml:space="preserve">  Jixi</t>
  </si>
  <si>
    <t>478354</t>
  </si>
  <si>
    <t xml:space="preserve">  Hegang</t>
  </si>
  <si>
    <t>472467</t>
  </si>
  <si>
    <t xml:space="preserve">  Shuangyashan</t>
  </si>
  <si>
    <t>492108</t>
  </si>
  <si>
    <t xml:space="preserve">  Daqing</t>
  </si>
  <si>
    <t>2229572</t>
  </si>
  <si>
    <t xml:space="preserve">  Yichun</t>
  </si>
  <si>
    <t>354682</t>
  </si>
  <si>
    <t xml:space="preserve">  Jiamusi</t>
  </si>
  <si>
    <t>468643</t>
  </si>
  <si>
    <t xml:space="preserve">  Qitaihe</t>
  </si>
  <si>
    <t>249581</t>
  </si>
  <si>
    <t xml:space="preserve">  Mudanjiang</t>
  </si>
  <si>
    <t>524946</t>
  </si>
  <si>
    <t xml:space="preserve">  Heihe</t>
  </si>
  <si>
    <t>355438</t>
  </si>
  <si>
    <t>Shanghai</t>
  </si>
  <si>
    <t>15685775</t>
  </si>
  <si>
    <t>上海</t>
  </si>
  <si>
    <t xml:space="preserve">  Nanjing</t>
  </si>
  <si>
    <t>6215300</t>
  </si>
  <si>
    <t xml:space="preserve">  Wuxi</t>
  </si>
  <si>
    <t>7508200</t>
  </si>
  <si>
    <t xml:space="preserve">  Xuzhou</t>
  </si>
  <si>
    <t>3711300</t>
  </si>
  <si>
    <t xml:space="preserve">  Changzhou</t>
  </si>
  <si>
    <t>5058500</t>
  </si>
  <si>
    <t xml:space="preserve">  Suzhou</t>
  </si>
  <si>
    <t>15444800</t>
  </si>
  <si>
    <t xml:space="preserve">  Nantong</t>
  </si>
  <si>
    <t>4515500</t>
  </si>
  <si>
    <t xml:space="preserve">  Lianyungang</t>
  </si>
  <si>
    <t>1836700</t>
  </si>
  <si>
    <t xml:space="preserve">  Huai'an</t>
  </si>
  <si>
    <t>1912600</t>
  </si>
  <si>
    <t xml:space="preserve">  Yancheng</t>
  </si>
  <si>
    <t>3276900</t>
  </si>
  <si>
    <t xml:space="preserve">  Yangzhou</t>
  </si>
  <si>
    <t>2594037</t>
  </si>
  <si>
    <t xml:space="preserve">  Zhenjiang</t>
  </si>
  <si>
    <t>2643900</t>
  </si>
  <si>
    <t xml:space="preserve">  Taizhou</t>
  </si>
  <si>
    <t>2960000</t>
  </si>
  <si>
    <t xml:space="preserve">  Suqian</t>
  </si>
  <si>
    <t>2092200</t>
  </si>
  <si>
    <t xml:space="preserve">  Hangzhou</t>
  </si>
  <si>
    <t>8167003</t>
  </si>
  <si>
    <t xml:space="preserve">  Ningbo</t>
  </si>
  <si>
    <t>8079226</t>
  </si>
  <si>
    <t xml:space="preserve">  Wenzhou</t>
  </si>
  <si>
    <t>4410769</t>
  </si>
  <si>
    <t xml:space="preserve">  Jiaxing</t>
  </si>
  <si>
    <t>5380258</t>
  </si>
  <si>
    <t xml:space="preserve">  Huzhou</t>
  </si>
  <si>
    <t>2950204</t>
  </si>
  <si>
    <t xml:space="preserve">  Shaoxing</t>
  </si>
  <si>
    <t>4623663</t>
  </si>
  <si>
    <t xml:space="preserve">  Jinhua</t>
  </si>
  <si>
    <t>3946681</t>
  </si>
  <si>
    <t xml:space="preserve">  Quzhou</t>
  </si>
  <si>
    <t>1842468</t>
  </si>
  <si>
    <t xml:space="preserve">  Zhoushan</t>
  </si>
  <si>
    <t>654955</t>
  </si>
  <si>
    <t>3312213</t>
  </si>
  <si>
    <t xml:space="preserve">  Lishui</t>
  </si>
  <si>
    <t>1124048</t>
  </si>
  <si>
    <t xml:space="preserve">  Hefei</t>
  </si>
  <si>
    <t>3754592</t>
  </si>
  <si>
    <t xml:space="preserve">  Wuhu</t>
  </si>
  <si>
    <t>2027286</t>
  </si>
  <si>
    <t xml:space="preserve">  Bengbu</t>
  </si>
  <si>
    <t>892530</t>
  </si>
  <si>
    <t xml:space="preserve">  Huainan</t>
  </si>
  <si>
    <t>955503</t>
  </si>
  <si>
    <t xml:space="preserve">  Maanshan</t>
  </si>
  <si>
    <t>2105572</t>
  </si>
  <si>
    <t xml:space="preserve">  Huaibei</t>
  </si>
  <si>
    <t>679930</t>
  </si>
  <si>
    <t xml:space="preserve">  Tongling</t>
  </si>
  <si>
    <t>983000</t>
  </si>
  <si>
    <t xml:space="preserve">  Anqing</t>
  </si>
  <si>
    <t>1162032</t>
  </si>
  <si>
    <t xml:space="preserve">  Huangshan</t>
  </si>
  <si>
    <t>409888</t>
  </si>
  <si>
    <t xml:space="preserve">  Chuzhou</t>
  </si>
  <si>
    <t>1915805</t>
  </si>
  <si>
    <t xml:space="preserve">  Fuyang</t>
  </si>
  <si>
    <t>1590286</t>
  </si>
  <si>
    <t>960248</t>
  </si>
  <si>
    <t xml:space="preserve">  Lu'an</t>
  </si>
  <si>
    <t>1037547</t>
  </si>
  <si>
    <t xml:space="preserve">  Bozhou</t>
  </si>
  <si>
    <t>749147</t>
  </si>
  <si>
    <t xml:space="preserve">  Chizhou</t>
  </si>
  <si>
    <t>760330</t>
  </si>
  <si>
    <t xml:space="preserve">  Xuancheng</t>
  </si>
  <si>
    <t>1347564</t>
  </si>
  <si>
    <t xml:space="preserve">  Fuzhou</t>
  </si>
  <si>
    <t>5173240</t>
  </si>
  <si>
    <t xml:space="preserve">  Xiamen</t>
  </si>
  <si>
    <t>2829763</t>
  </si>
  <si>
    <t xml:space="preserve">  Putian</t>
  </si>
  <si>
    <t>1436084</t>
  </si>
  <si>
    <t xml:space="preserve">  Sanming</t>
  </si>
  <si>
    <t>1658127</t>
  </si>
  <si>
    <t xml:space="preserve">  Quanzhou</t>
  </si>
  <si>
    <t>5152525</t>
  </si>
  <si>
    <t xml:space="preserve">  Zhangzhou</t>
  </si>
  <si>
    <t>2571124</t>
  </si>
  <si>
    <t xml:space="preserve">  Nanping</t>
  </si>
  <si>
    <t>1165297</t>
  </si>
  <si>
    <t xml:space="preserve">  Longyan</t>
  </si>
  <si>
    <t>1376416</t>
  </si>
  <si>
    <t xml:space="preserve">  Ningde</t>
  </si>
  <si>
    <t>2174900</t>
  </si>
  <si>
    <t xml:space="preserve">  Nanchang</t>
  </si>
  <si>
    <t>2471959</t>
  </si>
  <si>
    <t xml:space="preserve">  Jingdezhen</t>
  </si>
  <si>
    <t>603417</t>
  </si>
  <si>
    <t xml:space="preserve">  Pingxiang</t>
  </si>
  <si>
    <t>766059</t>
  </si>
  <si>
    <t xml:space="preserve">  Jiujiang</t>
  </si>
  <si>
    <t>2136534</t>
  </si>
  <si>
    <t xml:space="preserve">  Xinyu</t>
  </si>
  <si>
    <t>909252</t>
  </si>
  <si>
    <t xml:space="preserve">  Yingtan</t>
  </si>
  <si>
    <t>519012</t>
  </si>
  <si>
    <t xml:space="preserve">  Ganzhou</t>
  </si>
  <si>
    <t>2089524</t>
  </si>
  <si>
    <t xml:space="preserve">  Ji'an</t>
  </si>
  <si>
    <t>1192364</t>
  </si>
  <si>
    <t>2027884</t>
  </si>
  <si>
    <t>942667</t>
  </si>
  <si>
    <t xml:space="preserve">  Shangrao</t>
  </si>
  <si>
    <t>1698360</t>
  </si>
  <si>
    <t xml:space="preserve">  Jinan</t>
  </si>
  <si>
    <t>4143022</t>
  </si>
  <si>
    <t xml:space="preserve">  Qingdao</t>
  </si>
  <si>
    <t>4578992</t>
  </si>
  <si>
    <t xml:space="preserve">  Zibo</t>
  </si>
  <si>
    <t>3405656</t>
  </si>
  <si>
    <t xml:space="preserve">  Zaozhuang</t>
  </si>
  <si>
    <t>1559868</t>
  </si>
  <si>
    <t xml:space="preserve">  Dongying</t>
  </si>
  <si>
    <t>3084894</t>
  </si>
  <si>
    <t xml:space="preserve">  Yantai</t>
  </si>
  <si>
    <t>5531898</t>
  </si>
  <si>
    <t xml:space="preserve">  Wei fang</t>
  </si>
  <si>
    <t>5805592</t>
  </si>
  <si>
    <t xml:space="preserve">  Jining</t>
  </si>
  <si>
    <t>3296156</t>
  </si>
  <si>
    <t xml:space="preserve">  Tai'an</t>
  </si>
  <si>
    <t>2047233</t>
  </si>
  <si>
    <t xml:space="preserve">  Weihai</t>
  </si>
  <si>
    <t>1328103</t>
  </si>
  <si>
    <t xml:space="preserve">  Rizhao</t>
  </si>
  <si>
    <t>2535454</t>
  </si>
  <si>
    <t>1200000</t>
  </si>
  <si>
    <t xml:space="preserve">  Linyi</t>
  </si>
  <si>
    <t>4871823</t>
  </si>
  <si>
    <t xml:space="preserve">  Dezhou</t>
  </si>
  <si>
    <t>2367089</t>
  </si>
  <si>
    <t xml:space="preserve">  Liaocheng</t>
  </si>
  <si>
    <t>3078439</t>
  </si>
  <si>
    <t xml:space="preserve">  Binzhou</t>
  </si>
  <si>
    <t>11798998</t>
  </si>
  <si>
    <t xml:space="preserve">  Heze</t>
  </si>
  <si>
    <t>2504578</t>
  </si>
  <si>
    <t xml:space="preserve">  Zhengzhou</t>
  </si>
  <si>
    <t>4856500</t>
  </si>
  <si>
    <t xml:space="preserve">  Kaifeng</t>
  </si>
  <si>
    <t>1197557</t>
  </si>
  <si>
    <t xml:space="preserve">  Luoyang</t>
  </si>
  <si>
    <t>4422312</t>
  </si>
  <si>
    <t xml:space="preserve">  Pingdingshan</t>
  </si>
  <si>
    <t>2022199</t>
  </si>
  <si>
    <t xml:space="preserve">  Anyang</t>
  </si>
  <si>
    <t>2105163</t>
  </si>
  <si>
    <t xml:space="preserve">  Hebi</t>
  </si>
  <si>
    <t>598129</t>
  </si>
  <si>
    <t xml:space="preserve">  Xinxiang</t>
  </si>
  <si>
    <t>2610233</t>
  </si>
  <si>
    <t xml:space="preserve">  Jiaozuo</t>
  </si>
  <si>
    <t>2436469</t>
  </si>
  <si>
    <t xml:space="preserve">  Puyang</t>
  </si>
  <si>
    <t>1116020</t>
  </si>
  <si>
    <t xml:space="preserve">  Xuchang</t>
  </si>
  <si>
    <t>1451086</t>
  </si>
  <si>
    <t xml:space="preserve">  Luohe</t>
  </si>
  <si>
    <t>766824</t>
  </si>
  <si>
    <t xml:space="preserve">  Sanmenxia</t>
  </si>
  <si>
    <t>1166602</t>
  </si>
  <si>
    <t xml:space="preserve">  Nanyang</t>
  </si>
  <si>
    <t>2429827</t>
  </si>
  <si>
    <t xml:space="preserve">  Shangqiu</t>
  </si>
  <si>
    <t>1777354</t>
  </si>
  <si>
    <t xml:space="preserve">  Xinyang</t>
  </si>
  <si>
    <t>1362130</t>
  </si>
  <si>
    <t xml:space="preserve">  Zhoukou</t>
  </si>
  <si>
    <t>1254231</t>
  </si>
  <si>
    <t xml:space="preserve">  Zhumadian</t>
  </si>
  <si>
    <t>1510794</t>
  </si>
  <si>
    <t xml:space="preserve">  Wuhan</t>
  </si>
  <si>
    <t>6154628</t>
  </si>
  <si>
    <t xml:space="preserve">  Huangshi</t>
  </si>
  <si>
    <t>1483155</t>
  </si>
  <si>
    <t xml:space="preserve">  Shiyan</t>
  </si>
  <si>
    <t>1031253</t>
  </si>
  <si>
    <t xml:space="preserve">  Yichang</t>
  </si>
  <si>
    <t>2340514</t>
  </si>
  <si>
    <t xml:space="preserve">  Xiangyang</t>
  </si>
  <si>
    <t>1647645</t>
  </si>
  <si>
    <t xml:space="preserve">  Ezhou</t>
  </si>
  <si>
    <t>738200</t>
  </si>
  <si>
    <t xml:space="preserve">  Jingmen</t>
  </si>
  <si>
    <t>1095263</t>
  </si>
  <si>
    <t xml:space="preserve">  Xiaogan</t>
  </si>
  <si>
    <t>1458436</t>
  </si>
  <si>
    <t xml:space="preserve">  Jingzhou</t>
  </si>
  <si>
    <t>1451518</t>
  </si>
  <si>
    <t xml:space="preserve">  Huanggang</t>
  </si>
  <si>
    <t>1397834</t>
  </si>
  <si>
    <t xml:space="preserve">  Xianning</t>
  </si>
  <si>
    <t>973027</t>
  </si>
  <si>
    <t xml:space="preserve">  Suizhou</t>
  </si>
  <si>
    <t>459582</t>
  </si>
  <si>
    <t xml:space="preserve">  Changsha</t>
  </si>
  <si>
    <t>3959312</t>
  </si>
  <si>
    <t xml:space="preserve">  Zhuzhou</t>
  </si>
  <si>
    <t>1129502</t>
  </si>
  <si>
    <t xml:space="preserve">  Xiangtan</t>
  </si>
  <si>
    <t>1272431</t>
  </si>
  <si>
    <t xml:space="preserve">  Hengyang</t>
  </si>
  <si>
    <t>1667754</t>
  </si>
  <si>
    <t xml:space="preserve">  Shaoyang</t>
  </si>
  <si>
    <t>990653</t>
  </si>
  <si>
    <t xml:space="preserve">  Yueyang</t>
  </si>
  <si>
    <t>1567246</t>
  </si>
  <si>
    <t xml:space="preserve">  Changde</t>
  </si>
  <si>
    <t>1247789</t>
  </si>
  <si>
    <t xml:space="preserve">  Zhangjiajie</t>
  </si>
  <si>
    <t>284035</t>
  </si>
  <si>
    <t xml:space="preserve">  Yiyang</t>
  </si>
  <si>
    <t>860321</t>
  </si>
  <si>
    <t xml:space="preserve">  Chenzhou</t>
  </si>
  <si>
    <t>1320617</t>
  </si>
  <si>
    <t xml:space="preserve">  Yongzhou</t>
  </si>
  <si>
    <t>1025483</t>
  </si>
  <si>
    <t xml:space="preserve">  Huaihua</t>
  </si>
  <si>
    <t>1027994</t>
  </si>
  <si>
    <t xml:space="preserve">  Loudi</t>
  </si>
  <si>
    <t>1453289</t>
  </si>
  <si>
    <t xml:space="preserve">  Guangzhou</t>
  </si>
  <si>
    <t>10055838</t>
  </si>
  <si>
    <t xml:space="preserve">  Shaoguan</t>
  </si>
  <si>
    <t>1442539</t>
  </si>
  <si>
    <t xml:space="preserve">  Shenzhen</t>
  </si>
  <si>
    <t>9839910</t>
  </si>
  <si>
    <t xml:space="preserve">  Zhuhai</t>
  </si>
  <si>
    <t>1899061</t>
  </si>
  <si>
    <t xml:space="preserve">  Shantou</t>
  </si>
  <si>
    <t>2119914</t>
  </si>
  <si>
    <t xml:space="preserve">  Foshan</t>
  </si>
  <si>
    <t>7026511</t>
  </si>
  <si>
    <t xml:space="preserve">  Jiangmen</t>
  </si>
  <si>
    <t>2946423</t>
  </si>
  <si>
    <t xml:space="preserve">  Zhanjiang</t>
  </si>
  <si>
    <t>2126527</t>
  </si>
  <si>
    <t xml:space="preserve">  Maoming</t>
  </si>
  <si>
    <t>1236283</t>
  </si>
  <si>
    <t xml:space="preserve">  Zhaoqing</t>
  </si>
  <si>
    <t>1804408</t>
  </si>
  <si>
    <t xml:space="preserve">  Huizhou</t>
  </si>
  <si>
    <t>4258822</t>
  </si>
  <si>
    <t xml:space="preserve">  Meizhou</t>
  </si>
  <si>
    <t>1046715</t>
  </si>
  <si>
    <t xml:space="preserve">  Shanwei</t>
  </si>
  <si>
    <t>605378</t>
  </si>
  <si>
    <t xml:space="preserve">  Heyuan</t>
  </si>
  <si>
    <t>973929</t>
  </si>
  <si>
    <t xml:space="preserve">  Yangjiang</t>
  </si>
  <si>
    <t>1342638</t>
  </si>
  <si>
    <t xml:space="preserve">  Qingyuan</t>
  </si>
  <si>
    <t>2160295</t>
  </si>
  <si>
    <t xml:space="preserve">  Dongguan</t>
  </si>
  <si>
    <t>8507151</t>
  </si>
  <si>
    <t xml:space="preserve">  Zhongshan</t>
  </si>
  <si>
    <t>3100500</t>
  </si>
  <si>
    <t xml:space="preserve">  Chaozhou</t>
  </si>
  <si>
    <t xml:space="preserve">  Jieyang</t>
  </si>
  <si>
    <t>1570640</t>
  </si>
  <si>
    <t xml:space="preserve">  Yunfu</t>
  </si>
  <si>
    <t>744550</t>
  </si>
  <si>
    <t xml:space="preserve">  Nanning</t>
  </si>
  <si>
    <t>2503122</t>
  </si>
  <si>
    <t xml:space="preserve">  Liuzhou</t>
  </si>
  <si>
    <t>1891821</t>
  </si>
  <si>
    <t xml:space="preserve">  Guilin</t>
  </si>
  <si>
    <t>1460305</t>
  </si>
  <si>
    <t xml:space="preserve">  Wuzhou</t>
  </si>
  <si>
    <t>801346</t>
  </si>
  <si>
    <t xml:space="preserve">  Beihai</t>
  </si>
  <si>
    <t>881007</t>
  </si>
  <si>
    <t xml:space="preserve">  Fangchenggang</t>
  </si>
  <si>
    <t>940178</t>
  </si>
  <si>
    <t xml:space="preserve">  Guigang</t>
  </si>
  <si>
    <t>1069605</t>
  </si>
  <si>
    <t xml:space="preserve">  Yulin</t>
  </si>
  <si>
    <t>995194</t>
  </si>
  <si>
    <t xml:space="preserve">  Baise</t>
  </si>
  <si>
    <t>3975557</t>
  </si>
  <si>
    <t xml:space="preserve">  Hezhou</t>
  </si>
  <si>
    <t>802585</t>
  </si>
  <si>
    <t xml:space="preserve">  Hechi</t>
  </si>
  <si>
    <t>844627</t>
  </si>
  <si>
    <t xml:space="preserve">  Laibin</t>
  </si>
  <si>
    <t>1335856</t>
  </si>
  <si>
    <t xml:space="preserve">  Chongzuo</t>
  </si>
  <si>
    <t>844840</t>
  </si>
  <si>
    <t xml:space="preserve">  Haikou</t>
  </si>
  <si>
    <t>860509</t>
  </si>
  <si>
    <t xml:space="preserve">  Sanya</t>
  </si>
  <si>
    <t>457907</t>
  </si>
  <si>
    <t>Chongqing</t>
  </si>
  <si>
    <t>11601939</t>
  </si>
  <si>
    <t xml:space="preserve">  Chengdu</t>
  </si>
  <si>
    <t>6938431</t>
  </si>
  <si>
    <t xml:space="preserve">  Zigong</t>
  </si>
  <si>
    <t>426902</t>
  </si>
  <si>
    <t xml:space="preserve">  Panzhihua</t>
  </si>
  <si>
    <t>1352811</t>
  </si>
  <si>
    <t xml:space="preserve">  Luzhou</t>
  </si>
  <si>
    <t>963831</t>
  </si>
  <si>
    <t xml:space="preserve">  Deyang</t>
  </si>
  <si>
    <t>1285725</t>
  </si>
  <si>
    <t xml:space="preserve">  Mianyang</t>
  </si>
  <si>
    <t>1154644</t>
  </si>
  <si>
    <t xml:space="preserve">  Guangyuan</t>
  </si>
  <si>
    <t>598569</t>
  </si>
  <si>
    <t xml:space="preserve">  Suining</t>
  </si>
  <si>
    <t>506884</t>
  </si>
  <si>
    <t xml:space="preserve">  Neijiang</t>
  </si>
  <si>
    <t>806652</t>
  </si>
  <si>
    <t xml:space="preserve">  Leshan</t>
  </si>
  <si>
    <t>2168115</t>
  </si>
  <si>
    <t xml:space="preserve">  Nanchong</t>
  </si>
  <si>
    <t>789909</t>
  </si>
  <si>
    <t xml:space="preserve">  Meishan</t>
  </si>
  <si>
    <t>1228204</t>
  </si>
  <si>
    <t xml:space="preserve">  Yibin</t>
  </si>
  <si>
    <t>1019631</t>
  </si>
  <si>
    <t xml:space="preserve">  Guang'an</t>
  </si>
  <si>
    <t xml:space="preserve">  Dazhou</t>
  </si>
  <si>
    <t>916092</t>
  </si>
  <si>
    <t xml:space="preserve">  Ya'an</t>
  </si>
  <si>
    <t>1125100</t>
  </si>
  <si>
    <t xml:space="preserve">  Bazhong</t>
  </si>
  <si>
    <t>351582</t>
  </si>
  <si>
    <t xml:space="preserve">  Ziyang</t>
  </si>
  <si>
    <t>279156</t>
  </si>
  <si>
    <t xml:space="preserve">  Guiyang</t>
  </si>
  <si>
    <t>2876497</t>
  </si>
  <si>
    <t xml:space="preserve">  Liupanshui</t>
  </si>
  <si>
    <t>1066212</t>
  </si>
  <si>
    <t xml:space="preserve">  Zunyi</t>
  </si>
  <si>
    <t>2498882</t>
  </si>
  <si>
    <t xml:space="preserve">  Anshun</t>
  </si>
  <si>
    <t>697295</t>
  </si>
  <si>
    <t xml:space="preserve">  Kunming</t>
  </si>
  <si>
    <t>3763719</t>
  </si>
  <si>
    <t xml:space="preserve">  Qujing</t>
  </si>
  <si>
    <t>2972111</t>
  </si>
  <si>
    <t xml:space="preserve">  Yuxi</t>
  </si>
  <si>
    <t>1450701</t>
  </si>
  <si>
    <t xml:space="preserve">  Baoshan</t>
  </si>
  <si>
    <t>807034</t>
  </si>
  <si>
    <t xml:space="preserve">  Zhaotong</t>
  </si>
  <si>
    <t>1442514</t>
  </si>
  <si>
    <t xml:space="preserve">  Lijiang</t>
  </si>
  <si>
    <t>410817</t>
  </si>
  <si>
    <t xml:space="preserve">  Pu'er</t>
  </si>
  <si>
    <t>484166</t>
  </si>
  <si>
    <t xml:space="preserve">  Lincang</t>
  </si>
  <si>
    <t>334986</t>
  </si>
  <si>
    <t xml:space="preserve">  Xi'an</t>
  </si>
  <si>
    <t>4184997</t>
  </si>
  <si>
    <t xml:space="preserve">  Tongchuan</t>
  </si>
  <si>
    <t>385051</t>
  </si>
  <si>
    <t xml:space="preserve">  Baoji</t>
  </si>
  <si>
    <t>978659</t>
  </si>
  <si>
    <t xml:space="preserve">  Xianyang</t>
  </si>
  <si>
    <t>1395500</t>
  </si>
  <si>
    <t xml:space="preserve">  Weinan</t>
  </si>
  <si>
    <t>1570521</t>
  </si>
  <si>
    <t xml:space="preserve">  Yan'an</t>
  </si>
  <si>
    <t>1106626</t>
  </si>
  <si>
    <t xml:space="preserve">  Hanzhong</t>
  </si>
  <si>
    <t>895806</t>
  </si>
  <si>
    <t>3227418</t>
  </si>
  <si>
    <t xml:space="preserve">  Ankang</t>
  </si>
  <si>
    <t>540882</t>
  </si>
  <si>
    <t xml:space="preserve">  Shangluo</t>
  </si>
  <si>
    <t>452832</t>
  </si>
  <si>
    <t xml:space="preserve">  Lanzhou</t>
  </si>
  <si>
    <t>2754514</t>
  </si>
  <si>
    <t xml:space="preserve">  Jiayuguan</t>
  </si>
  <si>
    <t>2841763</t>
  </si>
  <si>
    <t xml:space="preserve">  Jinchang</t>
  </si>
  <si>
    <t>748886</t>
  </si>
  <si>
    <t xml:space="preserve">  Baiyin</t>
  </si>
  <si>
    <t>1132078</t>
  </si>
  <si>
    <t xml:space="preserve">  Tianshui</t>
  </si>
  <si>
    <t>400161</t>
  </si>
  <si>
    <t xml:space="preserve">  Wuwei</t>
  </si>
  <si>
    <t>496567</t>
  </si>
  <si>
    <t xml:space="preserve">  Zhangye</t>
  </si>
  <si>
    <t>463357</t>
  </si>
  <si>
    <t xml:space="preserve">  Pingliang</t>
  </si>
  <si>
    <t>356849</t>
  </si>
  <si>
    <t xml:space="preserve">  Jiuquan</t>
  </si>
  <si>
    <t>563862</t>
  </si>
  <si>
    <t xml:space="preserve">  Qingyang</t>
  </si>
  <si>
    <t>441468</t>
  </si>
  <si>
    <t xml:space="preserve">  Dingxi</t>
  </si>
  <si>
    <t>513488</t>
  </si>
  <si>
    <t xml:space="preserve">  Longnan</t>
  </si>
  <si>
    <t>440737</t>
  </si>
  <si>
    <t xml:space="preserve">  Xining</t>
  </si>
  <si>
    <t>4472802</t>
  </si>
  <si>
    <t xml:space="preserve">  Yinchuan</t>
  </si>
  <si>
    <t>3910342</t>
  </si>
  <si>
    <t xml:space="preserve">  Shizuishan</t>
  </si>
  <si>
    <t>3000000</t>
  </si>
  <si>
    <t xml:space="preserve">  Wuzhong</t>
  </si>
  <si>
    <t>1660453</t>
  </si>
  <si>
    <t xml:space="preserve">  Guyuan</t>
  </si>
  <si>
    <t>404068</t>
  </si>
  <si>
    <t xml:space="preserve">  Zhongwei</t>
  </si>
  <si>
    <t>2394701</t>
  </si>
  <si>
    <t xml:space="preserve">  Urumqi</t>
  </si>
  <si>
    <t>3796954</t>
  </si>
  <si>
    <t xml:space="preserve">  Karamay</t>
  </si>
  <si>
    <t>758276</t>
  </si>
  <si>
    <t>city</t>
    <phoneticPr fontId="10" type="noConversion"/>
  </si>
  <si>
    <t>year</t>
    <phoneticPr fontId="10" type="noConversion"/>
  </si>
  <si>
    <t>energy</t>
    <phoneticPr fontId="10" type="noConversion"/>
  </si>
  <si>
    <t>随州市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</si>
</sst>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00_);[Red]\(0.0000\)"/>
    <numFmt numFmtId="178" formatCode="0.00_);[Red]\(0.00\)"/>
    <numFmt numFmtId="179" formatCode="0.000"/>
  </numFmts>
  <fonts count="11" x14ac:knownFonts="1">
    <font>
      <sz val="11"/>
      <color theme="1"/>
      <name val="宋体"/>
      <charset val="134"/>
      <scheme val="minor"/>
    </font>
    <font>
      <sz val="11"/>
      <name val="等线"/>
      <family val="3"/>
      <charset val="134"/>
    </font>
    <font>
      <sz val="10"/>
      <name val="等线"/>
      <family val="3"/>
      <charset val="134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7" fillId="0" borderId="0"/>
    <xf numFmtId="0" fontId="9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top" wrapText="1"/>
    </xf>
    <xf numFmtId="0" fontId="1" fillId="0" borderId="0" xfId="23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shrinkToFit="1"/>
    </xf>
    <xf numFmtId="177" fontId="2" fillId="0" borderId="0" xfId="0" applyNumberFormat="1" applyFont="1" applyAlignment="1">
      <alignment horizontal="center" vertical="center" shrinkToFit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23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</cellXfs>
  <cellStyles count="33">
    <cellStyle name="常规" xfId="0" builtinId="0"/>
    <cellStyle name="常规 10" xfId="23" xr:uid="{00000000-0005-0000-0000-000033000000}"/>
    <cellStyle name="常规 10 2" xfId="28" xr:uid="{00000000-0005-0000-0000-00003E000000}"/>
    <cellStyle name="常规 10 3" xfId="21" xr:uid="{00000000-0005-0000-0000-00002D000000}"/>
    <cellStyle name="常规 10 3 2" xfId="30" xr:uid="{00000000-0005-0000-0000-000047000000}"/>
    <cellStyle name="常规 11" xfId="12" xr:uid="{00000000-0005-0000-0000-00000C000000}"/>
    <cellStyle name="常规 12" xfId="11" xr:uid="{00000000-0005-0000-0000-00000B000000}"/>
    <cellStyle name="常规 12 2" xfId="29" xr:uid="{00000000-0005-0000-0000-000040000000}"/>
    <cellStyle name="常规 2" xfId="10" xr:uid="{00000000-0005-0000-0000-00000A000000}"/>
    <cellStyle name="常规 2 2" xfId="25" xr:uid="{00000000-0005-0000-0000-000036000000}"/>
    <cellStyle name="常规 3" xfId="32" xr:uid="{00000000-0005-0000-0000-00004F000000}"/>
    <cellStyle name="常规 3 2" xfId="9" xr:uid="{00000000-0005-0000-0000-000009000000}"/>
    <cellStyle name="常规 4" xfId="8" xr:uid="{00000000-0005-0000-0000-000008000000}"/>
    <cellStyle name="常规 4 2" xfId="7" xr:uid="{00000000-0005-0000-0000-000007000000}"/>
    <cellStyle name="常规 5" xfId="6" xr:uid="{00000000-0005-0000-0000-000006000000}"/>
    <cellStyle name="常规 6" xfId="5" xr:uid="{00000000-0005-0000-0000-000005000000}"/>
    <cellStyle name="常规 7" xfId="31" xr:uid="{00000000-0005-0000-0000-00004D000000}"/>
    <cellStyle name="常规 7 2" xfId="20" xr:uid="{00000000-0005-0000-0000-000022000000}"/>
    <cellStyle name="常规 7 2 2" xfId="4" xr:uid="{00000000-0005-0000-0000-000004000000}"/>
    <cellStyle name="常规 7 3" xfId="18" xr:uid="{00000000-0005-0000-0000-00001D000000}"/>
    <cellStyle name="常规 7 4" xfId="16" xr:uid="{00000000-0005-0000-0000-000016000000}"/>
    <cellStyle name="常规 7 4 2" xfId="3" xr:uid="{00000000-0005-0000-0000-000003000000}"/>
    <cellStyle name="常规 7 5" xfId="13" xr:uid="{00000000-0005-0000-0000-00000F000000}"/>
    <cellStyle name="常规 8" xfId="27" xr:uid="{00000000-0005-0000-0000-00003C000000}"/>
    <cellStyle name="常规 8 2" xfId="2" xr:uid="{00000000-0005-0000-0000-000002000000}"/>
    <cellStyle name="常规 8 3" xfId="1" xr:uid="{00000000-0005-0000-0000-000001000000}"/>
    <cellStyle name="常规 8 3 2" xfId="26" xr:uid="{00000000-0005-0000-0000-00003B000000}"/>
    <cellStyle name="常规 8 3 3" xfId="15" xr:uid="{00000000-0005-0000-0000-000012000000}"/>
    <cellStyle name="常规 8 3 4" xfId="24" xr:uid="{00000000-0005-0000-0000-000035000000}"/>
    <cellStyle name="常规 8 3 4 2" xfId="22" xr:uid="{00000000-0005-0000-0000-00002F000000}"/>
    <cellStyle name="常规 8 4" xfId="19" xr:uid="{00000000-0005-0000-0000-00001F000000}"/>
    <cellStyle name="常规 9" xfId="14" xr:uid="{00000000-0005-0000-0000-000011000000}"/>
    <cellStyle name="超链接 2" xfId="17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63"/>
  <sheetViews>
    <sheetView tabSelected="1" topLeftCell="A2843" workbookViewId="0">
      <selection activeCell="N2858" sqref="N2858"/>
    </sheetView>
  </sheetViews>
  <sheetFormatPr defaultColWidth="9" defaultRowHeight="14.15" x14ac:dyDescent="0.3"/>
  <sheetData>
    <row r="1" spans="1:3" x14ac:dyDescent="0.3">
      <c r="A1" s="14" t="s">
        <v>857</v>
      </c>
      <c r="B1" s="14" t="s">
        <v>856</v>
      </c>
      <c r="C1" s="15" t="s">
        <v>858</v>
      </c>
    </row>
    <row r="2" spans="1:3" x14ac:dyDescent="0.3">
      <c r="A2">
        <v>2006</v>
      </c>
      <c r="B2" s="16" t="s">
        <v>0</v>
      </c>
      <c r="C2" s="17">
        <v>0.12487000000000001</v>
      </c>
    </row>
    <row r="3" spans="1:3" x14ac:dyDescent="0.3">
      <c r="A3">
        <v>2007</v>
      </c>
      <c r="B3" s="16" t="s">
        <v>0</v>
      </c>
      <c r="C3" s="17">
        <v>0.14463239999999999</v>
      </c>
    </row>
    <row r="4" spans="1:3" x14ac:dyDescent="0.3">
      <c r="A4">
        <v>2008</v>
      </c>
      <c r="B4" s="16" t="s">
        <v>0</v>
      </c>
      <c r="C4" s="17">
        <v>0.1683547</v>
      </c>
    </row>
    <row r="5" spans="1:3" x14ac:dyDescent="0.3">
      <c r="A5">
        <v>2009</v>
      </c>
      <c r="B5" s="16" t="s">
        <v>0</v>
      </c>
      <c r="C5" s="17">
        <v>0.1858793</v>
      </c>
    </row>
    <row r="6" spans="1:3" x14ac:dyDescent="0.3">
      <c r="A6">
        <v>2010</v>
      </c>
      <c r="B6" s="16" t="s">
        <v>0</v>
      </c>
      <c r="C6" s="17">
        <v>0.19492290000000001</v>
      </c>
    </row>
    <row r="7" spans="1:3" x14ac:dyDescent="0.3">
      <c r="A7">
        <v>2011</v>
      </c>
      <c r="B7" s="16" t="s">
        <v>0</v>
      </c>
      <c r="C7" s="17">
        <v>0.20317650000000001</v>
      </c>
    </row>
    <row r="8" spans="1:3" x14ac:dyDescent="0.3">
      <c r="A8">
        <v>2012</v>
      </c>
      <c r="B8" s="16" t="s">
        <v>0</v>
      </c>
      <c r="C8" s="17">
        <v>0.23506750000000001</v>
      </c>
    </row>
    <row r="9" spans="1:3" x14ac:dyDescent="0.3">
      <c r="A9">
        <v>2013</v>
      </c>
      <c r="B9" s="16" t="s">
        <v>0</v>
      </c>
      <c r="C9" s="17">
        <v>0.24925709999999998</v>
      </c>
    </row>
    <row r="10" spans="1:3" x14ac:dyDescent="0.3">
      <c r="A10">
        <v>2014</v>
      </c>
      <c r="B10" s="16" t="s">
        <v>0</v>
      </c>
      <c r="C10" s="17">
        <v>0.27288790000000002</v>
      </c>
    </row>
    <row r="11" spans="1:3" x14ac:dyDescent="0.3">
      <c r="A11">
        <v>2015</v>
      </c>
      <c r="B11" s="16" t="s">
        <v>0</v>
      </c>
      <c r="C11" s="17">
        <v>0.3155036</v>
      </c>
    </row>
    <row r="12" spans="1:3" x14ac:dyDescent="0.3">
      <c r="A12">
        <v>2016</v>
      </c>
      <c r="B12" s="16" t="s">
        <v>0</v>
      </c>
      <c r="C12" s="17">
        <v>0.34974470000000002</v>
      </c>
    </row>
    <row r="13" spans="1:3" x14ac:dyDescent="0.3">
      <c r="A13">
        <v>2017</v>
      </c>
      <c r="B13" s="16" t="s">
        <v>0</v>
      </c>
      <c r="C13" s="17">
        <v>0.35790159999999999</v>
      </c>
    </row>
    <row r="14" spans="1:3" x14ac:dyDescent="0.3">
      <c r="A14">
        <v>2018</v>
      </c>
      <c r="B14" s="16" t="s">
        <v>0</v>
      </c>
      <c r="C14" s="17">
        <v>0.40348279999999997</v>
      </c>
    </row>
    <row r="15" spans="1:3" x14ac:dyDescent="0.3">
      <c r="A15">
        <v>2019</v>
      </c>
      <c r="B15" s="16" t="s">
        <v>0</v>
      </c>
      <c r="C15" s="17">
        <v>0.40673319999999996</v>
      </c>
    </row>
    <row r="16" spans="1:3" x14ac:dyDescent="0.3">
      <c r="A16">
        <v>2006</v>
      </c>
      <c r="B16" s="16" t="s">
        <v>1</v>
      </c>
      <c r="C16" s="17">
        <v>7.0694439999999997E-2</v>
      </c>
    </row>
    <row r="17" spans="1:3" x14ac:dyDescent="0.3">
      <c r="A17">
        <v>2007</v>
      </c>
      <c r="B17" s="16" t="s">
        <v>1</v>
      </c>
      <c r="C17" s="17">
        <v>7.9087339999999992E-2</v>
      </c>
    </row>
    <row r="18" spans="1:3" x14ac:dyDescent="0.3">
      <c r="A18">
        <v>2008</v>
      </c>
      <c r="B18" s="16" t="s">
        <v>1</v>
      </c>
      <c r="C18" s="17">
        <v>8.392129999999999E-2</v>
      </c>
    </row>
    <row r="19" spans="1:3" x14ac:dyDescent="0.3">
      <c r="A19">
        <v>2009</v>
      </c>
      <c r="B19" s="16" t="s">
        <v>1</v>
      </c>
      <c r="C19" s="17">
        <v>8.8948910000000006E-2</v>
      </c>
    </row>
    <row r="20" spans="1:3" x14ac:dyDescent="0.3">
      <c r="A20">
        <v>2010</v>
      </c>
      <c r="B20" s="16" t="s">
        <v>1</v>
      </c>
      <c r="C20" s="17">
        <v>0.10519760000000002</v>
      </c>
    </row>
    <row r="21" spans="1:3" x14ac:dyDescent="0.3">
      <c r="A21">
        <v>2011</v>
      </c>
      <c r="B21" s="16" t="s">
        <v>1</v>
      </c>
      <c r="C21" s="17">
        <v>0.10901400000000001</v>
      </c>
    </row>
    <row r="22" spans="1:3" x14ac:dyDescent="0.3">
      <c r="A22">
        <v>2012</v>
      </c>
      <c r="B22" s="16" t="s">
        <v>1</v>
      </c>
      <c r="C22" s="17">
        <v>0.1237153</v>
      </c>
    </row>
    <row r="23" spans="1:3" x14ac:dyDescent="0.3">
      <c r="A23">
        <v>2013</v>
      </c>
      <c r="B23" s="16" t="s">
        <v>1</v>
      </c>
      <c r="C23" s="17">
        <v>0.13352410000000001</v>
      </c>
    </row>
    <row r="24" spans="1:3" x14ac:dyDescent="0.3">
      <c r="A24">
        <v>2014</v>
      </c>
      <c r="B24" s="16" t="s">
        <v>1</v>
      </c>
      <c r="C24" s="17">
        <v>0.13839980000000002</v>
      </c>
    </row>
    <row r="25" spans="1:3" x14ac:dyDescent="0.3">
      <c r="A25">
        <v>2015</v>
      </c>
      <c r="B25" s="16" t="s">
        <v>1</v>
      </c>
      <c r="C25" s="17">
        <v>0.13881579999999999</v>
      </c>
    </row>
    <row r="26" spans="1:3" x14ac:dyDescent="0.3">
      <c r="A26">
        <v>2016</v>
      </c>
      <c r="B26" s="16" t="s">
        <v>1</v>
      </c>
      <c r="C26" s="17">
        <v>0.1442369</v>
      </c>
    </row>
    <row r="27" spans="1:3" x14ac:dyDescent="0.3">
      <c r="A27">
        <v>2017</v>
      </c>
      <c r="B27" s="16" t="s">
        <v>1</v>
      </c>
      <c r="C27" s="17">
        <v>0.15623480000000001</v>
      </c>
    </row>
    <row r="28" spans="1:3" x14ac:dyDescent="0.3">
      <c r="A28">
        <v>2018</v>
      </c>
      <c r="B28" s="16" t="s">
        <v>1</v>
      </c>
      <c r="C28" s="17">
        <v>0.17349059999999999</v>
      </c>
    </row>
    <row r="29" spans="1:3" x14ac:dyDescent="0.3">
      <c r="A29">
        <v>2019</v>
      </c>
      <c r="B29" s="16" t="s">
        <v>1</v>
      </c>
      <c r="C29" s="17">
        <v>0.18022829999999998</v>
      </c>
    </row>
    <row r="30" spans="1:3" x14ac:dyDescent="0.3">
      <c r="A30">
        <v>2006</v>
      </c>
      <c r="B30" s="16" t="s">
        <v>2</v>
      </c>
      <c r="C30" s="17">
        <v>1.685644E-2</v>
      </c>
    </row>
    <row r="31" spans="1:3" x14ac:dyDescent="0.3">
      <c r="A31">
        <v>2007</v>
      </c>
      <c r="B31" s="16" t="s">
        <v>2</v>
      </c>
      <c r="C31" s="17">
        <v>1.799767E-2</v>
      </c>
    </row>
    <row r="32" spans="1:3" x14ac:dyDescent="0.3">
      <c r="A32">
        <v>2008</v>
      </c>
      <c r="B32" s="16" t="s">
        <v>2</v>
      </c>
      <c r="C32" s="17">
        <v>1.7723949999999999E-2</v>
      </c>
    </row>
    <row r="33" spans="1:3" x14ac:dyDescent="0.3">
      <c r="A33">
        <v>2009</v>
      </c>
      <c r="B33" s="16" t="s">
        <v>2</v>
      </c>
      <c r="C33" s="17">
        <v>1.7331720000000002E-2</v>
      </c>
    </row>
    <row r="34" spans="1:3" x14ac:dyDescent="0.3">
      <c r="A34">
        <v>2010</v>
      </c>
      <c r="B34" s="16" t="s">
        <v>2</v>
      </c>
      <c r="C34" s="17">
        <v>1.8340700000000001E-2</v>
      </c>
    </row>
    <row r="35" spans="1:3" x14ac:dyDescent="0.3">
      <c r="A35">
        <v>2011</v>
      </c>
      <c r="B35" s="16" t="s">
        <v>2</v>
      </c>
      <c r="C35" s="17">
        <v>2.1314179999999999E-2</v>
      </c>
    </row>
    <row r="36" spans="1:3" x14ac:dyDescent="0.3">
      <c r="A36">
        <v>2012</v>
      </c>
      <c r="B36" s="16" t="s">
        <v>2</v>
      </c>
      <c r="C36" s="17">
        <v>2.1531979999999999E-2</v>
      </c>
    </row>
    <row r="37" spans="1:3" x14ac:dyDescent="0.3">
      <c r="A37">
        <v>2013</v>
      </c>
      <c r="B37" s="16" t="s">
        <v>2</v>
      </c>
      <c r="C37" s="17">
        <v>2.340764E-2</v>
      </c>
    </row>
    <row r="38" spans="1:3" x14ac:dyDescent="0.3">
      <c r="A38">
        <v>2014</v>
      </c>
      <c r="B38" s="16" t="s">
        <v>2</v>
      </c>
      <c r="C38" s="17">
        <v>3.2670810000000002E-2</v>
      </c>
    </row>
    <row r="39" spans="1:3" x14ac:dyDescent="0.3">
      <c r="A39">
        <v>2015</v>
      </c>
      <c r="B39" s="16" t="s">
        <v>2</v>
      </c>
      <c r="C39" s="17">
        <v>4.1783100000000004E-2</v>
      </c>
    </row>
    <row r="40" spans="1:3" x14ac:dyDescent="0.3">
      <c r="A40">
        <v>2016</v>
      </c>
      <c r="B40" s="16" t="s">
        <v>2</v>
      </c>
      <c r="C40" s="17">
        <v>5.6672689999999998E-2</v>
      </c>
    </row>
    <row r="41" spans="1:3" x14ac:dyDescent="0.3">
      <c r="A41">
        <v>2017</v>
      </c>
      <c r="B41" s="16" t="s">
        <v>2</v>
      </c>
      <c r="C41" s="17">
        <v>7.3913140000000002E-2</v>
      </c>
    </row>
    <row r="42" spans="1:3" x14ac:dyDescent="0.3">
      <c r="A42">
        <v>2018</v>
      </c>
      <c r="B42" s="16" t="s">
        <v>2</v>
      </c>
      <c r="C42" s="17">
        <v>6.8475720000000004E-2</v>
      </c>
    </row>
    <row r="43" spans="1:3" x14ac:dyDescent="0.3">
      <c r="A43">
        <v>2019</v>
      </c>
      <c r="B43" s="16" t="s">
        <v>2</v>
      </c>
      <c r="C43" s="17">
        <v>8.2870849999999996E-2</v>
      </c>
    </row>
    <row r="44" spans="1:3" x14ac:dyDescent="0.3">
      <c r="A44">
        <v>2006</v>
      </c>
      <c r="B44" s="16" t="s">
        <v>3</v>
      </c>
      <c r="C44" s="17">
        <v>3.6737990000000005E-2</v>
      </c>
    </row>
    <row r="45" spans="1:3" x14ac:dyDescent="0.3">
      <c r="A45">
        <v>2007</v>
      </c>
      <c r="B45" s="16" t="s">
        <v>3</v>
      </c>
      <c r="C45" s="17">
        <v>4.6650130000000005E-2</v>
      </c>
    </row>
    <row r="46" spans="1:3" x14ac:dyDescent="0.3">
      <c r="A46">
        <v>2008</v>
      </c>
      <c r="B46" s="16" t="s">
        <v>3</v>
      </c>
      <c r="C46" s="17">
        <v>5.0755470000000004E-2</v>
      </c>
    </row>
    <row r="47" spans="1:3" x14ac:dyDescent="0.3">
      <c r="A47">
        <v>2009</v>
      </c>
      <c r="B47" s="16" t="s">
        <v>3</v>
      </c>
      <c r="C47" s="17">
        <v>5.9399509999999996E-2</v>
      </c>
    </row>
    <row r="48" spans="1:3" x14ac:dyDescent="0.3">
      <c r="A48">
        <v>2010</v>
      </c>
      <c r="B48" s="16" t="s">
        <v>3</v>
      </c>
      <c r="C48" s="17">
        <v>6.7215650000000002E-2</v>
      </c>
    </row>
    <row r="49" spans="1:3" x14ac:dyDescent="0.3">
      <c r="A49">
        <v>2011</v>
      </c>
      <c r="B49" s="16" t="s">
        <v>3</v>
      </c>
      <c r="C49" s="17">
        <v>6.8351620000000002E-2</v>
      </c>
    </row>
    <row r="50" spans="1:3" x14ac:dyDescent="0.3">
      <c r="A50">
        <v>2012</v>
      </c>
      <c r="B50" s="16" t="s">
        <v>3</v>
      </c>
      <c r="C50" s="17">
        <v>7.2254380000000007E-2</v>
      </c>
    </row>
    <row r="51" spans="1:3" x14ac:dyDescent="0.3">
      <c r="A51">
        <v>2013</v>
      </c>
      <c r="B51" s="16" t="s">
        <v>3</v>
      </c>
      <c r="C51" s="17">
        <v>7.8024189999999993E-2</v>
      </c>
    </row>
    <row r="52" spans="1:3" x14ac:dyDescent="0.3">
      <c r="A52">
        <v>2014</v>
      </c>
      <c r="B52" s="16" t="s">
        <v>3</v>
      </c>
      <c r="C52" s="17">
        <v>7.4373359999999999E-2</v>
      </c>
    </row>
    <row r="53" spans="1:3" x14ac:dyDescent="0.3">
      <c r="A53">
        <v>2015</v>
      </c>
      <c r="B53" s="16" t="s">
        <v>3</v>
      </c>
      <c r="C53" s="17">
        <v>6.7974770000000004E-2</v>
      </c>
    </row>
    <row r="54" spans="1:3" x14ac:dyDescent="0.3">
      <c r="A54">
        <v>2016</v>
      </c>
      <c r="B54" s="16" t="s">
        <v>3</v>
      </c>
      <c r="C54" s="17">
        <v>4.8898090000000005E-2</v>
      </c>
    </row>
    <row r="55" spans="1:3" x14ac:dyDescent="0.3">
      <c r="A55">
        <v>2017</v>
      </c>
      <c r="B55" s="16" t="s">
        <v>3</v>
      </c>
      <c r="C55" s="17">
        <v>0.10528119999999999</v>
      </c>
    </row>
    <row r="56" spans="1:3" x14ac:dyDescent="0.3">
      <c r="A56">
        <v>2018</v>
      </c>
      <c r="B56" s="16" t="s">
        <v>3</v>
      </c>
      <c r="C56" s="17">
        <v>0.1094316</v>
      </c>
    </row>
    <row r="57" spans="1:3" x14ac:dyDescent="0.3">
      <c r="A57">
        <v>2019</v>
      </c>
      <c r="B57" s="16" t="s">
        <v>3</v>
      </c>
      <c r="C57" s="17">
        <v>0.11739090000000001</v>
      </c>
    </row>
    <row r="58" spans="1:3" x14ac:dyDescent="0.3">
      <c r="A58">
        <v>2006</v>
      </c>
      <c r="B58" s="16" t="s">
        <v>4</v>
      </c>
      <c r="C58" s="17">
        <v>8.3651809999999993E-3</v>
      </c>
    </row>
    <row r="59" spans="1:3" x14ac:dyDescent="0.3">
      <c r="A59">
        <v>2007</v>
      </c>
      <c r="B59" s="16" t="s">
        <v>4</v>
      </c>
      <c r="C59" s="17">
        <v>8.8913880000000001E-3</v>
      </c>
    </row>
    <row r="60" spans="1:3" x14ac:dyDescent="0.3">
      <c r="A60">
        <v>2008</v>
      </c>
      <c r="B60" s="16" t="s">
        <v>4</v>
      </c>
      <c r="C60" s="17">
        <v>9.7500439999999994E-3</v>
      </c>
    </row>
    <row r="61" spans="1:3" x14ac:dyDescent="0.3">
      <c r="A61">
        <v>2009</v>
      </c>
      <c r="B61" s="16" t="s">
        <v>4</v>
      </c>
      <c r="C61" s="17">
        <v>9.6795700000000002E-3</v>
      </c>
    </row>
    <row r="62" spans="1:3" x14ac:dyDescent="0.3">
      <c r="A62">
        <v>2010</v>
      </c>
      <c r="B62" s="16" t="s">
        <v>4</v>
      </c>
      <c r="C62" s="17">
        <v>7.6189800000000009E-3</v>
      </c>
    </row>
    <row r="63" spans="1:3" x14ac:dyDescent="0.3">
      <c r="A63">
        <v>2011</v>
      </c>
      <c r="B63" s="16" t="s">
        <v>4</v>
      </c>
      <c r="C63" s="17">
        <v>8.6691089999999995E-3</v>
      </c>
    </row>
    <row r="64" spans="1:3" x14ac:dyDescent="0.3">
      <c r="A64">
        <v>2012</v>
      </c>
      <c r="B64" s="16" t="s">
        <v>4</v>
      </c>
      <c r="C64" s="17">
        <v>9.6945829999999997E-3</v>
      </c>
    </row>
    <row r="65" spans="1:3" x14ac:dyDescent="0.3">
      <c r="A65">
        <v>2013</v>
      </c>
      <c r="B65" s="16" t="s">
        <v>4</v>
      </c>
      <c r="C65" s="17">
        <v>1.1759770000000001E-2</v>
      </c>
    </row>
    <row r="66" spans="1:3" x14ac:dyDescent="0.3">
      <c r="A66">
        <v>2014</v>
      </c>
      <c r="B66" s="16" t="s">
        <v>4</v>
      </c>
      <c r="C66" s="17">
        <v>1.4273259999999999E-2</v>
      </c>
    </row>
    <row r="67" spans="1:3" x14ac:dyDescent="0.3">
      <c r="A67">
        <v>2015</v>
      </c>
      <c r="B67" s="16" t="s">
        <v>4</v>
      </c>
      <c r="C67" s="17">
        <v>1.638183E-2</v>
      </c>
    </row>
    <row r="68" spans="1:3" x14ac:dyDescent="0.3">
      <c r="A68">
        <v>2016</v>
      </c>
      <c r="B68" s="16" t="s">
        <v>4</v>
      </c>
      <c r="C68" s="17">
        <v>1.7795439999999999E-2</v>
      </c>
    </row>
    <row r="69" spans="1:3" x14ac:dyDescent="0.3">
      <c r="A69">
        <v>2017</v>
      </c>
      <c r="B69" s="16" t="s">
        <v>4</v>
      </c>
      <c r="C69" s="17">
        <v>2.626409E-2</v>
      </c>
    </row>
    <row r="70" spans="1:3" x14ac:dyDescent="0.3">
      <c r="A70">
        <v>2018</v>
      </c>
      <c r="B70" s="16" t="s">
        <v>4</v>
      </c>
      <c r="C70" s="17">
        <v>2.712473E-2</v>
      </c>
    </row>
    <row r="71" spans="1:3" x14ac:dyDescent="0.3">
      <c r="A71">
        <v>2019</v>
      </c>
      <c r="B71" s="16" t="s">
        <v>4</v>
      </c>
      <c r="C71" s="17">
        <v>2.9020769999999998E-2</v>
      </c>
    </row>
    <row r="72" spans="1:3" x14ac:dyDescent="0.3">
      <c r="A72">
        <v>2006</v>
      </c>
      <c r="B72" s="16" t="s">
        <v>5</v>
      </c>
      <c r="C72" s="17">
        <v>1.098232E-2</v>
      </c>
    </row>
    <row r="73" spans="1:3" x14ac:dyDescent="0.3">
      <c r="A73">
        <v>2007</v>
      </c>
      <c r="B73" s="16" t="s">
        <v>5</v>
      </c>
      <c r="C73" s="17">
        <v>7.1380599999999999E-3</v>
      </c>
    </row>
    <row r="74" spans="1:3" x14ac:dyDescent="0.3">
      <c r="A74">
        <v>2008</v>
      </c>
      <c r="B74" s="16" t="s">
        <v>5</v>
      </c>
      <c r="C74" s="17">
        <v>7.3825760000000001E-3</v>
      </c>
    </row>
    <row r="75" spans="1:3" x14ac:dyDescent="0.3">
      <c r="A75">
        <v>2009</v>
      </c>
      <c r="B75" s="16" t="s">
        <v>5</v>
      </c>
      <c r="C75" s="17">
        <v>8.9132980000000001E-3</v>
      </c>
    </row>
    <row r="76" spans="1:3" x14ac:dyDescent="0.3">
      <c r="A76">
        <v>2010</v>
      </c>
      <c r="B76" s="16" t="s">
        <v>5</v>
      </c>
      <c r="C76" s="17">
        <v>9.6207830000000008E-3</v>
      </c>
    </row>
    <row r="77" spans="1:3" x14ac:dyDescent="0.3">
      <c r="A77">
        <v>2011</v>
      </c>
      <c r="B77" s="16" t="s">
        <v>5</v>
      </c>
      <c r="C77" s="17">
        <v>8.0097809999999988E-3</v>
      </c>
    </row>
    <row r="78" spans="1:3" x14ac:dyDescent="0.3">
      <c r="A78">
        <v>2012</v>
      </c>
      <c r="B78" s="16" t="s">
        <v>5</v>
      </c>
      <c r="C78" s="17">
        <v>1.1759550000000001E-2</v>
      </c>
    </row>
    <row r="79" spans="1:3" x14ac:dyDescent="0.3">
      <c r="A79">
        <v>2013</v>
      </c>
      <c r="B79" s="16" t="s">
        <v>5</v>
      </c>
      <c r="C79" s="17">
        <v>2.241319E-2</v>
      </c>
    </row>
    <row r="80" spans="1:3" x14ac:dyDescent="0.3">
      <c r="A80">
        <v>2014</v>
      </c>
      <c r="B80" s="16" t="s">
        <v>5</v>
      </c>
      <c r="C80" s="17">
        <v>2.1965499999999999E-2</v>
      </c>
    </row>
    <row r="81" spans="1:3" x14ac:dyDescent="0.3">
      <c r="A81">
        <v>2015</v>
      </c>
      <c r="B81" s="16" t="s">
        <v>5</v>
      </c>
      <c r="C81" s="17">
        <v>2.2322499999999999E-2</v>
      </c>
    </row>
    <row r="82" spans="1:3" x14ac:dyDescent="0.3">
      <c r="A82">
        <v>2016</v>
      </c>
      <c r="B82" s="16" t="s">
        <v>5</v>
      </c>
      <c r="C82" s="17">
        <v>2.6406430000000002E-2</v>
      </c>
    </row>
    <row r="83" spans="1:3" x14ac:dyDescent="0.3">
      <c r="A83">
        <v>2017</v>
      </c>
      <c r="B83" s="16" t="s">
        <v>5</v>
      </c>
      <c r="C83" s="17">
        <v>5.1955970000000004E-2</v>
      </c>
    </row>
    <row r="84" spans="1:3" x14ac:dyDescent="0.3">
      <c r="A84">
        <v>2018</v>
      </c>
      <c r="B84" s="16" t="s">
        <v>5</v>
      </c>
      <c r="C84" s="17">
        <v>5.7182370000000003E-2</v>
      </c>
    </row>
    <row r="85" spans="1:3" x14ac:dyDescent="0.3">
      <c r="A85">
        <v>2019</v>
      </c>
      <c r="B85" s="16" t="s">
        <v>5</v>
      </c>
      <c r="C85" s="17">
        <v>6.0505589999999998E-2</v>
      </c>
    </row>
    <row r="86" spans="1:3" x14ac:dyDescent="0.3">
      <c r="A86">
        <v>2006</v>
      </c>
      <c r="B86" s="16" t="s">
        <v>6</v>
      </c>
      <c r="C86" s="17">
        <v>6.2719839999999995E-3</v>
      </c>
    </row>
    <row r="87" spans="1:3" x14ac:dyDescent="0.3">
      <c r="A87">
        <v>2007</v>
      </c>
      <c r="B87" s="16" t="s">
        <v>6</v>
      </c>
      <c r="C87" s="17">
        <v>8.2168720000000001E-3</v>
      </c>
    </row>
    <row r="88" spans="1:3" x14ac:dyDescent="0.3">
      <c r="A88">
        <v>2008</v>
      </c>
      <c r="B88" s="16" t="s">
        <v>6</v>
      </c>
      <c r="C88" s="17">
        <v>9.2958519999999985E-3</v>
      </c>
    </row>
    <row r="89" spans="1:3" x14ac:dyDescent="0.3">
      <c r="A89">
        <v>2009</v>
      </c>
      <c r="B89" s="16" t="s">
        <v>6</v>
      </c>
      <c r="C89" s="17">
        <v>8.9148780000000011E-3</v>
      </c>
    </row>
    <row r="90" spans="1:3" x14ac:dyDescent="0.3">
      <c r="A90">
        <v>2010</v>
      </c>
      <c r="B90" s="16" t="s">
        <v>6</v>
      </c>
      <c r="C90" s="17">
        <v>9.5548430000000004E-3</v>
      </c>
    </row>
    <row r="91" spans="1:3" x14ac:dyDescent="0.3">
      <c r="A91">
        <v>2011</v>
      </c>
      <c r="B91" s="16" t="s">
        <v>6</v>
      </c>
      <c r="C91" s="17">
        <v>1.022708E-2</v>
      </c>
    </row>
    <row r="92" spans="1:3" x14ac:dyDescent="0.3">
      <c r="A92">
        <v>2012</v>
      </c>
      <c r="B92" s="16" t="s">
        <v>6</v>
      </c>
      <c r="C92" s="17">
        <v>9.8094470000000007E-3</v>
      </c>
    </row>
    <row r="93" spans="1:3" x14ac:dyDescent="0.3">
      <c r="A93">
        <v>2013</v>
      </c>
      <c r="B93" s="16" t="s">
        <v>6</v>
      </c>
      <c r="C93" s="17">
        <v>9.8381420000000011E-3</v>
      </c>
    </row>
    <row r="94" spans="1:3" x14ac:dyDescent="0.3">
      <c r="A94">
        <v>2014</v>
      </c>
      <c r="B94" s="16" t="s">
        <v>6</v>
      </c>
      <c r="C94" s="17">
        <v>1.033156E-2</v>
      </c>
    </row>
    <row r="95" spans="1:3" x14ac:dyDescent="0.3">
      <c r="A95">
        <v>2015</v>
      </c>
      <c r="B95" s="16" t="s">
        <v>6</v>
      </c>
      <c r="C95" s="17">
        <v>6.9978870000000004E-3</v>
      </c>
    </row>
    <row r="96" spans="1:3" x14ac:dyDescent="0.3">
      <c r="A96">
        <v>2016</v>
      </c>
      <c r="B96" s="16" t="s">
        <v>6</v>
      </c>
      <c r="C96" s="17">
        <v>1.172201E-2</v>
      </c>
    </row>
    <row r="97" spans="1:3" x14ac:dyDescent="0.3">
      <c r="A97">
        <v>2017</v>
      </c>
      <c r="B97" s="16" t="s">
        <v>6</v>
      </c>
      <c r="C97" s="17">
        <v>3.35202E-2</v>
      </c>
    </row>
    <row r="98" spans="1:3" x14ac:dyDescent="0.3">
      <c r="A98">
        <v>2018</v>
      </c>
      <c r="B98" s="16" t="s">
        <v>6</v>
      </c>
      <c r="C98" s="17">
        <v>3.745996E-2</v>
      </c>
    </row>
    <row r="99" spans="1:3" x14ac:dyDescent="0.3">
      <c r="A99">
        <v>2019</v>
      </c>
      <c r="B99" s="16" t="s">
        <v>6</v>
      </c>
      <c r="C99" s="17">
        <v>3.9450800000000001E-2</v>
      </c>
    </row>
    <row r="100" spans="1:3" x14ac:dyDescent="0.3">
      <c r="A100">
        <v>2006</v>
      </c>
      <c r="B100" s="16" t="s">
        <v>7</v>
      </c>
      <c r="C100" s="17">
        <v>6.7160639999999999E-3</v>
      </c>
    </row>
    <row r="101" spans="1:3" x14ac:dyDescent="0.3">
      <c r="A101">
        <v>2007</v>
      </c>
      <c r="B101" s="16" t="s">
        <v>7</v>
      </c>
      <c r="C101" s="17">
        <v>6.8358519999999999E-3</v>
      </c>
    </row>
    <row r="102" spans="1:3" x14ac:dyDescent="0.3">
      <c r="A102">
        <v>2008</v>
      </c>
      <c r="B102" s="16" t="s">
        <v>7</v>
      </c>
      <c r="C102" s="17">
        <v>8.0113500000000004E-3</v>
      </c>
    </row>
    <row r="103" spans="1:3" x14ac:dyDescent="0.3">
      <c r="A103">
        <v>2009</v>
      </c>
      <c r="B103" s="16" t="s">
        <v>7</v>
      </c>
      <c r="C103" s="17">
        <v>9.1808150000000002E-3</v>
      </c>
    </row>
    <row r="104" spans="1:3" x14ac:dyDescent="0.3">
      <c r="A104">
        <v>2010</v>
      </c>
      <c r="B104" s="16" t="s">
        <v>7</v>
      </c>
      <c r="C104" s="17">
        <v>7.8649919999999995E-3</v>
      </c>
    </row>
    <row r="105" spans="1:3" x14ac:dyDescent="0.3">
      <c r="A105">
        <v>2011</v>
      </c>
      <c r="B105" s="16" t="s">
        <v>7</v>
      </c>
      <c r="C105" s="17">
        <v>1.064474E-2</v>
      </c>
    </row>
    <row r="106" spans="1:3" x14ac:dyDescent="0.3">
      <c r="A106">
        <v>2012</v>
      </c>
      <c r="B106" s="16" t="s">
        <v>7</v>
      </c>
      <c r="C106" s="17">
        <v>1.114218E-2</v>
      </c>
    </row>
    <row r="107" spans="1:3" x14ac:dyDescent="0.3">
      <c r="A107">
        <v>2013</v>
      </c>
      <c r="B107" s="16" t="s">
        <v>7</v>
      </c>
      <c r="C107" s="17">
        <v>1.168902E-2</v>
      </c>
    </row>
    <row r="108" spans="1:3" x14ac:dyDescent="0.3">
      <c r="A108">
        <v>2014</v>
      </c>
      <c r="B108" s="16" t="s">
        <v>7</v>
      </c>
      <c r="C108" s="17">
        <v>1.260406E-2</v>
      </c>
    </row>
    <row r="109" spans="1:3" x14ac:dyDescent="0.3">
      <c r="A109">
        <v>2015</v>
      </c>
      <c r="B109" s="16" t="s">
        <v>7</v>
      </c>
      <c r="C109" s="17">
        <v>1.3763050000000001E-2</v>
      </c>
    </row>
    <row r="110" spans="1:3" x14ac:dyDescent="0.3">
      <c r="A110">
        <v>2016</v>
      </c>
      <c r="B110" s="16" t="s">
        <v>7</v>
      </c>
      <c r="C110" s="17">
        <v>1.5314299999999999E-2</v>
      </c>
    </row>
    <row r="111" spans="1:3" x14ac:dyDescent="0.3">
      <c r="A111">
        <v>2017</v>
      </c>
      <c r="B111" s="16" t="s">
        <v>7</v>
      </c>
      <c r="C111" s="17">
        <v>4.9286880000000005E-2</v>
      </c>
    </row>
    <row r="112" spans="1:3" x14ac:dyDescent="0.3">
      <c r="A112">
        <v>2018</v>
      </c>
      <c r="B112" s="16" t="s">
        <v>7</v>
      </c>
      <c r="C112" s="17">
        <v>5.4189059999999997E-2</v>
      </c>
    </row>
    <row r="113" spans="1:3" x14ac:dyDescent="0.3">
      <c r="A113">
        <v>2019</v>
      </c>
      <c r="B113" s="16" t="s">
        <v>7</v>
      </c>
      <c r="C113" s="17">
        <v>5.5987509999999997E-2</v>
      </c>
    </row>
    <row r="114" spans="1:3" x14ac:dyDescent="0.3">
      <c r="A114">
        <v>2006</v>
      </c>
      <c r="B114" s="16" t="s">
        <v>8</v>
      </c>
      <c r="C114" s="17">
        <v>7.0520070000000008E-3</v>
      </c>
    </row>
    <row r="115" spans="1:3" x14ac:dyDescent="0.3">
      <c r="A115">
        <v>2007</v>
      </c>
      <c r="B115" s="16" t="s">
        <v>8</v>
      </c>
      <c r="C115" s="17">
        <v>7.6896569999999999E-3</v>
      </c>
    </row>
    <row r="116" spans="1:3" x14ac:dyDescent="0.3">
      <c r="A116">
        <v>2008</v>
      </c>
      <c r="B116" s="16" t="s">
        <v>8</v>
      </c>
      <c r="C116" s="17">
        <v>8.6645999999999997E-3</v>
      </c>
    </row>
    <row r="117" spans="1:3" x14ac:dyDescent="0.3">
      <c r="A117">
        <v>2009</v>
      </c>
      <c r="B117" s="16" t="s">
        <v>8</v>
      </c>
      <c r="C117" s="17">
        <v>8.4999749999999999E-3</v>
      </c>
    </row>
    <row r="118" spans="1:3" x14ac:dyDescent="0.3">
      <c r="A118">
        <v>2010</v>
      </c>
      <c r="B118" s="16" t="s">
        <v>8</v>
      </c>
      <c r="C118" s="17">
        <v>9.3689570000000007E-3</v>
      </c>
    </row>
    <row r="119" spans="1:3" x14ac:dyDescent="0.3">
      <c r="A119">
        <v>2011</v>
      </c>
      <c r="B119" s="16" t="s">
        <v>8</v>
      </c>
      <c r="C119" s="17">
        <v>9.9117279999999999E-3</v>
      </c>
    </row>
    <row r="120" spans="1:3" x14ac:dyDescent="0.3">
      <c r="A120">
        <v>2012</v>
      </c>
      <c r="B120" s="16" t="s">
        <v>8</v>
      </c>
      <c r="C120" s="17">
        <v>9.9221270000000011E-3</v>
      </c>
    </row>
    <row r="121" spans="1:3" x14ac:dyDescent="0.3">
      <c r="A121">
        <v>2013</v>
      </c>
      <c r="B121" s="16" t="s">
        <v>8</v>
      </c>
      <c r="C121" s="17">
        <v>9.8460149999999996E-3</v>
      </c>
    </row>
    <row r="122" spans="1:3" x14ac:dyDescent="0.3">
      <c r="A122">
        <v>2014</v>
      </c>
      <c r="B122" s="16" t="s">
        <v>8</v>
      </c>
      <c r="C122" s="17">
        <v>9.8606739999999998E-3</v>
      </c>
    </row>
    <row r="123" spans="1:3" x14ac:dyDescent="0.3">
      <c r="A123">
        <v>2015</v>
      </c>
      <c r="B123" s="16" t="s">
        <v>8</v>
      </c>
      <c r="C123" s="17">
        <v>9.0857939999999995E-3</v>
      </c>
    </row>
    <row r="124" spans="1:3" x14ac:dyDescent="0.3">
      <c r="A124">
        <v>2016</v>
      </c>
      <c r="B124" s="16" t="s">
        <v>8</v>
      </c>
      <c r="C124" s="17">
        <v>1.1366049999999999E-2</v>
      </c>
    </row>
    <row r="125" spans="1:3" x14ac:dyDescent="0.3">
      <c r="A125">
        <v>2017</v>
      </c>
      <c r="B125" s="16" t="s">
        <v>8</v>
      </c>
      <c r="C125" s="17">
        <v>2.0093650000000001E-2</v>
      </c>
    </row>
    <row r="126" spans="1:3" x14ac:dyDescent="0.3">
      <c r="A126">
        <v>2018</v>
      </c>
      <c r="B126" s="16" t="s">
        <v>8</v>
      </c>
      <c r="C126" s="17">
        <v>2.2581489999999999E-2</v>
      </c>
    </row>
    <row r="127" spans="1:3" x14ac:dyDescent="0.3">
      <c r="A127">
        <v>2019</v>
      </c>
      <c r="B127" s="16" t="s">
        <v>8</v>
      </c>
      <c r="C127" s="17">
        <v>2.310916E-2</v>
      </c>
    </row>
    <row r="128" spans="1:3" x14ac:dyDescent="0.3">
      <c r="A128">
        <v>2006</v>
      </c>
      <c r="B128" s="16" t="s">
        <v>9</v>
      </c>
      <c r="C128" s="17">
        <v>4.0145470000000003E-3</v>
      </c>
    </row>
    <row r="129" spans="1:3" x14ac:dyDescent="0.3">
      <c r="A129">
        <v>2007</v>
      </c>
      <c r="B129" s="16" t="s">
        <v>9</v>
      </c>
      <c r="C129" s="17">
        <v>5.104262E-3</v>
      </c>
    </row>
    <row r="130" spans="1:3" x14ac:dyDescent="0.3">
      <c r="A130">
        <v>2008</v>
      </c>
      <c r="B130" s="16" t="s">
        <v>9</v>
      </c>
      <c r="C130" s="17">
        <v>5.434632E-3</v>
      </c>
    </row>
    <row r="131" spans="1:3" x14ac:dyDescent="0.3">
      <c r="A131">
        <v>2009</v>
      </c>
      <c r="B131" s="16" t="s">
        <v>9</v>
      </c>
      <c r="C131" s="17">
        <v>6.2948190000000001E-3</v>
      </c>
    </row>
    <row r="132" spans="1:3" x14ac:dyDescent="0.3">
      <c r="A132">
        <v>2010</v>
      </c>
      <c r="B132" s="16" t="s">
        <v>9</v>
      </c>
      <c r="C132" s="17">
        <v>6.8142319999999999E-3</v>
      </c>
    </row>
    <row r="133" spans="1:3" x14ac:dyDescent="0.3">
      <c r="A133">
        <v>2011</v>
      </c>
      <c r="B133" s="16" t="s">
        <v>9</v>
      </c>
      <c r="C133" s="17">
        <v>6.4086709999999995E-3</v>
      </c>
    </row>
    <row r="134" spans="1:3" x14ac:dyDescent="0.3">
      <c r="A134">
        <v>2012</v>
      </c>
      <c r="B134" s="16" t="s">
        <v>9</v>
      </c>
      <c r="C134" s="17">
        <v>5.8711290000000001E-3</v>
      </c>
    </row>
    <row r="135" spans="1:3" x14ac:dyDescent="0.3">
      <c r="A135">
        <v>2013</v>
      </c>
      <c r="B135" s="16" t="s">
        <v>9</v>
      </c>
      <c r="C135" s="17">
        <v>6.4412540000000004E-3</v>
      </c>
    </row>
    <row r="136" spans="1:3" x14ac:dyDescent="0.3">
      <c r="A136">
        <v>2014</v>
      </c>
      <c r="B136" s="16" t="s">
        <v>9</v>
      </c>
      <c r="C136" s="17">
        <v>6.375304E-3</v>
      </c>
    </row>
    <row r="137" spans="1:3" x14ac:dyDescent="0.3">
      <c r="A137">
        <v>2015</v>
      </c>
      <c r="B137" s="16" t="s">
        <v>9</v>
      </c>
      <c r="C137" s="17">
        <v>6.1819539999999999E-3</v>
      </c>
    </row>
    <row r="138" spans="1:3" x14ac:dyDescent="0.3">
      <c r="A138">
        <v>2016</v>
      </c>
      <c r="B138" s="16" t="s">
        <v>9</v>
      </c>
      <c r="C138" s="17">
        <v>6.2217840000000002E-3</v>
      </c>
    </row>
    <row r="139" spans="1:3" x14ac:dyDescent="0.3">
      <c r="A139">
        <v>2017</v>
      </c>
      <c r="B139" s="16" t="s">
        <v>9</v>
      </c>
      <c r="C139" s="17">
        <v>2.1038810000000002E-2</v>
      </c>
    </row>
    <row r="140" spans="1:3" x14ac:dyDescent="0.3">
      <c r="A140">
        <v>2018</v>
      </c>
      <c r="B140" s="16" t="s">
        <v>9</v>
      </c>
      <c r="C140" s="17">
        <v>2.1657839999999998E-2</v>
      </c>
    </row>
    <row r="141" spans="1:3" x14ac:dyDescent="0.3">
      <c r="A141">
        <v>2019</v>
      </c>
      <c r="B141" s="16" t="s">
        <v>9</v>
      </c>
      <c r="C141" s="17">
        <v>2.4317990000000001E-2</v>
      </c>
    </row>
    <row r="142" spans="1:3" x14ac:dyDescent="0.3">
      <c r="A142">
        <v>2006</v>
      </c>
      <c r="B142" s="16" t="s">
        <v>10</v>
      </c>
      <c r="C142" s="17">
        <v>2.7042349999999997E-3</v>
      </c>
    </row>
    <row r="143" spans="1:3" x14ac:dyDescent="0.3">
      <c r="A143">
        <v>2007</v>
      </c>
      <c r="B143" s="16" t="s">
        <v>10</v>
      </c>
      <c r="C143" s="17">
        <v>2.8186920000000002E-3</v>
      </c>
    </row>
    <row r="144" spans="1:3" x14ac:dyDescent="0.3">
      <c r="A144">
        <v>2008</v>
      </c>
      <c r="B144" s="16" t="s">
        <v>10</v>
      </c>
      <c r="C144" s="17">
        <v>3.3314309999999997E-3</v>
      </c>
    </row>
    <row r="145" spans="1:3" x14ac:dyDescent="0.3">
      <c r="A145">
        <v>2009</v>
      </c>
      <c r="B145" s="16" t="s">
        <v>10</v>
      </c>
      <c r="C145" s="17">
        <v>4.0060970000000001E-3</v>
      </c>
    </row>
    <row r="146" spans="1:3" x14ac:dyDescent="0.3">
      <c r="A146">
        <v>2010</v>
      </c>
      <c r="B146" s="16" t="s">
        <v>10</v>
      </c>
      <c r="C146" s="17">
        <v>7.0842920000000007E-3</v>
      </c>
    </row>
    <row r="147" spans="1:3" x14ac:dyDescent="0.3">
      <c r="A147">
        <v>2011</v>
      </c>
      <c r="B147" s="16" t="s">
        <v>10</v>
      </c>
      <c r="C147" s="17">
        <v>7.8159010000000001E-3</v>
      </c>
    </row>
    <row r="148" spans="1:3" x14ac:dyDescent="0.3">
      <c r="A148">
        <v>2012</v>
      </c>
      <c r="B148" s="16" t="s">
        <v>10</v>
      </c>
      <c r="C148" s="17">
        <v>1.093921E-2</v>
      </c>
    </row>
    <row r="149" spans="1:3" x14ac:dyDescent="0.3">
      <c r="A149">
        <v>2013</v>
      </c>
      <c r="B149" s="16" t="s">
        <v>10</v>
      </c>
      <c r="C149" s="17">
        <v>9.6672500000000005E-3</v>
      </c>
    </row>
    <row r="150" spans="1:3" x14ac:dyDescent="0.3">
      <c r="A150">
        <v>2014</v>
      </c>
      <c r="B150" s="16" t="s">
        <v>10</v>
      </c>
      <c r="C150" s="17">
        <v>1.050136E-2</v>
      </c>
    </row>
    <row r="151" spans="1:3" x14ac:dyDescent="0.3">
      <c r="A151">
        <v>2015</v>
      </c>
      <c r="B151" s="16" t="s">
        <v>10</v>
      </c>
      <c r="C151" s="17">
        <v>1.05875E-2</v>
      </c>
    </row>
    <row r="152" spans="1:3" x14ac:dyDescent="0.3">
      <c r="A152">
        <v>2016</v>
      </c>
      <c r="B152" s="16" t="s">
        <v>10</v>
      </c>
      <c r="C152" s="17">
        <v>1.1245149999999999E-2</v>
      </c>
    </row>
    <row r="153" spans="1:3" x14ac:dyDescent="0.3">
      <c r="A153">
        <v>2017</v>
      </c>
      <c r="B153" s="16" t="s">
        <v>10</v>
      </c>
      <c r="C153" s="17">
        <v>3.7835019999999997E-2</v>
      </c>
    </row>
    <row r="154" spans="1:3" x14ac:dyDescent="0.3">
      <c r="A154">
        <v>2018</v>
      </c>
      <c r="B154" s="16" t="s">
        <v>10</v>
      </c>
      <c r="C154" s="17">
        <v>4.3621359999999998E-2</v>
      </c>
    </row>
    <row r="155" spans="1:3" x14ac:dyDescent="0.3">
      <c r="A155">
        <v>2019</v>
      </c>
      <c r="B155" s="16" t="s">
        <v>10</v>
      </c>
      <c r="C155" s="17">
        <v>4.6210840000000003E-2</v>
      </c>
    </row>
    <row r="156" spans="1:3" x14ac:dyDescent="0.3">
      <c r="A156">
        <v>2006</v>
      </c>
      <c r="B156" s="16" t="s">
        <v>11</v>
      </c>
      <c r="C156" s="17">
        <v>2.6775200000000001E-3</v>
      </c>
    </row>
    <row r="157" spans="1:3" x14ac:dyDescent="0.3">
      <c r="A157">
        <v>2007</v>
      </c>
      <c r="B157" s="16" t="s">
        <v>11</v>
      </c>
      <c r="C157" s="17">
        <v>3.3755859999999999E-3</v>
      </c>
    </row>
    <row r="158" spans="1:3" x14ac:dyDescent="0.3">
      <c r="A158">
        <v>2008</v>
      </c>
      <c r="B158" s="16" t="s">
        <v>11</v>
      </c>
      <c r="C158" s="17">
        <v>3.8996670000000003E-3</v>
      </c>
    </row>
    <row r="159" spans="1:3" x14ac:dyDescent="0.3">
      <c r="A159">
        <v>2009</v>
      </c>
      <c r="B159" s="16" t="s">
        <v>11</v>
      </c>
      <c r="C159" s="17">
        <v>4.690657E-3</v>
      </c>
    </row>
    <row r="160" spans="1:3" x14ac:dyDescent="0.3">
      <c r="A160">
        <v>2010</v>
      </c>
      <c r="B160" s="16" t="s">
        <v>11</v>
      </c>
      <c r="C160" s="17">
        <v>5.574987E-3</v>
      </c>
    </row>
    <row r="161" spans="1:3" x14ac:dyDescent="0.3">
      <c r="A161">
        <v>2011</v>
      </c>
      <c r="B161" s="16" t="s">
        <v>11</v>
      </c>
      <c r="C161" s="17">
        <v>7.6806290000000004E-3</v>
      </c>
    </row>
    <row r="162" spans="1:3" x14ac:dyDescent="0.3">
      <c r="A162">
        <v>2012</v>
      </c>
      <c r="B162" s="16" t="s">
        <v>11</v>
      </c>
      <c r="C162" s="17">
        <v>9.3856310000000002E-3</v>
      </c>
    </row>
    <row r="163" spans="1:3" x14ac:dyDescent="0.3">
      <c r="A163">
        <v>2013</v>
      </c>
      <c r="B163" s="16" t="s">
        <v>11</v>
      </c>
      <c r="C163" s="17">
        <v>1.044059E-2</v>
      </c>
    </row>
    <row r="164" spans="1:3" x14ac:dyDescent="0.3">
      <c r="A164">
        <v>2014</v>
      </c>
      <c r="B164" s="16" t="s">
        <v>11</v>
      </c>
      <c r="C164" s="17">
        <v>1.2213079999999999E-2</v>
      </c>
    </row>
    <row r="165" spans="1:3" x14ac:dyDescent="0.3">
      <c r="A165">
        <v>2015</v>
      </c>
      <c r="B165" s="16" t="s">
        <v>11</v>
      </c>
      <c r="C165" s="17">
        <v>9.4441159999999989E-3</v>
      </c>
    </row>
    <row r="166" spans="1:3" x14ac:dyDescent="0.3">
      <c r="A166">
        <v>2016</v>
      </c>
      <c r="B166" s="16" t="s">
        <v>11</v>
      </c>
      <c r="C166" s="17">
        <v>1.04627E-2</v>
      </c>
    </row>
    <row r="167" spans="1:3" x14ac:dyDescent="0.3">
      <c r="A167">
        <v>2017</v>
      </c>
      <c r="B167" s="16" t="s">
        <v>11</v>
      </c>
      <c r="C167" s="17">
        <v>3.8167390000000002E-2</v>
      </c>
    </row>
    <row r="168" spans="1:3" x14ac:dyDescent="0.3">
      <c r="A168">
        <v>2018</v>
      </c>
      <c r="B168" s="16" t="s">
        <v>11</v>
      </c>
      <c r="C168" s="17">
        <v>4.0270139999999996E-2</v>
      </c>
    </row>
    <row r="169" spans="1:3" x14ac:dyDescent="0.3">
      <c r="A169">
        <v>2019</v>
      </c>
      <c r="B169" s="16" t="s">
        <v>11</v>
      </c>
      <c r="C169" s="17">
        <v>4.0500109999999999E-2</v>
      </c>
    </row>
    <row r="170" spans="1:3" x14ac:dyDescent="0.3">
      <c r="A170">
        <v>2006</v>
      </c>
      <c r="B170" s="16" t="s">
        <v>12</v>
      </c>
      <c r="C170" s="17">
        <v>2.1984819999999999E-3</v>
      </c>
    </row>
    <row r="171" spans="1:3" x14ac:dyDescent="0.3">
      <c r="A171">
        <v>2007</v>
      </c>
      <c r="B171" s="16" t="s">
        <v>12</v>
      </c>
      <c r="C171" s="17">
        <v>2.3831019999999998E-3</v>
      </c>
    </row>
    <row r="172" spans="1:3" x14ac:dyDescent="0.3">
      <c r="A172">
        <v>2008</v>
      </c>
      <c r="B172" s="16" t="s">
        <v>12</v>
      </c>
      <c r="C172" s="17">
        <v>2.4785929999999999E-3</v>
      </c>
    </row>
    <row r="173" spans="1:3" x14ac:dyDescent="0.3">
      <c r="A173">
        <v>2009</v>
      </c>
      <c r="B173" s="16" t="s">
        <v>12</v>
      </c>
      <c r="C173" s="17">
        <v>2.695373E-3</v>
      </c>
    </row>
    <row r="174" spans="1:3" x14ac:dyDescent="0.3">
      <c r="A174">
        <v>2010</v>
      </c>
      <c r="B174" s="16" t="s">
        <v>12</v>
      </c>
      <c r="C174" s="17">
        <v>4.1875489999999996E-3</v>
      </c>
    </row>
    <row r="175" spans="1:3" x14ac:dyDescent="0.3">
      <c r="A175">
        <v>2011</v>
      </c>
      <c r="B175" s="16" t="s">
        <v>12</v>
      </c>
      <c r="C175" s="17">
        <v>3.7295729999999999E-3</v>
      </c>
    </row>
    <row r="176" spans="1:3" x14ac:dyDescent="0.3">
      <c r="A176">
        <v>2012</v>
      </c>
      <c r="B176" s="16" t="s">
        <v>12</v>
      </c>
      <c r="C176" s="17">
        <v>3.7664859999999999E-3</v>
      </c>
    </row>
    <row r="177" spans="1:3" x14ac:dyDescent="0.3">
      <c r="A177">
        <v>2013</v>
      </c>
      <c r="B177" s="16" t="s">
        <v>12</v>
      </c>
      <c r="C177" s="17">
        <v>4.0200110000000004E-3</v>
      </c>
    </row>
    <row r="178" spans="1:3" x14ac:dyDescent="0.3">
      <c r="A178">
        <v>2014</v>
      </c>
      <c r="B178" s="16" t="s">
        <v>12</v>
      </c>
      <c r="C178" s="17">
        <v>5.6513019999999995E-3</v>
      </c>
    </row>
    <row r="179" spans="1:3" x14ac:dyDescent="0.3">
      <c r="A179">
        <v>2015</v>
      </c>
      <c r="B179" s="16" t="s">
        <v>12</v>
      </c>
      <c r="C179" s="17">
        <v>5.8855780000000007E-3</v>
      </c>
    </row>
    <row r="180" spans="1:3" x14ac:dyDescent="0.3">
      <c r="A180">
        <v>2016</v>
      </c>
      <c r="B180" s="16" t="s">
        <v>12</v>
      </c>
      <c r="C180" s="17">
        <v>7.6386290000000001E-3</v>
      </c>
    </row>
    <row r="181" spans="1:3" x14ac:dyDescent="0.3">
      <c r="A181">
        <v>2017</v>
      </c>
      <c r="B181" s="16" t="s">
        <v>12</v>
      </c>
      <c r="C181" s="17">
        <v>1.809732E-2</v>
      </c>
    </row>
    <row r="182" spans="1:3" x14ac:dyDescent="0.3">
      <c r="A182">
        <v>2018</v>
      </c>
      <c r="B182" s="16" t="s">
        <v>12</v>
      </c>
      <c r="C182" s="17">
        <v>2.046038E-2</v>
      </c>
    </row>
    <row r="183" spans="1:3" x14ac:dyDescent="0.3">
      <c r="A183">
        <v>2019</v>
      </c>
      <c r="B183" s="16" t="s">
        <v>12</v>
      </c>
      <c r="C183" s="17">
        <v>2.1620730000000001E-2</v>
      </c>
    </row>
    <row r="184" spans="1:3" x14ac:dyDescent="0.3">
      <c r="A184">
        <v>2006</v>
      </c>
      <c r="B184" s="16" t="s">
        <v>13</v>
      </c>
      <c r="C184" s="17">
        <v>2.5120449999999999E-2</v>
      </c>
    </row>
    <row r="185" spans="1:3" x14ac:dyDescent="0.3">
      <c r="A185">
        <v>2007</v>
      </c>
      <c r="B185" s="16" t="s">
        <v>13</v>
      </c>
      <c r="C185" s="17">
        <v>2.9331029999999998E-2</v>
      </c>
    </row>
    <row r="186" spans="1:3" x14ac:dyDescent="0.3">
      <c r="A186">
        <v>2008</v>
      </c>
      <c r="B186" s="16" t="s">
        <v>13</v>
      </c>
      <c r="C186" s="17">
        <v>3.2962470000000001E-2</v>
      </c>
    </row>
    <row r="187" spans="1:3" x14ac:dyDescent="0.3">
      <c r="A187">
        <v>2009</v>
      </c>
      <c r="B187" s="16" t="s">
        <v>13</v>
      </c>
      <c r="C187" s="17">
        <v>2.9719499999999999E-2</v>
      </c>
    </row>
    <row r="188" spans="1:3" x14ac:dyDescent="0.3">
      <c r="A188">
        <v>2010</v>
      </c>
      <c r="B188" s="16" t="s">
        <v>13</v>
      </c>
      <c r="C188" s="17">
        <v>3.6297579999999996E-2</v>
      </c>
    </row>
    <row r="189" spans="1:3" x14ac:dyDescent="0.3">
      <c r="A189">
        <v>2011</v>
      </c>
      <c r="B189" s="16" t="s">
        <v>13</v>
      </c>
      <c r="C189" s="17">
        <v>4.0892489999999997E-2</v>
      </c>
    </row>
    <row r="190" spans="1:3" x14ac:dyDescent="0.3">
      <c r="A190">
        <v>2012</v>
      </c>
      <c r="B190" s="16" t="s">
        <v>13</v>
      </c>
      <c r="C190" s="17">
        <v>4.3166959999999997E-2</v>
      </c>
    </row>
    <row r="191" spans="1:3" x14ac:dyDescent="0.3">
      <c r="A191">
        <v>2013</v>
      </c>
      <c r="B191" s="16" t="s">
        <v>13</v>
      </c>
      <c r="C191" s="17">
        <v>4.0246469999999999E-2</v>
      </c>
    </row>
    <row r="192" spans="1:3" x14ac:dyDescent="0.3">
      <c r="A192">
        <v>2014</v>
      </c>
      <c r="B192" s="16" t="s">
        <v>13</v>
      </c>
      <c r="C192" s="17">
        <v>3.60592E-2</v>
      </c>
    </row>
    <row r="193" spans="1:3" x14ac:dyDescent="0.3">
      <c r="A193">
        <v>2015</v>
      </c>
      <c r="B193" s="16" t="s">
        <v>13</v>
      </c>
      <c r="C193" s="17">
        <v>3.9378539999999997E-2</v>
      </c>
    </row>
    <row r="194" spans="1:3" x14ac:dyDescent="0.3">
      <c r="A194">
        <v>2016</v>
      </c>
      <c r="B194" s="16" t="s">
        <v>13</v>
      </c>
      <c r="C194" s="17">
        <v>3.967917E-2</v>
      </c>
    </row>
    <row r="195" spans="1:3" x14ac:dyDescent="0.3">
      <c r="A195">
        <v>2017</v>
      </c>
      <c r="B195" s="16" t="s">
        <v>13</v>
      </c>
      <c r="C195" s="17">
        <v>5.1564829999999992E-2</v>
      </c>
    </row>
    <row r="196" spans="1:3" x14ac:dyDescent="0.3">
      <c r="A196">
        <v>2018</v>
      </c>
      <c r="B196" s="16" t="s">
        <v>13</v>
      </c>
      <c r="C196" s="17">
        <v>5.193006E-2</v>
      </c>
    </row>
    <row r="197" spans="1:3" x14ac:dyDescent="0.3">
      <c r="A197">
        <v>2019</v>
      </c>
      <c r="B197" s="16" t="s">
        <v>13</v>
      </c>
      <c r="C197" s="17">
        <v>4.9716180000000006E-2</v>
      </c>
    </row>
    <row r="198" spans="1:3" x14ac:dyDescent="0.3">
      <c r="A198">
        <v>2006</v>
      </c>
      <c r="B198" s="16" t="s">
        <v>14</v>
      </c>
      <c r="C198" s="17">
        <v>7.9806259999999993E-3</v>
      </c>
    </row>
    <row r="199" spans="1:3" x14ac:dyDescent="0.3">
      <c r="A199">
        <v>2007</v>
      </c>
      <c r="B199" s="16" t="s">
        <v>14</v>
      </c>
      <c r="C199" s="17">
        <v>9.0216080000000004E-3</v>
      </c>
    </row>
    <row r="200" spans="1:3" x14ac:dyDescent="0.3">
      <c r="A200">
        <v>2008</v>
      </c>
      <c r="B200" s="16" t="s">
        <v>14</v>
      </c>
      <c r="C200" s="17">
        <v>8.7687440000000002E-3</v>
      </c>
    </row>
    <row r="201" spans="1:3" x14ac:dyDescent="0.3">
      <c r="A201">
        <v>2009</v>
      </c>
      <c r="B201" s="16" t="s">
        <v>14</v>
      </c>
      <c r="C201" s="17">
        <v>7.2425259999999991E-3</v>
      </c>
    </row>
    <row r="202" spans="1:3" x14ac:dyDescent="0.3">
      <c r="A202">
        <v>2010</v>
      </c>
      <c r="B202" s="16" t="s">
        <v>14</v>
      </c>
      <c r="C202" s="17">
        <v>8.9264830000000007E-3</v>
      </c>
    </row>
    <row r="203" spans="1:3" x14ac:dyDescent="0.3">
      <c r="A203">
        <v>2011</v>
      </c>
      <c r="B203" s="16" t="s">
        <v>14</v>
      </c>
      <c r="C203" s="17">
        <v>9.4831910000000002E-3</v>
      </c>
    </row>
    <row r="204" spans="1:3" x14ac:dyDescent="0.3">
      <c r="A204">
        <v>2012</v>
      </c>
      <c r="B204" s="16" t="s">
        <v>14</v>
      </c>
      <c r="C204" s="17">
        <v>1.027026E-2</v>
      </c>
    </row>
    <row r="205" spans="1:3" x14ac:dyDescent="0.3">
      <c r="A205">
        <v>2013</v>
      </c>
      <c r="B205" s="16" t="s">
        <v>14</v>
      </c>
      <c r="C205" s="17">
        <v>1.130574E-2</v>
      </c>
    </row>
    <row r="206" spans="1:3" x14ac:dyDescent="0.3">
      <c r="A206">
        <v>2014</v>
      </c>
      <c r="B206" s="16" t="s">
        <v>14</v>
      </c>
      <c r="C206" s="17">
        <v>1.177276E-2</v>
      </c>
    </row>
    <row r="207" spans="1:3" x14ac:dyDescent="0.3">
      <c r="A207">
        <v>2015</v>
      </c>
      <c r="B207" s="16" t="s">
        <v>14</v>
      </c>
      <c r="C207" s="17">
        <v>1.1189879999999999E-2</v>
      </c>
    </row>
    <row r="208" spans="1:3" x14ac:dyDescent="0.3">
      <c r="A208">
        <v>2016</v>
      </c>
      <c r="B208" s="16" t="s">
        <v>14</v>
      </c>
      <c r="C208" s="17">
        <v>1.192202E-2</v>
      </c>
    </row>
    <row r="209" spans="1:3" x14ac:dyDescent="0.3">
      <c r="A209">
        <v>2017</v>
      </c>
      <c r="B209" s="16" t="s">
        <v>14</v>
      </c>
      <c r="C209" s="17">
        <v>1.541549E-2</v>
      </c>
    </row>
    <row r="210" spans="1:3" x14ac:dyDescent="0.3">
      <c r="A210">
        <v>2018</v>
      </c>
      <c r="B210" s="16" t="s">
        <v>14</v>
      </c>
      <c r="C210" s="17">
        <v>1.6900129999999999E-2</v>
      </c>
    </row>
    <row r="211" spans="1:3" x14ac:dyDescent="0.3">
      <c r="A211">
        <v>2019</v>
      </c>
      <c r="B211" s="16" t="s">
        <v>14</v>
      </c>
      <c r="C211" s="17">
        <v>1.83561E-2</v>
      </c>
    </row>
    <row r="212" spans="1:3" x14ac:dyDescent="0.3">
      <c r="A212">
        <v>2006</v>
      </c>
      <c r="B212" s="16" t="s">
        <v>15</v>
      </c>
      <c r="C212" s="17">
        <v>7.5941990000000003E-3</v>
      </c>
    </row>
    <row r="213" spans="1:3" x14ac:dyDescent="0.3">
      <c r="A213">
        <v>2007</v>
      </c>
      <c r="B213" s="16" t="s">
        <v>15</v>
      </c>
      <c r="C213" s="17">
        <v>1.0306959999999999E-2</v>
      </c>
    </row>
    <row r="214" spans="1:3" x14ac:dyDescent="0.3">
      <c r="A214">
        <v>2008</v>
      </c>
      <c r="B214" s="16" t="s">
        <v>15</v>
      </c>
      <c r="C214" s="17">
        <v>1.348503E-2</v>
      </c>
    </row>
    <row r="215" spans="1:3" x14ac:dyDescent="0.3">
      <c r="A215">
        <v>2009</v>
      </c>
      <c r="B215" s="16" t="s">
        <v>15</v>
      </c>
      <c r="C215" s="17">
        <v>1.1225509999999999E-2</v>
      </c>
    </row>
    <row r="216" spans="1:3" x14ac:dyDescent="0.3">
      <c r="A216">
        <v>2010</v>
      </c>
      <c r="B216" s="16" t="s">
        <v>15</v>
      </c>
      <c r="C216" s="17">
        <v>1.4054789999999999E-2</v>
      </c>
    </row>
    <row r="217" spans="1:3" x14ac:dyDescent="0.3">
      <c r="A217">
        <v>2011</v>
      </c>
      <c r="B217" s="16" t="s">
        <v>15</v>
      </c>
      <c r="C217" s="17">
        <v>1.9023060000000001E-2</v>
      </c>
    </row>
    <row r="218" spans="1:3" x14ac:dyDescent="0.3">
      <c r="A218">
        <v>2012</v>
      </c>
      <c r="B218" s="16" t="s">
        <v>15</v>
      </c>
      <c r="C218" s="17">
        <v>2.0588849999999999E-2</v>
      </c>
    </row>
    <row r="219" spans="1:3" x14ac:dyDescent="0.3">
      <c r="A219">
        <v>2013</v>
      </c>
      <c r="B219" s="16" t="s">
        <v>15</v>
      </c>
      <c r="C219" s="17">
        <v>2.0665739999999998E-2</v>
      </c>
    </row>
    <row r="220" spans="1:3" x14ac:dyDescent="0.3">
      <c r="A220">
        <v>2014</v>
      </c>
      <c r="B220" s="16" t="s">
        <v>15</v>
      </c>
      <c r="C220" s="17">
        <v>1.9441800000000002E-2</v>
      </c>
    </row>
    <row r="221" spans="1:3" x14ac:dyDescent="0.3">
      <c r="A221">
        <v>2015</v>
      </c>
      <c r="B221" s="16" t="s">
        <v>15</v>
      </c>
      <c r="C221" s="17">
        <v>1.695559E-2</v>
      </c>
    </row>
    <row r="222" spans="1:3" x14ac:dyDescent="0.3">
      <c r="A222">
        <v>2016</v>
      </c>
      <c r="B222" s="16" t="s">
        <v>15</v>
      </c>
      <c r="C222" s="17">
        <v>1.9077320000000002E-2</v>
      </c>
    </row>
    <row r="223" spans="1:3" x14ac:dyDescent="0.3">
      <c r="A223">
        <v>2017</v>
      </c>
      <c r="B223" s="16" t="s">
        <v>15</v>
      </c>
      <c r="C223" s="17">
        <v>2.2660820000000002E-2</v>
      </c>
    </row>
    <row r="224" spans="1:3" x14ac:dyDescent="0.3">
      <c r="A224">
        <v>2018</v>
      </c>
      <c r="B224" s="16" t="s">
        <v>15</v>
      </c>
      <c r="C224" s="17">
        <v>3.0650429999999999E-2</v>
      </c>
    </row>
    <row r="225" spans="1:3" x14ac:dyDescent="0.3">
      <c r="A225">
        <v>2019</v>
      </c>
      <c r="B225" s="16" t="s">
        <v>15</v>
      </c>
      <c r="C225" s="17">
        <v>2.9088830000000003E-2</v>
      </c>
    </row>
    <row r="226" spans="1:3" x14ac:dyDescent="0.3">
      <c r="A226">
        <v>2006</v>
      </c>
      <c r="B226" s="16" t="s">
        <v>16</v>
      </c>
      <c r="C226" s="17">
        <v>6.2822369999999995E-3</v>
      </c>
    </row>
    <row r="227" spans="1:3" x14ac:dyDescent="0.3">
      <c r="A227">
        <v>2007</v>
      </c>
      <c r="B227" s="16" t="s">
        <v>16</v>
      </c>
      <c r="C227" s="17">
        <v>6.4570980000000005E-3</v>
      </c>
    </row>
    <row r="228" spans="1:3" x14ac:dyDescent="0.3">
      <c r="A228">
        <v>2008</v>
      </c>
      <c r="B228" s="16" t="s">
        <v>16</v>
      </c>
      <c r="C228" s="17">
        <v>6.2460959999999996E-3</v>
      </c>
    </row>
    <row r="229" spans="1:3" x14ac:dyDescent="0.3">
      <c r="A229">
        <v>2009</v>
      </c>
      <c r="B229" s="16" t="s">
        <v>16</v>
      </c>
      <c r="C229" s="17">
        <v>6.0962519999999999E-3</v>
      </c>
    </row>
    <row r="230" spans="1:3" x14ac:dyDescent="0.3">
      <c r="A230">
        <v>2010</v>
      </c>
      <c r="B230" s="16" t="s">
        <v>16</v>
      </c>
      <c r="C230" s="17">
        <v>6.7958359999999995E-3</v>
      </c>
    </row>
    <row r="231" spans="1:3" x14ac:dyDescent="0.3">
      <c r="A231">
        <v>2011</v>
      </c>
      <c r="B231" s="16" t="s">
        <v>16</v>
      </c>
      <c r="C231" s="17">
        <v>7.4501279999999994E-3</v>
      </c>
    </row>
    <row r="232" spans="1:3" x14ac:dyDescent="0.3">
      <c r="A232">
        <v>2012</v>
      </c>
      <c r="B232" s="16" t="s">
        <v>16</v>
      </c>
      <c r="C232" s="17">
        <v>6.3043800000000001E-3</v>
      </c>
    </row>
    <row r="233" spans="1:3" x14ac:dyDescent="0.3">
      <c r="A233">
        <v>2013</v>
      </c>
      <c r="B233" s="16" t="s">
        <v>16</v>
      </c>
      <c r="C233" s="17">
        <v>5.4599959999999999E-3</v>
      </c>
    </row>
    <row r="234" spans="1:3" x14ac:dyDescent="0.3">
      <c r="A234">
        <v>2014</v>
      </c>
      <c r="B234" s="16" t="s">
        <v>16</v>
      </c>
      <c r="C234" s="17">
        <v>5.2998630000000001E-3</v>
      </c>
    </row>
    <row r="235" spans="1:3" x14ac:dyDescent="0.3">
      <c r="A235">
        <v>2015</v>
      </c>
      <c r="B235" s="16" t="s">
        <v>16</v>
      </c>
      <c r="C235" s="17">
        <v>4.7257480000000001E-3</v>
      </c>
    </row>
    <row r="236" spans="1:3" x14ac:dyDescent="0.3">
      <c r="A236">
        <v>2016</v>
      </c>
      <c r="B236" s="16" t="s">
        <v>16</v>
      </c>
      <c r="C236" s="17">
        <v>4.583284E-3</v>
      </c>
    </row>
    <row r="237" spans="1:3" x14ac:dyDescent="0.3">
      <c r="A237">
        <v>2017</v>
      </c>
      <c r="B237" s="16" t="s">
        <v>16</v>
      </c>
      <c r="C237" s="17">
        <v>1.8898970000000001E-2</v>
      </c>
    </row>
    <row r="238" spans="1:3" x14ac:dyDescent="0.3">
      <c r="A238">
        <v>2018</v>
      </c>
      <c r="B238" s="16" t="s">
        <v>16</v>
      </c>
      <c r="C238" s="17">
        <v>2.2348659999999999E-2</v>
      </c>
    </row>
    <row r="239" spans="1:3" x14ac:dyDescent="0.3">
      <c r="A239">
        <v>2019</v>
      </c>
      <c r="B239" s="16" t="s">
        <v>16</v>
      </c>
      <c r="C239" s="17">
        <v>2.4564369999999999E-2</v>
      </c>
    </row>
    <row r="240" spans="1:3" x14ac:dyDescent="0.3">
      <c r="A240">
        <v>2006</v>
      </c>
      <c r="B240" s="16" t="s">
        <v>17</v>
      </c>
      <c r="C240" s="17">
        <v>2.3095220000000001E-3</v>
      </c>
    </row>
    <row r="241" spans="1:3" x14ac:dyDescent="0.3">
      <c r="A241">
        <v>2007</v>
      </c>
      <c r="B241" s="16" t="s">
        <v>17</v>
      </c>
      <c r="C241" s="17">
        <v>3.1852270000000001E-3</v>
      </c>
    </row>
    <row r="242" spans="1:3" x14ac:dyDescent="0.3">
      <c r="A242">
        <v>2008</v>
      </c>
      <c r="B242" s="16" t="s">
        <v>17</v>
      </c>
      <c r="C242" s="17">
        <v>2.2123149999999999E-3</v>
      </c>
    </row>
    <row r="243" spans="1:3" x14ac:dyDescent="0.3">
      <c r="A243">
        <v>2009</v>
      </c>
      <c r="B243" s="16" t="s">
        <v>17</v>
      </c>
      <c r="C243" s="17">
        <v>2.9505199999999999E-3</v>
      </c>
    </row>
    <row r="244" spans="1:3" x14ac:dyDescent="0.3">
      <c r="A244">
        <v>2010</v>
      </c>
      <c r="B244" s="16" t="s">
        <v>17</v>
      </c>
      <c r="C244" s="17">
        <v>4.0039990000000003E-3</v>
      </c>
    </row>
    <row r="245" spans="1:3" x14ac:dyDescent="0.3">
      <c r="A245">
        <v>2011</v>
      </c>
      <c r="B245" s="16" t="s">
        <v>17</v>
      </c>
      <c r="C245" s="17">
        <v>4.440495E-3</v>
      </c>
    </row>
    <row r="246" spans="1:3" x14ac:dyDescent="0.3">
      <c r="A246">
        <v>2012</v>
      </c>
      <c r="B246" s="16" t="s">
        <v>17</v>
      </c>
      <c r="C246" s="17">
        <v>4.694358E-3</v>
      </c>
    </row>
    <row r="247" spans="1:3" x14ac:dyDescent="0.3">
      <c r="A247">
        <v>2013</v>
      </c>
      <c r="B247" s="16" t="s">
        <v>17</v>
      </c>
      <c r="C247" s="17">
        <v>4.5630760000000001E-3</v>
      </c>
    </row>
    <row r="248" spans="1:3" x14ac:dyDescent="0.3">
      <c r="A248">
        <v>2014</v>
      </c>
      <c r="B248" s="16" t="s">
        <v>17</v>
      </c>
      <c r="C248" s="17">
        <v>3.4909260000000005E-3</v>
      </c>
    </row>
    <row r="249" spans="1:3" x14ac:dyDescent="0.3">
      <c r="A249">
        <v>2015</v>
      </c>
      <c r="B249" s="16" t="s">
        <v>17</v>
      </c>
      <c r="C249" s="17">
        <v>3.7115650000000004E-3</v>
      </c>
    </row>
    <row r="250" spans="1:3" x14ac:dyDescent="0.3">
      <c r="A250">
        <v>2016</v>
      </c>
      <c r="B250" s="16" t="s">
        <v>17</v>
      </c>
      <c r="C250" s="17">
        <v>3.6663269999999996E-3</v>
      </c>
    </row>
    <row r="251" spans="1:3" x14ac:dyDescent="0.3">
      <c r="A251">
        <v>2017</v>
      </c>
      <c r="B251" s="16" t="s">
        <v>17</v>
      </c>
      <c r="C251" s="17">
        <v>2.5278620000000002E-2</v>
      </c>
    </row>
    <row r="252" spans="1:3" x14ac:dyDescent="0.3">
      <c r="A252">
        <v>2018</v>
      </c>
      <c r="B252" s="16" t="s">
        <v>17</v>
      </c>
      <c r="C252" s="17">
        <v>2.6302269999999999E-2</v>
      </c>
    </row>
    <row r="253" spans="1:3" x14ac:dyDescent="0.3">
      <c r="A253">
        <v>2019</v>
      </c>
      <c r="B253" s="16" t="s">
        <v>17</v>
      </c>
      <c r="C253" s="17">
        <v>2.7549450000000003E-2</v>
      </c>
    </row>
    <row r="254" spans="1:3" x14ac:dyDescent="0.3">
      <c r="A254">
        <v>2006</v>
      </c>
      <c r="B254" s="16" t="s">
        <v>18</v>
      </c>
      <c r="C254" s="17">
        <v>2.311731E-3</v>
      </c>
    </row>
    <row r="255" spans="1:3" x14ac:dyDescent="0.3">
      <c r="A255">
        <v>2007</v>
      </c>
      <c r="B255" s="16" t="s">
        <v>18</v>
      </c>
      <c r="C255" s="17">
        <v>2.7753699999999997E-3</v>
      </c>
    </row>
    <row r="256" spans="1:3" x14ac:dyDescent="0.3">
      <c r="A256">
        <v>2008</v>
      </c>
      <c r="B256" s="16" t="s">
        <v>18</v>
      </c>
      <c r="C256" s="17">
        <v>5.5071089999999996E-3</v>
      </c>
    </row>
    <row r="257" spans="1:3" x14ac:dyDescent="0.3">
      <c r="A257">
        <v>2009</v>
      </c>
      <c r="B257" s="16" t="s">
        <v>18</v>
      </c>
      <c r="C257" s="17">
        <v>1.421219E-3</v>
      </c>
    </row>
    <row r="258" spans="1:3" x14ac:dyDescent="0.3">
      <c r="A258">
        <v>2010</v>
      </c>
      <c r="B258" s="16" t="s">
        <v>18</v>
      </c>
      <c r="C258" s="17">
        <v>4.7208279999999998E-3</v>
      </c>
    </row>
    <row r="259" spans="1:3" x14ac:dyDescent="0.3">
      <c r="A259">
        <v>2011</v>
      </c>
      <c r="B259" s="16" t="s">
        <v>18</v>
      </c>
      <c r="C259" s="17">
        <v>5.6447549999999996E-3</v>
      </c>
    </row>
    <row r="260" spans="1:3" x14ac:dyDescent="0.3">
      <c r="A260">
        <v>2012</v>
      </c>
      <c r="B260" s="16" t="s">
        <v>18</v>
      </c>
      <c r="C260" s="17">
        <v>6.9153090000000006E-3</v>
      </c>
    </row>
    <row r="261" spans="1:3" x14ac:dyDescent="0.3">
      <c r="A261">
        <v>2013</v>
      </c>
      <c r="B261" s="16" t="s">
        <v>18</v>
      </c>
      <c r="C261" s="17">
        <v>6.7761280000000002E-3</v>
      </c>
    </row>
    <row r="262" spans="1:3" x14ac:dyDescent="0.3">
      <c r="A262">
        <v>2014</v>
      </c>
      <c r="B262" s="16" t="s">
        <v>18</v>
      </c>
      <c r="C262" s="17">
        <v>7.7071389999999991E-3</v>
      </c>
    </row>
    <row r="263" spans="1:3" x14ac:dyDescent="0.3">
      <c r="A263">
        <v>2015</v>
      </c>
      <c r="B263" s="16" t="s">
        <v>18</v>
      </c>
      <c r="C263" s="17">
        <v>8.4375089999999993E-3</v>
      </c>
    </row>
    <row r="264" spans="1:3" x14ac:dyDescent="0.3">
      <c r="A264">
        <v>2016</v>
      </c>
      <c r="B264" s="16" t="s">
        <v>18</v>
      </c>
      <c r="C264" s="17">
        <v>7.9701709999999999E-3</v>
      </c>
    </row>
    <row r="265" spans="1:3" x14ac:dyDescent="0.3">
      <c r="A265">
        <v>2017</v>
      </c>
      <c r="B265" s="16" t="s">
        <v>18</v>
      </c>
      <c r="C265" s="17">
        <v>1.0040770000000001E-2</v>
      </c>
    </row>
    <row r="266" spans="1:3" x14ac:dyDescent="0.3">
      <c r="A266">
        <v>2018</v>
      </c>
      <c r="B266" s="16" t="s">
        <v>18</v>
      </c>
      <c r="C266" s="17">
        <v>1.1143800000000001E-2</v>
      </c>
    </row>
    <row r="267" spans="1:3" x14ac:dyDescent="0.3">
      <c r="A267">
        <v>2019</v>
      </c>
      <c r="B267" s="16" t="s">
        <v>18</v>
      </c>
      <c r="C267" s="17">
        <v>1.147419E-2</v>
      </c>
    </row>
    <row r="268" spans="1:3" x14ac:dyDescent="0.3">
      <c r="A268">
        <v>2006</v>
      </c>
      <c r="B268" s="16" t="s">
        <v>19</v>
      </c>
      <c r="C268" s="17">
        <v>1.36904E-3</v>
      </c>
    </row>
    <row r="269" spans="1:3" x14ac:dyDescent="0.3">
      <c r="A269">
        <v>2007</v>
      </c>
      <c r="B269" s="16" t="s">
        <v>19</v>
      </c>
      <c r="C269" s="17">
        <v>1.7782379999999999E-3</v>
      </c>
    </row>
    <row r="270" spans="1:3" x14ac:dyDescent="0.3">
      <c r="A270">
        <v>2008</v>
      </c>
      <c r="B270" s="16" t="s">
        <v>19</v>
      </c>
      <c r="C270" s="17">
        <v>2.3638209999999999E-3</v>
      </c>
    </row>
    <row r="271" spans="1:3" x14ac:dyDescent="0.3">
      <c r="A271">
        <v>2009</v>
      </c>
      <c r="B271" s="16" t="s">
        <v>19</v>
      </c>
      <c r="C271" s="17">
        <v>2.6256440000000003E-3</v>
      </c>
    </row>
    <row r="272" spans="1:3" x14ac:dyDescent="0.3">
      <c r="A272">
        <v>2010</v>
      </c>
      <c r="B272" s="16" t="s">
        <v>19</v>
      </c>
      <c r="C272" s="17">
        <v>3.1597909999999999E-3</v>
      </c>
    </row>
    <row r="273" spans="1:3" x14ac:dyDescent="0.3">
      <c r="A273">
        <v>2011</v>
      </c>
      <c r="B273" s="16" t="s">
        <v>19</v>
      </c>
      <c r="C273" s="17">
        <v>3.2782280000000002E-3</v>
      </c>
    </row>
    <row r="274" spans="1:3" x14ac:dyDescent="0.3">
      <c r="A274">
        <v>2012</v>
      </c>
      <c r="B274" s="16" t="s">
        <v>19</v>
      </c>
      <c r="C274" s="17">
        <v>4.6124349999999998E-3</v>
      </c>
    </row>
    <row r="275" spans="1:3" x14ac:dyDescent="0.3">
      <c r="A275">
        <v>2013</v>
      </c>
      <c r="B275" s="16" t="s">
        <v>19</v>
      </c>
      <c r="C275" s="17">
        <v>4.967455E-3</v>
      </c>
    </row>
    <row r="276" spans="1:3" x14ac:dyDescent="0.3">
      <c r="A276">
        <v>2014</v>
      </c>
      <c r="B276" s="16" t="s">
        <v>19</v>
      </c>
      <c r="C276" s="17">
        <v>4.9979739999999996E-3</v>
      </c>
    </row>
    <row r="277" spans="1:3" x14ac:dyDescent="0.3">
      <c r="A277">
        <v>2015</v>
      </c>
      <c r="B277" s="16" t="s">
        <v>19</v>
      </c>
      <c r="C277" s="17">
        <v>1.111288E-2</v>
      </c>
    </row>
    <row r="278" spans="1:3" x14ac:dyDescent="0.3">
      <c r="A278">
        <v>2016</v>
      </c>
      <c r="B278" s="16" t="s">
        <v>19</v>
      </c>
      <c r="C278" s="17">
        <v>1.677356E-2</v>
      </c>
    </row>
    <row r="279" spans="1:3" x14ac:dyDescent="0.3">
      <c r="A279">
        <v>2017</v>
      </c>
      <c r="B279" s="16" t="s">
        <v>19</v>
      </c>
      <c r="C279" s="17">
        <v>2.287662E-2</v>
      </c>
    </row>
    <row r="280" spans="1:3" x14ac:dyDescent="0.3">
      <c r="A280">
        <v>2018</v>
      </c>
      <c r="B280" s="16" t="s">
        <v>19</v>
      </c>
      <c r="C280" s="17">
        <v>2.508904E-2</v>
      </c>
    </row>
    <row r="281" spans="1:3" x14ac:dyDescent="0.3">
      <c r="A281">
        <v>2019</v>
      </c>
      <c r="B281" s="16" t="s">
        <v>19</v>
      </c>
      <c r="C281" s="17">
        <v>2.7919639999999999E-2</v>
      </c>
    </row>
    <row r="282" spans="1:3" x14ac:dyDescent="0.3">
      <c r="A282">
        <v>2006</v>
      </c>
      <c r="B282" s="16" t="s">
        <v>20</v>
      </c>
      <c r="C282" s="17">
        <v>4.0312519999999999E-3</v>
      </c>
    </row>
    <row r="283" spans="1:3" x14ac:dyDescent="0.3">
      <c r="A283">
        <v>2007</v>
      </c>
      <c r="B283" s="16" t="s">
        <v>20</v>
      </c>
      <c r="C283" s="17">
        <v>3.6215330000000001E-3</v>
      </c>
    </row>
    <row r="284" spans="1:3" x14ac:dyDescent="0.3">
      <c r="A284">
        <v>2008</v>
      </c>
      <c r="B284" s="16" t="s">
        <v>20</v>
      </c>
      <c r="C284" s="17">
        <v>4.0071430000000003E-3</v>
      </c>
    </row>
    <row r="285" spans="1:3" x14ac:dyDescent="0.3">
      <c r="A285">
        <v>2009</v>
      </c>
      <c r="B285" s="16" t="s">
        <v>20</v>
      </c>
      <c r="C285" s="17">
        <v>3.7337970000000001E-3</v>
      </c>
    </row>
    <row r="286" spans="1:3" x14ac:dyDescent="0.3">
      <c r="A286">
        <v>2010</v>
      </c>
      <c r="B286" s="16" t="s">
        <v>20</v>
      </c>
      <c r="C286" s="17">
        <v>4.5449339999999996E-3</v>
      </c>
    </row>
    <row r="287" spans="1:3" x14ac:dyDescent="0.3">
      <c r="A287">
        <v>2011</v>
      </c>
      <c r="B287" s="16" t="s">
        <v>20</v>
      </c>
      <c r="C287" s="17">
        <v>4.6456509999999998E-3</v>
      </c>
    </row>
    <row r="288" spans="1:3" x14ac:dyDescent="0.3">
      <c r="A288">
        <v>2012</v>
      </c>
      <c r="B288" s="16" t="s">
        <v>20</v>
      </c>
      <c r="C288" s="17">
        <v>6.1073120000000002E-3</v>
      </c>
    </row>
    <row r="289" spans="1:3" x14ac:dyDescent="0.3">
      <c r="A289">
        <v>2013</v>
      </c>
      <c r="B289" s="16" t="s">
        <v>20</v>
      </c>
      <c r="C289" s="17">
        <v>6.3116600000000002E-3</v>
      </c>
    </row>
    <row r="290" spans="1:3" x14ac:dyDescent="0.3">
      <c r="A290">
        <v>2014</v>
      </c>
      <c r="B290" s="16" t="s">
        <v>20</v>
      </c>
      <c r="C290" s="17">
        <v>3.5472070000000001E-3</v>
      </c>
    </row>
    <row r="291" spans="1:3" x14ac:dyDescent="0.3">
      <c r="A291">
        <v>2015</v>
      </c>
      <c r="B291" s="16" t="s">
        <v>20</v>
      </c>
      <c r="C291" s="17">
        <v>5.5285439999999998E-3</v>
      </c>
    </row>
    <row r="292" spans="1:3" x14ac:dyDescent="0.3">
      <c r="A292">
        <v>2016</v>
      </c>
      <c r="B292" s="16" t="s">
        <v>20</v>
      </c>
      <c r="C292" s="17">
        <v>5.6379430000000003E-3</v>
      </c>
    </row>
    <row r="293" spans="1:3" x14ac:dyDescent="0.3">
      <c r="A293">
        <v>2017</v>
      </c>
      <c r="B293" s="16" t="s">
        <v>20</v>
      </c>
      <c r="C293" s="17">
        <v>3.824586E-2</v>
      </c>
    </row>
    <row r="294" spans="1:3" x14ac:dyDescent="0.3">
      <c r="A294">
        <v>2018</v>
      </c>
      <c r="B294" s="16" t="s">
        <v>20</v>
      </c>
      <c r="C294" s="17">
        <v>3.9666559999999997E-2</v>
      </c>
    </row>
    <row r="295" spans="1:3" x14ac:dyDescent="0.3">
      <c r="A295">
        <v>2019</v>
      </c>
      <c r="B295" s="16" t="s">
        <v>20</v>
      </c>
      <c r="C295" s="17">
        <v>3.8991419999999999E-2</v>
      </c>
    </row>
    <row r="296" spans="1:3" x14ac:dyDescent="0.3">
      <c r="A296">
        <v>2006</v>
      </c>
      <c r="B296" s="16" t="s">
        <v>21</v>
      </c>
      <c r="C296" s="17">
        <v>9.1578669999999994E-4</v>
      </c>
    </row>
    <row r="297" spans="1:3" x14ac:dyDescent="0.3">
      <c r="A297">
        <v>2007</v>
      </c>
      <c r="B297" s="16" t="s">
        <v>21</v>
      </c>
      <c r="C297" s="17">
        <v>1.02586E-3</v>
      </c>
    </row>
    <row r="298" spans="1:3" x14ac:dyDescent="0.3">
      <c r="A298">
        <v>2008</v>
      </c>
      <c r="B298" s="16" t="s">
        <v>21</v>
      </c>
      <c r="C298" s="17">
        <v>1.2608750000000001E-3</v>
      </c>
    </row>
    <row r="299" spans="1:3" x14ac:dyDescent="0.3">
      <c r="A299">
        <v>2009</v>
      </c>
      <c r="B299" s="16" t="s">
        <v>21</v>
      </c>
      <c r="C299" s="17">
        <v>2.057934E-3</v>
      </c>
    </row>
    <row r="300" spans="1:3" x14ac:dyDescent="0.3">
      <c r="A300">
        <v>2010</v>
      </c>
      <c r="B300" s="16" t="s">
        <v>21</v>
      </c>
      <c r="C300" s="17">
        <v>2.0428730000000002E-3</v>
      </c>
    </row>
    <row r="301" spans="1:3" x14ac:dyDescent="0.3">
      <c r="A301">
        <v>2011</v>
      </c>
      <c r="B301" s="16" t="s">
        <v>21</v>
      </c>
      <c r="C301" s="17">
        <v>2.206768E-3</v>
      </c>
    </row>
    <row r="302" spans="1:3" x14ac:dyDescent="0.3">
      <c r="A302">
        <v>2012</v>
      </c>
      <c r="B302" s="16" t="s">
        <v>21</v>
      </c>
      <c r="C302" s="17">
        <v>2.426816E-3</v>
      </c>
    </row>
    <row r="303" spans="1:3" x14ac:dyDescent="0.3">
      <c r="A303">
        <v>2013</v>
      </c>
      <c r="B303" s="16" t="s">
        <v>21</v>
      </c>
      <c r="C303" s="17">
        <v>2.453181E-3</v>
      </c>
    </row>
    <row r="304" spans="1:3" x14ac:dyDescent="0.3">
      <c r="A304">
        <v>2014</v>
      </c>
      <c r="B304" s="16" t="s">
        <v>21</v>
      </c>
      <c r="C304" s="17">
        <v>2.8097769999999998E-3</v>
      </c>
    </row>
    <row r="305" spans="1:3" x14ac:dyDescent="0.3">
      <c r="A305">
        <v>2015</v>
      </c>
      <c r="B305" s="16" t="s">
        <v>21</v>
      </c>
      <c r="C305" s="17">
        <v>2.6309429999999997E-3</v>
      </c>
    </row>
    <row r="306" spans="1:3" x14ac:dyDescent="0.3">
      <c r="A306">
        <v>2016</v>
      </c>
      <c r="B306" s="16" t="s">
        <v>21</v>
      </c>
      <c r="C306" s="17">
        <v>1.9987290000000003E-3</v>
      </c>
    </row>
    <row r="307" spans="1:3" x14ac:dyDescent="0.3">
      <c r="A307">
        <v>2017</v>
      </c>
      <c r="B307" s="16" t="s">
        <v>21</v>
      </c>
      <c r="C307" s="17">
        <v>1.347277E-2</v>
      </c>
    </row>
    <row r="308" spans="1:3" x14ac:dyDescent="0.3">
      <c r="A308">
        <v>2018</v>
      </c>
      <c r="B308" s="16" t="s">
        <v>21</v>
      </c>
      <c r="C308" s="17">
        <v>2.2030350000000001E-2</v>
      </c>
    </row>
    <row r="309" spans="1:3" x14ac:dyDescent="0.3">
      <c r="A309">
        <v>2019</v>
      </c>
      <c r="B309" s="16" t="s">
        <v>21</v>
      </c>
      <c r="C309" s="17">
        <v>1.681212E-2</v>
      </c>
    </row>
    <row r="310" spans="1:3" x14ac:dyDescent="0.3">
      <c r="A310">
        <v>2006</v>
      </c>
      <c r="B310" s="16" t="s">
        <v>22</v>
      </c>
      <c r="C310" s="17">
        <v>7.3884389999999993E-3</v>
      </c>
    </row>
    <row r="311" spans="1:3" x14ac:dyDescent="0.3">
      <c r="A311">
        <v>2007</v>
      </c>
      <c r="B311" s="16" t="s">
        <v>22</v>
      </c>
      <c r="C311" s="17">
        <v>6.9364270000000002E-3</v>
      </c>
    </row>
    <row r="312" spans="1:3" x14ac:dyDescent="0.3">
      <c r="A312">
        <v>2008</v>
      </c>
      <c r="B312" s="16" t="s">
        <v>22</v>
      </c>
      <c r="C312" s="17">
        <v>7.4411440000000002E-3</v>
      </c>
    </row>
    <row r="313" spans="1:3" x14ac:dyDescent="0.3">
      <c r="A313">
        <v>2009</v>
      </c>
      <c r="B313" s="16" t="s">
        <v>22</v>
      </c>
      <c r="C313" s="17">
        <v>9.055500000000001E-3</v>
      </c>
    </row>
    <row r="314" spans="1:3" x14ac:dyDescent="0.3">
      <c r="A314">
        <v>2010</v>
      </c>
      <c r="B314" s="16" t="s">
        <v>22</v>
      </c>
      <c r="C314" s="17">
        <v>5.6737839999999994E-3</v>
      </c>
    </row>
    <row r="315" spans="1:3" x14ac:dyDescent="0.3">
      <c r="A315">
        <v>2011</v>
      </c>
      <c r="B315" s="16" t="s">
        <v>22</v>
      </c>
      <c r="C315" s="17">
        <v>6.6078239999999991E-3</v>
      </c>
    </row>
    <row r="316" spans="1:3" x14ac:dyDescent="0.3">
      <c r="A316">
        <v>2012</v>
      </c>
      <c r="B316" s="16" t="s">
        <v>22</v>
      </c>
      <c r="C316" s="17">
        <v>7.3841459999999994E-3</v>
      </c>
    </row>
    <row r="317" spans="1:3" x14ac:dyDescent="0.3">
      <c r="A317">
        <v>2013</v>
      </c>
      <c r="B317" s="16" t="s">
        <v>22</v>
      </c>
      <c r="C317" s="17">
        <v>7.3633409999999998E-3</v>
      </c>
    </row>
    <row r="318" spans="1:3" x14ac:dyDescent="0.3">
      <c r="A318">
        <v>2014</v>
      </c>
      <c r="B318" s="16" t="s">
        <v>22</v>
      </c>
      <c r="C318" s="17">
        <v>7.3986810000000007E-3</v>
      </c>
    </row>
    <row r="319" spans="1:3" x14ac:dyDescent="0.3">
      <c r="A319">
        <v>2015</v>
      </c>
      <c r="B319" s="16" t="s">
        <v>22</v>
      </c>
      <c r="C319" s="17">
        <v>5.1299509999999998E-3</v>
      </c>
    </row>
    <row r="320" spans="1:3" x14ac:dyDescent="0.3">
      <c r="A320">
        <v>2016</v>
      </c>
      <c r="B320" s="16" t="s">
        <v>22</v>
      </c>
      <c r="C320" s="17">
        <v>5.0143449999999999E-3</v>
      </c>
    </row>
    <row r="321" spans="1:3" x14ac:dyDescent="0.3">
      <c r="A321">
        <v>2017</v>
      </c>
      <c r="B321" s="16" t="s">
        <v>22</v>
      </c>
      <c r="C321" s="17">
        <v>2.3236619999999999E-2</v>
      </c>
    </row>
    <row r="322" spans="1:3" x14ac:dyDescent="0.3">
      <c r="A322">
        <v>2018</v>
      </c>
      <c r="B322" s="16" t="s">
        <v>22</v>
      </c>
      <c r="C322" s="17">
        <v>2.5413979999999999E-2</v>
      </c>
    </row>
    <row r="323" spans="1:3" x14ac:dyDescent="0.3">
      <c r="A323">
        <v>2019</v>
      </c>
      <c r="B323" s="16" t="s">
        <v>22</v>
      </c>
      <c r="C323" s="17">
        <v>2.7337150000000001E-2</v>
      </c>
    </row>
    <row r="324" spans="1:3" x14ac:dyDescent="0.3">
      <c r="A324">
        <v>2006</v>
      </c>
      <c r="B324" s="16" t="s">
        <v>23</v>
      </c>
      <c r="C324" s="17">
        <v>5.769611E-4</v>
      </c>
    </row>
    <row r="325" spans="1:3" x14ac:dyDescent="0.3">
      <c r="A325">
        <v>2007</v>
      </c>
      <c r="B325" s="16" t="s">
        <v>23</v>
      </c>
      <c r="C325" s="17">
        <v>8.6589650000000007E-4</v>
      </c>
    </row>
    <row r="326" spans="1:3" x14ac:dyDescent="0.3">
      <c r="A326">
        <v>2008</v>
      </c>
      <c r="B326" s="16" t="s">
        <v>23</v>
      </c>
      <c r="C326" s="17">
        <v>9.563032E-4</v>
      </c>
    </row>
    <row r="327" spans="1:3" x14ac:dyDescent="0.3">
      <c r="A327">
        <v>2009</v>
      </c>
      <c r="B327" s="16" t="s">
        <v>23</v>
      </c>
      <c r="C327" s="17">
        <v>1.070795E-3</v>
      </c>
    </row>
    <row r="328" spans="1:3" x14ac:dyDescent="0.3">
      <c r="A328">
        <v>2010</v>
      </c>
      <c r="B328" s="16" t="s">
        <v>23</v>
      </c>
      <c r="C328" s="17">
        <v>9.8809210000000013E-4</v>
      </c>
    </row>
    <row r="329" spans="1:3" x14ac:dyDescent="0.3">
      <c r="A329">
        <v>2011</v>
      </c>
      <c r="B329" s="16" t="s">
        <v>23</v>
      </c>
      <c r="C329" s="17">
        <v>1.2403589999999999E-3</v>
      </c>
    </row>
    <row r="330" spans="1:3" x14ac:dyDescent="0.3">
      <c r="A330">
        <v>2012</v>
      </c>
      <c r="B330" s="16" t="s">
        <v>23</v>
      </c>
      <c r="C330" s="17">
        <v>1.4026030000000001E-3</v>
      </c>
    </row>
    <row r="331" spans="1:3" x14ac:dyDescent="0.3">
      <c r="A331">
        <v>2013</v>
      </c>
      <c r="B331" s="16" t="s">
        <v>23</v>
      </c>
      <c r="C331" s="17">
        <v>1.3952179999999999E-3</v>
      </c>
    </row>
    <row r="332" spans="1:3" x14ac:dyDescent="0.3">
      <c r="A332">
        <v>2014</v>
      </c>
      <c r="B332" s="16" t="s">
        <v>23</v>
      </c>
      <c r="C332" s="17">
        <v>1.2176840000000001E-3</v>
      </c>
    </row>
    <row r="333" spans="1:3" x14ac:dyDescent="0.3">
      <c r="A333">
        <v>2015</v>
      </c>
      <c r="B333" s="16" t="s">
        <v>23</v>
      </c>
      <c r="C333" s="17">
        <v>1.2032199999999999E-3</v>
      </c>
    </row>
    <row r="334" spans="1:3" x14ac:dyDescent="0.3">
      <c r="A334">
        <v>2016</v>
      </c>
      <c r="B334" s="16" t="s">
        <v>23</v>
      </c>
      <c r="C334" s="17">
        <v>1.291719E-3</v>
      </c>
    </row>
    <row r="335" spans="1:3" x14ac:dyDescent="0.3">
      <c r="A335">
        <v>2017</v>
      </c>
      <c r="B335" s="16" t="s">
        <v>23</v>
      </c>
      <c r="C335" s="17">
        <v>2.072301E-2</v>
      </c>
    </row>
    <row r="336" spans="1:3" x14ac:dyDescent="0.3">
      <c r="A336">
        <v>2018</v>
      </c>
      <c r="B336" s="16" t="s">
        <v>23</v>
      </c>
      <c r="C336" s="17">
        <v>2.4388820000000002E-2</v>
      </c>
    </row>
    <row r="337" spans="1:3" x14ac:dyDescent="0.3">
      <c r="A337">
        <v>2019</v>
      </c>
      <c r="B337" s="16" t="s">
        <v>23</v>
      </c>
      <c r="C337" s="17">
        <v>2.6587139999999999E-2</v>
      </c>
    </row>
    <row r="338" spans="1:3" x14ac:dyDescent="0.3">
      <c r="A338">
        <v>2006</v>
      </c>
      <c r="B338" s="16" t="s">
        <v>24</v>
      </c>
      <c r="C338" s="17">
        <v>6.658672E-3</v>
      </c>
    </row>
    <row r="339" spans="1:3" x14ac:dyDescent="0.3">
      <c r="A339">
        <v>2007</v>
      </c>
      <c r="B339" s="16" t="s">
        <v>24</v>
      </c>
      <c r="C339" s="17">
        <v>6.9761110000000001E-3</v>
      </c>
    </row>
    <row r="340" spans="1:3" x14ac:dyDescent="0.3">
      <c r="A340">
        <v>2008</v>
      </c>
      <c r="B340" s="16" t="s">
        <v>24</v>
      </c>
      <c r="C340" s="17">
        <v>6.5060079999999998E-3</v>
      </c>
    </row>
    <row r="341" spans="1:3" x14ac:dyDescent="0.3">
      <c r="A341">
        <v>2009</v>
      </c>
      <c r="B341" s="16" t="s">
        <v>24</v>
      </c>
      <c r="C341" s="17">
        <v>7.6570430000000005E-3</v>
      </c>
    </row>
    <row r="342" spans="1:3" x14ac:dyDescent="0.3">
      <c r="A342">
        <v>2010</v>
      </c>
      <c r="B342" s="16" t="s">
        <v>24</v>
      </c>
      <c r="C342" s="17">
        <v>1.9813710000000002E-2</v>
      </c>
    </row>
    <row r="343" spans="1:3" x14ac:dyDescent="0.3">
      <c r="A343">
        <v>2011</v>
      </c>
      <c r="B343" s="16" t="s">
        <v>24</v>
      </c>
      <c r="C343" s="17">
        <v>2.010402E-2</v>
      </c>
    </row>
    <row r="344" spans="1:3" x14ac:dyDescent="0.3">
      <c r="A344">
        <v>2012</v>
      </c>
      <c r="B344" s="16" t="s">
        <v>24</v>
      </c>
      <c r="C344" s="17">
        <v>1.264913E-2</v>
      </c>
    </row>
    <row r="345" spans="1:3" x14ac:dyDescent="0.3">
      <c r="A345">
        <v>2013</v>
      </c>
      <c r="B345" s="16" t="s">
        <v>24</v>
      </c>
      <c r="C345" s="17">
        <v>1.2877709999999999E-2</v>
      </c>
    </row>
    <row r="346" spans="1:3" x14ac:dyDescent="0.3">
      <c r="A346">
        <v>2014</v>
      </c>
      <c r="B346" s="16" t="s">
        <v>24</v>
      </c>
      <c r="C346" s="17">
        <v>1.3691759999999999E-2</v>
      </c>
    </row>
    <row r="347" spans="1:3" x14ac:dyDescent="0.3">
      <c r="A347">
        <v>2015</v>
      </c>
      <c r="B347" s="16" t="s">
        <v>24</v>
      </c>
      <c r="C347" s="17">
        <v>1.4945460000000001E-2</v>
      </c>
    </row>
    <row r="348" spans="1:3" x14ac:dyDescent="0.3">
      <c r="A348">
        <v>2016</v>
      </c>
      <c r="B348" s="16" t="s">
        <v>24</v>
      </c>
      <c r="C348" s="17">
        <v>1.564219E-2</v>
      </c>
    </row>
    <row r="349" spans="1:3" x14ac:dyDescent="0.3">
      <c r="A349">
        <v>2017</v>
      </c>
      <c r="B349" s="16" t="s">
        <v>24</v>
      </c>
      <c r="C349" s="17">
        <v>3.3640699999999996E-2</v>
      </c>
    </row>
    <row r="350" spans="1:3" x14ac:dyDescent="0.3">
      <c r="A350">
        <v>2018</v>
      </c>
      <c r="B350" s="16" t="s">
        <v>24</v>
      </c>
      <c r="C350" s="17">
        <v>4.1334200000000001E-2</v>
      </c>
    </row>
    <row r="351" spans="1:3" x14ac:dyDescent="0.3">
      <c r="A351">
        <v>2019</v>
      </c>
      <c r="B351" s="16" t="s">
        <v>24</v>
      </c>
      <c r="C351" s="17">
        <v>4.3837180000000003E-2</v>
      </c>
    </row>
    <row r="352" spans="1:3" x14ac:dyDescent="0.3">
      <c r="A352">
        <v>2006</v>
      </c>
      <c r="B352" s="16" t="s">
        <v>25</v>
      </c>
      <c r="C352" s="17">
        <v>1.6157359999999999E-2</v>
      </c>
    </row>
    <row r="353" spans="1:3" x14ac:dyDescent="0.3">
      <c r="A353">
        <v>2007</v>
      </c>
      <c r="B353" s="16" t="s">
        <v>25</v>
      </c>
      <c r="C353" s="17">
        <v>2.0360099999999999E-2</v>
      </c>
    </row>
    <row r="354" spans="1:3" x14ac:dyDescent="0.3">
      <c r="A354">
        <v>2008</v>
      </c>
      <c r="B354" s="16" t="s">
        <v>25</v>
      </c>
      <c r="C354" s="17">
        <v>2.2496930000000002E-2</v>
      </c>
    </row>
    <row r="355" spans="1:3" x14ac:dyDescent="0.3">
      <c r="A355">
        <v>2009</v>
      </c>
      <c r="B355" s="16" t="s">
        <v>25</v>
      </c>
      <c r="C355" s="17">
        <v>2.289033E-2</v>
      </c>
    </row>
    <row r="356" spans="1:3" x14ac:dyDescent="0.3">
      <c r="A356">
        <v>2010</v>
      </c>
      <c r="B356" s="16" t="s">
        <v>25</v>
      </c>
      <c r="C356" s="17">
        <v>2.8171390000000001E-2</v>
      </c>
    </row>
    <row r="357" spans="1:3" x14ac:dyDescent="0.3">
      <c r="A357">
        <v>2011</v>
      </c>
      <c r="B357" s="16" t="s">
        <v>25</v>
      </c>
      <c r="C357" s="17">
        <v>3.8897729999999998E-2</v>
      </c>
    </row>
    <row r="358" spans="1:3" x14ac:dyDescent="0.3">
      <c r="A358">
        <v>2012</v>
      </c>
      <c r="B358" s="16" t="s">
        <v>25</v>
      </c>
      <c r="C358" s="17">
        <v>3.618677E-2</v>
      </c>
    </row>
    <row r="359" spans="1:3" x14ac:dyDescent="0.3">
      <c r="A359">
        <v>2013</v>
      </c>
      <c r="B359" s="16" t="s">
        <v>25</v>
      </c>
      <c r="C359" s="17">
        <v>3.545715E-2</v>
      </c>
    </row>
    <row r="360" spans="1:3" x14ac:dyDescent="0.3">
      <c r="A360">
        <v>2014</v>
      </c>
      <c r="B360" s="16" t="s">
        <v>25</v>
      </c>
      <c r="C360" s="17">
        <v>3.6572460000000001E-2</v>
      </c>
    </row>
    <row r="361" spans="1:3" x14ac:dyDescent="0.3">
      <c r="A361">
        <v>2015</v>
      </c>
      <c r="B361" s="16" t="s">
        <v>25</v>
      </c>
      <c r="C361" s="17">
        <v>5.6312919999999995E-2</v>
      </c>
    </row>
    <row r="362" spans="1:3" x14ac:dyDescent="0.3">
      <c r="A362">
        <v>2016</v>
      </c>
      <c r="B362" s="16" t="s">
        <v>25</v>
      </c>
      <c r="C362" s="17">
        <v>6.0214049999999998E-2</v>
      </c>
    </row>
    <row r="363" spans="1:3" x14ac:dyDescent="0.3">
      <c r="A363">
        <v>2017</v>
      </c>
      <c r="B363" s="16" t="s">
        <v>25</v>
      </c>
      <c r="C363" s="17">
        <v>7.3410180000000005E-2</v>
      </c>
    </row>
    <row r="364" spans="1:3" x14ac:dyDescent="0.3">
      <c r="A364">
        <v>2018</v>
      </c>
      <c r="B364" s="16" t="s">
        <v>25</v>
      </c>
      <c r="C364" s="17">
        <v>8.5941080000000003E-2</v>
      </c>
    </row>
    <row r="365" spans="1:3" x14ac:dyDescent="0.3">
      <c r="A365">
        <v>2019</v>
      </c>
      <c r="B365" s="16" t="s">
        <v>25</v>
      </c>
      <c r="C365" s="17">
        <v>9.76963E-2</v>
      </c>
    </row>
    <row r="366" spans="1:3" x14ac:dyDescent="0.3">
      <c r="A366">
        <v>2006</v>
      </c>
      <c r="B366" s="16" t="s">
        <v>26</v>
      </c>
      <c r="C366" s="17">
        <v>9.4306709999999998E-3</v>
      </c>
    </row>
    <row r="367" spans="1:3" x14ac:dyDescent="0.3">
      <c r="A367">
        <v>2007</v>
      </c>
      <c r="B367" s="16" t="s">
        <v>26</v>
      </c>
      <c r="C367" s="17">
        <v>1.206669E-2</v>
      </c>
    </row>
    <row r="368" spans="1:3" x14ac:dyDescent="0.3">
      <c r="A368">
        <v>2008</v>
      </c>
      <c r="B368" s="16" t="s">
        <v>26</v>
      </c>
      <c r="C368" s="17">
        <v>1.7238589999999998E-2</v>
      </c>
    </row>
    <row r="369" spans="1:3" x14ac:dyDescent="0.3">
      <c r="A369">
        <v>2009</v>
      </c>
      <c r="B369" s="16" t="s">
        <v>26</v>
      </c>
      <c r="C369" s="17">
        <v>1.7499299999999999E-2</v>
      </c>
    </row>
    <row r="370" spans="1:3" x14ac:dyDescent="0.3">
      <c r="A370">
        <v>2010</v>
      </c>
      <c r="B370" s="16" t="s">
        <v>26</v>
      </c>
      <c r="C370" s="17">
        <v>1.472388E-2</v>
      </c>
    </row>
    <row r="371" spans="1:3" x14ac:dyDescent="0.3">
      <c r="A371">
        <v>2011</v>
      </c>
      <c r="B371" s="16" t="s">
        <v>26</v>
      </c>
      <c r="C371" s="17">
        <v>1.8146220000000001E-2</v>
      </c>
    </row>
    <row r="372" spans="1:3" x14ac:dyDescent="0.3">
      <c r="A372">
        <v>2012</v>
      </c>
      <c r="B372" s="16" t="s">
        <v>26</v>
      </c>
      <c r="C372" s="17">
        <v>1.966248E-2</v>
      </c>
    </row>
    <row r="373" spans="1:3" x14ac:dyDescent="0.3">
      <c r="A373">
        <v>2013</v>
      </c>
      <c r="B373" s="16" t="s">
        <v>26</v>
      </c>
      <c r="C373" s="17">
        <v>2.0004769999999998E-2</v>
      </c>
    </row>
    <row r="374" spans="1:3" x14ac:dyDescent="0.3">
      <c r="A374">
        <v>2014</v>
      </c>
      <c r="B374" s="16" t="s">
        <v>26</v>
      </c>
      <c r="C374" s="17">
        <v>2.1700259999999999E-2</v>
      </c>
    </row>
    <row r="375" spans="1:3" x14ac:dyDescent="0.3">
      <c r="A375">
        <v>2015</v>
      </c>
      <c r="B375" s="16" t="s">
        <v>26</v>
      </c>
      <c r="C375" s="17">
        <v>2.0036479999999999E-2</v>
      </c>
    </row>
    <row r="376" spans="1:3" x14ac:dyDescent="0.3">
      <c r="A376">
        <v>2016</v>
      </c>
      <c r="B376" s="16" t="s">
        <v>26</v>
      </c>
      <c r="C376" s="17">
        <v>2.1428929999999999E-2</v>
      </c>
    </row>
    <row r="377" spans="1:3" x14ac:dyDescent="0.3">
      <c r="A377">
        <v>2017</v>
      </c>
      <c r="B377" s="16" t="s">
        <v>26</v>
      </c>
      <c r="C377" s="17">
        <v>2.5506280000000003E-2</v>
      </c>
    </row>
    <row r="378" spans="1:3" x14ac:dyDescent="0.3">
      <c r="A378">
        <v>2018</v>
      </c>
      <c r="B378" s="16" t="s">
        <v>26</v>
      </c>
      <c r="C378" s="17">
        <v>2.864796E-2</v>
      </c>
    </row>
    <row r="379" spans="1:3" x14ac:dyDescent="0.3">
      <c r="A379">
        <v>2019</v>
      </c>
      <c r="B379" s="16" t="s">
        <v>26</v>
      </c>
      <c r="C379" s="17">
        <v>2.920143E-2</v>
      </c>
    </row>
    <row r="380" spans="1:3" x14ac:dyDescent="0.3">
      <c r="A380">
        <v>2006</v>
      </c>
      <c r="B380" s="16" t="s">
        <v>27</v>
      </c>
      <c r="C380" s="17">
        <v>2.5276080000000002E-3</v>
      </c>
    </row>
    <row r="381" spans="1:3" x14ac:dyDescent="0.3">
      <c r="A381">
        <v>2007</v>
      </c>
      <c r="B381" s="16" t="s">
        <v>27</v>
      </c>
      <c r="C381" s="17">
        <v>2.9952960000000002E-3</v>
      </c>
    </row>
    <row r="382" spans="1:3" x14ac:dyDescent="0.3">
      <c r="A382">
        <v>2008</v>
      </c>
      <c r="B382" s="16" t="s">
        <v>27</v>
      </c>
      <c r="C382" s="17">
        <v>3.3579790000000001E-3</v>
      </c>
    </row>
    <row r="383" spans="1:3" x14ac:dyDescent="0.3">
      <c r="A383">
        <v>2009</v>
      </c>
      <c r="B383" s="16" t="s">
        <v>27</v>
      </c>
      <c r="C383" s="17">
        <v>5.0703079999999999E-3</v>
      </c>
    </row>
    <row r="384" spans="1:3" x14ac:dyDescent="0.3">
      <c r="A384">
        <v>2010</v>
      </c>
      <c r="B384" s="16" t="s">
        <v>27</v>
      </c>
      <c r="C384" s="17">
        <v>5.8109139999999995E-3</v>
      </c>
    </row>
    <row r="385" spans="1:3" x14ac:dyDescent="0.3">
      <c r="A385">
        <v>2011</v>
      </c>
      <c r="B385" s="16" t="s">
        <v>27</v>
      </c>
      <c r="C385" s="17">
        <v>6.0557850000000002E-3</v>
      </c>
    </row>
    <row r="386" spans="1:3" x14ac:dyDescent="0.3">
      <c r="A386">
        <v>2012</v>
      </c>
      <c r="B386" s="16" t="s">
        <v>27</v>
      </c>
      <c r="C386" s="17">
        <v>6.9991420000000007E-3</v>
      </c>
    </row>
    <row r="387" spans="1:3" x14ac:dyDescent="0.3">
      <c r="A387">
        <v>2013</v>
      </c>
      <c r="B387" s="16" t="s">
        <v>27</v>
      </c>
      <c r="C387" s="17">
        <v>7.4463340000000006E-3</v>
      </c>
    </row>
    <row r="388" spans="1:3" x14ac:dyDescent="0.3">
      <c r="A388">
        <v>2014</v>
      </c>
      <c r="B388" s="16" t="s">
        <v>27</v>
      </c>
      <c r="C388" s="17">
        <v>7.5336119999999994E-3</v>
      </c>
    </row>
    <row r="389" spans="1:3" x14ac:dyDescent="0.3">
      <c r="A389">
        <v>2015</v>
      </c>
      <c r="B389" s="16" t="s">
        <v>27</v>
      </c>
      <c r="C389" s="17">
        <v>7.5472910000000002E-3</v>
      </c>
    </row>
    <row r="390" spans="1:3" x14ac:dyDescent="0.3">
      <c r="A390">
        <v>2016</v>
      </c>
      <c r="B390" s="16" t="s">
        <v>27</v>
      </c>
      <c r="C390" s="17">
        <v>7.8841299999999996E-3</v>
      </c>
    </row>
    <row r="391" spans="1:3" x14ac:dyDescent="0.3">
      <c r="A391">
        <v>2017</v>
      </c>
      <c r="B391" s="16" t="s">
        <v>27</v>
      </c>
      <c r="C391" s="17">
        <v>1.7710480000000001E-2</v>
      </c>
    </row>
    <row r="392" spans="1:3" x14ac:dyDescent="0.3">
      <c r="A392">
        <v>2018</v>
      </c>
      <c r="B392" s="16" t="s">
        <v>27</v>
      </c>
      <c r="C392" s="17">
        <v>2.0659819999999999E-2</v>
      </c>
    </row>
    <row r="393" spans="1:3" x14ac:dyDescent="0.3">
      <c r="A393">
        <v>2019</v>
      </c>
      <c r="B393" s="16" t="s">
        <v>27</v>
      </c>
      <c r="C393" s="17">
        <v>2.257928E-2</v>
      </c>
    </row>
    <row r="394" spans="1:3" x14ac:dyDescent="0.3">
      <c r="A394">
        <v>2006</v>
      </c>
      <c r="B394" s="16" t="s">
        <v>28</v>
      </c>
      <c r="C394" s="17">
        <v>2.342907E-3</v>
      </c>
    </row>
    <row r="395" spans="1:3" x14ac:dyDescent="0.3">
      <c r="A395">
        <v>2007</v>
      </c>
      <c r="B395" s="16" t="s">
        <v>28</v>
      </c>
      <c r="C395" s="17">
        <v>5.3754300000000005E-3</v>
      </c>
    </row>
    <row r="396" spans="1:3" x14ac:dyDescent="0.3">
      <c r="A396">
        <v>2008</v>
      </c>
      <c r="B396" s="16" t="s">
        <v>28</v>
      </c>
      <c r="C396" s="17">
        <v>6.2315590000000002E-3</v>
      </c>
    </row>
    <row r="397" spans="1:3" x14ac:dyDescent="0.3">
      <c r="A397">
        <v>2009</v>
      </c>
      <c r="B397" s="16" t="s">
        <v>28</v>
      </c>
      <c r="C397" s="17">
        <v>6.0492840000000003E-3</v>
      </c>
    </row>
    <row r="398" spans="1:3" x14ac:dyDescent="0.3">
      <c r="A398">
        <v>2010</v>
      </c>
      <c r="B398" s="16" t="s">
        <v>28</v>
      </c>
      <c r="C398" s="17">
        <v>7.4837710000000002E-3</v>
      </c>
    </row>
    <row r="399" spans="1:3" x14ac:dyDescent="0.3">
      <c r="A399">
        <v>2011</v>
      </c>
      <c r="B399" s="16" t="s">
        <v>28</v>
      </c>
      <c r="C399" s="17">
        <v>8.6466349999999997E-3</v>
      </c>
    </row>
    <row r="400" spans="1:3" x14ac:dyDescent="0.3">
      <c r="A400">
        <v>2012</v>
      </c>
      <c r="B400" s="16" t="s">
        <v>28</v>
      </c>
      <c r="C400" s="17">
        <v>1.2256109999999999E-2</v>
      </c>
    </row>
    <row r="401" spans="1:3" x14ac:dyDescent="0.3">
      <c r="A401">
        <v>2013</v>
      </c>
      <c r="B401" s="16" t="s">
        <v>28</v>
      </c>
      <c r="C401" s="17">
        <v>8.9844049999999991E-3</v>
      </c>
    </row>
    <row r="402" spans="1:3" x14ac:dyDescent="0.3">
      <c r="A402">
        <v>2014</v>
      </c>
      <c r="B402" s="16" t="s">
        <v>28</v>
      </c>
      <c r="C402" s="17">
        <v>9.6995140000000011E-3</v>
      </c>
    </row>
    <row r="403" spans="1:3" x14ac:dyDescent="0.3">
      <c r="A403">
        <v>2015</v>
      </c>
      <c r="B403" s="16" t="s">
        <v>28</v>
      </c>
      <c r="C403" s="17">
        <v>6.9517390000000002E-3</v>
      </c>
    </row>
    <row r="404" spans="1:3" x14ac:dyDescent="0.3">
      <c r="A404">
        <v>2016</v>
      </c>
      <c r="B404" s="16" t="s">
        <v>28</v>
      </c>
      <c r="C404" s="17">
        <v>8.5661269999999998E-3</v>
      </c>
    </row>
    <row r="405" spans="1:3" x14ac:dyDescent="0.3">
      <c r="A405">
        <v>2017</v>
      </c>
      <c r="B405" s="16" t="s">
        <v>28</v>
      </c>
      <c r="C405" s="17">
        <v>4.3419579999999999E-2</v>
      </c>
    </row>
    <row r="406" spans="1:3" x14ac:dyDescent="0.3">
      <c r="A406">
        <v>2018</v>
      </c>
      <c r="B406" s="16" t="s">
        <v>28</v>
      </c>
      <c r="C406" s="17">
        <v>5.1668029999999997E-2</v>
      </c>
    </row>
    <row r="407" spans="1:3" x14ac:dyDescent="0.3">
      <c r="A407">
        <v>2019</v>
      </c>
      <c r="B407" s="16" t="s">
        <v>28</v>
      </c>
      <c r="C407" s="17">
        <v>5.1461819999999998E-2</v>
      </c>
    </row>
    <row r="408" spans="1:3" x14ac:dyDescent="0.3">
      <c r="A408">
        <v>2006</v>
      </c>
      <c r="B408" s="16" t="s">
        <v>29</v>
      </c>
      <c r="C408" s="17">
        <v>6.167945E-4</v>
      </c>
    </row>
    <row r="409" spans="1:3" x14ac:dyDescent="0.3">
      <c r="A409">
        <v>2007</v>
      </c>
      <c r="B409" s="16" t="s">
        <v>29</v>
      </c>
      <c r="C409" s="17">
        <v>9.1414410000000001E-4</v>
      </c>
    </row>
    <row r="410" spans="1:3" x14ac:dyDescent="0.3">
      <c r="A410">
        <v>2008</v>
      </c>
      <c r="B410" s="16" t="s">
        <v>29</v>
      </c>
      <c r="C410" s="17">
        <v>1.1293480000000001E-3</v>
      </c>
    </row>
    <row r="411" spans="1:3" x14ac:dyDescent="0.3">
      <c r="A411">
        <v>2009</v>
      </c>
      <c r="B411" s="16" t="s">
        <v>29</v>
      </c>
      <c r="C411" s="17">
        <v>2.247162E-3</v>
      </c>
    </row>
    <row r="412" spans="1:3" x14ac:dyDescent="0.3">
      <c r="A412">
        <v>2010</v>
      </c>
      <c r="B412" s="16" t="s">
        <v>29</v>
      </c>
      <c r="C412" s="17">
        <v>1.0025929999999999E-2</v>
      </c>
    </row>
    <row r="413" spans="1:3" x14ac:dyDescent="0.3">
      <c r="A413">
        <v>2011</v>
      </c>
      <c r="B413" s="16" t="s">
        <v>29</v>
      </c>
      <c r="C413" s="17">
        <v>1.030172E-2</v>
      </c>
    </row>
    <row r="414" spans="1:3" x14ac:dyDescent="0.3">
      <c r="A414">
        <v>2012</v>
      </c>
      <c r="B414" s="16" t="s">
        <v>29</v>
      </c>
      <c r="C414" s="17">
        <v>3.7463569999999996E-3</v>
      </c>
    </row>
    <row r="415" spans="1:3" x14ac:dyDescent="0.3">
      <c r="A415">
        <v>2013</v>
      </c>
      <c r="B415" s="16" t="s">
        <v>29</v>
      </c>
      <c r="C415" s="17">
        <v>4.1530070000000002E-3</v>
      </c>
    </row>
    <row r="416" spans="1:3" x14ac:dyDescent="0.3">
      <c r="A416">
        <v>2014</v>
      </c>
      <c r="B416" s="16" t="s">
        <v>29</v>
      </c>
      <c r="C416" s="17">
        <v>4.2975059999999995E-3</v>
      </c>
    </row>
    <row r="417" spans="1:3" x14ac:dyDescent="0.3">
      <c r="A417">
        <v>2015</v>
      </c>
      <c r="B417" s="16" t="s">
        <v>29</v>
      </c>
      <c r="C417" s="17">
        <v>3.9620159999999996E-3</v>
      </c>
    </row>
    <row r="418" spans="1:3" x14ac:dyDescent="0.3">
      <c r="A418">
        <v>2016</v>
      </c>
      <c r="B418" s="16" t="s">
        <v>29</v>
      </c>
      <c r="C418" s="17">
        <v>4.2295960000000004E-3</v>
      </c>
    </row>
    <row r="419" spans="1:3" x14ac:dyDescent="0.3">
      <c r="A419">
        <v>2017</v>
      </c>
      <c r="B419" s="16" t="s">
        <v>29</v>
      </c>
      <c r="C419" s="17">
        <v>7.2517659999999998E-2</v>
      </c>
    </row>
    <row r="420" spans="1:3" x14ac:dyDescent="0.3">
      <c r="A420">
        <v>2018</v>
      </c>
      <c r="B420" s="16" t="s">
        <v>29</v>
      </c>
      <c r="C420" s="17">
        <v>8.2340369999999996E-2</v>
      </c>
    </row>
    <row r="421" spans="1:3" x14ac:dyDescent="0.3">
      <c r="A421">
        <v>2019</v>
      </c>
      <c r="B421" s="16" t="s">
        <v>29</v>
      </c>
      <c r="C421" s="17">
        <v>9.4248410000000005E-2</v>
      </c>
    </row>
    <row r="422" spans="1:3" x14ac:dyDescent="0.3">
      <c r="A422">
        <v>2006</v>
      </c>
      <c r="B422" s="16" t="s">
        <v>30</v>
      </c>
      <c r="C422" s="17">
        <v>1.114358E-3</v>
      </c>
    </row>
    <row r="423" spans="1:3" x14ac:dyDescent="0.3">
      <c r="A423">
        <v>2007</v>
      </c>
      <c r="B423" s="16" t="s">
        <v>30</v>
      </c>
      <c r="C423" s="17">
        <v>1.23901E-3</v>
      </c>
    </row>
    <row r="424" spans="1:3" x14ac:dyDescent="0.3">
      <c r="A424">
        <v>2008</v>
      </c>
      <c r="B424" s="16" t="s">
        <v>30</v>
      </c>
      <c r="C424" s="17">
        <v>1.090709E-3</v>
      </c>
    </row>
    <row r="425" spans="1:3" x14ac:dyDescent="0.3">
      <c r="A425">
        <v>2009</v>
      </c>
      <c r="B425" s="16" t="s">
        <v>30</v>
      </c>
      <c r="C425" s="17">
        <v>1.1093819999999999E-3</v>
      </c>
    </row>
    <row r="426" spans="1:3" x14ac:dyDescent="0.3">
      <c r="A426">
        <v>2010</v>
      </c>
      <c r="B426" s="16" t="s">
        <v>30</v>
      </c>
      <c r="C426" s="17">
        <v>1.110757E-3</v>
      </c>
    </row>
    <row r="427" spans="1:3" x14ac:dyDescent="0.3">
      <c r="A427">
        <v>2011</v>
      </c>
      <c r="B427" s="16" t="s">
        <v>30</v>
      </c>
      <c r="C427" s="17">
        <v>1.2347060000000001E-3</v>
      </c>
    </row>
    <row r="428" spans="1:3" x14ac:dyDescent="0.3">
      <c r="A428">
        <v>2012</v>
      </c>
      <c r="B428" s="16" t="s">
        <v>30</v>
      </c>
      <c r="C428" s="17">
        <v>1.2364959999999999E-3</v>
      </c>
    </row>
    <row r="429" spans="1:3" x14ac:dyDescent="0.3">
      <c r="A429">
        <v>2013</v>
      </c>
      <c r="B429" s="16" t="s">
        <v>30</v>
      </c>
      <c r="C429" s="17">
        <v>1.9834729999999999E-3</v>
      </c>
    </row>
    <row r="430" spans="1:3" x14ac:dyDescent="0.3">
      <c r="A430">
        <v>2014</v>
      </c>
      <c r="B430" s="16" t="s">
        <v>30</v>
      </c>
      <c r="C430" s="17">
        <v>2.1114509999999999E-3</v>
      </c>
    </row>
    <row r="431" spans="1:3" x14ac:dyDescent="0.3">
      <c r="A431">
        <v>2015</v>
      </c>
      <c r="B431" s="16" t="s">
        <v>30</v>
      </c>
      <c r="C431" s="17">
        <v>2.2822099999999998E-3</v>
      </c>
    </row>
    <row r="432" spans="1:3" x14ac:dyDescent="0.3">
      <c r="A432">
        <v>2016</v>
      </c>
      <c r="B432" s="16" t="s">
        <v>30</v>
      </c>
      <c r="C432" s="17">
        <v>2.3897939999999998E-3</v>
      </c>
    </row>
    <row r="433" spans="1:3" x14ac:dyDescent="0.3">
      <c r="A433">
        <v>2017</v>
      </c>
      <c r="B433" s="16" t="s">
        <v>30</v>
      </c>
      <c r="C433" s="17">
        <v>1.2399500000000001E-2</v>
      </c>
    </row>
    <row r="434" spans="1:3" x14ac:dyDescent="0.3">
      <c r="A434">
        <v>2018</v>
      </c>
      <c r="B434" s="16" t="s">
        <v>30</v>
      </c>
      <c r="C434" s="17">
        <v>1.3551589999999999E-2</v>
      </c>
    </row>
    <row r="435" spans="1:3" x14ac:dyDescent="0.3">
      <c r="A435">
        <v>2019</v>
      </c>
      <c r="B435" s="16" t="s">
        <v>30</v>
      </c>
      <c r="C435" s="17">
        <v>1.4507539999999999E-2</v>
      </c>
    </row>
    <row r="436" spans="1:3" x14ac:dyDescent="0.3">
      <c r="A436">
        <v>2006</v>
      </c>
      <c r="B436" s="16" t="s">
        <v>31</v>
      </c>
      <c r="C436" s="17">
        <v>1.181131E-3</v>
      </c>
    </row>
    <row r="437" spans="1:3" x14ac:dyDescent="0.3">
      <c r="A437">
        <v>2007</v>
      </c>
      <c r="B437" s="16" t="s">
        <v>31</v>
      </c>
      <c r="C437" s="17">
        <v>1.235143E-3</v>
      </c>
    </row>
    <row r="438" spans="1:3" x14ac:dyDescent="0.3">
      <c r="A438">
        <v>2008</v>
      </c>
      <c r="B438" s="16" t="s">
        <v>31</v>
      </c>
      <c r="C438" s="17">
        <v>1.4568700000000001E-3</v>
      </c>
    </row>
    <row r="439" spans="1:3" x14ac:dyDescent="0.3">
      <c r="A439">
        <v>2009</v>
      </c>
      <c r="B439" s="16" t="s">
        <v>31</v>
      </c>
      <c r="C439" s="17">
        <v>1.785057E-3</v>
      </c>
    </row>
    <row r="440" spans="1:3" x14ac:dyDescent="0.3">
      <c r="A440">
        <v>2010</v>
      </c>
      <c r="B440" s="16" t="s">
        <v>31</v>
      </c>
      <c r="C440" s="17">
        <v>1.6288139999999999E-3</v>
      </c>
    </row>
    <row r="441" spans="1:3" x14ac:dyDescent="0.3">
      <c r="A441">
        <v>2011</v>
      </c>
      <c r="B441" s="16" t="s">
        <v>31</v>
      </c>
      <c r="C441" s="17">
        <v>2.0939609999999997E-3</v>
      </c>
    </row>
    <row r="442" spans="1:3" x14ac:dyDescent="0.3">
      <c r="A442">
        <v>2012</v>
      </c>
      <c r="B442" s="16" t="s">
        <v>31</v>
      </c>
      <c r="C442" s="17">
        <v>2.2714879999999999E-3</v>
      </c>
    </row>
    <row r="443" spans="1:3" x14ac:dyDescent="0.3">
      <c r="A443">
        <v>2013</v>
      </c>
      <c r="B443" s="16" t="s">
        <v>31</v>
      </c>
      <c r="C443" s="17">
        <v>3.0555650000000001E-3</v>
      </c>
    </row>
    <row r="444" spans="1:3" x14ac:dyDescent="0.3">
      <c r="A444">
        <v>2014</v>
      </c>
      <c r="B444" s="16" t="s">
        <v>31</v>
      </c>
      <c r="C444" s="17">
        <v>2.4334450000000002E-3</v>
      </c>
    </row>
    <row r="445" spans="1:3" x14ac:dyDescent="0.3">
      <c r="A445">
        <v>2015</v>
      </c>
      <c r="B445" s="16" t="s">
        <v>31</v>
      </c>
      <c r="C445" s="17">
        <v>2.9485750000000002E-3</v>
      </c>
    </row>
    <row r="446" spans="1:3" x14ac:dyDescent="0.3">
      <c r="A446">
        <v>2016</v>
      </c>
      <c r="B446" s="16" t="s">
        <v>31</v>
      </c>
      <c r="C446" s="17">
        <v>2.3968689999999998E-3</v>
      </c>
    </row>
    <row r="447" spans="1:3" x14ac:dyDescent="0.3">
      <c r="A447">
        <v>2017</v>
      </c>
      <c r="B447" s="16" t="s">
        <v>31</v>
      </c>
      <c r="C447" s="17">
        <v>1.7616200000000002E-2</v>
      </c>
    </row>
    <row r="448" spans="1:3" x14ac:dyDescent="0.3">
      <c r="A448">
        <v>2018</v>
      </c>
      <c r="B448" s="16" t="s">
        <v>31</v>
      </c>
      <c r="C448" s="17">
        <v>2.0195620000000001E-2</v>
      </c>
    </row>
    <row r="449" spans="1:3" x14ac:dyDescent="0.3">
      <c r="A449">
        <v>2019</v>
      </c>
      <c r="B449" s="16" t="s">
        <v>31</v>
      </c>
      <c r="C449" s="17">
        <v>2.0046399999999999E-2</v>
      </c>
    </row>
    <row r="450" spans="1:3" x14ac:dyDescent="0.3">
      <c r="A450">
        <v>2006</v>
      </c>
      <c r="B450" s="16" t="s">
        <v>32</v>
      </c>
      <c r="C450" s="17">
        <v>5.6801760000000008E-4</v>
      </c>
    </row>
    <row r="451" spans="1:3" x14ac:dyDescent="0.3">
      <c r="A451">
        <v>2007</v>
      </c>
      <c r="B451" s="16" t="s">
        <v>32</v>
      </c>
      <c r="C451" s="17">
        <v>1.20214E-3</v>
      </c>
    </row>
    <row r="452" spans="1:3" x14ac:dyDescent="0.3">
      <c r="A452">
        <v>2008</v>
      </c>
      <c r="B452" s="16" t="s">
        <v>32</v>
      </c>
      <c r="C452" s="17">
        <v>1.749259E-3</v>
      </c>
    </row>
    <row r="453" spans="1:3" x14ac:dyDescent="0.3">
      <c r="A453">
        <v>2009</v>
      </c>
      <c r="B453" s="16" t="s">
        <v>32</v>
      </c>
      <c r="C453" s="17">
        <v>1.6617329999999999E-3</v>
      </c>
    </row>
    <row r="454" spans="1:3" x14ac:dyDescent="0.3">
      <c r="A454">
        <v>2010</v>
      </c>
      <c r="B454" s="16" t="s">
        <v>32</v>
      </c>
      <c r="C454" s="17">
        <v>2.0343280000000002E-3</v>
      </c>
    </row>
    <row r="455" spans="1:3" x14ac:dyDescent="0.3">
      <c r="A455">
        <v>2011</v>
      </c>
      <c r="B455" s="16" t="s">
        <v>32</v>
      </c>
      <c r="C455" s="17">
        <v>2.1683879999999998E-3</v>
      </c>
    </row>
    <row r="456" spans="1:3" x14ac:dyDescent="0.3">
      <c r="A456">
        <v>2012</v>
      </c>
      <c r="B456" s="16" t="s">
        <v>32</v>
      </c>
      <c r="C456" s="17">
        <v>2.1432370000000001E-3</v>
      </c>
    </row>
    <row r="457" spans="1:3" x14ac:dyDescent="0.3">
      <c r="A457">
        <v>2013</v>
      </c>
      <c r="B457" s="16" t="s">
        <v>32</v>
      </c>
      <c r="C457" s="17">
        <v>2.23931E-3</v>
      </c>
    </row>
    <row r="458" spans="1:3" x14ac:dyDescent="0.3">
      <c r="A458">
        <v>2014</v>
      </c>
      <c r="B458" s="16" t="s">
        <v>32</v>
      </c>
      <c r="C458" s="17">
        <v>2.3170479999999999E-3</v>
      </c>
    </row>
    <row r="459" spans="1:3" x14ac:dyDescent="0.3">
      <c r="A459">
        <v>2015</v>
      </c>
      <c r="B459" s="16" t="s">
        <v>32</v>
      </c>
      <c r="C459" s="17">
        <v>1.6734339999999999E-3</v>
      </c>
    </row>
    <row r="460" spans="1:3" x14ac:dyDescent="0.3">
      <c r="A460">
        <v>2016</v>
      </c>
      <c r="B460" s="16" t="s">
        <v>32</v>
      </c>
      <c r="C460" s="17">
        <v>2.367334E-3</v>
      </c>
    </row>
    <row r="461" spans="1:3" x14ac:dyDescent="0.3">
      <c r="A461">
        <v>2017</v>
      </c>
      <c r="B461" s="16" t="s">
        <v>32</v>
      </c>
      <c r="C461" s="17">
        <v>4.8011439999999996E-2</v>
      </c>
    </row>
    <row r="462" spans="1:3" x14ac:dyDescent="0.3">
      <c r="A462">
        <v>2018</v>
      </c>
      <c r="B462" s="16" t="s">
        <v>32</v>
      </c>
      <c r="C462" s="17">
        <v>5.4266450000000001E-2</v>
      </c>
    </row>
    <row r="463" spans="1:3" x14ac:dyDescent="0.3">
      <c r="A463">
        <v>2019</v>
      </c>
      <c r="B463" s="16" t="s">
        <v>32</v>
      </c>
      <c r="C463" s="17">
        <v>6.4417160000000001E-2</v>
      </c>
    </row>
    <row r="464" spans="1:3" x14ac:dyDescent="0.3">
      <c r="A464">
        <v>2006</v>
      </c>
      <c r="B464" s="16" t="s">
        <v>33</v>
      </c>
      <c r="C464" s="17">
        <v>2.198924E-2</v>
      </c>
    </row>
    <row r="465" spans="1:3" x14ac:dyDescent="0.3">
      <c r="A465">
        <v>2007</v>
      </c>
      <c r="B465" s="16" t="s">
        <v>33</v>
      </c>
      <c r="C465" s="17">
        <v>2.3869680000000001E-2</v>
      </c>
    </row>
    <row r="466" spans="1:3" x14ac:dyDescent="0.3">
      <c r="A466">
        <v>2008</v>
      </c>
      <c r="B466" s="16" t="s">
        <v>33</v>
      </c>
      <c r="C466" s="17">
        <v>2.4148990000000002E-2</v>
      </c>
    </row>
    <row r="467" spans="1:3" x14ac:dyDescent="0.3">
      <c r="A467">
        <v>2009</v>
      </c>
      <c r="B467" s="16" t="s">
        <v>33</v>
      </c>
      <c r="C467" s="17">
        <v>2.6038830000000002E-2</v>
      </c>
    </row>
    <row r="468" spans="1:3" x14ac:dyDescent="0.3">
      <c r="A468">
        <v>2010</v>
      </c>
      <c r="B468" s="16" t="s">
        <v>33</v>
      </c>
      <c r="C468" s="17">
        <v>2.9776810000000001E-2</v>
      </c>
    </row>
    <row r="469" spans="1:3" x14ac:dyDescent="0.3">
      <c r="A469">
        <v>2011</v>
      </c>
      <c r="B469" s="16" t="s">
        <v>33</v>
      </c>
      <c r="C469" s="17">
        <v>3.4624500000000002E-2</v>
      </c>
    </row>
    <row r="470" spans="1:3" x14ac:dyDescent="0.3">
      <c r="A470">
        <v>2012</v>
      </c>
      <c r="B470" s="16" t="s">
        <v>33</v>
      </c>
      <c r="C470" s="17">
        <v>3.7029599999999996E-2</v>
      </c>
    </row>
    <row r="471" spans="1:3" x14ac:dyDescent="0.3">
      <c r="A471">
        <v>2013</v>
      </c>
      <c r="B471" s="16" t="s">
        <v>33</v>
      </c>
      <c r="C471" s="17">
        <v>3.9320870000000001E-2</v>
      </c>
    </row>
    <row r="472" spans="1:3" x14ac:dyDescent="0.3">
      <c r="A472">
        <v>2014</v>
      </c>
      <c r="B472" s="16" t="s">
        <v>33</v>
      </c>
      <c r="C472" s="17">
        <v>4.0299519999999998E-2</v>
      </c>
    </row>
    <row r="473" spans="1:3" x14ac:dyDescent="0.3">
      <c r="A473">
        <v>2015</v>
      </c>
      <c r="B473" s="16" t="s">
        <v>33</v>
      </c>
      <c r="C473" s="17">
        <v>4.1198749999999999E-2</v>
      </c>
    </row>
    <row r="474" spans="1:3" x14ac:dyDescent="0.3">
      <c r="A474">
        <v>2016</v>
      </c>
      <c r="B474" s="16" t="s">
        <v>33</v>
      </c>
      <c r="C474" s="17">
        <v>4.5882069999999997E-2</v>
      </c>
    </row>
    <row r="475" spans="1:3" x14ac:dyDescent="0.3">
      <c r="A475">
        <v>2017</v>
      </c>
      <c r="B475" s="16" t="s">
        <v>33</v>
      </c>
      <c r="C475" s="17">
        <v>5.2604160000000004E-2</v>
      </c>
    </row>
    <row r="476" spans="1:3" x14ac:dyDescent="0.3">
      <c r="A476">
        <v>2018</v>
      </c>
      <c r="B476" s="16" t="s">
        <v>33</v>
      </c>
      <c r="C476" s="17">
        <v>5.9294590000000008E-2</v>
      </c>
    </row>
    <row r="477" spans="1:3" x14ac:dyDescent="0.3">
      <c r="A477">
        <v>2019</v>
      </c>
      <c r="B477" s="16" t="s">
        <v>33</v>
      </c>
      <c r="C477" s="17">
        <v>6.053219E-2</v>
      </c>
    </row>
    <row r="478" spans="1:3" x14ac:dyDescent="0.3">
      <c r="A478">
        <v>2006</v>
      </c>
      <c r="B478" s="16" t="s">
        <v>34</v>
      </c>
      <c r="C478" s="17">
        <v>2.437887E-2</v>
      </c>
    </row>
    <row r="479" spans="1:3" x14ac:dyDescent="0.3">
      <c r="A479">
        <v>2007</v>
      </c>
      <c r="B479" s="16" t="s">
        <v>34</v>
      </c>
      <c r="C479" s="17">
        <v>2.5893720000000002E-2</v>
      </c>
    </row>
    <row r="480" spans="1:3" x14ac:dyDescent="0.3">
      <c r="A480">
        <v>2008</v>
      </c>
      <c r="B480" s="16" t="s">
        <v>34</v>
      </c>
      <c r="C480" s="17">
        <v>2.7381840000000001E-2</v>
      </c>
    </row>
    <row r="481" spans="1:3" x14ac:dyDescent="0.3">
      <c r="A481">
        <v>2009</v>
      </c>
      <c r="B481" s="16" t="s">
        <v>34</v>
      </c>
      <c r="C481" s="17">
        <v>2.7816559999999997E-2</v>
      </c>
    </row>
    <row r="482" spans="1:3" x14ac:dyDescent="0.3">
      <c r="A482">
        <v>2010</v>
      </c>
      <c r="B482" s="16" t="s">
        <v>34</v>
      </c>
      <c r="C482" s="17">
        <v>3.0179309999999997E-2</v>
      </c>
    </row>
    <row r="483" spans="1:3" x14ac:dyDescent="0.3">
      <c r="A483">
        <v>2011</v>
      </c>
      <c r="B483" s="16" t="s">
        <v>34</v>
      </c>
      <c r="C483" s="17">
        <v>3.1092200000000004E-2</v>
      </c>
    </row>
    <row r="484" spans="1:3" x14ac:dyDescent="0.3">
      <c r="A484">
        <v>2012</v>
      </c>
      <c r="B484" s="16" t="s">
        <v>34</v>
      </c>
      <c r="C484" s="17">
        <v>3.3684180000000001E-2</v>
      </c>
    </row>
    <row r="485" spans="1:3" x14ac:dyDescent="0.3">
      <c r="A485">
        <v>2013</v>
      </c>
      <c r="B485" s="16" t="s">
        <v>34</v>
      </c>
      <c r="C485" s="17">
        <v>3.8455360000000001E-2</v>
      </c>
    </row>
    <row r="486" spans="1:3" x14ac:dyDescent="0.3">
      <c r="A486">
        <v>2014</v>
      </c>
      <c r="B486" s="16" t="s">
        <v>34</v>
      </c>
      <c r="C486" s="17">
        <v>3.7617939999999996E-2</v>
      </c>
    </row>
    <row r="487" spans="1:3" x14ac:dyDescent="0.3">
      <c r="A487">
        <v>2015</v>
      </c>
      <c r="B487" s="16" t="s">
        <v>34</v>
      </c>
      <c r="C487" s="17">
        <v>3.7475459999999995E-2</v>
      </c>
    </row>
    <row r="488" spans="1:3" x14ac:dyDescent="0.3">
      <c r="A488">
        <v>2016</v>
      </c>
      <c r="B488" s="16" t="s">
        <v>34</v>
      </c>
      <c r="C488" s="17">
        <v>3.8782799999999999E-2</v>
      </c>
    </row>
    <row r="489" spans="1:3" x14ac:dyDescent="0.3">
      <c r="A489">
        <v>2017</v>
      </c>
      <c r="B489" s="16" t="s">
        <v>34</v>
      </c>
      <c r="C489" s="17">
        <v>5.2764810000000002E-2</v>
      </c>
    </row>
    <row r="490" spans="1:3" x14ac:dyDescent="0.3">
      <c r="A490">
        <v>2018</v>
      </c>
      <c r="B490" s="16" t="s">
        <v>34</v>
      </c>
      <c r="C490" s="17">
        <v>6.2072019999999999E-2</v>
      </c>
    </row>
    <row r="491" spans="1:3" x14ac:dyDescent="0.3">
      <c r="A491">
        <v>2019</v>
      </c>
      <c r="B491" s="16" t="s">
        <v>34</v>
      </c>
      <c r="C491" s="17">
        <v>6.5748299999999996E-2</v>
      </c>
    </row>
    <row r="492" spans="1:3" x14ac:dyDescent="0.3">
      <c r="A492">
        <v>2006</v>
      </c>
      <c r="B492" s="16" t="s">
        <v>35</v>
      </c>
      <c r="C492" s="17">
        <v>1.9072450000000001E-2</v>
      </c>
    </row>
    <row r="493" spans="1:3" x14ac:dyDescent="0.3">
      <c r="A493">
        <v>2007</v>
      </c>
      <c r="B493" s="16" t="s">
        <v>35</v>
      </c>
      <c r="C493" s="17">
        <v>2.10552E-2</v>
      </c>
    </row>
    <row r="494" spans="1:3" x14ac:dyDescent="0.3">
      <c r="A494">
        <v>2008</v>
      </c>
      <c r="B494" s="16" t="s">
        <v>35</v>
      </c>
      <c r="C494" s="17">
        <v>2.0196330000000002E-2</v>
      </c>
    </row>
    <row r="495" spans="1:3" x14ac:dyDescent="0.3">
      <c r="A495">
        <v>2009</v>
      </c>
      <c r="B495" s="16" t="s">
        <v>35</v>
      </c>
      <c r="C495" s="17">
        <v>1.9362790000000001E-2</v>
      </c>
    </row>
    <row r="496" spans="1:3" x14ac:dyDescent="0.3">
      <c r="A496">
        <v>2010</v>
      </c>
      <c r="B496" s="16" t="s">
        <v>35</v>
      </c>
      <c r="C496" s="17">
        <v>2.146468E-2</v>
      </c>
    </row>
    <row r="497" spans="1:3" x14ac:dyDescent="0.3">
      <c r="A497">
        <v>2011</v>
      </c>
      <c r="B497" s="16" t="s">
        <v>35</v>
      </c>
      <c r="C497" s="17">
        <v>2.1717549999999999E-2</v>
      </c>
    </row>
    <row r="498" spans="1:3" x14ac:dyDescent="0.3">
      <c r="A498">
        <v>2012</v>
      </c>
      <c r="B498" s="16" t="s">
        <v>35</v>
      </c>
      <c r="C498" s="17">
        <v>2.1523190000000001E-2</v>
      </c>
    </row>
    <row r="499" spans="1:3" x14ac:dyDescent="0.3">
      <c r="A499">
        <v>2013</v>
      </c>
      <c r="B499" s="16" t="s">
        <v>35</v>
      </c>
      <c r="C499" s="17">
        <v>2.2377869999999998E-2</v>
      </c>
    </row>
    <row r="500" spans="1:3" x14ac:dyDescent="0.3">
      <c r="A500">
        <v>2014</v>
      </c>
      <c r="B500" s="16" t="s">
        <v>35</v>
      </c>
      <c r="C500" s="17">
        <v>2.2836289999999999E-2</v>
      </c>
    </row>
    <row r="501" spans="1:3" x14ac:dyDescent="0.3">
      <c r="A501">
        <v>2015</v>
      </c>
      <c r="B501" s="16" t="s">
        <v>35</v>
      </c>
      <c r="C501" s="17">
        <v>2.239882E-2</v>
      </c>
    </row>
    <row r="502" spans="1:3" x14ac:dyDescent="0.3">
      <c r="A502">
        <v>2016</v>
      </c>
      <c r="B502" s="16" t="s">
        <v>35</v>
      </c>
      <c r="C502" s="17">
        <v>2.8170920000000002E-2</v>
      </c>
    </row>
    <row r="503" spans="1:3" x14ac:dyDescent="0.3">
      <c r="A503">
        <v>2017</v>
      </c>
      <c r="B503" s="16" t="s">
        <v>35</v>
      </c>
      <c r="C503" s="17">
        <v>3.553709E-2</v>
      </c>
    </row>
    <row r="504" spans="1:3" x14ac:dyDescent="0.3">
      <c r="A504">
        <v>2018</v>
      </c>
      <c r="B504" s="16" t="s">
        <v>35</v>
      </c>
      <c r="C504" s="17">
        <v>3.708214E-2</v>
      </c>
    </row>
    <row r="505" spans="1:3" x14ac:dyDescent="0.3">
      <c r="A505">
        <v>2019</v>
      </c>
      <c r="B505" s="16" t="s">
        <v>35</v>
      </c>
      <c r="C505" s="17">
        <v>3.9872619999999998E-2</v>
      </c>
    </row>
    <row r="506" spans="1:3" x14ac:dyDescent="0.3">
      <c r="A506">
        <v>2006</v>
      </c>
      <c r="B506" s="16" t="s">
        <v>36</v>
      </c>
      <c r="C506" s="17">
        <v>1.1769750000000001E-2</v>
      </c>
    </row>
    <row r="507" spans="1:3" x14ac:dyDescent="0.3">
      <c r="A507">
        <v>2007</v>
      </c>
      <c r="B507" s="16" t="s">
        <v>36</v>
      </c>
      <c r="C507" s="17">
        <v>1.2638410000000001E-2</v>
      </c>
    </row>
    <row r="508" spans="1:3" x14ac:dyDescent="0.3">
      <c r="A508">
        <v>2008</v>
      </c>
      <c r="B508" s="16" t="s">
        <v>36</v>
      </c>
      <c r="C508" s="17">
        <v>1.282116E-2</v>
      </c>
    </row>
    <row r="509" spans="1:3" x14ac:dyDescent="0.3">
      <c r="A509">
        <v>2009</v>
      </c>
      <c r="B509" s="16" t="s">
        <v>36</v>
      </c>
      <c r="C509" s="17">
        <v>1.2342860000000001E-2</v>
      </c>
    </row>
    <row r="510" spans="1:3" x14ac:dyDescent="0.3">
      <c r="A510">
        <v>2010</v>
      </c>
      <c r="B510" s="16" t="s">
        <v>36</v>
      </c>
      <c r="C510" s="17">
        <v>1.467807E-2</v>
      </c>
    </row>
    <row r="511" spans="1:3" x14ac:dyDescent="0.3">
      <c r="A511">
        <v>2011</v>
      </c>
      <c r="B511" s="16" t="s">
        <v>36</v>
      </c>
      <c r="C511" s="17">
        <v>1.5012029999999999E-2</v>
      </c>
    </row>
    <row r="512" spans="1:3" x14ac:dyDescent="0.3">
      <c r="A512">
        <v>2012</v>
      </c>
      <c r="B512" s="16" t="s">
        <v>36</v>
      </c>
      <c r="C512" s="17">
        <v>1.4085200000000001E-2</v>
      </c>
    </row>
    <row r="513" spans="1:3" x14ac:dyDescent="0.3">
      <c r="A513">
        <v>2013</v>
      </c>
      <c r="B513" s="16" t="s">
        <v>36</v>
      </c>
      <c r="C513" s="17">
        <v>1.5428809999999999E-2</v>
      </c>
    </row>
    <row r="514" spans="1:3" x14ac:dyDescent="0.3">
      <c r="A514">
        <v>2014</v>
      </c>
      <c r="B514" s="16" t="s">
        <v>36</v>
      </c>
      <c r="C514" s="17">
        <v>1.6060519999999998E-2</v>
      </c>
    </row>
    <row r="515" spans="1:3" x14ac:dyDescent="0.3">
      <c r="A515">
        <v>2015</v>
      </c>
      <c r="B515" s="16" t="s">
        <v>36</v>
      </c>
      <c r="C515" s="17">
        <v>2.0194110000000001E-2</v>
      </c>
    </row>
    <row r="516" spans="1:3" x14ac:dyDescent="0.3">
      <c r="A516">
        <v>2016</v>
      </c>
      <c r="B516" s="16" t="s">
        <v>36</v>
      </c>
      <c r="C516" s="17">
        <v>1.882E-2</v>
      </c>
    </row>
    <row r="517" spans="1:3" x14ac:dyDescent="0.3">
      <c r="A517">
        <v>2017</v>
      </c>
      <c r="B517" s="16" t="s">
        <v>36</v>
      </c>
      <c r="C517" s="17">
        <v>2.0066089999999998E-2</v>
      </c>
    </row>
    <row r="518" spans="1:3" x14ac:dyDescent="0.3">
      <c r="A518">
        <v>2018</v>
      </c>
      <c r="B518" s="16" t="s">
        <v>36</v>
      </c>
      <c r="C518" s="17">
        <v>2.0893419999999999E-2</v>
      </c>
    </row>
    <row r="519" spans="1:3" x14ac:dyDescent="0.3">
      <c r="A519">
        <v>2019</v>
      </c>
      <c r="B519" s="16" t="s">
        <v>36</v>
      </c>
      <c r="C519" s="17">
        <v>2.0710019999999999E-2</v>
      </c>
    </row>
    <row r="520" spans="1:3" x14ac:dyDescent="0.3">
      <c r="A520">
        <v>2006</v>
      </c>
      <c r="B520" s="16" t="s">
        <v>37</v>
      </c>
      <c r="C520" s="17">
        <v>1.262755E-2</v>
      </c>
    </row>
    <row r="521" spans="1:3" x14ac:dyDescent="0.3">
      <c r="A521">
        <v>2007</v>
      </c>
      <c r="B521" s="16" t="s">
        <v>37</v>
      </c>
      <c r="C521" s="17">
        <v>1.3812870000000001E-2</v>
      </c>
    </row>
    <row r="522" spans="1:3" x14ac:dyDescent="0.3">
      <c r="A522">
        <v>2008</v>
      </c>
      <c r="B522" s="16" t="s">
        <v>37</v>
      </c>
      <c r="C522" s="17">
        <v>1.3952180000000002E-2</v>
      </c>
    </row>
    <row r="523" spans="1:3" x14ac:dyDescent="0.3">
      <c r="A523">
        <v>2009</v>
      </c>
      <c r="B523" s="16" t="s">
        <v>37</v>
      </c>
      <c r="C523" s="17">
        <v>1.611425E-2</v>
      </c>
    </row>
    <row r="524" spans="1:3" x14ac:dyDescent="0.3">
      <c r="A524">
        <v>2010</v>
      </c>
      <c r="B524" s="16" t="s">
        <v>37</v>
      </c>
      <c r="C524" s="17">
        <v>1.614318E-2</v>
      </c>
    </row>
    <row r="525" spans="1:3" x14ac:dyDescent="0.3">
      <c r="A525">
        <v>2011</v>
      </c>
      <c r="B525" s="16" t="s">
        <v>37</v>
      </c>
      <c r="C525" s="17">
        <v>1.6218340000000001E-2</v>
      </c>
    </row>
    <row r="526" spans="1:3" x14ac:dyDescent="0.3">
      <c r="A526">
        <v>2012</v>
      </c>
      <c r="B526" s="16" t="s">
        <v>37</v>
      </c>
      <c r="C526" s="17">
        <v>1.6382509999999999E-2</v>
      </c>
    </row>
    <row r="527" spans="1:3" x14ac:dyDescent="0.3">
      <c r="A527">
        <v>2013</v>
      </c>
      <c r="B527" s="16" t="s">
        <v>37</v>
      </c>
      <c r="C527" s="17">
        <v>1.6677560000000001E-2</v>
      </c>
    </row>
    <row r="528" spans="1:3" x14ac:dyDescent="0.3">
      <c r="A528">
        <v>2014</v>
      </c>
      <c r="B528" s="16" t="s">
        <v>37</v>
      </c>
      <c r="C528" s="17">
        <v>1.659648E-2</v>
      </c>
    </row>
    <row r="529" spans="1:3" x14ac:dyDescent="0.3">
      <c r="A529">
        <v>2015</v>
      </c>
      <c r="B529" s="16" t="s">
        <v>37</v>
      </c>
      <c r="C529" s="17">
        <v>1.491113E-2</v>
      </c>
    </row>
    <row r="530" spans="1:3" x14ac:dyDescent="0.3">
      <c r="A530">
        <v>2016</v>
      </c>
      <c r="B530" s="16" t="s">
        <v>37</v>
      </c>
      <c r="C530" s="17">
        <v>1.4545429999999998E-2</v>
      </c>
    </row>
    <row r="531" spans="1:3" x14ac:dyDescent="0.3">
      <c r="A531">
        <v>2017</v>
      </c>
      <c r="B531" s="16" t="s">
        <v>37</v>
      </c>
      <c r="C531" s="17">
        <v>1.7610069999999999E-2</v>
      </c>
    </row>
    <row r="532" spans="1:3" x14ac:dyDescent="0.3">
      <c r="A532">
        <v>2018</v>
      </c>
      <c r="B532" s="16" t="s">
        <v>37</v>
      </c>
      <c r="C532" s="17">
        <v>1.8392729999999999E-2</v>
      </c>
    </row>
    <row r="533" spans="1:3" x14ac:dyDescent="0.3">
      <c r="A533">
        <v>2019</v>
      </c>
      <c r="B533" s="16" t="s">
        <v>37</v>
      </c>
      <c r="C533" s="17">
        <v>1.844587E-2</v>
      </c>
    </row>
    <row r="534" spans="1:3" x14ac:dyDescent="0.3">
      <c r="A534">
        <v>2006</v>
      </c>
      <c r="B534" s="16" t="s">
        <v>38</v>
      </c>
      <c r="C534" s="17">
        <v>2.7198019999999999E-3</v>
      </c>
    </row>
    <row r="535" spans="1:3" x14ac:dyDescent="0.3">
      <c r="A535">
        <v>2007</v>
      </c>
      <c r="B535" s="16" t="s">
        <v>38</v>
      </c>
      <c r="C535" s="17">
        <v>3.0301200000000003E-3</v>
      </c>
    </row>
    <row r="536" spans="1:3" x14ac:dyDescent="0.3">
      <c r="A536">
        <v>2008</v>
      </c>
      <c r="B536" s="16" t="s">
        <v>38</v>
      </c>
      <c r="C536" s="17">
        <v>3.1380960000000004E-3</v>
      </c>
    </row>
    <row r="537" spans="1:3" x14ac:dyDescent="0.3">
      <c r="A537">
        <v>2009</v>
      </c>
      <c r="B537" s="16" t="s">
        <v>38</v>
      </c>
      <c r="C537" s="17">
        <v>3.2700620000000002E-3</v>
      </c>
    </row>
    <row r="538" spans="1:3" x14ac:dyDescent="0.3">
      <c r="A538">
        <v>2010</v>
      </c>
      <c r="B538" s="16" t="s">
        <v>38</v>
      </c>
      <c r="C538" s="17">
        <v>3.7413910000000002E-3</v>
      </c>
    </row>
    <row r="539" spans="1:3" x14ac:dyDescent="0.3">
      <c r="A539">
        <v>2011</v>
      </c>
      <c r="B539" s="16" t="s">
        <v>38</v>
      </c>
      <c r="C539" s="17">
        <v>4.0929290000000004E-3</v>
      </c>
    </row>
    <row r="540" spans="1:3" x14ac:dyDescent="0.3">
      <c r="A540">
        <v>2012</v>
      </c>
      <c r="B540" s="16" t="s">
        <v>38</v>
      </c>
      <c r="C540" s="17">
        <v>4.1105270000000001E-3</v>
      </c>
    </row>
    <row r="541" spans="1:3" x14ac:dyDescent="0.3">
      <c r="A541">
        <v>2013</v>
      </c>
      <c r="B541" s="16" t="s">
        <v>38</v>
      </c>
      <c r="C541" s="17">
        <v>6.2126600000000001E-3</v>
      </c>
    </row>
    <row r="542" spans="1:3" x14ac:dyDescent="0.3">
      <c r="A542">
        <v>2014</v>
      </c>
      <c r="B542" s="16" t="s">
        <v>38</v>
      </c>
      <c r="C542" s="17">
        <v>8.4678929999999989E-3</v>
      </c>
    </row>
    <row r="543" spans="1:3" x14ac:dyDescent="0.3">
      <c r="A543">
        <v>2015</v>
      </c>
      <c r="B543" s="16" t="s">
        <v>38</v>
      </c>
      <c r="C543" s="17">
        <v>1.0450579999999999E-2</v>
      </c>
    </row>
    <row r="544" spans="1:3" x14ac:dyDescent="0.3">
      <c r="A544">
        <v>2016</v>
      </c>
      <c r="B544" s="16" t="s">
        <v>38</v>
      </c>
      <c r="C544" s="17">
        <v>1.247331E-2</v>
      </c>
    </row>
    <row r="545" spans="1:3" x14ac:dyDescent="0.3">
      <c r="A545">
        <v>2017</v>
      </c>
      <c r="B545" s="16" t="s">
        <v>38</v>
      </c>
      <c r="C545" s="17">
        <v>1.243698E-2</v>
      </c>
    </row>
    <row r="546" spans="1:3" x14ac:dyDescent="0.3">
      <c r="A546">
        <v>2018</v>
      </c>
      <c r="B546" s="16" t="s">
        <v>38</v>
      </c>
      <c r="C546" s="17">
        <v>1.32192E-2</v>
      </c>
    </row>
    <row r="547" spans="1:3" x14ac:dyDescent="0.3">
      <c r="A547">
        <v>2019</v>
      </c>
      <c r="B547" s="16" t="s">
        <v>38</v>
      </c>
      <c r="C547" s="17">
        <v>1.351875E-2</v>
      </c>
    </row>
    <row r="548" spans="1:3" x14ac:dyDescent="0.3">
      <c r="A548">
        <v>2006</v>
      </c>
      <c r="B548" s="16" t="s">
        <v>39</v>
      </c>
      <c r="C548" s="17">
        <v>3.9271929999999998E-3</v>
      </c>
    </row>
    <row r="549" spans="1:3" x14ac:dyDescent="0.3">
      <c r="A549">
        <v>2007</v>
      </c>
      <c r="B549" s="16" t="s">
        <v>39</v>
      </c>
      <c r="C549" s="17">
        <v>3.9684300000000002E-3</v>
      </c>
    </row>
    <row r="550" spans="1:3" x14ac:dyDescent="0.3">
      <c r="A550">
        <v>2008</v>
      </c>
      <c r="B550" s="16" t="s">
        <v>39</v>
      </c>
      <c r="C550" s="17">
        <v>4.2196209999999998E-3</v>
      </c>
    </row>
    <row r="551" spans="1:3" x14ac:dyDescent="0.3">
      <c r="A551">
        <v>2009</v>
      </c>
      <c r="B551" s="16" t="s">
        <v>39</v>
      </c>
      <c r="C551" s="17">
        <v>3.5874180000000002E-3</v>
      </c>
    </row>
    <row r="552" spans="1:3" x14ac:dyDescent="0.3">
      <c r="A552">
        <v>2010</v>
      </c>
      <c r="B552" s="16" t="s">
        <v>39</v>
      </c>
      <c r="C552" s="17">
        <v>7.4325249999999997E-3</v>
      </c>
    </row>
    <row r="553" spans="1:3" x14ac:dyDescent="0.3">
      <c r="A553">
        <v>2011</v>
      </c>
      <c r="B553" s="16" t="s">
        <v>39</v>
      </c>
      <c r="C553" s="17">
        <v>7.3663009999999996E-3</v>
      </c>
    </row>
    <row r="554" spans="1:3" x14ac:dyDescent="0.3">
      <c r="A554">
        <v>2012</v>
      </c>
      <c r="B554" s="16" t="s">
        <v>39</v>
      </c>
      <c r="C554" s="17">
        <v>7.2407700000000005E-3</v>
      </c>
    </row>
    <row r="555" spans="1:3" x14ac:dyDescent="0.3">
      <c r="A555">
        <v>2013</v>
      </c>
      <c r="B555" s="16" t="s">
        <v>39</v>
      </c>
      <c r="C555" s="17">
        <v>7.2321669999999994E-3</v>
      </c>
    </row>
    <row r="556" spans="1:3" x14ac:dyDescent="0.3">
      <c r="A556">
        <v>2014</v>
      </c>
      <c r="B556" s="16" t="s">
        <v>39</v>
      </c>
      <c r="C556" s="17">
        <v>7.4769530000000006E-3</v>
      </c>
    </row>
    <row r="557" spans="1:3" x14ac:dyDescent="0.3">
      <c r="A557">
        <v>2015</v>
      </c>
      <c r="B557" s="16" t="s">
        <v>39</v>
      </c>
      <c r="C557" s="17">
        <v>7.1665740000000002E-3</v>
      </c>
    </row>
    <row r="558" spans="1:3" x14ac:dyDescent="0.3">
      <c r="A558">
        <v>2016</v>
      </c>
      <c r="B558" s="16" t="s">
        <v>39</v>
      </c>
      <c r="C558" s="17">
        <v>6.1952520000000001E-3</v>
      </c>
    </row>
    <row r="559" spans="1:3" x14ac:dyDescent="0.3">
      <c r="A559">
        <v>2017</v>
      </c>
      <c r="B559" s="16" t="s">
        <v>39</v>
      </c>
      <c r="C559" s="17">
        <v>1.2482219999999999E-2</v>
      </c>
    </row>
    <row r="560" spans="1:3" x14ac:dyDescent="0.3">
      <c r="A560">
        <v>2018</v>
      </c>
      <c r="B560" s="16" t="s">
        <v>39</v>
      </c>
      <c r="C560" s="17">
        <v>1.2954449999999999E-2</v>
      </c>
    </row>
    <row r="561" spans="1:3" x14ac:dyDescent="0.3">
      <c r="A561">
        <v>2019</v>
      </c>
      <c r="B561" s="16" t="s">
        <v>39</v>
      </c>
      <c r="C561" s="17">
        <v>0.1148241</v>
      </c>
    </row>
    <row r="562" spans="1:3" x14ac:dyDescent="0.3">
      <c r="A562">
        <v>2006</v>
      </c>
      <c r="B562" s="16" t="s">
        <v>40</v>
      </c>
      <c r="C562" s="17">
        <v>9.2266710000000005E-3</v>
      </c>
    </row>
    <row r="563" spans="1:3" x14ac:dyDescent="0.3">
      <c r="A563">
        <v>2007</v>
      </c>
      <c r="B563" s="16" t="s">
        <v>40</v>
      </c>
      <c r="C563" s="17">
        <v>1.0623759999999999E-2</v>
      </c>
    </row>
    <row r="564" spans="1:3" x14ac:dyDescent="0.3">
      <c r="A564">
        <v>2008</v>
      </c>
      <c r="B564" s="16" t="s">
        <v>40</v>
      </c>
      <c r="C564" s="17">
        <v>7.8038480000000004E-3</v>
      </c>
    </row>
    <row r="565" spans="1:3" x14ac:dyDescent="0.3">
      <c r="A565">
        <v>2009</v>
      </c>
      <c r="B565" s="16" t="s">
        <v>40</v>
      </c>
      <c r="C565" s="17">
        <v>8.7901730000000001E-3</v>
      </c>
    </row>
    <row r="566" spans="1:3" x14ac:dyDescent="0.3">
      <c r="A566">
        <v>2010</v>
      </c>
      <c r="B566" s="16" t="s">
        <v>40</v>
      </c>
      <c r="C566" s="17">
        <v>1.1467400000000001E-2</v>
      </c>
    </row>
    <row r="567" spans="1:3" x14ac:dyDescent="0.3">
      <c r="A567">
        <v>2011</v>
      </c>
      <c r="B567" s="16" t="s">
        <v>40</v>
      </c>
      <c r="C567" s="17">
        <v>1.1959900000000001E-2</v>
      </c>
    </row>
    <row r="568" spans="1:3" x14ac:dyDescent="0.3">
      <c r="A568">
        <v>2012</v>
      </c>
      <c r="B568" s="16" t="s">
        <v>40</v>
      </c>
      <c r="C568" s="17">
        <v>1.1047339999999999E-2</v>
      </c>
    </row>
    <row r="569" spans="1:3" x14ac:dyDescent="0.3">
      <c r="A569">
        <v>2013</v>
      </c>
      <c r="B569" s="16" t="s">
        <v>40</v>
      </c>
      <c r="C569" s="17">
        <v>1.2711960000000001E-2</v>
      </c>
    </row>
    <row r="570" spans="1:3" x14ac:dyDescent="0.3">
      <c r="A570">
        <v>2014</v>
      </c>
      <c r="B570" s="16" t="s">
        <v>40</v>
      </c>
      <c r="C570" s="17">
        <v>1.354878E-2</v>
      </c>
    </row>
    <row r="571" spans="1:3" x14ac:dyDescent="0.3">
      <c r="A571">
        <v>2015</v>
      </c>
      <c r="B571" s="16" t="s">
        <v>40</v>
      </c>
      <c r="C571" s="17">
        <v>1.8226539999999999E-2</v>
      </c>
    </row>
    <row r="572" spans="1:3" x14ac:dyDescent="0.3">
      <c r="A572">
        <v>2016</v>
      </c>
      <c r="B572" s="16" t="s">
        <v>40</v>
      </c>
      <c r="C572" s="17">
        <v>2.08214E-2</v>
      </c>
    </row>
    <row r="573" spans="1:3" x14ac:dyDescent="0.3">
      <c r="A573">
        <v>2017</v>
      </c>
      <c r="B573" s="16" t="s">
        <v>40</v>
      </c>
      <c r="C573" s="17">
        <v>3.230628E-2</v>
      </c>
    </row>
    <row r="574" spans="1:3" x14ac:dyDescent="0.3">
      <c r="A574">
        <v>2018</v>
      </c>
      <c r="B574" s="16" t="s">
        <v>40</v>
      </c>
      <c r="C574" s="17">
        <v>3.5779109999999996E-2</v>
      </c>
    </row>
    <row r="575" spans="1:3" x14ac:dyDescent="0.3">
      <c r="A575">
        <v>2019</v>
      </c>
      <c r="B575" s="16" t="s">
        <v>40</v>
      </c>
      <c r="C575" s="17">
        <v>3.8336660000000002E-2</v>
      </c>
    </row>
    <row r="576" spans="1:3" x14ac:dyDescent="0.3">
      <c r="A576">
        <v>2006</v>
      </c>
      <c r="B576" s="16" t="s">
        <v>41</v>
      </c>
      <c r="C576" s="17">
        <v>3.0599310000000001E-3</v>
      </c>
    </row>
    <row r="577" spans="1:3" x14ac:dyDescent="0.3">
      <c r="A577">
        <v>2007</v>
      </c>
      <c r="B577" s="16" t="s">
        <v>41</v>
      </c>
      <c r="C577" s="17">
        <v>3.5282780000000001E-3</v>
      </c>
    </row>
    <row r="578" spans="1:3" x14ac:dyDescent="0.3">
      <c r="A578">
        <v>2008</v>
      </c>
      <c r="B578" s="16" t="s">
        <v>41</v>
      </c>
      <c r="C578" s="17">
        <v>3.9266459999999998E-3</v>
      </c>
    </row>
    <row r="579" spans="1:3" x14ac:dyDescent="0.3">
      <c r="A579">
        <v>2009</v>
      </c>
      <c r="B579" s="16" t="s">
        <v>41</v>
      </c>
      <c r="C579" s="17">
        <v>4.199375E-3</v>
      </c>
    </row>
    <row r="580" spans="1:3" x14ac:dyDescent="0.3">
      <c r="A580">
        <v>2010</v>
      </c>
      <c r="B580" s="16" t="s">
        <v>41</v>
      </c>
      <c r="C580" s="17">
        <v>4.6388599999999999E-3</v>
      </c>
    </row>
    <row r="581" spans="1:3" x14ac:dyDescent="0.3">
      <c r="A581">
        <v>2011</v>
      </c>
      <c r="B581" s="16" t="s">
        <v>41</v>
      </c>
      <c r="C581" s="17">
        <v>4.9921509999999994E-3</v>
      </c>
    </row>
    <row r="582" spans="1:3" x14ac:dyDescent="0.3">
      <c r="A582">
        <v>2012</v>
      </c>
      <c r="B582" s="16" t="s">
        <v>41</v>
      </c>
      <c r="C582" s="17">
        <v>5.1480150000000006E-3</v>
      </c>
    </row>
    <row r="583" spans="1:3" x14ac:dyDescent="0.3">
      <c r="A583">
        <v>2013</v>
      </c>
      <c r="B583" s="16" t="s">
        <v>41</v>
      </c>
      <c r="C583" s="17">
        <v>5.4144340000000001E-3</v>
      </c>
    </row>
    <row r="584" spans="1:3" x14ac:dyDescent="0.3">
      <c r="A584">
        <v>2014</v>
      </c>
      <c r="B584" s="16" t="s">
        <v>41</v>
      </c>
      <c r="C584" s="17">
        <v>5.4742150000000002E-3</v>
      </c>
    </row>
    <row r="585" spans="1:3" x14ac:dyDescent="0.3">
      <c r="A585">
        <v>2015</v>
      </c>
      <c r="B585" s="16" t="s">
        <v>41</v>
      </c>
      <c r="C585" s="17">
        <v>5.532131E-3</v>
      </c>
    </row>
    <row r="586" spans="1:3" x14ac:dyDescent="0.3">
      <c r="A586">
        <v>2016</v>
      </c>
      <c r="B586" s="16" t="s">
        <v>41</v>
      </c>
      <c r="C586" s="17">
        <v>5.4545870000000003E-3</v>
      </c>
    </row>
    <row r="587" spans="1:3" x14ac:dyDescent="0.3">
      <c r="A587">
        <v>2017</v>
      </c>
      <c r="B587" s="16" t="s">
        <v>41</v>
      </c>
      <c r="C587" s="17">
        <v>6.7944109999999993E-3</v>
      </c>
    </row>
    <row r="588" spans="1:3" x14ac:dyDescent="0.3">
      <c r="A588">
        <v>2018</v>
      </c>
      <c r="B588" s="16" t="s">
        <v>41</v>
      </c>
      <c r="C588" s="17">
        <v>7.4515460000000007E-3</v>
      </c>
    </row>
    <row r="589" spans="1:3" x14ac:dyDescent="0.3">
      <c r="A589">
        <v>2019</v>
      </c>
      <c r="B589" s="16" t="s">
        <v>41</v>
      </c>
      <c r="C589" s="17">
        <v>7.5204009999999995E-3</v>
      </c>
    </row>
    <row r="590" spans="1:3" x14ac:dyDescent="0.3">
      <c r="A590">
        <v>2006</v>
      </c>
      <c r="B590" s="16" t="s">
        <v>42</v>
      </c>
      <c r="C590" s="17">
        <v>8.1403480000000004E-3</v>
      </c>
    </row>
    <row r="591" spans="1:3" x14ac:dyDescent="0.3">
      <c r="A591">
        <v>2007</v>
      </c>
      <c r="B591" s="16" t="s">
        <v>42</v>
      </c>
      <c r="C591" s="17">
        <v>8.5767080000000006E-3</v>
      </c>
    </row>
    <row r="592" spans="1:3" x14ac:dyDescent="0.3">
      <c r="A592">
        <v>2008</v>
      </c>
      <c r="B592" s="16" t="s">
        <v>42</v>
      </c>
      <c r="C592" s="17">
        <v>9.2105160000000002E-3</v>
      </c>
    </row>
    <row r="593" spans="1:3" x14ac:dyDescent="0.3">
      <c r="A593">
        <v>2009</v>
      </c>
      <c r="B593" s="16" t="s">
        <v>42</v>
      </c>
      <c r="C593" s="17">
        <v>1.199183E-2</v>
      </c>
    </row>
    <row r="594" spans="1:3" x14ac:dyDescent="0.3">
      <c r="A594">
        <v>2010</v>
      </c>
      <c r="B594" s="16" t="s">
        <v>42</v>
      </c>
      <c r="C594" s="17">
        <v>9.8019709999999996E-3</v>
      </c>
    </row>
    <row r="595" spans="1:3" x14ac:dyDescent="0.3">
      <c r="A595">
        <v>2011</v>
      </c>
      <c r="B595" s="16" t="s">
        <v>42</v>
      </c>
      <c r="C595" s="17">
        <v>1.213796E-2</v>
      </c>
    </row>
    <row r="596" spans="1:3" x14ac:dyDescent="0.3">
      <c r="A596">
        <v>2012</v>
      </c>
      <c r="B596" s="16" t="s">
        <v>42</v>
      </c>
      <c r="C596" s="17">
        <v>1.2227809999999999E-2</v>
      </c>
    </row>
    <row r="597" spans="1:3" x14ac:dyDescent="0.3">
      <c r="A597">
        <v>2013</v>
      </c>
      <c r="B597" s="16" t="s">
        <v>42</v>
      </c>
      <c r="C597" s="17">
        <v>1.227553E-2</v>
      </c>
    </row>
    <row r="598" spans="1:3" x14ac:dyDescent="0.3">
      <c r="A598">
        <v>2014</v>
      </c>
      <c r="B598" s="16" t="s">
        <v>42</v>
      </c>
      <c r="C598" s="17">
        <v>8.7046099999999998E-3</v>
      </c>
    </row>
    <row r="599" spans="1:3" x14ac:dyDescent="0.3">
      <c r="A599">
        <v>2015</v>
      </c>
      <c r="B599" s="16" t="s">
        <v>42</v>
      </c>
      <c r="C599" s="17">
        <v>1.030404E-2</v>
      </c>
    </row>
    <row r="600" spans="1:3" x14ac:dyDescent="0.3">
      <c r="A600">
        <v>2016</v>
      </c>
      <c r="B600" s="16" t="s">
        <v>42</v>
      </c>
      <c r="C600" s="17">
        <v>1.1817040000000001E-2</v>
      </c>
    </row>
    <row r="601" spans="1:3" x14ac:dyDescent="0.3">
      <c r="A601">
        <v>2017</v>
      </c>
      <c r="B601" s="16" t="s">
        <v>42</v>
      </c>
      <c r="C601" s="17">
        <v>1.5075089999999999E-2</v>
      </c>
    </row>
    <row r="602" spans="1:3" x14ac:dyDescent="0.3">
      <c r="A602">
        <v>2018</v>
      </c>
      <c r="B602" s="16" t="s">
        <v>42</v>
      </c>
      <c r="C602" s="17">
        <v>1.672249E-2</v>
      </c>
    </row>
    <row r="603" spans="1:3" x14ac:dyDescent="0.3">
      <c r="A603">
        <v>2019</v>
      </c>
      <c r="B603" s="16" t="s">
        <v>42</v>
      </c>
      <c r="C603" s="17">
        <v>1.7056559999999998E-2</v>
      </c>
    </row>
    <row r="604" spans="1:3" x14ac:dyDescent="0.3">
      <c r="A604">
        <v>2006</v>
      </c>
      <c r="B604" s="16" t="s">
        <v>43</v>
      </c>
      <c r="C604" s="17">
        <v>4.5307360000000005E-3</v>
      </c>
    </row>
    <row r="605" spans="1:3" x14ac:dyDescent="0.3">
      <c r="A605">
        <v>2007</v>
      </c>
      <c r="B605" s="16" t="s">
        <v>43</v>
      </c>
      <c r="C605" s="17">
        <v>4.5987149999999997E-3</v>
      </c>
    </row>
    <row r="606" spans="1:3" x14ac:dyDescent="0.3">
      <c r="A606">
        <v>2008</v>
      </c>
      <c r="B606" s="16" t="s">
        <v>43</v>
      </c>
      <c r="C606" s="17">
        <v>4.6435879999999997E-3</v>
      </c>
    </row>
    <row r="607" spans="1:3" x14ac:dyDescent="0.3">
      <c r="A607">
        <v>2009</v>
      </c>
      <c r="B607" s="16" t="s">
        <v>43</v>
      </c>
      <c r="C607" s="17">
        <v>5.3823120000000002E-3</v>
      </c>
    </row>
    <row r="608" spans="1:3" x14ac:dyDescent="0.3">
      <c r="A608">
        <v>2010</v>
      </c>
      <c r="B608" s="16" t="s">
        <v>43</v>
      </c>
      <c r="C608" s="17">
        <v>6.3330899999999996E-3</v>
      </c>
    </row>
    <row r="609" spans="1:3" x14ac:dyDescent="0.3">
      <c r="A609">
        <v>2011</v>
      </c>
      <c r="B609" s="16" t="s">
        <v>43</v>
      </c>
      <c r="C609" s="17">
        <v>7.6230999999999998E-3</v>
      </c>
    </row>
    <row r="610" spans="1:3" x14ac:dyDescent="0.3">
      <c r="A610">
        <v>2012</v>
      </c>
      <c r="B610" s="16" t="s">
        <v>43</v>
      </c>
      <c r="C610" s="17">
        <v>6.0752560000000002E-3</v>
      </c>
    </row>
    <row r="611" spans="1:3" x14ac:dyDescent="0.3">
      <c r="A611">
        <v>2013</v>
      </c>
      <c r="B611" s="16" t="s">
        <v>43</v>
      </c>
      <c r="C611" s="17">
        <v>6.9227450000000001E-3</v>
      </c>
    </row>
    <row r="612" spans="1:3" x14ac:dyDescent="0.3">
      <c r="A612">
        <v>2014</v>
      </c>
      <c r="B612" s="16" t="s">
        <v>43</v>
      </c>
      <c r="C612" s="17">
        <v>7.0742169999999998E-3</v>
      </c>
    </row>
    <row r="613" spans="1:3" x14ac:dyDescent="0.3">
      <c r="A613">
        <v>2015</v>
      </c>
      <c r="B613" s="16" t="s">
        <v>43</v>
      </c>
      <c r="C613" s="17">
        <v>7.1631529999999994E-3</v>
      </c>
    </row>
    <row r="614" spans="1:3" x14ac:dyDescent="0.3">
      <c r="A614">
        <v>2016</v>
      </c>
      <c r="B614" s="16" t="s">
        <v>43</v>
      </c>
      <c r="C614" s="17">
        <v>8.9823260000000005E-3</v>
      </c>
    </row>
    <row r="615" spans="1:3" x14ac:dyDescent="0.3">
      <c r="A615">
        <v>2017</v>
      </c>
      <c r="B615" s="16" t="s">
        <v>43</v>
      </c>
      <c r="C615" s="17">
        <v>1.181493E-2</v>
      </c>
    </row>
    <row r="616" spans="1:3" x14ac:dyDescent="0.3">
      <c r="A616">
        <v>2018</v>
      </c>
      <c r="B616" s="16" t="s">
        <v>43</v>
      </c>
      <c r="C616" s="17">
        <v>1.346369E-2</v>
      </c>
    </row>
    <row r="617" spans="1:3" x14ac:dyDescent="0.3">
      <c r="A617">
        <v>2019</v>
      </c>
      <c r="B617" s="16" t="s">
        <v>43</v>
      </c>
      <c r="C617" s="17">
        <v>1.423984E-2</v>
      </c>
    </row>
    <row r="618" spans="1:3" x14ac:dyDescent="0.3">
      <c r="A618">
        <v>2006</v>
      </c>
      <c r="B618" s="16" t="s">
        <v>44</v>
      </c>
      <c r="C618" s="17">
        <v>1.2530060000000001E-3</v>
      </c>
    </row>
    <row r="619" spans="1:3" x14ac:dyDescent="0.3">
      <c r="A619">
        <v>2007</v>
      </c>
      <c r="B619" s="16" t="s">
        <v>44</v>
      </c>
      <c r="C619" s="17">
        <v>1.311516E-3</v>
      </c>
    </row>
    <row r="620" spans="1:3" x14ac:dyDescent="0.3">
      <c r="A620">
        <v>2008</v>
      </c>
      <c r="B620" s="16" t="s">
        <v>44</v>
      </c>
      <c r="C620" s="17">
        <v>1.4445840000000001E-3</v>
      </c>
    </row>
    <row r="621" spans="1:3" x14ac:dyDescent="0.3">
      <c r="A621">
        <v>2009</v>
      </c>
      <c r="B621" s="16" t="s">
        <v>44</v>
      </c>
      <c r="C621" s="17">
        <v>1.498564E-3</v>
      </c>
    </row>
    <row r="622" spans="1:3" x14ac:dyDescent="0.3">
      <c r="A622">
        <v>2010</v>
      </c>
      <c r="B622" s="16" t="s">
        <v>44</v>
      </c>
      <c r="C622" s="17">
        <v>1.7262289999999999E-3</v>
      </c>
    </row>
    <row r="623" spans="1:3" x14ac:dyDescent="0.3">
      <c r="A623">
        <v>2011</v>
      </c>
      <c r="B623" s="16" t="s">
        <v>44</v>
      </c>
      <c r="C623" s="17">
        <v>1.9550540000000003E-3</v>
      </c>
    </row>
    <row r="624" spans="1:3" x14ac:dyDescent="0.3">
      <c r="A624">
        <v>2012</v>
      </c>
      <c r="B624" s="16" t="s">
        <v>44</v>
      </c>
      <c r="C624" s="17">
        <v>2.3754430000000001E-3</v>
      </c>
    </row>
    <row r="625" spans="1:3" x14ac:dyDescent="0.3">
      <c r="A625">
        <v>2013</v>
      </c>
      <c r="B625" s="16" t="s">
        <v>44</v>
      </c>
      <c r="C625" s="17">
        <v>2.4305759999999998E-3</v>
      </c>
    </row>
    <row r="626" spans="1:3" x14ac:dyDescent="0.3">
      <c r="A626">
        <v>2014</v>
      </c>
      <c r="B626" s="16" t="s">
        <v>44</v>
      </c>
      <c r="C626" s="17">
        <v>2.5053079999999999E-3</v>
      </c>
    </row>
    <row r="627" spans="1:3" x14ac:dyDescent="0.3">
      <c r="A627">
        <v>2015</v>
      </c>
      <c r="B627" s="16" t="s">
        <v>44</v>
      </c>
      <c r="C627" s="17">
        <v>5.0823980000000001E-3</v>
      </c>
    </row>
    <row r="628" spans="1:3" x14ac:dyDescent="0.3">
      <c r="A628">
        <v>2016</v>
      </c>
      <c r="B628" s="16" t="s">
        <v>44</v>
      </c>
      <c r="C628" s="17">
        <v>7.8771370000000011E-3</v>
      </c>
    </row>
    <row r="629" spans="1:3" x14ac:dyDescent="0.3">
      <c r="A629">
        <v>2017</v>
      </c>
      <c r="B629" s="16" t="s">
        <v>44</v>
      </c>
      <c r="C629" s="17">
        <v>1.010342E-2</v>
      </c>
    </row>
    <row r="630" spans="1:3" x14ac:dyDescent="0.3">
      <c r="A630">
        <v>2018</v>
      </c>
      <c r="B630" s="16" t="s">
        <v>44</v>
      </c>
      <c r="C630" s="17">
        <v>1.2170740000000001E-2</v>
      </c>
    </row>
    <row r="631" spans="1:3" x14ac:dyDescent="0.3">
      <c r="A631">
        <v>2019</v>
      </c>
      <c r="B631" s="16" t="s">
        <v>44</v>
      </c>
      <c r="C631" s="17">
        <v>1.5367760000000001E-3</v>
      </c>
    </row>
    <row r="632" spans="1:3" x14ac:dyDescent="0.3">
      <c r="A632">
        <v>2006</v>
      </c>
      <c r="B632" s="16" t="s">
        <v>45</v>
      </c>
      <c r="C632" s="17">
        <v>1.3015679999999999E-3</v>
      </c>
    </row>
    <row r="633" spans="1:3" x14ac:dyDescent="0.3">
      <c r="A633">
        <v>2007</v>
      </c>
      <c r="B633" s="16" t="s">
        <v>45</v>
      </c>
      <c r="C633" s="17">
        <v>1.5409449999999999E-3</v>
      </c>
    </row>
    <row r="634" spans="1:3" x14ac:dyDescent="0.3">
      <c r="A634">
        <v>2008</v>
      </c>
      <c r="B634" s="16" t="s">
        <v>45</v>
      </c>
      <c r="C634" s="17">
        <v>1.721923E-3</v>
      </c>
    </row>
    <row r="635" spans="1:3" x14ac:dyDescent="0.3">
      <c r="A635">
        <v>2009</v>
      </c>
      <c r="B635" s="16" t="s">
        <v>45</v>
      </c>
      <c r="C635" s="17">
        <v>1.8829229999999999E-3</v>
      </c>
    </row>
    <row r="636" spans="1:3" x14ac:dyDescent="0.3">
      <c r="A636">
        <v>2010</v>
      </c>
      <c r="B636" s="16" t="s">
        <v>45</v>
      </c>
      <c r="C636" s="17">
        <v>2.2229649999999999E-3</v>
      </c>
    </row>
    <row r="637" spans="1:3" x14ac:dyDescent="0.3">
      <c r="A637">
        <v>2011</v>
      </c>
      <c r="B637" s="16" t="s">
        <v>45</v>
      </c>
      <c r="C637" s="17">
        <v>3.380419E-3</v>
      </c>
    </row>
    <row r="638" spans="1:3" x14ac:dyDescent="0.3">
      <c r="A638">
        <v>2012</v>
      </c>
      <c r="B638" s="16" t="s">
        <v>45</v>
      </c>
      <c r="C638" s="17">
        <v>3.4760280000000004E-3</v>
      </c>
    </row>
    <row r="639" spans="1:3" x14ac:dyDescent="0.3">
      <c r="A639">
        <v>2013</v>
      </c>
      <c r="B639" s="16" t="s">
        <v>45</v>
      </c>
      <c r="C639" s="17">
        <v>3.6297330000000004E-3</v>
      </c>
    </row>
    <row r="640" spans="1:3" x14ac:dyDescent="0.3">
      <c r="A640">
        <v>2014</v>
      </c>
      <c r="B640" s="16" t="s">
        <v>45</v>
      </c>
      <c r="C640" s="17">
        <v>3.4764119999999999E-3</v>
      </c>
    </row>
    <row r="641" spans="1:3" x14ac:dyDescent="0.3">
      <c r="A641">
        <v>2015</v>
      </c>
      <c r="B641" s="16" t="s">
        <v>45</v>
      </c>
      <c r="C641" s="17">
        <v>6.0298440000000003E-3</v>
      </c>
    </row>
    <row r="642" spans="1:3" x14ac:dyDescent="0.3">
      <c r="A642">
        <v>2016</v>
      </c>
      <c r="B642" s="16" t="s">
        <v>45</v>
      </c>
      <c r="C642" s="17">
        <v>8.6190700000000012E-3</v>
      </c>
    </row>
    <row r="643" spans="1:3" x14ac:dyDescent="0.3">
      <c r="A643">
        <v>2017</v>
      </c>
      <c r="B643" s="16" t="s">
        <v>45</v>
      </c>
      <c r="C643" s="17">
        <v>1.1451879999999999E-2</v>
      </c>
    </row>
    <row r="644" spans="1:3" x14ac:dyDescent="0.3">
      <c r="A644">
        <v>2018</v>
      </c>
      <c r="B644" s="16" t="s">
        <v>45</v>
      </c>
      <c r="C644" s="17">
        <v>1.265699E-2</v>
      </c>
    </row>
    <row r="645" spans="1:3" x14ac:dyDescent="0.3">
      <c r="A645">
        <v>2019</v>
      </c>
      <c r="B645" s="16" t="s">
        <v>45</v>
      </c>
      <c r="C645" s="17">
        <v>1.3594810000000001E-2</v>
      </c>
    </row>
    <row r="646" spans="1:3" x14ac:dyDescent="0.3">
      <c r="A646">
        <v>2006</v>
      </c>
      <c r="B646" s="16" t="s">
        <v>46</v>
      </c>
      <c r="C646" s="17">
        <v>5.7433850000000002E-3</v>
      </c>
    </row>
    <row r="647" spans="1:3" x14ac:dyDescent="0.3">
      <c r="A647">
        <v>2007</v>
      </c>
      <c r="B647" s="16" t="s">
        <v>46</v>
      </c>
      <c r="C647" s="17">
        <v>6.2418529999999995E-3</v>
      </c>
    </row>
    <row r="648" spans="1:3" x14ac:dyDescent="0.3">
      <c r="A648">
        <v>2008</v>
      </c>
      <c r="B648" s="16" t="s">
        <v>46</v>
      </c>
      <c r="C648" s="17">
        <v>4.5213430000000006E-3</v>
      </c>
    </row>
    <row r="649" spans="1:3" x14ac:dyDescent="0.3">
      <c r="A649">
        <v>2009</v>
      </c>
      <c r="B649" s="16" t="s">
        <v>46</v>
      </c>
      <c r="C649" s="17">
        <v>6.0362280000000003E-3</v>
      </c>
    </row>
    <row r="650" spans="1:3" x14ac:dyDescent="0.3">
      <c r="A650">
        <v>2010</v>
      </c>
      <c r="B650" s="16" t="s">
        <v>46</v>
      </c>
      <c r="C650" s="17">
        <v>7.0930689999999996E-3</v>
      </c>
    </row>
    <row r="651" spans="1:3" x14ac:dyDescent="0.3">
      <c r="A651">
        <v>2011</v>
      </c>
      <c r="B651" s="16" t="s">
        <v>46</v>
      </c>
      <c r="C651" s="17">
        <v>8.1842699999999987E-3</v>
      </c>
    </row>
    <row r="652" spans="1:3" x14ac:dyDescent="0.3">
      <c r="A652">
        <v>2012</v>
      </c>
      <c r="B652" s="16" t="s">
        <v>46</v>
      </c>
      <c r="C652" s="17">
        <v>8.4677950000000002E-3</v>
      </c>
    </row>
    <row r="653" spans="1:3" x14ac:dyDescent="0.3">
      <c r="A653">
        <v>2013</v>
      </c>
      <c r="B653" s="16" t="s">
        <v>46</v>
      </c>
      <c r="C653" s="17">
        <v>9.2239239999999999E-4</v>
      </c>
    </row>
    <row r="654" spans="1:3" x14ac:dyDescent="0.3">
      <c r="A654">
        <v>2014</v>
      </c>
      <c r="B654" s="16" t="s">
        <v>46</v>
      </c>
      <c r="C654" s="17">
        <v>1.2626289999999999E-3</v>
      </c>
    </row>
    <row r="655" spans="1:3" x14ac:dyDescent="0.3">
      <c r="A655">
        <v>2015</v>
      </c>
      <c r="B655" s="16" t="s">
        <v>46</v>
      </c>
      <c r="C655" s="17">
        <v>1.3935010000000001E-3</v>
      </c>
    </row>
    <row r="656" spans="1:3" x14ac:dyDescent="0.3">
      <c r="A656">
        <v>2016</v>
      </c>
      <c r="B656" s="16" t="s">
        <v>46</v>
      </c>
      <c r="C656" s="17">
        <v>1.676856E-3</v>
      </c>
    </row>
    <row r="657" spans="1:3" x14ac:dyDescent="0.3">
      <c r="A657">
        <v>2017</v>
      </c>
      <c r="B657" s="16" t="s">
        <v>46</v>
      </c>
      <c r="C657" s="17">
        <v>1.3653569999999999E-2</v>
      </c>
    </row>
    <row r="658" spans="1:3" x14ac:dyDescent="0.3">
      <c r="A658">
        <v>2018</v>
      </c>
      <c r="B658" s="16" t="s">
        <v>46</v>
      </c>
      <c r="C658" s="17">
        <v>1.5420070000000001E-2</v>
      </c>
    </row>
    <row r="659" spans="1:3" x14ac:dyDescent="0.3">
      <c r="A659">
        <v>2019</v>
      </c>
      <c r="B659" s="16" t="s">
        <v>46</v>
      </c>
      <c r="C659" s="17">
        <v>1.5489920000000001E-2</v>
      </c>
    </row>
    <row r="660" spans="1:3" x14ac:dyDescent="0.3">
      <c r="A660">
        <v>2006</v>
      </c>
      <c r="B660" s="16" t="s">
        <v>47</v>
      </c>
      <c r="C660" s="17">
        <v>1.664328E-2</v>
      </c>
    </row>
    <row r="661" spans="1:3" x14ac:dyDescent="0.3">
      <c r="A661">
        <v>2007</v>
      </c>
      <c r="B661" s="16" t="s">
        <v>47</v>
      </c>
      <c r="C661" s="17">
        <v>1.7002260000000002E-2</v>
      </c>
    </row>
    <row r="662" spans="1:3" x14ac:dyDescent="0.3">
      <c r="A662">
        <v>2008</v>
      </c>
      <c r="B662" s="16" t="s">
        <v>47</v>
      </c>
      <c r="C662" s="17">
        <v>1.8374140000000001E-2</v>
      </c>
    </row>
    <row r="663" spans="1:3" x14ac:dyDescent="0.3">
      <c r="A663">
        <v>2009</v>
      </c>
      <c r="B663" s="16" t="s">
        <v>47</v>
      </c>
      <c r="C663" s="17">
        <v>1.942719E-2</v>
      </c>
    </row>
    <row r="664" spans="1:3" x14ac:dyDescent="0.3">
      <c r="A664">
        <v>2010</v>
      </c>
      <c r="B664" s="16" t="s">
        <v>47</v>
      </c>
      <c r="C664" s="17">
        <v>2.2563960000000001E-2</v>
      </c>
    </row>
    <row r="665" spans="1:3" x14ac:dyDescent="0.3">
      <c r="A665">
        <v>2011</v>
      </c>
      <c r="B665" s="16" t="s">
        <v>47</v>
      </c>
      <c r="C665" s="17">
        <v>2.2924189999999997E-2</v>
      </c>
    </row>
    <row r="666" spans="1:3" x14ac:dyDescent="0.3">
      <c r="A666">
        <v>2012</v>
      </c>
      <c r="B666" s="16" t="s">
        <v>47</v>
      </c>
      <c r="C666" s="17">
        <v>2.1084200000000001E-2</v>
      </c>
    </row>
    <row r="667" spans="1:3" x14ac:dyDescent="0.3">
      <c r="A667">
        <v>2013</v>
      </c>
      <c r="B667" s="16" t="s">
        <v>47</v>
      </c>
      <c r="C667" s="17">
        <v>2.3027850000000002E-2</v>
      </c>
    </row>
    <row r="668" spans="1:3" x14ac:dyDescent="0.3">
      <c r="A668">
        <v>2014</v>
      </c>
      <c r="B668" s="16" t="s">
        <v>47</v>
      </c>
      <c r="C668" s="17">
        <v>2.660349E-2</v>
      </c>
    </row>
    <row r="669" spans="1:3" x14ac:dyDescent="0.3">
      <c r="A669">
        <v>2015</v>
      </c>
      <c r="B669" s="16" t="s">
        <v>47</v>
      </c>
      <c r="C669" s="17">
        <v>2.477569E-2</v>
      </c>
    </row>
    <row r="670" spans="1:3" x14ac:dyDescent="0.3">
      <c r="A670">
        <v>2016</v>
      </c>
      <c r="B670" s="16" t="s">
        <v>47</v>
      </c>
      <c r="C670" s="17">
        <v>2.778634E-2</v>
      </c>
    </row>
    <row r="671" spans="1:3" x14ac:dyDescent="0.3">
      <c r="A671">
        <v>2017</v>
      </c>
      <c r="B671" s="16" t="s">
        <v>47</v>
      </c>
      <c r="C671" s="17">
        <v>3.7498509999999999E-2</v>
      </c>
    </row>
    <row r="672" spans="1:3" x14ac:dyDescent="0.3">
      <c r="A672">
        <v>2018</v>
      </c>
      <c r="B672" s="16" t="s">
        <v>47</v>
      </c>
      <c r="C672" s="17">
        <v>3.9984429999999994E-2</v>
      </c>
    </row>
    <row r="673" spans="1:3" x14ac:dyDescent="0.3">
      <c r="A673">
        <v>2019</v>
      </c>
      <c r="B673" s="16" t="s">
        <v>47</v>
      </c>
      <c r="C673" s="17">
        <v>4.3906939999999998E-2</v>
      </c>
    </row>
    <row r="674" spans="1:3" x14ac:dyDescent="0.3">
      <c r="A674">
        <v>2006</v>
      </c>
      <c r="B674" s="16" t="s">
        <v>48</v>
      </c>
      <c r="C674" s="17">
        <v>1.125116E-2</v>
      </c>
    </row>
    <row r="675" spans="1:3" x14ac:dyDescent="0.3">
      <c r="A675">
        <v>2007</v>
      </c>
      <c r="B675" s="16" t="s">
        <v>48</v>
      </c>
      <c r="C675" s="17">
        <v>1.41523E-2</v>
      </c>
    </row>
    <row r="676" spans="1:3" x14ac:dyDescent="0.3">
      <c r="A676">
        <v>2008</v>
      </c>
      <c r="B676" s="16" t="s">
        <v>48</v>
      </c>
      <c r="C676" s="17">
        <v>1.3452490000000001E-2</v>
      </c>
    </row>
    <row r="677" spans="1:3" x14ac:dyDescent="0.3">
      <c r="A677">
        <v>2009</v>
      </c>
      <c r="B677" s="16" t="s">
        <v>48</v>
      </c>
      <c r="C677" s="17">
        <v>1.240259E-2</v>
      </c>
    </row>
    <row r="678" spans="1:3" x14ac:dyDescent="0.3">
      <c r="A678">
        <v>2010</v>
      </c>
      <c r="B678" s="16" t="s">
        <v>48</v>
      </c>
      <c r="C678" s="17">
        <v>1.4022980000000001E-2</v>
      </c>
    </row>
    <row r="679" spans="1:3" x14ac:dyDescent="0.3">
      <c r="A679">
        <v>2011</v>
      </c>
      <c r="B679" s="16" t="s">
        <v>48</v>
      </c>
      <c r="C679" s="17">
        <v>1.6445500000000002E-2</v>
      </c>
    </row>
    <row r="680" spans="1:3" x14ac:dyDescent="0.3">
      <c r="A680">
        <v>2012</v>
      </c>
      <c r="B680" s="16" t="s">
        <v>48</v>
      </c>
      <c r="C680" s="17">
        <v>1.7122229999999999E-2</v>
      </c>
    </row>
    <row r="681" spans="1:3" x14ac:dyDescent="0.3">
      <c r="A681">
        <v>2013</v>
      </c>
      <c r="B681" s="16" t="s">
        <v>48</v>
      </c>
      <c r="C681" s="17">
        <v>1.75224E-2</v>
      </c>
    </row>
    <row r="682" spans="1:3" x14ac:dyDescent="0.3">
      <c r="A682">
        <v>2014</v>
      </c>
      <c r="B682" s="16" t="s">
        <v>48</v>
      </c>
      <c r="C682" s="17">
        <v>2.0558359999999998E-2</v>
      </c>
    </row>
    <row r="683" spans="1:3" x14ac:dyDescent="0.3">
      <c r="A683">
        <v>2015</v>
      </c>
      <c r="B683" s="16" t="s">
        <v>48</v>
      </c>
      <c r="C683" s="17">
        <v>1.7165610000000001E-2</v>
      </c>
    </row>
    <row r="684" spans="1:3" x14ac:dyDescent="0.3">
      <c r="A684">
        <v>2016</v>
      </c>
      <c r="B684" s="16" t="s">
        <v>48</v>
      </c>
      <c r="C684" s="17">
        <v>1.7120279999999998E-2</v>
      </c>
    </row>
    <row r="685" spans="1:3" x14ac:dyDescent="0.3">
      <c r="A685">
        <v>2017</v>
      </c>
      <c r="B685" s="16" t="s">
        <v>48</v>
      </c>
      <c r="C685" s="17">
        <v>2.519878E-2</v>
      </c>
    </row>
    <row r="686" spans="1:3" x14ac:dyDescent="0.3">
      <c r="A686">
        <v>2018</v>
      </c>
      <c r="B686" s="16" t="s">
        <v>48</v>
      </c>
      <c r="C686" s="17">
        <v>2.7325990000000001E-2</v>
      </c>
    </row>
    <row r="687" spans="1:3" x14ac:dyDescent="0.3">
      <c r="A687">
        <v>2019</v>
      </c>
      <c r="B687" s="16" t="s">
        <v>48</v>
      </c>
      <c r="C687" s="17">
        <v>2.9038899999999999E-2</v>
      </c>
    </row>
    <row r="688" spans="1:3" x14ac:dyDescent="0.3">
      <c r="A688">
        <v>2006</v>
      </c>
      <c r="B688" s="16" t="s">
        <v>49</v>
      </c>
      <c r="C688" s="17">
        <v>2.5799250000000003E-3</v>
      </c>
    </row>
    <row r="689" spans="1:3" x14ac:dyDescent="0.3">
      <c r="A689">
        <v>2007</v>
      </c>
      <c r="B689" s="16" t="s">
        <v>49</v>
      </c>
      <c r="C689" s="17">
        <v>3.278946E-3</v>
      </c>
    </row>
    <row r="690" spans="1:3" x14ac:dyDescent="0.3">
      <c r="A690">
        <v>2008</v>
      </c>
      <c r="B690" s="16" t="s">
        <v>49</v>
      </c>
      <c r="C690" s="17">
        <v>1.440825E-3</v>
      </c>
    </row>
    <row r="691" spans="1:3" x14ac:dyDescent="0.3">
      <c r="A691">
        <v>2009</v>
      </c>
      <c r="B691" s="16" t="s">
        <v>49</v>
      </c>
      <c r="C691" s="17">
        <v>4.8045299999999996E-3</v>
      </c>
    </row>
    <row r="692" spans="1:3" x14ac:dyDescent="0.3">
      <c r="A692">
        <v>2010</v>
      </c>
      <c r="B692" s="16" t="s">
        <v>49</v>
      </c>
      <c r="C692" s="17">
        <v>5.1830399999999999E-3</v>
      </c>
    </row>
    <row r="693" spans="1:3" x14ac:dyDescent="0.3">
      <c r="A693">
        <v>2011</v>
      </c>
      <c r="B693" s="16" t="s">
        <v>49</v>
      </c>
      <c r="C693" s="17">
        <v>5.7829909999999995E-3</v>
      </c>
    </row>
    <row r="694" spans="1:3" x14ac:dyDescent="0.3">
      <c r="A694">
        <v>2012</v>
      </c>
      <c r="B694" s="16" t="s">
        <v>49</v>
      </c>
      <c r="C694" s="17">
        <v>5.7221370000000004E-3</v>
      </c>
    </row>
    <row r="695" spans="1:3" x14ac:dyDescent="0.3">
      <c r="A695">
        <v>2013</v>
      </c>
      <c r="B695" s="16" t="s">
        <v>49</v>
      </c>
      <c r="C695" s="17">
        <v>4.7107349999999997E-3</v>
      </c>
    </row>
    <row r="696" spans="1:3" x14ac:dyDescent="0.3">
      <c r="A696">
        <v>2014</v>
      </c>
      <c r="B696" s="16" t="s">
        <v>49</v>
      </c>
      <c r="C696" s="17">
        <v>4.159594E-3</v>
      </c>
    </row>
    <row r="697" spans="1:3" x14ac:dyDescent="0.3">
      <c r="A697">
        <v>2015</v>
      </c>
      <c r="B697" s="16" t="s">
        <v>49</v>
      </c>
      <c r="C697" s="17">
        <v>2.8778700000000003E-3</v>
      </c>
    </row>
    <row r="698" spans="1:3" x14ac:dyDescent="0.3">
      <c r="A698">
        <v>2016</v>
      </c>
      <c r="B698" s="16" t="s">
        <v>49</v>
      </c>
      <c r="C698" s="17">
        <v>1.4203849999999999E-3</v>
      </c>
    </row>
    <row r="699" spans="1:3" x14ac:dyDescent="0.3">
      <c r="A699">
        <v>2017</v>
      </c>
      <c r="B699" s="16" t="s">
        <v>49</v>
      </c>
      <c r="C699" s="17">
        <v>7.7228840000000002E-3</v>
      </c>
    </row>
    <row r="700" spans="1:3" x14ac:dyDescent="0.3">
      <c r="A700">
        <v>2018</v>
      </c>
      <c r="B700" s="16" t="s">
        <v>49</v>
      </c>
      <c r="C700" s="17">
        <v>8.7453389999999995E-3</v>
      </c>
    </row>
    <row r="701" spans="1:3" x14ac:dyDescent="0.3">
      <c r="A701">
        <v>2019</v>
      </c>
      <c r="B701" s="16" t="s">
        <v>49</v>
      </c>
      <c r="C701" s="17">
        <v>9.1969300000000007E-3</v>
      </c>
    </row>
    <row r="702" spans="1:3" x14ac:dyDescent="0.3">
      <c r="A702">
        <v>2006</v>
      </c>
      <c r="B702" s="16" t="s">
        <v>50</v>
      </c>
      <c r="C702" s="17">
        <v>1.9729230000000001E-3</v>
      </c>
    </row>
    <row r="703" spans="1:3" x14ac:dyDescent="0.3">
      <c r="A703">
        <v>2007</v>
      </c>
      <c r="B703" s="16" t="s">
        <v>50</v>
      </c>
      <c r="C703" s="17">
        <v>1.5311649999999999E-3</v>
      </c>
    </row>
    <row r="704" spans="1:3" x14ac:dyDescent="0.3">
      <c r="A704">
        <v>2008</v>
      </c>
      <c r="B704" s="16" t="s">
        <v>50</v>
      </c>
      <c r="C704" s="17">
        <v>1.7554480000000002E-3</v>
      </c>
    </row>
    <row r="705" spans="1:3" x14ac:dyDescent="0.3">
      <c r="A705">
        <v>2009</v>
      </c>
      <c r="B705" s="16" t="s">
        <v>50</v>
      </c>
      <c r="C705" s="17">
        <v>1.7611820000000002E-3</v>
      </c>
    </row>
    <row r="706" spans="1:3" x14ac:dyDescent="0.3">
      <c r="A706">
        <v>2010</v>
      </c>
      <c r="B706" s="16" t="s">
        <v>50</v>
      </c>
      <c r="C706" s="17">
        <v>2.0850130000000001E-3</v>
      </c>
    </row>
    <row r="707" spans="1:3" x14ac:dyDescent="0.3">
      <c r="A707">
        <v>2011</v>
      </c>
      <c r="B707" s="16" t="s">
        <v>50</v>
      </c>
      <c r="C707" s="17">
        <v>2.4739470000000002E-3</v>
      </c>
    </row>
    <row r="708" spans="1:3" x14ac:dyDescent="0.3">
      <c r="A708">
        <v>2012</v>
      </c>
      <c r="B708" s="16" t="s">
        <v>50</v>
      </c>
      <c r="C708" s="17">
        <v>2.3946689999999999E-3</v>
      </c>
    </row>
    <row r="709" spans="1:3" x14ac:dyDescent="0.3">
      <c r="A709">
        <v>2013</v>
      </c>
      <c r="B709" s="16" t="s">
        <v>50</v>
      </c>
      <c r="C709" s="17">
        <v>2.831957E-3</v>
      </c>
    </row>
    <row r="710" spans="1:3" x14ac:dyDescent="0.3">
      <c r="A710">
        <v>2014</v>
      </c>
      <c r="B710" s="16" t="s">
        <v>50</v>
      </c>
      <c r="C710" s="17">
        <v>2.7420179999999997E-3</v>
      </c>
    </row>
    <row r="711" spans="1:3" x14ac:dyDescent="0.3">
      <c r="A711">
        <v>2015</v>
      </c>
      <c r="B711" s="16" t="s">
        <v>50</v>
      </c>
      <c r="C711" s="17">
        <v>3.0724200000000002E-3</v>
      </c>
    </row>
    <row r="712" spans="1:3" x14ac:dyDescent="0.3">
      <c r="A712">
        <v>2016</v>
      </c>
      <c r="B712" s="16" t="s">
        <v>50</v>
      </c>
      <c r="C712" s="17">
        <v>3.446611E-3</v>
      </c>
    </row>
    <row r="713" spans="1:3" x14ac:dyDescent="0.3">
      <c r="A713">
        <v>2017</v>
      </c>
      <c r="B713" s="16" t="s">
        <v>50</v>
      </c>
      <c r="C713" s="17">
        <v>4.0018220000000004E-3</v>
      </c>
    </row>
    <row r="714" spans="1:3" x14ac:dyDescent="0.3">
      <c r="A714">
        <v>2018</v>
      </c>
      <c r="B714" s="16" t="s">
        <v>50</v>
      </c>
      <c r="C714" s="17">
        <v>4.4008550000000004E-3</v>
      </c>
    </row>
    <row r="715" spans="1:3" x14ac:dyDescent="0.3">
      <c r="A715">
        <v>2019</v>
      </c>
      <c r="B715" s="16" t="s">
        <v>50</v>
      </c>
      <c r="C715" s="17">
        <v>4.6957120000000003E-3</v>
      </c>
    </row>
    <row r="716" spans="1:3" x14ac:dyDescent="0.3">
      <c r="A716">
        <v>2006</v>
      </c>
      <c r="B716" s="16" t="s">
        <v>51</v>
      </c>
      <c r="C716" s="17">
        <v>2.297084E-3</v>
      </c>
    </row>
    <row r="717" spans="1:3" x14ac:dyDescent="0.3">
      <c r="A717">
        <v>2007</v>
      </c>
      <c r="B717" s="16" t="s">
        <v>51</v>
      </c>
      <c r="C717" s="17">
        <v>2.4665540000000001E-3</v>
      </c>
    </row>
    <row r="718" spans="1:3" x14ac:dyDescent="0.3">
      <c r="A718">
        <v>2008</v>
      </c>
      <c r="B718" s="16" t="s">
        <v>51</v>
      </c>
      <c r="C718" s="17">
        <v>2.786251E-3</v>
      </c>
    </row>
    <row r="719" spans="1:3" x14ac:dyDescent="0.3">
      <c r="A719">
        <v>2009</v>
      </c>
      <c r="B719" s="16" t="s">
        <v>51</v>
      </c>
      <c r="C719" s="17">
        <v>3.0226330000000003E-3</v>
      </c>
    </row>
    <row r="720" spans="1:3" x14ac:dyDescent="0.3">
      <c r="A720">
        <v>2010</v>
      </c>
      <c r="B720" s="16" t="s">
        <v>51</v>
      </c>
      <c r="C720" s="17">
        <v>3.0141300000000003E-3</v>
      </c>
    </row>
    <row r="721" spans="1:3" x14ac:dyDescent="0.3">
      <c r="A721">
        <v>2011</v>
      </c>
      <c r="B721" s="16" t="s">
        <v>51</v>
      </c>
      <c r="C721" s="17">
        <v>3.052618E-3</v>
      </c>
    </row>
    <row r="722" spans="1:3" x14ac:dyDescent="0.3">
      <c r="A722">
        <v>2012</v>
      </c>
      <c r="B722" s="16" t="s">
        <v>51</v>
      </c>
      <c r="C722" s="17">
        <v>2.713577E-3</v>
      </c>
    </row>
    <row r="723" spans="1:3" x14ac:dyDescent="0.3">
      <c r="A723">
        <v>2013</v>
      </c>
      <c r="B723" s="16" t="s">
        <v>51</v>
      </c>
      <c r="C723" s="17">
        <v>3.090078E-3</v>
      </c>
    </row>
    <row r="724" spans="1:3" x14ac:dyDescent="0.3">
      <c r="A724">
        <v>2014</v>
      </c>
      <c r="B724" s="16" t="s">
        <v>51</v>
      </c>
      <c r="C724" s="17">
        <v>3.148161E-3</v>
      </c>
    </row>
    <row r="725" spans="1:3" x14ac:dyDescent="0.3">
      <c r="A725">
        <v>2015</v>
      </c>
      <c r="B725" s="16" t="s">
        <v>51</v>
      </c>
      <c r="C725" s="17">
        <v>2.9699369999999998E-3</v>
      </c>
    </row>
    <row r="726" spans="1:3" x14ac:dyDescent="0.3">
      <c r="A726">
        <v>2016</v>
      </c>
      <c r="B726" s="16" t="s">
        <v>51</v>
      </c>
      <c r="C726" s="17">
        <v>4.8502299999999996E-3</v>
      </c>
    </row>
    <row r="727" spans="1:3" x14ac:dyDescent="0.3">
      <c r="A727">
        <v>2017</v>
      </c>
      <c r="B727" s="16" t="s">
        <v>51</v>
      </c>
      <c r="C727" s="17">
        <v>6.6070120000000006E-3</v>
      </c>
    </row>
    <row r="728" spans="1:3" x14ac:dyDescent="0.3">
      <c r="A728">
        <v>2018</v>
      </c>
      <c r="B728" s="16" t="s">
        <v>51</v>
      </c>
      <c r="C728" s="17">
        <v>7.6615780000000005E-3</v>
      </c>
    </row>
    <row r="729" spans="1:3" x14ac:dyDescent="0.3">
      <c r="A729">
        <v>2019</v>
      </c>
      <c r="B729" s="16" t="s">
        <v>51</v>
      </c>
      <c r="C729" s="17">
        <v>7.5861149999999992E-3</v>
      </c>
    </row>
    <row r="730" spans="1:3" x14ac:dyDescent="0.3">
      <c r="A730">
        <v>2006</v>
      </c>
      <c r="B730" s="16" t="s">
        <v>52</v>
      </c>
      <c r="C730" s="17">
        <v>1.0258120000000001E-3</v>
      </c>
    </row>
    <row r="731" spans="1:3" x14ac:dyDescent="0.3">
      <c r="A731">
        <v>2007</v>
      </c>
      <c r="B731" s="16" t="s">
        <v>52</v>
      </c>
      <c r="C731" s="17">
        <v>1.4014139999999999E-3</v>
      </c>
    </row>
    <row r="732" spans="1:3" x14ac:dyDescent="0.3">
      <c r="A732">
        <v>2008</v>
      </c>
      <c r="B732" s="16" t="s">
        <v>52</v>
      </c>
      <c r="C732" s="17">
        <v>1.5618029999999998E-3</v>
      </c>
    </row>
    <row r="733" spans="1:3" x14ac:dyDescent="0.3">
      <c r="A733">
        <v>2009</v>
      </c>
      <c r="B733" s="16" t="s">
        <v>52</v>
      </c>
      <c r="C733" s="17">
        <v>1.515431E-3</v>
      </c>
    </row>
    <row r="734" spans="1:3" x14ac:dyDescent="0.3">
      <c r="A734">
        <v>2010</v>
      </c>
      <c r="B734" s="16" t="s">
        <v>52</v>
      </c>
      <c r="C734" s="17">
        <v>2.696047E-3</v>
      </c>
    </row>
    <row r="735" spans="1:3" x14ac:dyDescent="0.3">
      <c r="A735">
        <v>2011</v>
      </c>
      <c r="B735" s="16" t="s">
        <v>52</v>
      </c>
      <c r="C735" s="17">
        <v>2.8532599999999998E-3</v>
      </c>
    </row>
    <row r="736" spans="1:3" x14ac:dyDescent="0.3">
      <c r="A736">
        <v>2012</v>
      </c>
      <c r="B736" s="16" t="s">
        <v>52</v>
      </c>
      <c r="C736" s="17">
        <v>2.7419039999999999E-3</v>
      </c>
    </row>
    <row r="737" spans="1:3" x14ac:dyDescent="0.3">
      <c r="A737">
        <v>2013</v>
      </c>
      <c r="B737" s="16" t="s">
        <v>52</v>
      </c>
      <c r="C737" s="17">
        <v>2.5972199999999999E-3</v>
      </c>
    </row>
    <row r="738" spans="1:3" x14ac:dyDescent="0.3">
      <c r="A738">
        <v>2014</v>
      </c>
      <c r="B738" s="16" t="s">
        <v>52</v>
      </c>
      <c r="C738" s="17">
        <v>2.7288289999999999E-3</v>
      </c>
    </row>
    <row r="739" spans="1:3" x14ac:dyDescent="0.3">
      <c r="A739">
        <v>2015</v>
      </c>
      <c r="B739" s="16" t="s">
        <v>52</v>
      </c>
      <c r="C739" s="17">
        <v>2.672579E-3</v>
      </c>
    </row>
    <row r="740" spans="1:3" x14ac:dyDescent="0.3">
      <c r="A740">
        <v>2016</v>
      </c>
      <c r="B740" s="16" t="s">
        <v>52</v>
      </c>
      <c r="C740" s="17">
        <v>2.5920380000000001E-3</v>
      </c>
    </row>
    <row r="741" spans="1:3" x14ac:dyDescent="0.3">
      <c r="A741">
        <v>2017</v>
      </c>
      <c r="B741" s="16" t="s">
        <v>52</v>
      </c>
      <c r="C741" s="17">
        <v>4.2130830000000003E-3</v>
      </c>
    </row>
    <row r="742" spans="1:3" x14ac:dyDescent="0.3">
      <c r="A742">
        <v>2018</v>
      </c>
      <c r="B742" s="16" t="s">
        <v>52</v>
      </c>
      <c r="C742" s="17">
        <v>4.1859530000000001E-3</v>
      </c>
    </row>
    <row r="743" spans="1:3" x14ac:dyDescent="0.3">
      <c r="A743">
        <v>2019</v>
      </c>
      <c r="B743" s="16" t="s">
        <v>52</v>
      </c>
      <c r="C743" s="17">
        <v>4.3837249999999998E-3</v>
      </c>
    </row>
    <row r="744" spans="1:3" x14ac:dyDescent="0.3">
      <c r="A744">
        <v>2006</v>
      </c>
      <c r="B744" s="16" t="s">
        <v>53</v>
      </c>
      <c r="C744" s="17">
        <v>2.9626869999999999E-3</v>
      </c>
    </row>
    <row r="745" spans="1:3" x14ac:dyDescent="0.3">
      <c r="A745">
        <v>2007</v>
      </c>
      <c r="B745" s="16" t="s">
        <v>53</v>
      </c>
      <c r="C745" s="17">
        <v>2.6342800000000001E-3</v>
      </c>
    </row>
    <row r="746" spans="1:3" x14ac:dyDescent="0.3">
      <c r="A746">
        <v>2008</v>
      </c>
      <c r="B746" s="16" t="s">
        <v>53</v>
      </c>
      <c r="C746" s="17">
        <v>2.7155510000000001E-3</v>
      </c>
    </row>
    <row r="747" spans="1:3" x14ac:dyDescent="0.3">
      <c r="A747">
        <v>2009</v>
      </c>
      <c r="B747" s="16" t="s">
        <v>53</v>
      </c>
      <c r="C747" s="17">
        <v>2.8801819999999998E-3</v>
      </c>
    </row>
    <row r="748" spans="1:3" x14ac:dyDescent="0.3">
      <c r="A748">
        <v>2010</v>
      </c>
      <c r="B748" s="16" t="s">
        <v>53</v>
      </c>
      <c r="C748" s="17">
        <v>3.3455910000000002E-3</v>
      </c>
    </row>
    <row r="749" spans="1:3" x14ac:dyDescent="0.3">
      <c r="A749">
        <v>2011</v>
      </c>
      <c r="B749" s="16" t="s">
        <v>53</v>
      </c>
      <c r="C749" s="17">
        <v>3.785465E-3</v>
      </c>
    </row>
    <row r="750" spans="1:3" x14ac:dyDescent="0.3">
      <c r="A750">
        <v>2012</v>
      </c>
      <c r="B750" s="16" t="s">
        <v>53</v>
      </c>
      <c r="C750" s="17">
        <v>5.1275660000000001E-3</v>
      </c>
    </row>
    <row r="751" spans="1:3" x14ac:dyDescent="0.3">
      <c r="A751">
        <v>2013</v>
      </c>
      <c r="B751" s="16" t="s">
        <v>53</v>
      </c>
      <c r="C751" s="17">
        <v>5.3830190000000002E-3</v>
      </c>
    </row>
    <row r="752" spans="1:3" x14ac:dyDescent="0.3">
      <c r="A752">
        <v>2014</v>
      </c>
      <c r="B752" s="16" t="s">
        <v>53</v>
      </c>
      <c r="C752" s="17">
        <v>5.5280099999999999E-3</v>
      </c>
    </row>
    <row r="753" spans="1:3" x14ac:dyDescent="0.3">
      <c r="A753">
        <v>2015</v>
      </c>
      <c r="B753" s="16" t="s">
        <v>53</v>
      </c>
      <c r="C753" s="17">
        <v>5.5614310000000004E-3</v>
      </c>
    </row>
    <row r="754" spans="1:3" x14ac:dyDescent="0.3">
      <c r="A754">
        <v>2016</v>
      </c>
      <c r="B754" s="16" t="s">
        <v>53</v>
      </c>
      <c r="C754" s="17">
        <v>5.2802869999999998E-3</v>
      </c>
    </row>
    <row r="755" spans="1:3" x14ac:dyDescent="0.3">
      <c r="A755">
        <v>2017</v>
      </c>
      <c r="B755" s="16" t="s">
        <v>53</v>
      </c>
      <c r="C755" s="17">
        <v>7.8147059999999994E-3</v>
      </c>
    </row>
    <row r="756" spans="1:3" x14ac:dyDescent="0.3">
      <c r="A756">
        <v>2018</v>
      </c>
      <c r="B756" s="16" t="s">
        <v>53</v>
      </c>
      <c r="C756" s="17">
        <v>8.499518000000001E-3</v>
      </c>
    </row>
    <row r="757" spans="1:3" x14ac:dyDescent="0.3">
      <c r="A757">
        <v>2019</v>
      </c>
      <c r="B757" s="16" t="s">
        <v>53</v>
      </c>
      <c r="C757" s="17">
        <v>8.7843249999999991E-3</v>
      </c>
    </row>
    <row r="758" spans="1:3" x14ac:dyDescent="0.3">
      <c r="A758">
        <v>2006</v>
      </c>
      <c r="B758" s="16" t="s">
        <v>54</v>
      </c>
      <c r="C758" s="17">
        <v>6.0622999999999992E-4</v>
      </c>
    </row>
    <row r="759" spans="1:3" x14ac:dyDescent="0.3">
      <c r="A759">
        <v>2007</v>
      </c>
      <c r="B759" s="16" t="s">
        <v>54</v>
      </c>
      <c r="C759" s="17">
        <v>6.1449479999999999E-4</v>
      </c>
    </row>
    <row r="760" spans="1:3" x14ac:dyDescent="0.3">
      <c r="A760">
        <v>2008</v>
      </c>
      <c r="B760" s="16" t="s">
        <v>54</v>
      </c>
      <c r="C760" s="17">
        <v>5.8805050000000007E-4</v>
      </c>
    </row>
    <row r="761" spans="1:3" x14ac:dyDescent="0.3">
      <c r="A761">
        <v>2009</v>
      </c>
      <c r="B761" s="16" t="s">
        <v>54</v>
      </c>
      <c r="C761" s="17">
        <v>5.8408280000000004E-4</v>
      </c>
    </row>
    <row r="762" spans="1:3" x14ac:dyDescent="0.3">
      <c r="A762">
        <v>2010</v>
      </c>
      <c r="B762" s="16" t="s">
        <v>54</v>
      </c>
      <c r="C762" s="17">
        <v>7.2188730000000004E-4</v>
      </c>
    </row>
    <row r="763" spans="1:3" x14ac:dyDescent="0.3">
      <c r="A763">
        <v>2011</v>
      </c>
      <c r="B763" s="16" t="s">
        <v>54</v>
      </c>
      <c r="C763" s="17">
        <v>1.079179E-3</v>
      </c>
    </row>
    <row r="764" spans="1:3" x14ac:dyDescent="0.3">
      <c r="A764">
        <v>2012</v>
      </c>
      <c r="B764" s="16" t="s">
        <v>54</v>
      </c>
      <c r="C764" s="17">
        <v>1.2907260000000001E-3</v>
      </c>
    </row>
    <row r="765" spans="1:3" x14ac:dyDescent="0.3">
      <c r="A765">
        <v>2013</v>
      </c>
      <c r="B765" s="16" t="s">
        <v>54</v>
      </c>
      <c r="C765" s="17">
        <v>1.368104E-3</v>
      </c>
    </row>
    <row r="766" spans="1:3" x14ac:dyDescent="0.3">
      <c r="A766">
        <v>2014</v>
      </c>
      <c r="B766" s="16" t="s">
        <v>54</v>
      </c>
      <c r="C766" s="17">
        <v>1.859978E-3</v>
      </c>
    </row>
    <row r="767" spans="1:3" x14ac:dyDescent="0.3">
      <c r="A767">
        <v>2015</v>
      </c>
      <c r="B767" s="16" t="s">
        <v>54</v>
      </c>
      <c r="C767" s="17">
        <v>3.0823170000000002E-3</v>
      </c>
    </row>
    <row r="768" spans="1:3" x14ac:dyDescent="0.3">
      <c r="A768">
        <v>2016</v>
      </c>
      <c r="B768" s="16" t="s">
        <v>54</v>
      </c>
      <c r="C768" s="17">
        <v>4.3246339999999999E-3</v>
      </c>
    </row>
    <row r="769" spans="1:3" x14ac:dyDescent="0.3">
      <c r="A769">
        <v>2017</v>
      </c>
      <c r="B769" s="16" t="s">
        <v>54</v>
      </c>
      <c r="C769" s="17">
        <v>5.8245420000000003E-3</v>
      </c>
    </row>
    <row r="770" spans="1:3" x14ac:dyDescent="0.3">
      <c r="A770">
        <v>2018</v>
      </c>
      <c r="B770" s="16" t="s">
        <v>54</v>
      </c>
      <c r="C770" s="17">
        <v>6.1488950000000006E-3</v>
      </c>
    </row>
    <row r="771" spans="1:3" x14ac:dyDescent="0.3">
      <c r="A771">
        <v>2019</v>
      </c>
      <c r="B771" s="16" t="s">
        <v>54</v>
      </c>
      <c r="C771" s="17">
        <v>6.4199089999999997E-3</v>
      </c>
    </row>
    <row r="772" spans="1:3" x14ac:dyDescent="0.3">
      <c r="A772">
        <v>2006</v>
      </c>
      <c r="B772" s="16" t="s">
        <v>55</v>
      </c>
      <c r="C772" s="17">
        <v>2.0647970000000002E-2</v>
      </c>
    </row>
    <row r="773" spans="1:3" x14ac:dyDescent="0.3">
      <c r="A773">
        <v>2007</v>
      </c>
      <c r="B773" s="16" t="s">
        <v>55</v>
      </c>
      <c r="C773" s="17">
        <v>2.1204089999999998E-2</v>
      </c>
    </row>
    <row r="774" spans="1:3" x14ac:dyDescent="0.3">
      <c r="A774">
        <v>2008</v>
      </c>
      <c r="B774" s="16" t="s">
        <v>55</v>
      </c>
      <c r="C774" s="17">
        <v>2.1351619999999998E-2</v>
      </c>
    </row>
    <row r="775" spans="1:3" x14ac:dyDescent="0.3">
      <c r="A775">
        <v>2009</v>
      </c>
      <c r="B775" s="16" t="s">
        <v>55</v>
      </c>
      <c r="C775" s="17">
        <v>2.0556129999999999E-2</v>
      </c>
    </row>
    <row r="776" spans="1:3" x14ac:dyDescent="0.3">
      <c r="A776">
        <v>2010</v>
      </c>
      <c r="B776" s="16" t="s">
        <v>55</v>
      </c>
      <c r="C776" s="17">
        <v>2.155427E-2</v>
      </c>
    </row>
    <row r="777" spans="1:3" x14ac:dyDescent="0.3">
      <c r="A777">
        <v>2011</v>
      </c>
      <c r="B777" s="16" t="s">
        <v>55</v>
      </c>
      <c r="C777" s="17">
        <v>2.4755719999999998E-2</v>
      </c>
    </row>
    <row r="778" spans="1:3" x14ac:dyDescent="0.3">
      <c r="A778">
        <v>2012</v>
      </c>
      <c r="B778" s="16" t="s">
        <v>55</v>
      </c>
      <c r="C778" s="17">
        <v>2.4222470000000003E-2</v>
      </c>
    </row>
    <row r="779" spans="1:3" x14ac:dyDescent="0.3">
      <c r="A779">
        <v>2013</v>
      </c>
      <c r="B779" s="16" t="s">
        <v>55</v>
      </c>
      <c r="C779" s="17">
        <v>2.5188229999999999E-2</v>
      </c>
    </row>
    <row r="780" spans="1:3" x14ac:dyDescent="0.3">
      <c r="A780">
        <v>2014</v>
      </c>
      <c r="B780" s="16" t="s">
        <v>55</v>
      </c>
      <c r="C780" s="17">
        <v>2.9662020000000001E-2</v>
      </c>
    </row>
    <row r="781" spans="1:3" x14ac:dyDescent="0.3">
      <c r="A781">
        <v>2015</v>
      </c>
      <c r="B781" s="16" t="s">
        <v>55</v>
      </c>
      <c r="C781" s="17">
        <v>3.189794E-2</v>
      </c>
    </row>
    <row r="782" spans="1:3" x14ac:dyDescent="0.3">
      <c r="A782">
        <v>2016</v>
      </c>
      <c r="B782" s="16" t="s">
        <v>55</v>
      </c>
      <c r="C782" s="17">
        <v>3.135371E-2</v>
      </c>
    </row>
    <row r="783" spans="1:3" x14ac:dyDescent="0.3">
      <c r="A783">
        <v>2017</v>
      </c>
      <c r="B783" s="16" t="s">
        <v>55</v>
      </c>
      <c r="C783" s="17">
        <v>3.834597E-2</v>
      </c>
    </row>
    <row r="784" spans="1:3" x14ac:dyDescent="0.3">
      <c r="A784">
        <v>2018</v>
      </c>
      <c r="B784" s="16" t="s">
        <v>55</v>
      </c>
      <c r="C784" s="17">
        <v>4.11597E-2</v>
      </c>
    </row>
    <row r="785" spans="1:3" x14ac:dyDescent="0.3">
      <c r="A785">
        <v>2019</v>
      </c>
      <c r="B785" s="16" t="s">
        <v>55</v>
      </c>
      <c r="C785" s="17">
        <v>4.3167749999999998E-2</v>
      </c>
    </row>
    <row r="786" spans="1:3" x14ac:dyDescent="0.3">
      <c r="A786">
        <v>2006</v>
      </c>
      <c r="B786" s="16" t="s">
        <v>56</v>
      </c>
      <c r="C786" s="17">
        <v>6.3933590000000004E-3</v>
      </c>
    </row>
    <row r="787" spans="1:3" x14ac:dyDescent="0.3">
      <c r="A787">
        <v>2007</v>
      </c>
      <c r="B787" s="16" t="s">
        <v>56</v>
      </c>
      <c r="C787" s="17">
        <v>6.4302580000000003E-3</v>
      </c>
    </row>
    <row r="788" spans="1:3" x14ac:dyDescent="0.3">
      <c r="A788">
        <v>2008</v>
      </c>
      <c r="B788" s="16" t="s">
        <v>56</v>
      </c>
      <c r="C788" s="17">
        <v>6.1134300000000004E-3</v>
      </c>
    </row>
    <row r="789" spans="1:3" x14ac:dyDescent="0.3">
      <c r="A789">
        <v>2009</v>
      </c>
      <c r="B789" s="16" t="s">
        <v>56</v>
      </c>
      <c r="C789" s="17">
        <v>6.8401669999999994E-3</v>
      </c>
    </row>
    <row r="790" spans="1:3" x14ac:dyDescent="0.3">
      <c r="A790">
        <v>2010</v>
      </c>
      <c r="B790" s="16" t="s">
        <v>56</v>
      </c>
      <c r="C790" s="17">
        <v>8.0403949999999988E-3</v>
      </c>
    </row>
    <row r="791" spans="1:3" x14ac:dyDescent="0.3">
      <c r="A791">
        <v>2011</v>
      </c>
      <c r="B791" s="16" t="s">
        <v>56</v>
      </c>
      <c r="C791" s="17">
        <v>8.704781E-3</v>
      </c>
    </row>
    <row r="792" spans="1:3" x14ac:dyDescent="0.3">
      <c r="A792">
        <v>2012</v>
      </c>
      <c r="B792" s="16" t="s">
        <v>56</v>
      </c>
      <c r="C792" s="17">
        <v>1.0763509999999999E-2</v>
      </c>
    </row>
    <row r="793" spans="1:3" x14ac:dyDescent="0.3">
      <c r="A793">
        <v>2013</v>
      </c>
      <c r="B793" s="16" t="s">
        <v>56</v>
      </c>
      <c r="C793" s="17">
        <v>9.8920330000000015E-3</v>
      </c>
    </row>
    <row r="794" spans="1:3" x14ac:dyDescent="0.3">
      <c r="A794">
        <v>2014</v>
      </c>
      <c r="B794" s="16" t="s">
        <v>56</v>
      </c>
      <c r="C794" s="17">
        <v>9.4486420000000002E-3</v>
      </c>
    </row>
    <row r="795" spans="1:3" x14ac:dyDescent="0.3">
      <c r="A795">
        <v>2015</v>
      </c>
      <c r="B795" s="16" t="s">
        <v>56</v>
      </c>
      <c r="C795" s="17">
        <v>7.7959649999999993E-3</v>
      </c>
    </row>
    <row r="796" spans="1:3" x14ac:dyDescent="0.3">
      <c r="A796">
        <v>2016</v>
      </c>
      <c r="B796" s="16" t="s">
        <v>56</v>
      </c>
      <c r="C796" s="17">
        <v>7.9992789999999998E-3</v>
      </c>
    </row>
    <row r="797" spans="1:3" x14ac:dyDescent="0.3">
      <c r="A797">
        <v>2017</v>
      </c>
      <c r="B797" s="16" t="s">
        <v>56</v>
      </c>
      <c r="C797" s="17">
        <v>1.354119E-2</v>
      </c>
    </row>
    <row r="798" spans="1:3" x14ac:dyDescent="0.3">
      <c r="A798">
        <v>2018</v>
      </c>
      <c r="B798" s="16" t="s">
        <v>56</v>
      </c>
      <c r="C798" s="17">
        <v>1.4421729999999999E-2</v>
      </c>
    </row>
    <row r="799" spans="1:3" x14ac:dyDescent="0.3">
      <c r="A799">
        <v>2019</v>
      </c>
      <c r="B799" s="16" t="s">
        <v>56</v>
      </c>
      <c r="C799" s="17">
        <v>1.5166820000000001E-2</v>
      </c>
    </row>
    <row r="800" spans="1:3" x14ac:dyDescent="0.3">
      <c r="A800">
        <v>2006</v>
      </c>
      <c r="B800" s="16" t="s">
        <v>57</v>
      </c>
      <c r="C800" s="17">
        <v>3.1408069999999998E-3</v>
      </c>
    </row>
    <row r="801" spans="1:3" x14ac:dyDescent="0.3">
      <c r="A801">
        <v>2007</v>
      </c>
      <c r="B801" s="16" t="s">
        <v>57</v>
      </c>
      <c r="C801" s="17">
        <v>3.2776369999999999E-3</v>
      </c>
    </row>
    <row r="802" spans="1:3" x14ac:dyDescent="0.3">
      <c r="A802">
        <v>2008</v>
      </c>
      <c r="B802" s="16" t="s">
        <v>57</v>
      </c>
      <c r="C802" s="17">
        <v>3.2370849999999998E-3</v>
      </c>
    </row>
    <row r="803" spans="1:3" x14ac:dyDescent="0.3">
      <c r="A803">
        <v>2009</v>
      </c>
      <c r="B803" s="16" t="s">
        <v>57</v>
      </c>
      <c r="C803" s="17">
        <v>3.6689869999999999E-3</v>
      </c>
    </row>
    <row r="804" spans="1:3" x14ac:dyDescent="0.3">
      <c r="A804">
        <v>2010</v>
      </c>
      <c r="B804" s="16" t="s">
        <v>57</v>
      </c>
      <c r="C804" s="17">
        <v>3.9599989999999996E-3</v>
      </c>
    </row>
    <row r="805" spans="1:3" x14ac:dyDescent="0.3">
      <c r="A805">
        <v>2011</v>
      </c>
      <c r="B805" s="16" t="s">
        <v>57</v>
      </c>
      <c r="C805" s="17">
        <v>4.0364900000000002E-3</v>
      </c>
    </row>
    <row r="806" spans="1:3" x14ac:dyDescent="0.3">
      <c r="A806">
        <v>2012</v>
      </c>
      <c r="B806" s="16" t="s">
        <v>57</v>
      </c>
      <c r="C806" s="17">
        <v>4.5773439999999997E-3</v>
      </c>
    </row>
    <row r="807" spans="1:3" x14ac:dyDescent="0.3">
      <c r="A807">
        <v>2013</v>
      </c>
      <c r="B807" s="16" t="s">
        <v>57</v>
      </c>
      <c r="C807" s="17">
        <v>5.0295360000000002E-3</v>
      </c>
    </row>
    <row r="808" spans="1:3" x14ac:dyDescent="0.3">
      <c r="A808">
        <v>2014</v>
      </c>
      <c r="B808" s="16" t="s">
        <v>57</v>
      </c>
      <c r="C808" s="17">
        <v>4.7977490000000005E-3</v>
      </c>
    </row>
    <row r="809" spans="1:3" x14ac:dyDescent="0.3">
      <c r="A809">
        <v>2015</v>
      </c>
      <c r="B809" s="16" t="s">
        <v>57</v>
      </c>
      <c r="C809" s="17">
        <v>4.8998460000000002E-3</v>
      </c>
    </row>
    <row r="810" spans="1:3" x14ac:dyDescent="0.3">
      <c r="A810">
        <v>2016</v>
      </c>
      <c r="B810" s="16" t="s">
        <v>57</v>
      </c>
      <c r="C810" s="17">
        <v>5.1409910000000001E-3</v>
      </c>
    </row>
    <row r="811" spans="1:3" x14ac:dyDescent="0.3">
      <c r="A811">
        <v>2017</v>
      </c>
      <c r="B811" s="16" t="s">
        <v>57</v>
      </c>
      <c r="C811" s="17">
        <v>5.7548009999999995E-3</v>
      </c>
    </row>
    <row r="812" spans="1:3" x14ac:dyDescent="0.3">
      <c r="A812">
        <v>2018</v>
      </c>
      <c r="B812" s="16" t="s">
        <v>57</v>
      </c>
      <c r="C812" s="17">
        <v>6.1163839999999999E-3</v>
      </c>
    </row>
    <row r="813" spans="1:3" x14ac:dyDescent="0.3">
      <c r="A813">
        <v>2019</v>
      </c>
      <c r="B813" s="16" t="s">
        <v>57</v>
      </c>
      <c r="C813" s="17">
        <v>6.280964E-3</v>
      </c>
    </row>
    <row r="814" spans="1:3" x14ac:dyDescent="0.3">
      <c r="A814">
        <v>2006</v>
      </c>
      <c r="B814" s="16" t="s">
        <v>58</v>
      </c>
      <c r="C814" s="17">
        <v>2.1098199999999997E-3</v>
      </c>
    </row>
    <row r="815" spans="1:3" x14ac:dyDescent="0.3">
      <c r="A815">
        <v>2007</v>
      </c>
      <c r="B815" s="16" t="s">
        <v>58</v>
      </c>
      <c r="C815" s="17">
        <v>2.0219209999999999E-3</v>
      </c>
    </row>
    <row r="816" spans="1:3" x14ac:dyDescent="0.3">
      <c r="A816">
        <v>2008</v>
      </c>
      <c r="B816" s="16" t="s">
        <v>58</v>
      </c>
      <c r="C816" s="17">
        <v>1.9540199999999999E-3</v>
      </c>
    </row>
    <row r="817" spans="1:3" x14ac:dyDescent="0.3">
      <c r="A817">
        <v>2009</v>
      </c>
      <c r="B817" s="16" t="s">
        <v>58</v>
      </c>
      <c r="C817" s="17">
        <v>2.0934959999999998E-3</v>
      </c>
    </row>
    <row r="818" spans="1:3" x14ac:dyDescent="0.3">
      <c r="A818">
        <v>2010</v>
      </c>
      <c r="B818" s="16" t="s">
        <v>58</v>
      </c>
      <c r="C818" s="17">
        <v>3.0349419999999997E-3</v>
      </c>
    </row>
    <row r="819" spans="1:3" x14ac:dyDescent="0.3">
      <c r="A819">
        <v>2011</v>
      </c>
      <c r="B819" s="16" t="s">
        <v>58</v>
      </c>
      <c r="C819" s="17">
        <v>3.4290030000000003E-3</v>
      </c>
    </row>
    <row r="820" spans="1:3" x14ac:dyDescent="0.3">
      <c r="A820">
        <v>2012</v>
      </c>
      <c r="B820" s="16" t="s">
        <v>58</v>
      </c>
      <c r="C820" s="17">
        <v>3.4262559999999999E-3</v>
      </c>
    </row>
    <row r="821" spans="1:3" x14ac:dyDescent="0.3">
      <c r="A821">
        <v>2013</v>
      </c>
      <c r="B821" s="16" t="s">
        <v>58</v>
      </c>
      <c r="C821" s="17">
        <v>4.501952E-3</v>
      </c>
    </row>
    <row r="822" spans="1:3" x14ac:dyDescent="0.3">
      <c r="A822">
        <v>2014</v>
      </c>
      <c r="B822" s="16" t="s">
        <v>58</v>
      </c>
      <c r="C822" s="17">
        <v>4.3241549999999997E-3</v>
      </c>
    </row>
    <row r="823" spans="1:3" x14ac:dyDescent="0.3">
      <c r="A823">
        <v>2015</v>
      </c>
      <c r="B823" s="16" t="s">
        <v>58</v>
      </c>
      <c r="C823" s="17">
        <v>3.3739579999999998E-3</v>
      </c>
    </row>
    <row r="824" spans="1:3" x14ac:dyDescent="0.3">
      <c r="A824">
        <v>2016</v>
      </c>
      <c r="B824" s="16" t="s">
        <v>58</v>
      </c>
      <c r="C824" s="17">
        <v>4.7574620000000005E-3</v>
      </c>
    </row>
    <row r="825" spans="1:3" x14ac:dyDescent="0.3">
      <c r="A825">
        <v>2017</v>
      </c>
      <c r="B825" s="16" t="s">
        <v>58</v>
      </c>
      <c r="C825" s="17">
        <v>5.3023009999999997E-3</v>
      </c>
    </row>
    <row r="826" spans="1:3" x14ac:dyDescent="0.3">
      <c r="A826">
        <v>2018</v>
      </c>
      <c r="B826" s="16" t="s">
        <v>58</v>
      </c>
      <c r="C826" s="17">
        <v>5.7381580000000001E-3</v>
      </c>
    </row>
    <row r="827" spans="1:3" x14ac:dyDescent="0.3">
      <c r="A827">
        <v>2019</v>
      </c>
      <c r="B827" s="16" t="s">
        <v>58</v>
      </c>
      <c r="C827" s="17">
        <v>6.0570979999999995E-3</v>
      </c>
    </row>
    <row r="828" spans="1:3" x14ac:dyDescent="0.3">
      <c r="A828">
        <v>2006</v>
      </c>
      <c r="B828" s="16" t="s">
        <v>59</v>
      </c>
      <c r="C828" s="17">
        <v>2.0767649999999999E-3</v>
      </c>
    </row>
    <row r="829" spans="1:3" x14ac:dyDescent="0.3">
      <c r="A829">
        <v>2007</v>
      </c>
      <c r="B829" s="16" t="s">
        <v>59</v>
      </c>
      <c r="C829" s="17">
        <v>2.566863E-3</v>
      </c>
    </row>
    <row r="830" spans="1:3" x14ac:dyDescent="0.3">
      <c r="A830">
        <v>2008</v>
      </c>
      <c r="B830" s="16" t="s">
        <v>59</v>
      </c>
      <c r="C830" s="17">
        <v>2.775366E-3</v>
      </c>
    </row>
    <row r="831" spans="1:3" x14ac:dyDescent="0.3">
      <c r="A831">
        <v>2009</v>
      </c>
      <c r="B831" s="16" t="s">
        <v>59</v>
      </c>
      <c r="C831" s="17">
        <v>2.661535E-3</v>
      </c>
    </row>
    <row r="832" spans="1:3" x14ac:dyDescent="0.3">
      <c r="A832">
        <v>2010</v>
      </c>
      <c r="B832" s="16" t="s">
        <v>59</v>
      </c>
      <c r="C832" s="17">
        <v>2.5087830000000001E-3</v>
      </c>
    </row>
    <row r="833" spans="1:3" x14ac:dyDescent="0.3">
      <c r="A833">
        <v>2011</v>
      </c>
      <c r="B833" s="16" t="s">
        <v>59</v>
      </c>
      <c r="C833" s="17">
        <v>2.734158E-3</v>
      </c>
    </row>
    <row r="834" spans="1:3" x14ac:dyDescent="0.3">
      <c r="A834">
        <v>2012</v>
      </c>
      <c r="B834" s="16" t="s">
        <v>59</v>
      </c>
      <c r="C834" s="17">
        <v>2.852098E-3</v>
      </c>
    </row>
    <row r="835" spans="1:3" x14ac:dyDescent="0.3">
      <c r="A835">
        <v>2013</v>
      </c>
      <c r="B835" s="16" t="s">
        <v>59</v>
      </c>
      <c r="C835" s="17">
        <v>2.974998E-3</v>
      </c>
    </row>
    <row r="836" spans="1:3" x14ac:dyDescent="0.3">
      <c r="A836">
        <v>2014</v>
      </c>
      <c r="B836" s="16" t="s">
        <v>59</v>
      </c>
      <c r="C836" s="17">
        <v>3.0252490000000003E-3</v>
      </c>
    </row>
    <row r="837" spans="1:3" x14ac:dyDescent="0.3">
      <c r="A837">
        <v>2015</v>
      </c>
      <c r="B837" s="16" t="s">
        <v>59</v>
      </c>
      <c r="C837" s="17">
        <v>5.9760199999999994E-3</v>
      </c>
    </row>
    <row r="838" spans="1:3" x14ac:dyDescent="0.3">
      <c r="A838">
        <v>2016</v>
      </c>
      <c r="B838" s="16" t="s">
        <v>59</v>
      </c>
      <c r="C838" s="17">
        <v>5.978934E-3</v>
      </c>
    </row>
    <row r="839" spans="1:3" x14ac:dyDescent="0.3">
      <c r="A839">
        <v>2017</v>
      </c>
      <c r="B839" s="16" t="s">
        <v>59</v>
      </c>
      <c r="C839" s="17">
        <v>6.0427630000000005E-3</v>
      </c>
    </row>
    <row r="840" spans="1:3" x14ac:dyDescent="0.3">
      <c r="A840">
        <v>2018</v>
      </c>
      <c r="B840" s="16" t="s">
        <v>59</v>
      </c>
      <c r="C840" s="17">
        <v>6.3258519999999999E-3</v>
      </c>
    </row>
    <row r="841" spans="1:3" x14ac:dyDescent="0.3">
      <c r="A841">
        <v>2019</v>
      </c>
      <c r="B841" s="16" t="s">
        <v>59</v>
      </c>
      <c r="C841" s="17">
        <v>6.2475780000000002E-3</v>
      </c>
    </row>
    <row r="842" spans="1:3" x14ac:dyDescent="0.3">
      <c r="A842">
        <v>2006</v>
      </c>
      <c r="B842" s="16" t="s">
        <v>60</v>
      </c>
      <c r="C842" s="17">
        <v>2.1093870000000001E-2</v>
      </c>
    </row>
    <row r="843" spans="1:3" x14ac:dyDescent="0.3">
      <c r="A843">
        <v>2007</v>
      </c>
      <c r="B843" s="16" t="s">
        <v>60</v>
      </c>
      <c r="C843" s="17">
        <v>2.1318469999999999E-2</v>
      </c>
    </row>
    <row r="844" spans="1:3" x14ac:dyDescent="0.3">
      <c r="A844">
        <v>2008</v>
      </c>
      <c r="B844" s="16" t="s">
        <v>60</v>
      </c>
      <c r="C844" s="17">
        <v>2.1507120000000001E-2</v>
      </c>
    </row>
    <row r="845" spans="1:3" x14ac:dyDescent="0.3">
      <c r="A845">
        <v>2009</v>
      </c>
      <c r="B845" s="16" t="s">
        <v>60</v>
      </c>
      <c r="C845" s="17">
        <v>2.2542630000000001E-2</v>
      </c>
    </row>
    <row r="846" spans="1:3" x14ac:dyDescent="0.3">
      <c r="A846">
        <v>2010</v>
      </c>
      <c r="B846" s="16" t="s">
        <v>60</v>
      </c>
      <c r="C846" s="17">
        <v>2.3515960000000002E-2</v>
      </c>
    </row>
    <row r="847" spans="1:3" x14ac:dyDescent="0.3">
      <c r="A847">
        <v>2011</v>
      </c>
      <c r="B847" s="16" t="s">
        <v>60</v>
      </c>
      <c r="C847" s="17">
        <v>2.5211279999999999E-2</v>
      </c>
    </row>
    <row r="848" spans="1:3" x14ac:dyDescent="0.3">
      <c r="A848">
        <v>2012</v>
      </c>
      <c r="B848" s="16" t="s">
        <v>60</v>
      </c>
      <c r="C848" s="17">
        <v>2.6352420000000001E-2</v>
      </c>
    </row>
    <row r="849" spans="1:3" x14ac:dyDescent="0.3">
      <c r="A849">
        <v>2013</v>
      </c>
      <c r="B849" s="16" t="s">
        <v>60</v>
      </c>
      <c r="C849" s="17">
        <v>2.8187990000000003E-2</v>
      </c>
    </row>
    <row r="850" spans="1:3" x14ac:dyDescent="0.3">
      <c r="A850">
        <v>2014</v>
      </c>
      <c r="B850" s="16" t="s">
        <v>60</v>
      </c>
      <c r="C850" s="17">
        <v>2.8737749999999999E-2</v>
      </c>
    </row>
    <row r="851" spans="1:3" x14ac:dyDescent="0.3">
      <c r="A851">
        <v>2015</v>
      </c>
      <c r="B851" s="16" t="s">
        <v>60</v>
      </c>
      <c r="C851" s="17">
        <v>2.8651600000000003E-2</v>
      </c>
    </row>
    <row r="852" spans="1:3" x14ac:dyDescent="0.3">
      <c r="A852">
        <v>2016</v>
      </c>
      <c r="B852" s="16" t="s">
        <v>60</v>
      </c>
      <c r="C852" s="17">
        <v>2.8241180000000001E-2</v>
      </c>
    </row>
    <row r="853" spans="1:3" x14ac:dyDescent="0.3">
      <c r="A853">
        <v>2017</v>
      </c>
      <c r="B853" s="16" t="s">
        <v>60</v>
      </c>
      <c r="C853" s="17">
        <v>3.1326720000000002E-2</v>
      </c>
    </row>
    <row r="854" spans="1:3" x14ac:dyDescent="0.3">
      <c r="A854">
        <v>2018</v>
      </c>
      <c r="B854" s="16" t="s">
        <v>60</v>
      </c>
      <c r="C854" s="17">
        <v>3.1069610000000001E-2</v>
      </c>
    </row>
    <row r="855" spans="1:3" x14ac:dyDescent="0.3">
      <c r="A855">
        <v>2019</v>
      </c>
      <c r="B855" s="16" t="s">
        <v>60</v>
      </c>
      <c r="C855" s="17">
        <v>3.1751510000000004E-2</v>
      </c>
    </row>
    <row r="856" spans="1:3" x14ac:dyDescent="0.3">
      <c r="A856">
        <v>2006</v>
      </c>
      <c r="B856" s="16" t="s">
        <v>61</v>
      </c>
      <c r="C856" s="17">
        <v>1.588087E-3</v>
      </c>
    </row>
    <row r="857" spans="1:3" x14ac:dyDescent="0.3">
      <c r="A857">
        <v>2007</v>
      </c>
      <c r="B857" s="16" t="s">
        <v>61</v>
      </c>
      <c r="C857" s="17">
        <v>2.3026259999999999E-3</v>
      </c>
    </row>
    <row r="858" spans="1:3" x14ac:dyDescent="0.3">
      <c r="A858">
        <v>2008</v>
      </c>
      <c r="B858" s="16" t="s">
        <v>61</v>
      </c>
      <c r="C858" s="17">
        <v>2.2410299999999998E-3</v>
      </c>
    </row>
    <row r="859" spans="1:3" x14ac:dyDescent="0.3">
      <c r="A859">
        <v>2009</v>
      </c>
      <c r="B859" s="16" t="s">
        <v>61</v>
      </c>
      <c r="C859" s="17">
        <v>1.842633E-3</v>
      </c>
    </row>
    <row r="860" spans="1:3" x14ac:dyDescent="0.3">
      <c r="A860">
        <v>2010</v>
      </c>
      <c r="B860" s="16" t="s">
        <v>61</v>
      </c>
      <c r="C860" s="17">
        <v>2.295329E-3</v>
      </c>
    </row>
    <row r="861" spans="1:3" x14ac:dyDescent="0.3">
      <c r="A861">
        <v>2011</v>
      </c>
      <c r="B861" s="16" t="s">
        <v>61</v>
      </c>
      <c r="C861" s="17">
        <v>2.5881879999999999E-3</v>
      </c>
    </row>
    <row r="862" spans="1:3" x14ac:dyDescent="0.3">
      <c r="A862">
        <v>2012</v>
      </c>
      <c r="B862" s="16" t="s">
        <v>61</v>
      </c>
      <c r="C862" s="17">
        <v>2.6543679999999998E-3</v>
      </c>
    </row>
    <row r="863" spans="1:3" x14ac:dyDescent="0.3">
      <c r="A863">
        <v>2013</v>
      </c>
      <c r="B863" s="16" t="s">
        <v>61</v>
      </c>
      <c r="C863" s="17">
        <v>2.672055E-3</v>
      </c>
    </row>
    <row r="864" spans="1:3" x14ac:dyDescent="0.3">
      <c r="A864">
        <v>2014</v>
      </c>
      <c r="B864" s="16" t="s">
        <v>61</v>
      </c>
      <c r="C864" s="17">
        <v>2.4278310000000001E-3</v>
      </c>
    </row>
    <row r="865" spans="1:3" x14ac:dyDescent="0.3">
      <c r="A865">
        <v>2015</v>
      </c>
      <c r="B865" s="16" t="s">
        <v>61</v>
      </c>
      <c r="C865" s="17">
        <v>2.608876E-3</v>
      </c>
    </row>
    <row r="866" spans="1:3" x14ac:dyDescent="0.3">
      <c r="A866">
        <v>2016</v>
      </c>
      <c r="B866" s="16" t="s">
        <v>61</v>
      </c>
      <c r="C866" s="17">
        <v>2.8810680000000001E-3</v>
      </c>
    </row>
    <row r="867" spans="1:3" x14ac:dyDescent="0.3">
      <c r="A867">
        <v>2017</v>
      </c>
      <c r="B867" s="16" t="s">
        <v>61</v>
      </c>
      <c r="C867" s="17">
        <v>3.0813049999999999E-3</v>
      </c>
    </row>
    <row r="868" spans="1:3" x14ac:dyDescent="0.3">
      <c r="A868">
        <v>2018</v>
      </c>
      <c r="B868" s="16" t="s">
        <v>61</v>
      </c>
      <c r="C868" s="17">
        <v>4.3638240000000005E-3</v>
      </c>
    </row>
    <row r="869" spans="1:3" x14ac:dyDescent="0.3">
      <c r="A869">
        <v>2019</v>
      </c>
      <c r="B869" s="16" t="s">
        <v>61</v>
      </c>
      <c r="C869" s="17">
        <v>4.5564869999999997E-3</v>
      </c>
    </row>
    <row r="870" spans="1:3" x14ac:dyDescent="0.3">
      <c r="A870">
        <v>2006</v>
      </c>
      <c r="B870" s="16" t="s">
        <v>62</v>
      </c>
      <c r="C870" s="17">
        <v>1.9606459999999999E-3</v>
      </c>
    </row>
    <row r="871" spans="1:3" x14ac:dyDescent="0.3">
      <c r="A871">
        <v>2007</v>
      </c>
      <c r="B871" s="16" t="s">
        <v>62</v>
      </c>
      <c r="C871" s="17">
        <v>1.980543E-3</v>
      </c>
    </row>
    <row r="872" spans="1:3" x14ac:dyDescent="0.3">
      <c r="A872">
        <v>2008</v>
      </c>
      <c r="B872" s="16" t="s">
        <v>62</v>
      </c>
      <c r="C872" s="17">
        <v>2.1489869999999998E-3</v>
      </c>
    </row>
    <row r="873" spans="1:3" x14ac:dyDescent="0.3">
      <c r="A873">
        <v>2009</v>
      </c>
      <c r="B873" s="16" t="s">
        <v>62</v>
      </c>
      <c r="C873" s="17">
        <v>1.8354399999999998E-3</v>
      </c>
    </row>
    <row r="874" spans="1:3" x14ac:dyDescent="0.3">
      <c r="A874">
        <v>2010</v>
      </c>
      <c r="B874" s="16" t="s">
        <v>62</v>
      </c>
      <c r="C874" s="17">
        <v>2.0151499999999998E-3</v>
      </c>
    </row>
    <row r="875" spans="1:3" x14ac:dyDescent="0.3">
      <c r="A875">
        <v>2011</v>
      </c>
      <c r="B875" s="16" t="s">
        <v>62</v>
      </c>
      <c r="C875" s="17">
        <v>2.405431E-3</v>
      </c>
    </row>
    <row r="876" spans="1:3" x14ac:dyDescent="0.3">
      <c r="A876">
        <v>2012</v>
      </c>
      <c r="B876" s="16" t="s">
        <v>62</v>
      </c>
      <c r="C876" s="17">
        <v>2.709188E-3</v>
      </c>
    </row>
    <row r="877" spans="1:3" x14ac:dyDescent="0.3">
      <c r="A877">
        <v>2013</v>
      </c>
      <c r="B877" s="16" t="s">
        <v>62</v>
      </c>
      <c r="C877" s="17">
        <v>3.1829860000000001E-3</v>
      </c>
    </row>
    <row r="878" spans="1:3" x14ac:dyDescent="0.3">
      <c r="A878">
        <v>2014</v>
      </c>
      <c r="B878" s="16" t="s">
        <v>62</v>
      </c>
      <c r="C878" s="17">
        <v>2.9892830000000001E-3</v>
      </c>
    </row>
    <row r="879" spans="1:3" x14ac:dyDescent="0.3">
      <c r="A879">
        <v>2015</v>
      </c>
      <c r="B879" s="16" t="s">
        <v>62</v>
      </c>
      <c r="C879" s="17">
        <v>2.9566420000000002E-3</v>
      </c>
    </row>
    <row r="880" spans="1:3" x14ac:dyDescent="0.3">
      <c r="A880">
        <v>2016</v>
      </c>
      <c r="B880" s="16" t="s">
        <v>62</v>
      </c>
      <c r="C880" s="17">
        <v>4.0219850000000005E-3</v>
      </c>
    </row>
    <row r="881" spans="1:3" x14ac:dyDescent="0.3">
      <c r="A881">
        <v>2017</v>
      </c>
      <c r="B881" s="16" t="s">
        <v>62</v>
      </c>
      <c r="C881" s="17">
        <v>5.2487990000000002E-3</v>
      </c>
    </row>
    <row r="882" spans="1:3" x14ac:dyDescent="0.3">
      <c r="A882">
        <v>2018</v>
      </c>
      <c r="B882" s="16" t="s">
        <v>62</v>
      </c>
      <c r="C882" s="17">
        <v>6.5108290000000001E-3</v>
      </c>
    </row>
    <row r="883" spans="1:3" x14ac:dyDescent="0.3">
      <c r="A883">
        <v>2019</v>
      </c>
      <c r="B883" s="16" t="s">
        <v>62</v>
      </c>
      <c r="C883" s="17">
        <v>6.8490740000000001E-3</v>
      </c>
    </row>
    <row r="884" spans="1:3" x14ac:dyDescent="0.3">
      <c r="A884">
        <v>2006</v>
      </c>
      <c r="B884" s="16" t="s">
        <v>63</v>
      </c>
      <c r="C884" s="17">
        <v>1.717699E-3</v>
      </c>
    </row>
    <row r="885" spans="1:3" x14ac:dyDescent="0.3">
      <c r="A885">
        <v>2007</v>
      </c>
      <c r="B885" s="16" t="s">
        <v>63</v>
      </c>
      <c r="C885" s="17">
        <v>1.8947880000000001E-3</v>
      </c>
    </row>
    <row r="886" spans="1:3" x14ac:dyDescent="0.3">
      <c r="A886">
        <v>2008</v>
      </c>
      <c r="B886" s="16" t="s">
        <v>63</v>
      </c>
      <c r="C886" s="17">
        <v>2.3048469999999996E-3</v>
      </c>
    </row>
    <row r="887" spans="1:3" x14ac:dyDescent="0.3">
      <c r="A887">
        <v>2009</v>
      </c>
      <c r="B887" s="16" t="s">
        <v>63</v>
      </c>
      <c r="C887" s="17">
        <v>3.2293149999999995E-3</v>
      </c>
    </row>
    <row r="888" spans="1:3" x14ac:dyDescent="0.3">
      <c r="A888">
        <v>2010</v>
      </c>
      <c r="B888" s="16" t="s">
        <v>63</v>
      </c>
      <c r="C888" s="17">
        <v>3.5980080000000002E-3</v>
      </c>
    </row>
    <row r="889" spans="1:3" x14ac:dyDescent="0.3">
      <c r="A889">
        <v>2011</v>
      </c>
      <c r="B889" s="16" t="s">
        <v>63</v>
      </c>
      <c r="C889" s="17">
        <v>2.4905370000000001E-3</v>
      </c>
    </row>
    <row r="890" spans="1:3" x14ac:dyDescent="0.3">
      <c r="A890">
        <v>2012</v>
      </c>
      <c r="B890" s="16" t="s">
        <v>63</v>
      </c>
      <c r="C890" s="17">
        <v>4.1677470000000003E-3</v>
      </c>
    </row>
    <row r="891" spans="1:3" x14ac:dyDescent="0.3">
      <c r="A891">
        <v>2013</v>
      </c>
      <c r="B891" s="16" t="s">
        <v>63</v>
      </c>
      <c r="C891" s="17">
        <v>3.8879060000000004E-3</v>
      </c>
    </row>
    <row r="892" spans="1:3" x14ac:dyDescent="0.3">
      <c r="A892">
        <v>2014</v>
      </c>
      <c r="B892" s="16" t="s">
        <v>63</v>
      </c>
      <c r="C892" s="17">
        <v>3.7155720000000003E-3</v>
      </c>
    </row>
    <row r="893" spans="1:3" x14ac:dyDescent="0.3">
      <c r="A893">
        <v>2015</v>
      </c>
      <c r="B893" s="16" t="s">
        <v>63</v>
      </c>
      <c r="C893" s="17">
        <v>3.431342E-3</v>
      </c>
    </row>
    <row r="894" spans="1:3" x14ac:dyDescent="0.3">
      <c r="A894">
        <v>2016</v>
      </c>
      <c r="B894" s="16" t="s">
        <v>63</v>
      </c>
      <c r="C894" s="17">
        <v>3.2415190000000004E-3</v>
      </c>
    </row>
    <row r="895" spans="1:3" x14ac:dyDescent="0.3">
      <c r="A895">
        <v>2017</v>
      </c>
      <c r="B895" s="16" t="s">
        <v>63</v>
      </c>
      <c r="C895" s="17">
        <v>3.4854329999999996E-3</v>
      </c>
    </row>
    <row r="896" spans="1:3" x14ac:dyDescent="0.3">
      <c r="A896">
        <v>2018</v>
      </c>
      <c r="B896" s="16" t="s">
        <v>63</v>
      </c>
      <c r="C896" s="17">
        <v>3.6430129999999996E-3</v>
      </c>
    </row>
    <row r="897" spans="1:3" x14ac:dyDescent="0.3">
      <c r="A897">
        <v>2019</v>
      </c>
      <c r="B897" s="16" t="s">
        <v>63</v>
      </c>
      <c r="C897" s="17">
        <v>3.4910719999999996E-3</v>
      </c>
    </row>
    <row r="898" spans="1:3" x14ac:dyDescent="0.3">
      <c r="A898">
        <v>2006</v>
      </c>
      <c r="B898" s="16" t="s">
        <v>64</v>
      </c>
      <c r="C898" s="17">
        <v>4.2072999999999998E-3</v>
      </c>
    </row>
    <row r="899" spans="1:3" x14ac:dyDescent="0.3">
      <c r="A899">
        <v>2007</v>
      </c>
      <c r="B899" s="16" t="s">
        <v>64</v>
      </c>
      <c r="C899" s="17">
        <v>4.6882669999999994E-3</v>
      </c>
    </row>
    <row r="900" spans="1:3" x14ac:dyDescent="0.3">
      <c r="A900">
        <v>2008</v>
      </c>
      <c r="B900" s="16" t="s">
        <v>64</v>
      </c>
      <c r="C900" s="17">
        <v>4.8469540000000005E-3</v>
      </c>
    </row>
    <row r="901" spans="1:3" x14ac:dyDescent="0.3">
      <c r="A901">
        <v>2009</v>
      </c>
      <c r="B901" s="16" t="s">
        <v>64</v>
      </c>
      <c r="C901" s="17">
        <v>4.0906440000000001E-3</v>
      </c>
    </row>
    <row r="902" spans="1:3" x14ac:dyDescent="0.3">
      <c r="A902">
        <v>2010</v>
      </c>
      <c r="B902" s="16" t="s">
        <v>64</v>
      </c>
      <c r="C902" s="17">
        <v>4.5658160000000003E-3</v>
      </c>
    </row>
    <row r="903" spans="1:3" x14ac:dyDescent="0.3">
      <c r="A903">
        <v>2011</v>
      </c>
      <c r="B903" s="16" t="s">
        <v>64</v>
      </c>
      <c r="C903" s="17">
        <v>3.7319609999999998E-3</v>
      </c>
    </row>
    <row r="904" spans="1:3" x14ac:dyDescent="0.3">
      <c r="A904">
        <v>2012</v>
      </c>
      <c r="B904" s="16" t="s">
        <v>64</v>
      </c>
      <c r="C904" s="17">
        <v>3.3075380000000001E-3</v>
      </c>
    </row>
    <row r="905" spans="1:3" x14ac:dyDescent="0.3">
      <c r="A905">
        <v>2013</v>
      </c>
      <c r="B905" s="16" t="s">
        <v>64</v>
      </c>
      <c r="C905" s="17">
        <v>5.7727190000000006E-4</v>
      </c>
    </row>
    <row r="906" spans="1:3" x14ac:dyDescent="0.3">
      <c r="A906">
        <v>2014</v>
      </c>
      <c r="B906" s="16" t="s">
        <v>64</v>
      </c>
      <c r="C906" s="17">
        <v>6.3425200000000008E-4</v>
      </c>
    </row>
    <row r="907" spans="1:3" x14ac:dyDescent="0.3">
      <c r="A907">
        <v>2015</v>
      </c>
      <c r="B907" s="16" t="s">
        <v>64</v>
      </c>
      <c r="C907" s="17">
        <v>6.6747529999999994E-4</v>
      </c>
    </row>
    <row r="908" spans="1:3" x14ac:dyDescent="0.3">
      <c r="A908">
        <v>2016</v>
      </c>
      <c r="B908" s="16" t="s">
        <v>64</v>
      </c>
      <c r="C908" s="17">
        <v>5.5962230000000006E-4</v>
      </c>
    </row>
    <row r="909" spans="1:3" x14ac:dyDescent="0.3">
      <c r="A909">
        <v>2017</v>
      </c>
      <c r="B909" s="16" t="s">
        <v>64</v>
      </c>
      <c r="C909" s="17">
        <v>5.2268330000000002E-4</v>
      </c>
    </row>
    <row r="910" spans="1:3" x14ac:dyDescent="0.3">
      <c r="A910">
        <v>2018</v>
      </c>
      <c r="B910" s="16" t="s">
        <v>64</v>
      </c>
      <c r="C910" s="17">
        <v>6.7700050000000008E-3</v>
      </c>
    </row>
    <row r="911" spans="1:3" x14ac:dyDescent="0.3">
      <c r="A911">
        <v>2019</v>
      </c>
      <c r="B911" s="16" t="s">
        <v>64</v>
      </c>
      <c r="C911" s="17">
        <v>7.0282729999999998E-3</v>
      </c>
    </row>
    <row r="912" spans="1:3" x14ac:dyDescent="0.3">
      <c r="A912">
        <v>2006</v>
      </c>
      <c r="B912" s="16" t="s">
        <v>65</v>
      </c>
      <c r="C912" s="17">
        <v>5.8074359999999998E-4</v>
      </c>
    </row>
    <row r="913" spans="1:3" x14ac:dyDescent="0.3">
      <c r="A913">
        <v>2007</v>
      </c>
      <c r="B913" s="16" t="s">
        <v>65</v>
      </c>
      <c r="C913" s="17">
        <v>1.0322409999999999E-3</v>
      </c>
    </row>
    <row r="914" spans="1:3" x14ac:dyDescent="0.3">
      <c r="A914">
        <v>2008</v>
      </c>
      <c r="B914" s="16" t="s">
        <v>65</v>
      </c>
      <c r="C914" s="17">
        <v>1.6569849999999999E-3</v>
      </c>
    </row>
    <row r="915" spans="1:3" x14ac:dyDescent="0.3">
      <c r="A915">
        <v>2009</v>
      </c>
      <c r="B915" s="16" t="s">
        <v>65</v>
      </c>
      <c r="C915" s="17">
        <v>7.4754969999999994E-4</v>
      </c>
    </row>
    <row r="916" spans="1:3" x14ac:dyDescent="0.3">
      <c r="A916">
        <v>2010</v>
      </c>
      <c r="B916" s="16" t="s">
        <v>65</v>
      </c>
      <c r="C916" s="17">
        <v>7.479184E-4</v>
      </c>
    </row>
    <row r="917" spans="1:3" x14ac:dyDescent="0.3">
      <c r="A917">
        <v>2011</v>
      </c>
      <c r="B917" s="16" t="s">
        <v>65</v>
      </c>
      <c r="C917" s="17">
        <v>7.9376640000000003E-4</v>
      </c>
    </row>
    <row r="918" spans="1:3" x14ac:dyDescent="0.3">
      <c r="A918">
        <v>2012</v>
      </c>
      <c r="B918" s="16" t="s">
        <v>65</v>
      </c>
      <c r="C918" s="17">
        <v>1.0593040000000001E-3</v>
      </c>
    </row>
    <row r="919" spans="1:3" x14ac:dyDescent="0.3">
      <c r="A919">
        <v>2013</v>
      </c>
      <c r="B919" s="16" t="s">
        <v>65</v>
      </c>
      <c r="C919" s="17">
        <v>1.064185E-3</v>
      </c>
    </row>
    <row r="920" spans="1:3" x14ac:dyDescent="0.3">
      <c r="A920">
        <v>2014</v>
      </c>
      <c r="B920" s="16" t="s">
        <v>65</v>
      </c>
      <c r="C920" s="17">
        <v>1.0769949999999999E-3</v>
      </c>
    </row>
    <row r="921" spans="1:3" x14ac:dyDescent="0.3">
      <c r="A921">
        <v>2015</v>
      </c>
      <c r="B921" s="16" t="s">
        <v>65</v>
      </c>
      <c r="C921" s="17">
        <v>2.3467590000000003E-3</v>
      </c>
    </row>
    <row r="922" spans="1:3" x14ac:dyDescent="0.3">
      <c r="A922">
        <v>2016</v>
      </c>
      <c r="B922" s="16" t="s">
        <v>65</v>
      </c>
      <c r="C922" s="17">
        <v>2.0715479999999999E-3</v>
      </c>
    </row>
    <row r="923" spans="1:3" x14ac:dyDescent="0.3">
      <c r="A923">
        <v>2017</v>
      </c>
      <c r="B923" s="16" t="s">
        <v>65</v>
      </c>
      <c r="C923" s="17">
        <v>3.6584110000000003E-3</v>
      </c>
    </row>
    <row r="924" spans="1:3" x14ac:dyDescent="0.3">
      <c r="A924">
        <v>2018</v>
      </c>
      <c r="B924" s="16" t="s">
        <v>65</v>
      </c>
      <c r="C924" s="17">
        <v>4.052351E-3</v>
      </c>
    </row>
    <row r="925" spans="1:3" x14ac:dyDescent="0.3">
      <c r="A925">
        <v>2019</v>
      </c>
      <c r="B925" s="16" t="s">
        <v>65</v>
      </c>
      <c r="C925" s="17">
        <v>4.4174439999999995E-3</v>
      </c>
    </row>
    <row r="926" spans="1:3" x14ac:dyDescent="0.3">
      <c r="A926">
        <v>2006</v>
      </c>
      <c r="B926" s="16" t="s">
        <v>66</v>
      </c>
      <c r="C926" s="17">
        <v>0.18994829999999999</v>
      </c>
    </row>
    <row r="927" spans="1:3" x14ac:dyDescent="0.3">
      <c r="A927">
        <v>2007</v>
      </c>
      <c r="B927" s="16" t="s">
        <v>66</v>
      </c>
      <c r="C927" s="17">
        <v>0.20508679999999999</v>
      </c>
    </row>
    <row r="928" spans="1:3" x14ac:dyDescent="0.3">
      <c r="A928">
        <v>2008</v>
      </c>
      <c r="B928" s="16" t="s">
        <v>66</v>
      </c>
      <c r="C928" s="17">
        <v>0.2143544</v>
      </c>
    </row>
    <row r="929" spans="1:3" x14ac:dyDescent="0.3">
      <c r="A929">
        <v>2009</v>
      </c>
      <c r="B929" s="16" t="s">
        <v>66</v>
      </c>
      <c r="C929" s="17">
        <v>0.21472739999999998</v>
      </c>
    </row>
    <row r="930" spans="1:3" x14ac:dyDescent="0.3">
      <c r="A930">
        <v>2010</v>
      </c>
      <c r="B930" s="16" t="s">
        <v>66</v>
      </c>
      <c r="C930" s="17">
        <v>0.24485509999999999</v>
      </c>
    </row>
    <row r="931" spans="1:3" x14ac:dyDescent="0.3">
      <c r="A931">
        <v>2011</v>
      </c>
      <c r="B931" s="16" t="s">
        <v>66</v>
      </c>
      <c r="C931" s="17">
        <v>0.25942530000000003</v>
      </c>
    </row>
    <row r="932" spans="1:3" x14ac:dyDescent="0.3">
      <c r="A932">
        <v>2012</v>
      </c>
      <c r="B932" s="16" t="s">
        <v>66</v>
      </c>
      <c r="C932" s="17">
        <v>0.26903589999999999</v>
      </c>
    </row>
    <row r="933" spans="1:3" x14ac:dyDescent="0.3">
      <c r="A933">
        <v>2013</v>
      </c>
      <c r="B933" s="16" t="s">
        <v>66</v>
      </c>
      <c r="C933" s="17">
        <v>0.2799546</v>
      </c>
    </row>
    <row r="934" spans="1:3" x14ac:dyDescent="0.3">
      <c r="A934">
        <v>2014</v>
      </c>
      <c r="B934" s="16" t="s">
        <v>66</v>
      </c>
      <c r="C934" s="17">
        <v>0.26941219999999999</v>
      </c>
    </row>
    <row r="935" spans="1:3" x14ac:dyDescent="0.3">
      <c r="A935">
        <v>2015</v>
      </c>
      <c r="B935" s="16" t="s">
        <v>66</v>
      </c>
      <c r="C935" s="17">
        <v>0.27844400000000002</v>
      </c>
    </row>
    <row r="936" spans="1:3" x14ac:dyDescent="0.3">
      <c r="A936">
        <v>2016</v>
      </c>
      <c r="B936" s="16" t="s">
        <v>66</v>
      </c>
      <c r="C936" s="17">
        <v>0.29190700000000003</v>
      </c>
    </row>
    <row r="937" spans="1:3" x14ac:dyDescent="0.3">
      <c r="A937">
        <v>2017</v>
      </c>
      <c r="B937" s="16" t="s">
        <v>66</v>
      </c>
      <c r="C937" s="17">
        <v>0.3010293</v>
      </c>
    </row>
    <row r="938" spans="1:3" x14ac:dyDescent="0.3">
      <c r="A938">
        <v>2018</v>
      </c>
      <c r="B938" s="16" t="s">
        <v>66</v>
      </c>
      <c r="C938" s="17">
        <v>0.31666889999999998</v>
      </c>
    </row>
    <row r="939" spans="1:3" x14ac:dyDescent="0.3">
      <c r="A939">
        <v>2019</v>
      </c>
      <c r="B939" s="16" t="s">
        <v>66</v>
      </c>
      <c r="C939" s="17">
        <v>0.32789070000000003</v>
      </c>
    </row>
    <row r="940" spans="1:3" x14ac:dyDescent="0.3">
      <c r="A940">
        <v>2006</v>
      </c>
      <c r="B940" s="16" t="s">
        <v>67</v>
      </c>
      <c r="C940" s="17">
        <v>0.224992</v>
      </c>
    </row>
    <row r="941" spans="1:3" x14ac:dyDescent="0.3">
      <c r="A941">
        <v>2007</v>
      </c>
      <c r="B941" s="16" t="s">
        <v>67</v>
      </c>
      <c r="C941" s="17">
        <v>0.25767420000000002</v>
      </c>
    </row>
    <row r="942" spans="1:3" x14ac:dyDescent="0.3">
      <c r="A942">
        <v>2008</v>
      </c>
      <c r="B942" s="16" t="s">
        <v>67</v>
      </c>
      <c r="C942" s="17">
        <v>0.24908130000000001</v>
      </c>
    </row>
    <row r="943" spans="1:3" x14ac:dyDescent="0.3">
      <c r="A943">
        <v>2009</v>
      </c>
      <c r="B943" s="16" t="s">
        <v>67</v>
      </c>
      <c r="C943" s="17">
        <v>0.27602310000000002</v>
      </c>
    </row>
    <row r="944" spans="1:3" x14ac:dyDescent="0.3">
      <c r="A944">
        <v>2010</v>
      </c>
      <c r="B944" s="16" t="s">
        <v>67</v>
      </c>
      <c r="C944" s="17">
        <v>0.30893300000000001</v>
      </c>
    </row>
    <row r="945" spans="1:3" x14ac:dyDescent="0.3">
      <c r="A945">
        <v>2011</v>
      </c>
      <c r="B945" s="16" t="s">
        <v>67</v>
      </c>
      <c r="C945" s="17">
        <v>5.7841830000000004E-2</v>
      </c>
    </row>
    <row r="946" spans="1:3" x14ac:dyDescent="0.3">
      <c r="A946">
        <v>2012</v>
      </c>
      <c r="B946" s="16" t="s">
        <v>67</v>
      </c>
      <c r="C946" s="17">
        <v>6.2570180000000003E-2</v>
      </c>
    </row>
    <row r="947" spans="1:3" x14ac:dyDescent="0.3">
      <c r="A947">
        <v>2013</v>
      </c>
      <c r="B947" s="16" t="s">
        <v>67</v>
      </c>
      <c r="C947" s="17">
        <v>7.0359930000000001E-2</v>
      </c>
    </row>
    <row r="948" spans="1:3" x14ac:dyDescent="0.3">
      <c r="A948">
        <v>2014</v>
      </c>
      <c r="B948" s="16" t="s">
        <v>67</v>
      </c>
      <c r="C948" s="17">
        <v>7.2356009999999998E-2</v>
      </c>
    </row>
    <row r="949" spans="1:3" x14ac:dyDescent="0.3">
      <c r="A949">
        <v>2015</v>
      </c>
      <c r="B949" s="16" t="s">
        <v>67</v>
      </c>
      <c r="C949" s="17">
        <v>7.6253319999999999E-2</v>
      </c>
    </row>
    <row r="950" spans="1:3" x14ac:dyDescent="0.3">
      <c r="A950">
        <v>2016</v>
      </c>
      <c r="B950" s="16" t="s">
        <v>67</v>
      </c>
      <c r="C950" s="17">
        <v>8.1430730000000007E-2</v>
      </c>
    </row>
    <row r="951" spans="1:3" x14ac:dyDescent="0.3">
      <c r="A951">
        <v>2017</v>
      </c>
      <c r="B951" s="16" t="s">
        <v>67</v>
      </c>
      <c r="C951" s="17">
        <v>8.6057129999999996E-2</v>
      </c>
    </row>
    <row r="952" spans="1:3" x14ac:dyDescent="0.3">
      <c r="A952">
        <v>2018</v>
      </c>
      <c r="B952" s="16" t="s">
        <v>67</v>
      </c>
      <c r="C952" s="17">
        <v>9.4213060000000001E-2</v>
      </c>
    </row>
    <row r="953" spans="1:3" x14ac:dyDescent="0.3">
      <c r="A953">
        <v>2019</v>
      </c>
      <c r="B953" s="16" t="s">
        <v>67</v>
      </c>
      <c r="C953" s="17">
        <v>9.6790729999999991E-2</v>
      </c>
    </row>
    <row r="954" spans="1:3" x14ac:dyDescent="0.3">
      <c r="A954">
        <v>2006</v>
      </c>
      <c r="B954" s="16" t="s">
        <v>68</v>
      </c>
      <c r="C954" s="17">
        <v>2.588538E-2</v>
      </c>
    </row>
    <row r="955" spans="1:3" x14ac:dyDescent="0.3">
      <c r="A955">
        <v>2007</v>
      </c>
      <c r="B955" s="16" t="s">
        <v>68</v>
      </c>
      <c r="C955" s="17">
        <v>3.013621E-2</v>
      </c>
    </row>
    <row r="956" spans="1:3" x14ac:dyDescent="0.3">
      <c r="A956">
        <v>2008</v>
      </c>
      <c r="B956" s="16" t="s">
        <v>68</v>
      </c>
      <c r="C956" s="17">
        <v>3.1497009999999999E-2</v>
      </c>
    </row>
    <row r="957" spans="1:3" x14ac:dyDescent="0.3">
      <c r="A957">
        <v>2009</v>
      </c>
      <c r="B957" s="16" t="s">
        <v>68</v>
      </c>
      <c r="C957" s="17">
        <v>3.1719879999999999E-2</v>
      </c>
    </row>
    <row r="958" spans="1:3" x14ac:dyDescent="0.3">
      <c r="A958">
        <v>2010</v>
      </c>
      <c r="B958" s="16" t="s">
        <v>68</v>
      </c>
      <c r="C958" s="17">
        <v>3.730108E-2</v>
      </c>
    </row>
    <row r="959" spans="1:3" x14ac:dyDescent="0.3">
      <c r="A959">
        <v>2011</v>
      </c>
      <c r="B959" s="16" t="s">
        <v>68</v>
      </c>
      <c r="C959" s="17">
        <v>4.0002960000000004E-2</v>
      </c>
    </row>
    <row r="960" spans="1:3" x14ac:dyDescent="0.3">
      <c r="A960">
        <v>2012</v>
      </c>
      <c r="B960" s="16" t="s">
        <v>68</v>
      </c>
      <c r="C960" s="17">
        <v>4.0659019999999997E-2</v>
      </c>
    </row>
    <row r="961" spans="1:3" x14ac:dyDescent="0.3">
      <c r="A961">
        <v>2013</v>
      </c>
      <c r="B961" s="16" t="s">
        <v>68</v>
      </c>
      <c r="C961" s="17">
        <v>4.30742E-2</v>
      </c>
    </row>
    <row r="962" spans="1:3" x14ac:dyDescent="0.3">
      <c r="A962">
        <v>2014</v>
      </c>
      <c r="B962" s="16" t="s">
        <v>68</v>
      </c>
      <c r="C962" s="17">
        <v>4.3440550000000001E-2</v>
      </c>
    </row>
    <row r="963" spans="1:3" x14ac:dyDescent="0.3">
      <c r="A963">
        <v>2015</v>
      </c>
      <c r="B963" s="16" t="s">
        <v>68</v>
      </c>
      <c r="C963" s="17">
        <v>4.436549E-2</v>
      </c>
    </row>
    <row r="964" spans="1:3" x14ac:dyDescent="0.3">
      <c r="A964">
        <v>2016</v>
      </c>
      <c r="B964" s="16" t="s">
        <v>68</v>
      </c>
      <c r="C964" s="17">
        <v>5.0102999999999995E-2</v>
      </c>
    </row>
    <row r="965" spans="1:3" x14ac:dyDescent="0.3">
      <c r="A965">
        <v>2017</v>
      </c>
      <c r="B965" s="16" t="s">
        <v>68</v>
      </c>
      <c r="C965" s="17">
        <v>0.10327370000000001</v>
      </c>
    </row>
    <row r="966" spans="1:3" x14ac:dyDescent="0.3">
      <c r="A966">
        <v>2018</v>
      </c>
      <c r="B966" s="16" t="s">
        <v>68</v>
      </c>
      <c r="C966" s="17">
        <v>0.10866110000000001</v>
      </c>
    </row>
    <row r="967" spans="1:3" x14ac:dyDescent="0.3">
      <c r="A967">
        <v>2019</v>
      </c>
      <c r="B967" s="16" t="s">
        <v>68</v>
      </c>
      <c r="C967" s="17">
        <v>0.10782409999999999</v>
      </c>
    </row>
    <row r="968" spans="1:3" x14ac:dyDescent="0.3">
      <c r="A968">
        <v>2006</v>
      </c>
      <c r="B968" s="16" t="s">
        <v>69</v>
      </c>
      <c r="C968" s="17">
        <v>1.013122E-2</v>
      </c>
    </row>
    <row r="969" spans="1:3" x14ac:dyDescent="0.3">
      <c r="A969">
        <v>2007</v>
      </c>
      <c r="B969" s="16" t="s">
        <v>69</v>
      </c>
      <c r="C969" s="17">
        <v>1.079927E-2</v>
      </c>
    </row>
    <row r="970" spans="1:3" x14ac:dyDescent="0.3">
      <c r="A970">
        <v>2008</v>
      </c>
      <c r="B970" s="16" t="s">
        <v>69</v>
      </c>
      <c r="C970" s="17">
        <v>1.1176489999999999E-2</v>
      </c>
    </row>
    <row r="971" spans="1:3" x14ac:dyDescent="0.3">
      <c r="A971">
        <v>2009</v>
      </c>
      <c r="B971" s="16" t="s">
        <v>69</v>
      </c>
      <c r="C971" s="17">
        <v>1.3611349999999999E-2</v>
      </c>
    </row>
    <row r="972" spans="1:3" x14ac:dyDescent="0.3">
      <c r="A972">
        <v>2010</v>
      </c>
      <c r="B972" s="16" t="s">
        <v>69</v>
      </c>
      <c r="C972" s="17">
        <v>2.0950369999999999E-2</v>
      </c>
    </row>
    <row r="973" spans="1:3" x14ac:dyDescent="0.3">
      <c r="A973">
        <v>2011</v>
      </c>
      <c r="B973" s="16" t="s">
        <v>69</v>
      </c>
      <c r="C973" s="17">
        <v>2.417855E-2</v>
      </c>
    </row>
    <row r="974" spans="1:3" x14ac:dyDescent="0.3">
      <c r="A974">
        <v>2012</v>
      </c>
      <c r="B974" s="16" t="s">
        <v>69</v>
      </c>
      <c r="C974" s="17">
        <v>2.7612569999999999E-2</v>
      </c>
    </row>
    <row r="975" spans="1:3" x14ac:dyDescent="0.3">
      <c r="A975">
        <v>2013</v>
      </c>
      <c r="B975" s="16" t="s">
        <v>69</v>
      </c>
      <c r="C975" s="17">
        <v>2.7316680000000003E-2</v>
      </c>
    </row>
    <row r="976" spans="1:3" x14ac:dyDescent="0.3">
      <c r="A976">
        <v>2014</v>
      </c>
      <c r="B976" s="16" t="s">
        <v>69</v>
      </c>
      <c r="C976" s="17">
        <v>2.7632089999999998E-2</v>
      </c>
    </row>
    <row r="977" spans="1:3" x14ac:dyDescent="0.3">
      <c r="A977">
        <v>2015</v>
      </c>
      <c r="B977" s="16" t="s">
        <v>69</v>
      </c>
      <c r="C977" s="17">
        <v>2.8899810000000001E-2</v>
      </c>
    </row>
    <row r="978" spans="1:3" x14ac:dyDescent="0.3">
      <c r="A978">
        <v>2016</v>
      </c>
      <c r="B978" s="16" t="s">
        <v>69</v>
      </c>
      <c r="C978" s="17">
        <v>2.9646490000000001E-2</v>
      </c>
    </row>
    <row r="979" spans="1:3" x14ac:dyDescent="0.3">
      <c r="A979">
        <v>2017</v>
      </c>
      <c r="B979" s="16" t="s">
        <v>69</v>
      </c>
      <c r="C979" s="17">
        <v>4.9019680000000003E-2</v>
      </c>
    </row>
    <row r="980" spans="1:3" x14ac:dyDescent="0.3">
      <c r="A980">
        <v>2018</v>
      </c>
      <c r="B980" s="16" t="s">
        <v>69</v>
      </c>
      <c r="C980" s="17">
        <v>4.7939580000000002E-2</v>
      </c>
    </row>
    <row r="981" spans="1:3" x14ac:dyDescent="0.3">
      <c r="A981">
        <v>2019</v>
      </c>
      <c r="B981" s="16" t="s">
        <v>69</v>
      </c>
      <c r="C981" s="17">
        <v>5.3067250000000003E-2</v>
      </c>
    </row>
    <row r="982" spans="1:3" x14ac:dyDescent="0.3">
      <c r="A982">
        <v>2006</v>
      </c>
      <c r="B982" s="16" t="s">
        <v>70</v>
      </c>
      <c r="C982" s="17">
        <v>2.3031579999999999E-2</v>
      </c>
    </row>
    <row r="983" spans="1:3" x14ac:dyDescent="0.3">
      <c r="A983">
        <v>2007</v>
      </c>
      <c r="B983" s="16" t="s">
        <v>70</v>
      </c>
      <c r="C983" s="17">
        <v>2.5971109999999999E-2</v>
      </c>
    </row>
    <row r="984" spans="1:3" x14ac:dyDescent="0.3">
      <c r="A984">
        <v>2008</v>
      </c>
      <c r="B984" s="16" t="s">
        <v>70</v>
      </c>
      <c r="C984" s="17">
        <v>2.6448739999999998E-2</v>
      </c>
    </row>
    <row r="985" spans="1:3" x14ac:dyDescent="0.3">
      <c r="A985">
        <v>2009</v>
      </c>
      <c r="B985" s="16" t="s">
        <v>70</v>
      </c>
      <c r="C985" s="17">
        <v>2.8847129999999999E-2</v>
      </c>
    </row>
    <row r="986" spans="1:3" x14ac:dyDescent="0.3">
      <c r="A986">
        <v>2010</v>
      </c>
      <c r="B986" s="16" t="s">
        <v>70</v>
      </c>
      <c r="C986" s="17">
        <v>3.3031369999999997E-2</v>
      </c>
    </row>
    <row r="987" spans="1:3" x14ac:dyDescent="0.3">
      <c r="A987">
        <v>2011</v>
      </c>
      <c r="B987" s="16" t="s">
        <v>70</v>
      </c>
      <c r="C987" s="17">
        <v>3.6700429999999999E-2</v>
      </c>
    </row>
    <row r="988" spans="1:3" x14ac:dyDescent="0.3">
      <c r="A988">
        <v>2012</v>
      </c>
      <c r="B988" s="16" t="s">
        <v>70</v>
      </c>
      <c r="C988" s="17">
        <v>3.8697460000000003E-2</v>
      </c>
    </row>
    <row r="989" spans="1:3" x14ac:dyDescent="0.3">
      <c r="A989">
        <v>2013</v>
      </c>
      <c r="B989" s="16" t="s">
        <v>70</v>
      </c>
      <c r="C989" s="17">
        <v>4.2378720000000002E-2</v>
      </c>
    </row>
    <row r="990" spans="1:3" x14ac:dyDescent="0.3">
      <c r="A990">
        <v>2014</v>
      </c>
      <c r="B990" s="16" t="s">
        <v>70</v>
      </c>
      <c r="C990" s="17">
        <v>4.3006779999999994E-2</v>
      </c>
    </row>
    <row r="991" spans="1:3" x14ac:dyDescent="0.3">
      <c r="A991">
        <v>2015</v>
      </c>
      <c r="B991" s="16" t="s">
        <v>70</v>
      </c>
      <c r="C991" s="17">
        <v>5.228468E-2</v>
      </c>
    </row>
    <row r="992" spans="1:3" x14ac:dyDescent="0.3">
      <c r="A992">
        <v>2016</v>
      </c>
      <c r="B992" s="16" t="s">
        <v>70</v>
      </c>
      <c r="C992" s="17">
        <v>5.6120809999999993E-2</v>
      </c>
    </row>
    <row r="993" spans="1:3" x14ac:dyDescent="0.3">
      <c r="A993">
        <v>2017</v>
      </c>
      <c r="B993" s="16" t="s">
        <v>70</v>
      </c>
      <c r="C993" s="17">
        <v>7.0086659999999995E-2</v>
      </c>
    </row>
    <row r="994" spans="1:3" x14ac:dyDescent="0.3">
      <c r="A994">
        <v>2018</v>
      </c>
      <c r="B994" s="16" t="s">
        <v>70</v>
      </c>
      <c r="C994" s="17">
        <v>7.6394809999999994E-2</v>
      </c>
    </row>
    <row r="995" spans="1:3" x14ac:dyDescent="0.3">
      <c r="A995">
        <v>2019</v>
      </c>
      <c r="B995" s="16" t="s">
        <v>70</v>
      </c>
      <c r="C995" s="17">
        <v>8.2492919999999997E-2</v>
      </c>
    </row>
    <row r="996" spans="1:3" x14ac:dyDescent="0.3">
      <c r="A996">
        <v>2006</v>
      </c>
      <c r="B996" s="16" t="s">
        <v>71</v>
      </c>
      <c r="C996" s="17">
        <v>3.0242669999999999E-2</v>
      </c>
    </row>
    <row r="997" spans="1:3" x14ac:dyDescent="0.3">
      <c r="A997">
        <v>2007</v>
      </c>
      <c r="B997" s="16" t="s">
        <v>71</v>
      </c>
      <c r="C997" s="17">
        <v>3.4270010000000004E-2</v>
      </c>
    </row>
    <row r="998" spans="1:3" x14ac:dyDescent="0.3">
      <c r="A998">
        <v>2008</v>
      </c>
      <c r="B998" s="16" t="s">
        <v>71</v>
      </c>
      <c r="C998" s="17">
        <v>3.6664820000000001E-2</v>
      </c>
    </row>
    <row r="999" spans="1:3" x14ac:dyDescent="0.3">
      <c r="A999">
        <v>2009</v>
      </c>
      <c r="B999" s="16" t="s">
        <v>71</v>
      </c>
      <c r="C999" s="17">
        <v>3.6095659999999995E-2</v>
      </c>
    </row>
    <row r="1000" spans="1:3" x14ac:dyDescent="0.3">
      <c r="A1000">
        <v>2010</v>
      </c>
      <c r="B1000" s="16" t="s">
        <v>71</v>
      </c>
      <c r="C1000" s="17">
        <v>4.2685319999999999E-2</v>
      </c>
    </row>
    <row r="1001" spans="1:3" x14ac:dyDescent="0.3">
      <c r="A1001">
        <v>2011</v>
      </c>
      <c r="B1001" s="16" t="s">
        <v>71</v>
      </c>
      <c r="C1001" s="17">
        <v>4.6409980000000003E-2</v>
      </c>
    </row>
    <row r="1002" spans="1:3" x14ac:dyDescent="0.3">
      <c r="A1002">
        <v>2012</v>
      </c>
      <c r="B1002" s="16" t="s">
        <v>71</v>
      </c>
      <c r="C1002" s="17">
        <v>7.6846529999999996E-2</v>
      </c>
    </row>
    <row r="1003" spans="1:3" x14ac:dyDescent="0.3">
      <c r="A1003">
        <v>2013</v>
      </c>
      <c r="B1003" s="16" t="s">
        <v>71</v>
      </c>
      <c r="C1003" s="17">
        <v>8.409817E-2</v>
      </c>
    </row>
    <row r="1004" spans="1:3" x14ac:dyDescent="0.3">
      <c r="A1004">
        <v>2014</v>
      </c>
      <c r="B1004" s="16" t="s">
        <v>71</v>
      </c>
      <c r="C1004" s="17">
        <v>8.3755349999999992E-2</v>
      </c>
    </row>
    <row r="1005" spans="1:3" x14ac:dyDescent="0.3">
      <c r="A1005">
        <v>2015</v>
      </c>
      <c r="B1005" s="16" t="s">
        <v>71</v>
      </c>
      <c r="C1005" s="17">
        <v>9.8017989999999999E-2</v>
      </c>
    </row>
    <row r="1006" spans="1:3" x14ac:dyDescent="0.3">
      <c r="A1006">
        <v>2016</v>
      </c>
      <c r="B1006" s="16" t="s">
        <v>71</v>
      </c>
      <c r="C1006" s="17">
        <v>9.0794059999999996E-2</v>
      </c>
    </row>
    <row r="1007" spans="1:3" x14ac:dyDescent="0.3">
      <c r="A1007">
        <v>2017</v>
      </c>
      <c r="B1007" s="16" t="s">
        <v>71</v>
      </c>
      <c r="C1007" s="17">
        <v>0.19865440000000001</v>
      </c>
    </row>
    <row r="1008" spans="1:3" x14ac:dyDescent="0.3">
      <c r="A1008">
        <v>2018</v>
      </c>
      <c r="B1008" s="16" t="s">
        <v>71</v>
      </c>
      <c r="C1008" s="17">
        <v>0.20722800000000002</v>
      </c>
    </row>
    <row r="1009" spans="1:3" x14ac:dyDescent="0.3">
      <c r="A1009">
        <v>2019</v>
      </c>
      <c r="B1009" s="16" t="s">
        <v>71</v>
      </c>
      <c r="C1009" s="17">
        <v>0.20552600000000001</v>
      </c>
    </row>
    <row r="1010" spans="1:3" x14ac:dyDescent="0.3">
      <c r="A1010">
        <v>2006</v>
      </c>
      <c r="B1010" s="16" t="s">
        <v>72</v>
      </c>
      <c r="C1010" s="17">
        <v>8.9599080000000008E-3</v>
      </c>
    </row>
    <row r="1011" spans="1:3" x14ac:dyDescent="0.3">
      <c r="A1011">
        <v>2007</v>
      </c>
      <c r="B1011" s="16" t="s">
        <v>72</v>
      </c>
      <c r="C1011" s="17">
        <v>1.0216679999999999E-2</v>
      </c>
    </row>
    <row r="1012" spans="1:3" x14ac:dyDescent="0.3">
      <c r="A1012">
        <v>2008</v>
      </c>
      <c r="B1012" s="16" t="s">
        <v>72</v>
      </c>
      <c r="C1012" s="17">
        <v>9.5724350000000007E-3</v>
      </c>
    </row>
    <row r="1013" spans="1:3" x14ac:dyDescent="0.3">
      <c r="A1013">
        <v>2009</v>
      </c>
      <c r="B1013" s="16" t="s">
        <v>72</v>
      </c>
      <c r="C1013" s="17">
        <v>1.2995709999999999E-2</v>
      </c>
    </row>
    <row r="1014" spans="1:3" x14ac:dyDescent="0.3">
      <c r="A1014">
        <v>2010</v>
      </c>
      <c r="B1014" s="16" t="s">
        <v>72</v>
      </c>
      <c r="C1014" s="17">
        <v>1.4859000000000001E-2</v>
      </c>
    </row>
    <row r="1015" spans="1:3" x14ac:dyDescent="0.3">
      <c r="A1015">
        <v>2011</v>
      </c>
      <c r="B1015" s="16" t="s">
        <v>72</v>
      </c>
      <c r="C1015" s="17">
        <v>1.62034E-2</v>
      </c>
    </row>
    <row r="1016" spans="1:3" x14ac:dyDescent="0.3">
      <c r="A1016">
        <v>2012</v>
      </c>
      <c r="B1016" s="16" t="s">
        <v>72</v>
      </c>
      <c r="C1016" s="17">
        <v>1.2576179999999999E-2</v>
      </c>
    </row>
    <row r="1017" spans="1:3" x14ac:dyDescent="0.3">
      <c r="A1017">
        <v>2013</v>
      </c>
      <c r="B1017" s="16" t="s">
        <v>72</v>
      </c>
      <c r="C1017" s="17">
        <v>1.9138349999999998E-2</v>
      </c>
    </row>
    <row r="1018" spans="1:3" x14ac:dyDescent="0.3">
      <c r="A1018">
        <v>2014</v>
      </c>
      <c r="B1018" s="16" t="s">
        <v>72</v>
      </c>
      <c r="C1018" s="17">
        <v>3.2522759999999998E-2</v>
      </c>
    </row>
    <row r="1019" spans="1:3" x14ac:dyDescent="0.3">
      <c r="A1019">
        <v>2015</v>
      </c>
      <c r="B1019" s="16" t="s">
        <v>72</v>
      </c>
      <c r="C1019" s="17">
        <v>2.1083330000000001E-2</v>
      </c>
    </row>
    <row r="1020" spans="1:3" x14ac:dyDescent="0.3">
      <c r="A1020">
        <v>2016</v>
      </c>
      <c r="B1020" s="16" t="s">
        <v>72</v>
      </c>
      <c r="C1020" s="17">
        <v>2.22083E-2</v>
      </c>
    </row>
    <row r="1021" spans="1:3" x14ac:dyDescent="0.3">
      <c r="A1021">
        <v>2017</v>
      </c>
      <c r="B1021" s="16" t="s">
        <v>72</v>
      </c>
      <c r="C1021" s="17">
        <v>5.3473949999999999E-2</v>
      </c>
    </row>
    <row r="1022" spans="1:3" x14ac:dyDescent="0.3">
      <c r="A1022">
        <v>2018</v>
      </c>
      <c r="B1022" s="16" t="s">
        <v>72</v>
      </c>
      <c r="C1022" s="17">
        <v>6.064166E-2</v>
      </c>
    </row>
    <row r="1023" spans="1:3" x14ac:dyDescent="0.3">
      <c r="A1023">
        <v>2019</v>
      </c>
      <c r="B1023" s="16" t="s">
        <v>72</v>
      </c>
      <c r="C1023" s="17">
        <v>6.0995640000000004E-2</v>
      </c>
    </row>
    <row r="1024" spans="1:3" x14ac:dyDescent="0.3">
      <c r="A1024">
        <v>2006</v>
      </c>
      <c r="B1024" s="16" t="s">
        <v>73</v>
      </c>
      <c r="C1024" s="17">
        <v>3.7035809999999996E-3</v>
      </c>
    </row>
    <row r="1025" spans="1:3" x14ac:dyDescent="0.3">
      <c r="A1025">
        <v>2007</v>
      </c>
      <c r="B1025" s="16" t="s">
        <v>73</v>
      </c>
      <c r="C1025" s="17">
        <v>3.7611179999999999E-3</v>
      </c>
    </row>
    <row r="1026" spans="1:3" x14ac:dyDescent="0.3">
      <c r="A1026">
        <v>2008</v>
      </c>
      <c r="B1026" s="16" t="s">
        <v>73</v>
      </c>
      <c r="C1026" s="17">
        <v>3.9770730000000002E-3</v>
      </c>
    </row>
    <row r="1027" spans="1:3" x14ac:dyDescent="0.3">
      <c r="A1027">
        <v>2009</v>
      </c>
      <c r="B1027" s="16" t="s">
        <v>73</v>
      </c>
      <c r="C1027" s="17">
        <v>4.5548680000000001E-3</v>
      </c>
    </row>
    <row r="1028" spans="1:3" x14ac:dyDescent="0.3">
      <c r="A1028">
        <v>2010</v>
      </c>
      <c r="B1028" s="16" t="s">
        <v>73</v>
      </c>
      <c r="C1028" s="17">
        <v>5.2030169999999999E-3</v>
      </c>
    </row>
    <row r="1029" spans="1:3" x14ac:dyDescent="0.3">
      <c r="A1029">
        <v>2011</v>
      </c>
      <c r="B1029" s="16" t="s">
        <v>73</v>
      </c>
      <c r="C1029" s="17">
        <v>6.1116069999999998E-3</v>
      </c>
    </row>
    <row r="1030" spans="1:3" x14ac:dyDescent="0.3">
      <c r="A1030">
        <v>2012</v>
      </c>
      <c r="B1030" s="16" t="s">
        <v>73</v>
      </c>
      <c r="C1030" s="17">
        <v>6.6082989999999998E-3</v>
      </c>
    </row>
    <row r="1031" spans="1:3" x14ac:dyDescent="0.3">
      <c r="A1031">
        <v>2013</v>
      </c>
      <c r="B1031" s="16" t="s">
        <v>73</v>
      </c>
      <c r="C1031" s="17">
        <v>7.4148120000000007E-3</v>
      </c>
    </row>
    <row r="1032" spans="1:3" x14ac:dyDescent="0.3">
      <c r="A1032">
        <v>2014</v>
      </c>
      <c r="B1032" s="16" t="s">
        <v>73</v>
      </c>
      <c r="C1032" s="17">
        <v>1.341814E-2</v>
      </c>
    </row>
    <row r="1033" spans="1:3" x14ac:dyDescent="0.3">
      <c r="A1033">
        <v>2015</v>
      </c>
      <c r="B1033" s="16" t="s">
        <v>73</v>
      </c>
      <c r="C1033" s="17">
        <v>9.9723499999999996E-3</v>
      </c>
    </row>
    <row r="1034" spans="1:3" x14ac:dyDescent="0.3">
      <c r="A1034">
        <v>2016</v>
      </c>
      <c r="B1034" s="16" t="s">
        <v>73</v>
      </c>
      <c r="C1034" s="17">
        <v>9.8747339999999996E-3</v>
      </c>
    </row>
    <row r="1035" spans="1:3" x14ac:dyDescent="0.3">
      <c r="A1035">
        <v>2017</v>
      </c>
      <c r="B1035" s="16" t="s">
        <v>73</v>
      </c>
      <c r="C1035" s="17">
        <v>2.5190360000000002E-2</v>
      </c>
    </row>
    <row r="1036" spans="1:3" x14ac:dyDescent="0.3">
      <c r="A1036">
        <v>2018</v>
      </c>
      <c r="B1036" s="16" t="s">
        <v>73</v>
      </c>
      <c r="C1036" s="17">
        <v>2.6957760000000001E-2</v>
      </c>
    </row>
    <row r="1037" spans="1:3" x14ac:dyDescent="0.3">
      <c r="A1037">
        <v>2019</v>
      </c>
      <c r="B1037" s="16" t="s">
        <v>73</v>
      </c>
      <c r="C1037" s="17">
        <v>2.7901470000000001E-2</v>
      </c>
    </row>
    <row r="1038" spans="1:3" x14ac:dyDescent="0.3">
      <c r="A1038">
        <v>2006</v>
      </c>
      <c r="B1038" s="16" t="s">
        <v>74</v>
      </c>
      <c r="C1038" s="17">
        <v>6.1872719999999997E-3</v>
      </c>
    </row>
    <row r="1039" spans="1:3" x14ac:dyDescent="0.3">
      <c r="A1039">
        <v>2007</v>
      </c>
      <c r="B1039" s="16" t="s">
        <v>74</v>
      </c>
      <c r="C1039" s="17">
        <v>6.9165949999999993E-3</v>
      </c>
    </row>
    <row r="1040" spans="1:3" x14ac:dyDescent="0.3">
      <c r="A1040">
        <v>2008</v>
      </c>
      <c r="B1040" s="16" t="s">
        <v>74</v>
      </c>
      <c r="C1040" s="17">
        <v>8.1410030000000008E-3</v>
      </c>
    </row>
    <row r="1041" spans="1:3" x14ac:dyDescent="0.3">
      <c r="A1041">
        <v>2009</v>
      </c>
      <c r="B1041" s="16" t="s">
        <v>74</v>
      </c>
      <c r="C1041" s="17">
        <v>8.9051249999999998E-3</v>
      </c>
    </row>
    <row r="1042" spans="1:3" x14ac:dyDescent="0.3">
      <c r="A1042">
        <v>2010</v>
      </c>
      <c r="B1042" s="16" t="s">
        <v>74</v>
      </c>
      <c r="C1042" s="17">
        <v>1.004149E-2</v>
      </c>
    </row>
    <row r="1043" spans="1:3" x14ac:dyDescent="0.3">
      <c r="A1043">
        <v>2011</v>
      </c>
      <c r="B1043" s="16" t="s">
        <v>74</v>
      </c>
      <c r="C1043" s="17">
        <v>1.185421E-2</v>
      </c>
    </row>
    <row r="1044" spans="1:3" x14ac:dyDescent="0.3">
      <c r="A1044">
        <v>2012</v>
      </c>
      <c r="B1044" s="16" t="s">
        <v>74</v>
      </c>
      <c r="C1044" s="17">
        <v>1.263908E-2</v>
      </c>
    </row>
    <row r="1045" spans="1:3" x14ac:dyDescent="0.3">
      <c r="A1045">
        <v>2013</v>
      </c>
      <c r="B1045" s="16" t="s">
        <v>74</v>
      </c>
      <c r="C1045" s="17">
        <v>1.380987E-2</v>
      </c>
    </row>
    <row r="1046" spans="1:3" x14ac:dyDescent="0.3">
      <c r="A1046">
        <v>2014</v>
      </c>
      <c r="B1046" s="16" t="s">
        <v>74</v>
      </c>
      <c r="C1046" s="17">
        <v>1.4566650000000002E-2</v>
      </c>
    </row>
    <row r="1047" spans="1:3" x14ac:dyDescent="0.3">
      <c r="A1047">
        <v>2015</v>
      </c>
      <c r="B1047" s="16" t="s">
        <v>74</v>
      </c>
      <c r="C1047" s="17">
        <v>1.5211230000000001E-2</v>
      </c>
    </row>
    <row r="1048" spans="1:3" x14ac:dyDescent="0.3">
      <c r="A1048">
        <v>2016</v>
      </c>
      <c r="B1048" s="16" t="s">
        <v>74</v>
      </c>
      <c r="C1048" s="17">
        <v>1.7399640000000001E-2</v>
      </c>
    </row>
    <row r="1049" spans="1:3" x14ac:dyDescent="0.3">
      <c r="A1049">
        <v>2017</v>
      </c>
      <c r="B1049" s="16" t="s">
        <v>74</v>
      </c>
      <c r="C1049" s="17">
        <v>2.438866E-2</v>
      </c>
    </row>
    <row r="1050" spans="1:3" x14ac:dyDescent="0.3">
      <c r="A1050">
        <v>2018</v>
      </c>
      <c r="B1050" s="16" t="s">
        <v>74</v>
      </c>
      <c r="C1050" s="17">
        <v>2.6230570000000002E-2</v>
      </c>
    </row>
    <row r="1051" spans="1:3" x14ac:dyDescent="0.3">
      <c r="A1051">
        <v>2019</v>
      </c>
      <c r="B1051" s="16" t="s">
        <v>74</v>
      </c>
      <c r="C1051" s="17">
        <v>2.7594439999999998E-2</v>
      </c>
    </row>
    <row r="1052" spans="1:3" x14ac:dyDescent="0.3">
      <c r="A1052">
        <v>2006</v>
      </c>
      <c r="B1052" s="16" t="s">
        <v>75</v>
      </c>
      <c r="C1052" s="17">
        <v>3.2503290000000002E-3</v>
      </c>
    </row>
    <row r="1053" spans="1:3" x14ac:dyDescent="0.3">
      <c r="A1053">
        <v>2007</v>
      </c>
      <c r="B1053" s="16" t="s">
        <v>75</v>
      </c>
      <c r="C1053" s="17">
        <v>3.829659E-3</v>
      </c>
    </row>
    <row r="1054" spans="1:3" x14ac:dyDescent="0.3">
      <c r="A1054">
        <v>2008</v>
      </c>
      <c r="B1054" s="16" t="s">
        <v>75</v>
      </c>
      <c r="C1054" s="17">
        <v>4.0855570000000001E-3</v>
      </c>
    </row>
    <row r="1055" spans="1:3" x14ac:dyDescent="0.3">
      <c r="A1055">
        <v>2009</v>
      </c>
      <c r="B1055" s="16" t="s">
        <v>75</v>
      </c>
      <c r="C1055" s="17">
        <v>4.6793609999999999E-3</v>
      </c>
    </row>
    <row r="1056" spans="1:3" x14ac:dyDescent="0.3">
      <c r="A1056">
        <v>2010</v>
      </c>
      <c r="B1056" s="16" t="s">
        <v>75</v>
      </c>
      <c r="C1056" s="17">
        <v>5.723054E-3</v>
      </c>
    </row>
    <row r="1057" spans="1:3" x14ac:dyDescent="0.3">
      <c r="A1057">
        <v>2011</v>
      </c>
      <c r="B1057" s="16" t="s">
        <v>75</v>
      </c>
      <c r="C1057" s="17">
        <v>6.3163220000000001E-3</v>
      </c>
    </row>
    <row r="1058" spans="1:3" x14ac:dyDescent="0.3">
      <c r="A1058">
        <v>2012</v>
      </c>
      <c r="B1058" s="16" t="s">
        <v>75</v>
      </c>
      <c r="C1058" s="17">
        <v>6.7386060000000003E-3</v>
      </c>
    </row>
    <row r="1059" spans="1:3" x14ac:dyDescent="0.3">
      <c r="A1059">
        <v>2013</v>
      </c>
      <c r="B1059" s="16" t="s">
        <v>75</v>
      </c>
      <c r="C1059" s="17">
        <v>7.3576019999999995E-3</v>
      </c>
    </row>
    <row r="1060" spans="1:3" x14ac:dyDescent="0.3">
      <c r="A1060">
        <v>2014</v>
      </c>
      <c r="B1060" s="16" t="s">
        <v>75</v>
      </c>
      <c r="C1060" s="17">
        <v>7.7283609999999996E-3</v>
      </c>
    </row>
    <row r="1061" spans="1:3" x14ac:dyDescent="0.3">
      <c r="A1061">
        <v>2015</v>
      </c>
      <c r="B1061" s="16" t="s">
        <v>75</v>
      </c>
      <c r="C1061" s="17">
        <v>1.460034E-2</v>
      </c>
    </row>
    <row r="1062" spans="1:3" x14ac:dyDescent="0.3">
      <c r="A1062">
        <v>2016</v>
      </c>
      <c r="B1062" s="16" t="s">
        <v>75</v>
      </c>
      <c r="C1062" s="17">
        <v>1.59002E-2</v>
      </c>
    </row>
    <row r="1063" spans="1:3" x14ac:dyDescent="0.3">
      <c r="A1063">
        <v>2017</v>
      </c>
      <c r="B1063" s="16" t="s">
        <v>75</v>
      </c>
      <c r="C1063" s="17">
        <v>3.8117039999999998E-2</v>
      </c>
    </row>
    <row r="1064" spans="1:3" x14ac:dyDescent="0.3">
      <c r="A1064">
        <v>2018</v>
      </c>
      <c r="B1064" s="16" t="s">
        <v>75</v>
      </c>
      <c r="C1064" s="17">
        <v>4.2586869999999999E-2</v>
      </c>
    </row>
    <row r="1065" spans="1:3" x14ac:dyDescent="0.3">
      <c r="A1065">
        <v>2019</v>
      </c>
      <c r="B1065" s="16" t="s">
        <v>75</v>
      </c>
      <c r="C1065" s="17">
        <v>4.3524270000000004E-2</v>
      </c>
    </row>
    <row r="1066" spans="1:3" x14ac:dyDescent="0.3">
      <c r="A1066">
        <v>2006</v>
      </c>
      <c r="B1066" s="16" t="s">
        <v>76</v>
      </c>
      <c r="C1066" s="17">
        <v>5.4894269999999998E-3</v>
      </c>
    </row>
    <row r="1067" spans="1:3" x14ac:dyDescent="0.3">
      <c r="A1067">
        <v>2007</v>
      </c>
      <c r="B1067" s="16" t="s">
        <v>76</v>
      </c>
      <c r="C1067" s="17">
        <v>5.9966859999999993E-3</v>
      </c>
    </row>
    <row r="1068" spans="1:3" x14ac:dyDescent="0.3">
      <c r="A1068">
        <v>2008</v>
      </c>
      <c r="B1068" s="16" t="s">
        <v>76</v>
      </c>
      <c r="C1068" s="17">
        <v>7.9662459999999997E-3</v>
      </c>
    </row>
    <row r="1069" spans="1:3" x14ac:dyDescent="0.3">
      <c r="A1069">
        <v>2009</v>
      </c>
      <c r="B1069" s="16" t="s">
        <v>76</v>
      </c>
      <c r="C1069" s="17">
        <v>8.9519660000000004E-3</v>
      </c>
    </row>
    <row r="1070" spans="1:3" x14ac:dyDescent="0.3">
      <c r="A1070">
        <v>2010</v>
      </c>
      <c r="B1070" s="16" t="s">
        <v>76</v>
      </c>
      <c r="C1070" s="17">
        <v>8.8320949999999999E-3</v>
      </c>
    </row>
    <row r="1071" spans="1:3" x14ac:dyDescent="0.3">
      <c r="A1071">
        <v>2011</v>
      </c>
      <c r="B1071" s="16" t="s">
        <v>76</v>
      </c>
      <c r="C1071" s="17">
        <v>1.071036E-2</v>
      </c>
    </row>
    <row r="1072" spans="1:3" x14ac:dyDescent="0.3">
      <c r="A1072">
        <v>2012</v>
      </c>
      <c r="B1072" s="16" t="s">
        <v>76</v>
      </c>
      <c r="C1072" s="17">
        <v>1.4580449999999998E-2</v>
      </c>
    </row>
    <row r="1073" spans="1:3" x14ac:dyDescent="0.3">
      <c r="A1073">
        <v>2013</v>
      </c>
      <c r="B1073" s="16" t="s">
        <v>76</v>
      </c>
      <c r="C1073" s="17">
        <v>1.5927699999999999E-2</v>
      </c>
    </row>
    <row r="1074" spans="1:3" x14ac:dyDescent="0.3">
      <c r="A1074">
        <v>2014</v>
      </c>
      <c r="B1074" s="16" t="s">
        <v>76</v>
      </c>
      <c r="C1074" s="17">
        <v>1.6567019999999998E-2</v>
      </c>
    </row>
    <row r="1075" spans="1:3" x14ac:dyDescent="0.3">
      <c r="A1075">
        <v>2015</v>
      </c>
      <c r="B1075" s="16" t="s">
        <v>76</v>
      </c>
      <c r="C1075" s="17">
        <v>1.6773589999999998E-2</v>
      </c>
    </row>
    <row r="1076" spans="1:3" x14ac:dyDescent="0.3">
      <c r="A1076">
        <v>2016</v>
      </c>
      <c r="B1076" s="16" t="s">
        <v>76</v>
      </c>
      <c r="C1076" s="17">
        <v>1.9477359999999999E-2</v>
      </c>
    </row>
    <row r="1077" spans="1:3" x14ac:dyDescent="0.3">
      <c r="A1077">
        <v>2017</v>
      </c>
      <c r="B1077" s="16" t="s">
        <v>76</v>
      </c>
      <c r="C1077" s="17">
        <v>3.2449539999999999E-2</v>
      </c>
    </row>
    <row r="1078" spans="1:3" x14ac:dyDescent="0.3">
      <c r="A1078">
        <v>2018</v>
      </c>
      <c r="B1078" s="16" t="s">
        <v>76</v>
      </c>
      <c r="C1078" s="17">
        <v>3.42311E-2</v>
      </c>
    </row>
    <row r="1079" spans="1:3" x14ac:dyDescent="0.3">
      <c r="A1079">
        <v>2019</v>
      </c>
      <c r="B1079" s="16" t="s">
        <v>76</v>
      </c>
      <c r="C1079" s="17">
        <v>3.564896E-2</v>
      </c>
    </row>
    <row r="1080" spans="1:3" x14ac:dyDescent="0.3">
      <c r="A1080">
        <v>2006</v>
      </c>
      <c r="B1080" s="16" t="s">
        <v>77</v>
      </c>
      <c r="C1080" s="17">
        <v>9.8976670000000006E-3</v>
      </c>
    </row>
    <row r="1081" spans="1:3" x14ac:dyDescent="0.3">
      <c r="A1081">
        <v>2007</v>
      </c>
      <c r="B1081" s="16" t="s">
        <v>77</v>
      </c>
      <c r="C1081" s="17">
        <v>1.1421479999999999E-2</v>
      </c>
    </row>
    <row r="1082" spans="1:3" x14ac:dyDescent="0.3">
      <c r="A1082">
        <v>2008</v>
      </c>
      <c r="B1082" s="16" t="s">
        <v>77</v>
      </c>
      <c r="C1082" s="17">
        <v>1.164198E-2</v>
      </c>
    </row>
    <row r="1083" spans="1:3" x14ac:dyDescent="0.3">
      <c r="A1083">
        <v>2009</v>
      </c>
      <c r="B1083" s="16" t="s">
        <v>77</v>
      </c>
      <c r="C1083" s="17">
        <v>1.229628E-2</v>
      </c>
    </row>
    <row r="1084" spans="1:3" x14ac:dyDescent="0.3">
      <c r="A1084">
        <v>2010</v>
      </c>
      <c r="B1084" s="16" t="s">
        <v>77</v>
      </c>
      <c r="C1084" s="17">
        <v>1.3695750000000001E-2</v>
      </c>
    </row>
    <row r="1085" spans="1:3" x14ac:dyDescent="0.3">
      <c r="A1085">
        <v>2011</v>
      </c>
      <c r="B1085" s="16" t="s">
        <v>77</v>
      </c>
      <c r="C1085" s="17">
        <v>1.561508E-2</v>
      </c>
    </row>
    <row r="1086" spans="1:3" x14ac:dyDescent="0.3">
      <c r="A1086">
        <v>2012</v>
      </c>
      <c r="B1086" s="16" t="s">
        <v>77</v>
      </c>
      <c r="C1086" s="17">
        <v>1.6733359999999999E-2</v>
      </c>
    </row>
    <row r="1087" spans="1:3" x14ac:dyDescent="0.3">
      <c r="A1087">
        <v>2013</v>
      </c>
      <c r="B1087" s="16" t="s">
        <v>77</v>
      </c>
      <c r="C1087" s="17">
        <v>1.7777500000000002E-2</v>
      </c>
    </row>
    <row r="1088" spans="1:3" x14ac:dyDescent="0.3">
      <c r="A1088">
        <v>2014</v>
      </c>
      <c r="B1088" s="16" t="s">
        <v>77</v>
      </c>
      <c r="C1088" s="17">
        <v>1.781261E-2</v>
      </c>
    </row>
    <row r="1089" spans="1:3" x14ac:dyDescent="0.3">
      <c r="A1089">
        <v>2015</v>
      </c>
      <c r="B1089" s="16" t="s">
        <v>77</v>
      </c>
      <c r="C1089" s="17">
        <v>1.8426040000000001E-2</v>
      </c>
    </row>
    <row r="1090" spans="1:3" x14ac:dyDescent="0.3">
      <c r="A1090">
        <v>2016</v>
      </c>
      <c r="B1090" s="16" t="s">
        <v>77</v>
      </c>
      <c r="C1090" s="17">
        <v>1.9728309999999999E-2</v>
      </c>
    </row>
    <row r="1091" spans="1:3" x14ac:dyDescent="0.3">
      <c r="A1091">
        <v>2017</v>
      </c>
      <c r="B1091" s="16" t="s">
        <v>77</v>
      </c>
      <c r="C1091" s="17">
        <v>3.557577E-2</v>
      </c>
    </row>
    <row r="1092" spans="1:3" x14ac:dyDescent="0.3">
      <c r="A1092">
        <v>2018</v>
      </c>
      <c r="B1092" s="16" t="s">
        <v>77</v>
      </c>
      <c r="C1092" s="17">
        <v>3.7976780000000002E-2</v>
      </c>
    </row>
    <row r="1093" spans="1:3" x14ac:dyDescent="0.3">
      <c r="A1093">
        <v>2019</v>
      </c>
      <c r="B1093" s="16" t="s">
        <v>77</v>
      </c>
      <c r="C1093" s="17">
        <v>4.1938529999999995E-2</v>
      </c>
    </row>
    <row r="1094" spans="1:3" x14ac:dyDescent="0.3">
      <c r="A1094">
        <v>2006</v>
      </c>
      <c r="B1094" s="16" t="s">
        <v>78</v>
      </c>
      <c r="C1094" s="17">
        <v>3.7382660000000001E-3</v>
      </c>
    </row>
    <row r="1095" spans="1:3" x14ac:dyDescent="0.3">
      <c r="A1095">
        <v>2007</v>
      </c>
      <c r="B1095" s="16" t="s">
        <v>78</v>
      </c>
      <c r="C1095" s="17">
        <v>4.9197809999999998E-3</v>
      </c>
    </row>
    <row r="1096" spans="1:3" x14ac:dyDescent="0.3">
      <c r="A1096">
        <v>2008</v>
      </c>
      <c r="B1096" s="16" t="s">
        <v>78</v>
      </c>
      <c r="C1096" s="17">
        <v>5.681391E-3</v>
      </c>
    </row>
    <row r="1097" spans="1:3" x14ac:dyDescent="0.3">
      <c r="A1097">
        <v>2009</v>
      </c>
      <c r="B1097" s="16" t="s">
        <v>78</v>
      </c>
      <c r="C1097" s="17">
        <v>7.0496449999999993E-3</v>
      </c>
    </row>
    <row r="1098" spans="1:3" x14ac:dyDescent="0.3">
      <c r="A1098">
        <v>2010</v>
      </c>
      <c r="B1098" s="16" t="s">
        <v>78</v>
      </c>
      <c r="C1098" s="17">
        <v>8.1704329999999995E-3</v>
      </c>
    </row>
    <row r="1099" spans="1:3" x14ac:dyDescent="0.3">
      <c r="A1099">
        <v>2011</v>
      </c>
      <c r="B1099" s="16" t="s">
        <v>78</v>
      </c>
      <c r="C1099" s="17">
        <v>6.6352920000000001E-3</v>
      </c>
    </row>
    <row r="1100" spans="1:3" x14ac:dyDescent="0.3">
      <c r="A1100">
        <v>2012</v>
      </c>
      <c r="B1100" s="16" t="s">
        <v>78</v>
      </c>
      <c r="C1100" s="17">
        <v>7.7713750000000005E-3</v>
      </c>
    </row>
    <row r="1101" spans="1:3" x14ac:dyDescent="0.3">
      <c r="A1101">
        <v>2013</v>
      </c>
      <c r="B1101" s="16" t="s">
        <v>78</v>
      </c>
      <c r="C1101" s="17">
        <v>1.185142E-2</v>
      </c>
    </row>
    <row r="1102" spans="1:3" x14ac:dyDescent="0.3">
      <c r="A1102">
        <v>2014</v>
      </c>
      <c r="B1102" s="16" t="s">
        <v>78</v>
      </c>
      <c r="C1102" s="17">
        <v>1.24414E-2</v>
      </c>
    </row>
    <row r="1103" spans="1:3" x14ac:dyDescent="0.3">
      <c r="A1103">
        <v>2015</v>
      </c>
      <c r="B1103" s="16" t="s">
        <v>78</v>
      </c>
      <c r="C1103" s="17">
        <v>1.2916E-2</v>
      </c>
    </row>
    <row r="1104" spans="1:3" x14ac:dyDescent="0.3">
      <c r="A1104">
        <v>2016</v>
      </c>
      <c r="B1104" s="16" t="s">
        <v>78</v>
      </c>
      <c r="C1104" s="17">
        <v>1.411316E-2</v>
      </c>
    </row>
    <row r="1105" spans="1:3" x14ac:dyDescent="0.3">
      <c r="A1105">
        <v>2017</v>
      </c>
      <c r="B1105" s="16" t="s">
        <v>78</v>
      </c>
      <c r="C1105" s="17">
        <v>3.7944789999999999E-2</v>
      </c>
    </row>
    <row r="1106" spans="1:3" x14ac:dyDescent="0.3">
      <c r="A1106">
        <v>2018</v>
      </c>
      <c r="B1106" s="16" t="s">
        <v>78</v>
      </c>
      <c r="C1106" s="17">
        <v>4.0803720000000002E-2</v>
      </c>
    </row>
    <row r="1107" spans="1:3" x14ac:dyDescent="0.3">
      <c r="A1107">
        <v>2019</v>
      </c>
      <c r="B1107" s="16" t="s">
        <v>78</v>
      </c>
      <c r="C1107" s="17">
        <v>4.2184369999999999E-2</v>
      </c>
    </row>
    <row r="1108" spans="1:3" x14ac:dyDescent="0.3">
      <c r="A1108">
        <v>2006</v>
      </c>
      <c r="B1108" s="16" t="s">
        <v>79</v>
      </c>
      <c r="C1108" s="17">
        <v>1.8050570000000001E-3</v>
      </c>
    </row>
    <row r="1109" spans="1:3" x14ac:dyDescent="0.3">
      <c r="A1109">
        <v>2007</v>
      </c>
      <c r="B1109" s="16" t="s">
        <v>79</v>
      </c>
      <c r="C1109" s="17">
        <v>2.224326E-3</v>
      </c>
    </row>
    <row r="1110" spans="1:3" x14ac:dyDescent="0.3">
      <c r="A1110">
        <v>2008</v>
      </c>
      <c r="B1110" s="16" t="s">
        <v>79</v>
      </c>
      <c r="C1110" s="17">
        <v>2.6726620000000001E-3</v>
      </c>
    </row>
    <row r="1111" spans="1:3" x14ac:dyDescent="0.3">
      <c r="A1111">
        <v>2009</v>
      </c>
      <c r="B1111" s="16" t="s">
        <v>79</v>
      </c>
      <c r="C1111" s="17">
        <v>3.4323909999999999E-3</v>
      </c>
    </row>
    <row r="1112" spans="1:3" x14ac:dyDescent="0.3">
      <c r="A1112">
        <v>2010</v>
      </c>
      <c r="B1112" s="16" t="s">
        <v>79</v>
      </c>
      <c r="C1112" s="17">
        <v>4.784923E-3</v>
      </c>
    </row>
    <row r="1113" spans="1:3" x14ac:dyDescent="0.3">
      <c r="A1113">
        <v>2011</v>
      </c>
      <c r="B1113" s="16" t="s">
        <v>79</v>
      </c>
      <c r="C1113" s="17">
        <v>6.6819500000000007E-3</v>
      </c>
    </row>
    <row r="1114" spans="1:3" x14ac:dyDescent="0.3">
      <c r="A1114">
        <v>2012</v>
      </c>
      <c r="B1114" s="16" t="s">
        <v>79</v>
      </c>
      <c r="C1114" s="17">
        <v>8.2882029999999992E-3</v>
      </c>
    </row>
    <row r="1115" spans="1:3" x14ac:dyDescent="0.3">
      <c r="A1115">
        <v>2013</v>
      </c>
      <c r="B1115" s="16" t="s">
        <v>79</v>
      </c>
      <c r="C1115" s="17">
        <v>9.8272959999999993E-3</v>
      </c>
    </row>
    <row r="1116" spans="1:3" x14ac:dyDescent="0.3">
      <c r="A1116">
        <v>2014</v>
      </c>
      <c r="B1116" s="16" t="s">
        <v>79</v>
      </c>
      <c r="C1116" s="17">
        <v>1.0709099999999999E-2</v>
      </c>
    </row>
    <row r="1117" spans="1:3" x14ac:dyDescent="0.3">
      <c r="A1117">
        <v>2015</v>
      </c>
      <c r="B1117" s="16" t="s">
        <v>79</v>
      </c>
      <c r="C1117" s="17">
        <v>1.099543E-2</v>
      </c>
    </row>
    <row r="1118" spans="1:3" x14ac:dyDescent="0.3">
      <c r="A1118">
        <v>2016</v>
      </c>
      <c r="B1118" s="16" t="s">
        <v>79</v>
      </c>
      <c r="C1118" s="17">
        <v>1.180672E-2</v>
      </c>
    </row>
    <row r="1119" spans="1:3" x14ac:dyDescent="0.3">
      <c r="A1119">
        <v>2017</v>
      </c>
      <c r="B1119" s="16" t="s">
        <v>79</v>
      </c>
      <c r="C1119" s="17">
        <v>2.3405260000000001E-2</v>
      </c>
    </row>
    <row r="1120" spans="1:3" x14ac:dyDescent="0.3">
      <c r="A1120">
        <v>2018</v>
      </c>
      <c r="B1120" s="16" t="s">
        <v>79</v>
      </c>
      <c r="C1120" s="17">
        <v>2.6461579999999998E-2</v>
      </c>
    </row>
    <row r="1121" spans="1:3" x14ac:dyDescent="0.3">
      <c r="A1121">
        <v>2019</v>
      </c>
      <c r="B1121" s="16" t="s">
        <v>79</v>
      </c>
      <c r="C1121" s="17">
        <v>2.9958319999999997E-2</v>
      </c>
    </row>
    <row r="1122" spans="1:3" x14ac:dyDescent="0.3">
      <c r="A1122">
        <v>2006</v>
      </c>
      <c r="B1122" s="16" t="s">
        <v>80</v>
      </c>
      <c r="C1122" s="17">
        <v>3.7458190000000002E-2</v>
      </c>
    </row>
    <row r="1123" spans="1:3" x14ac:dyDescent="0.3">
      <c r="A1123">
        <v>2007</v>
      </c>
      <c r="B1123" s="16" t="s">
        <v>80</v>
      </c>
      <c r="C1123" s="17">
        <v>4.2340839999999998E-2</v>
      </c>
    </row>
    <row r="1124" spans="1:3" x14ac:dyDescent="0.3">
      <c r="A1124">
        <v>2008</v>
      </c>
      <c r="B1124" s="16" t="s">
        <v>80</v>
      </c>
      <c r="C1124" s="17">
        <v>4.5412130000000002E-2</v>
      </c>
    </row>
    <row r="1125" spans="1:3" x14ac:dyDescent="0.3">
      <c r="A1125">
        <v>2009</v>
      </c>
      <c r="B1125" s="16" t="s">
        <v>80</v>
      </c>
      <c r="C1125" s="17">
        <v>4.9157150000000004E-2</v>
      </c>
    </row>
    <row r="1126" spans="1:3" x14ac:dyDescent="0.3">
      <c r="A1126">
        <v>2010</v>
      </c>
      <c r="B1126" s="16" t="s">
        <v>80</v>
      </c>
      <c r="C1126" s="17">
        <v>5.6313980000000007E-2</v>
      </c>
    </row>
    <row r="1127" spans="1:3" x14ac:dyDescent="0.3">
      <c r="A1127">
        <v>2011</v>
      </c>
      <c r="B1127" s="16" t="s">
        <v>80</v>
      </c>
      <c r="C1127" s="17">
        <v>6.1852189999999994E-2</v>
      </c>
    </row>
    <row r="1128" spans="1:3" x14ac:dyDescent="0.3">
      <c r="A1128">
        <v>2012</v>
      </c>
      <c r="B1128" s="16" t="s">
        <v>80</v>
      </c>
      <c r="C1128" s="17">
        <v>6.3998040000000006E-2</v>
      </c>
    </row>
    <row r="1129" spans="1:3" x14ac:dyDescent="0.3">
      <c r="A1129">
        <v>2013</v>
      </c>
      <c r="B1129" s="16" t="s">
        <v>80</v>
      </c>
      <c r="C1129" s="17">
        <v>6.9189050000000002E-2</v>
      </c>
    </row>
    <row r="1130" spans="1:3" x14ac:dyDescent="0.3">
      <c r="A1130">
        <v>2014</v>
      </c>
      <c r="B1130" s="16" t="s">
        <v>80</v>
      </c>
      <c r="C1130" s="17">
        <v>8.4360740000000004E-2</v>
      </c>
    </row>
    <row r="1131" spans="1:3" x14ac:dyDescent="0.3">
      <c r="A1131">
        <v>2015</v>
      </c>
      <c r="B1131" s="16" t="s">
        <v>80</v>
      </c>
      <c r="C1131" s="17">
        <v>8.124257E-2</v>
      </c>
    </row>
    <row r="1132" spans="1:3" x14ac:dyDescent="0.3">
      <c r="A1132">
        <v>2016</v>
      </c>
      <c r="B1132" s="16" t="s">
        <v>80</v>
      </c>
      <c r="C1132" s="17">
        <v>8.6096119999999998E-2</v>
      </c>
    </row>
    <row r="1133" spans="1:3" x14ac:dyDescent="0.3">
      <c r="A1133">
        <v>2017</v>
      </c>
      <c r="B1133" s="16" t="s">
        <v>80</v>
      </c>
      <c r="C1133" s="17">
        <v>0.10857609999999999</v>
      </c>
    </row>
    <row r="1134" spans="1:3" x14ac:dyDescent="0.3">
      <c r="A1134">
        <v>2018</v>
      </c>
      <c r="B1134" s="16" t="s">
        <v>80</v>
      </c>
      <c r="C1134" s="17">
        <v>0.11778630000000001</v>
      </c>
    </row>
    <row r="1135" spans="1:3" x14ac:dyDescent="0.3">
      <c r="A1135">
        <v>2019</v>
      </c>
      <c r="B1135" s="16" t="s">
        <v>80</v>
      </c>
      <c r="C1135" s="17">
        <v>0.12025760000000001</v>
      </c>
    </row>
    <row r="1136" spans="1:3" x14ac:dyDescent="0.3">
      <c r="A1136">
        <v>2006</v>
      </c>
      <c r="B1136" s="16" t="s">
        <v>81</v>
      </c>
      <c r="C1136" s="17">
        <v>2.8431499999999998E-2</v>
      </c>
    </row>
    <row r="1137" spans="1:3" x14ac:dyDescent="0.3">
      <c r="A1137">
        <v>2007</v>
      </c>
      <c r="B1137" s="16" t="s">
        <v>81</v>
      </c>
      <c r="C1137" s="17">
        <v>3.0334079999999999E-2</v>
      </c>
    </row>
    <row r="1138" spans="1:3" x14ac:dyDescent="0.3">
      <c r="A1138">
        <v>2008</v>
      </c>
      <c r="B1138" s="16" t="s">
        <v>81</v>
      </c>
      <c r="C1138" s="17">
        <v>3.1381699999999998E-2</v>
      </c>
    </row>
    <row r="1139" spans="1:3" x14ac:dyDescent="0.3">
      <c r="A1139">
        <v>2009</v>
      </c>
      <c r="B1139" s="16" t="s">
        <v>81</v>
      </c>
      <c r="C1139" s="17">
        <v>3.334985E-2</v>
      </c>
    </row>
    <row r="1140" spans="1:3" x14ac:dyDescent="0.3">
      <c r="A1140">
        <v>2010</v>
      </c>
      <c r="B1140" s="16" t="s">
        <v>81</v>
      </c>
      <c r="C1140" s="17">
        <v>3.797913E-2</v>
      </c>
    </row>
    <row r="1141" spans="1:3" x14ac:dyDescent="0.3">
      <c r="A1141">
        <v>2011</v>
      </c>
      <c r="B1141" s="16" t="s">
        <v>81</v>
      </c>
      <c r="C1141" s="17">
        <v>4.071135E-2</v>
      </c>
    </row>
    <row r="1142" spans="1:3" x14ac:dyDescent="0.3">
      <c r="A1142">
        <v>2012</v>
      </c>
      <c r="B1142" s="16" t="s">
        <v>81</v>
      </c>
      <c r="C1142" s="17">
        <v>4.5085E-2</v>
      </c>
    </row>
    <row r="1143" spans="1:3" x14ac:dyDescent="0.3">
      <c r="A1143">
        <v>2013</v>
      </c>
      <c r="B1143" s="16" t="s">
        <v>81</v>
      </c>
      <c r="C1143" s="17">
        <v>4.8319330000000001E-2</v>
      </c>
    </row>
    <row r="1144" spans="1:3" x14ac:dyDescent="0.3">
      <c r="A1144">
        <v>2014</v>
      </c>
      <c r="B1144" s="16" t="s">
        <v>81</v>
      </c>
      <c r="C1144" s="17">
        <v>5.0218119999999998E-2</v>
      </c>
    </row>
    <row r="1145" spans="1:3" x14ac:dyDescent="0.3">
      <c r="A1145">
        <v>2015</v>
      </c>
      <c r="B1145" s="16" t="s">
        <v>81</v>
      </c>
      <c r="C1145" s="17">
        <v>5.3401270000000001E-2</v>
      </c>
    </row>
    <row r="1146" spans="1:3" x14ac:dyDescent="0.3">
      <c r="A1146">
        <v>2016</v>
      </c>
      <c r="B1146" s="16" t="s">
        <v>81</v>
      </c>
      <c r="C1146" s="17">
        <v>6.3826830000000001E-2</v>
      </c>
    </row>
    <row r="1147" spans="1:3" x14ac:dyDescent="0.3">
      <c r="A1147">
        <v>2017</v>
      </c>
      <c r="B1147" s="16" t="s">
        <v>81</v>
      </c>
      <c r="C1147" s="17">
        <v>0.10029930000000001</v>
      </c>
    </row>
    <row r="1148" spans="1:3" x14ac:dyDescent="0.3">
      <c r="A1148">
        <v>2018</v>
      </c>
      <c r="B1148" s="16" t="s">
        <v>81</v>
      </c>
      <c r="C1148" s="17">
        <v>0.11013099999999999</v>
      </c>
    </row>
    <row r="1149" spans="1:3" x14ac:dyDescent="0.3">
      <c r="A1149">
        <v>2019</v>
      </c>
      <c r="B1149" s="16" t="s">
        <v>81</v>
      </c>
      <c r="C1149" s="17">
        <v>0.11538340000000001</v>
      </c>
    </row>
    <row r="1150" spans="1:3" x14ac:dyDescent="0.3">
      <c r="A1150">
        <v>2006</v>
      </c>
      <c r="B1150" s="16" t="s">
        <v>82</v>
      </c>
      <c r="C1150" s="17">
        <v>1.290795E-2</v>
      </c>
    </row>
    <row r="1151" spans="1:3" x14ac:dyDescent="0.3">
      <c r="A1151">
        <v>2007</v>
      </c>
      <c r="B1151" s="16" t="s">
        <v>82</v>
      </c>
      <c r="C1151" s="17">
        <v>1.4442459999999999E-2</v>
      </c>
    </row>
    <row r="1152" spans="1:3" x14ac:dyDescent="0.3">
      <c r="A1152">
        <v>2008</v>
      </c>
      <c r="B1152" s="16" t="s">
        <v>82</v>
      </c>
      <c r="C1152" s="17">
        <v>1.3862639999999999E-2</v>
      </c>
    </row>
    <row r="1153" spans="1:3" x14ac:dyDescent="0.3">
      <c r="A1153">
        <v>2009</v>
      </c>
      <c r="B1153" s="16" t="s">
        <v>82</v>
      </c>
      <c r="C1153" s="17">
        <v>1.4503700000000001E-2</v>
      </c>
    </row>
    <row r="1154" spans="1:3" x14ac:dyDescent="0.3">
      <c r="A1154">
        <v>2010</v>
      </c>
      <c r="B1154" s="16" t="s">
        <v>82</v>
      </c>
      <c r="C1154" s="17">
        <v>1.6239490000000002E-2</v>
      </c>
    </row>
    <row r="1155" spans="1:3" x14ac:dyDescent="0.3">
      <c r="A1155">
        <v>2011</v>
      </c>
      <c r="B1155" s="16" t="s">
        <v>82</v>
      </c>
      <c r="C1155" s="17">
        <v>1.6985030000000002E-2</v>
      </c>
    </row>
    <row r="1156" spans="1:3" x14ac:dyDescent="0.3">
      <c r="A1156">
        <v>2012</v>
      </c>
      <c r="B1156" s="16" t="s">
        <v>82</v>
      </c>
      <c r="C1156" s="17">
        <v>1.679425E-2</v>
      </c>
    </row>
    <row r="1157" spans="1:3" x14ac:dyDescent="0.3">
      <c r="A1157">
        <v>2013</v>
      </c>
      <c r="B1157" s="16" t="s">
        <v>82</v>
      </c>
      <c r="C1157" s="17">
        <v>1.7562119999999997E-2</v>
      </c>
    </row>
    <row r="1158" spans="1:3" x14ac:dyDescent="0.3">
      <c r="A1158">
        <v>2014</v>
      </c>
      <c r="B1158" s="16" t="s">
        <v>82</v>
      </c>
      <c r="C1158" s="17">
        <v>1.721601E-2</v>
      </c>
    </row>
    <row r="1159" spans="1:3" x14ac:dyDescent="0.3">
      <c r="A1159">
        <v>2015</v>
      </c>
      <c r="B1159" s="16" t="s">
        <v>82</v>
      </c>
      <c r="C1159" s="17">
        <v>1.6605959999999999E-2</v>
      </c>
    </row>
    <row r="1160" spans="1:3" x14ac:dyDescent="0.3">
      <c r="A1160">
        <v>2016</v>
      </c>
      <c r="B1160" s="16" t="s">
        <v>82</v>
      </c>
      <c r="C1160" s="17">
        <v>1.8485659999999998E-2</v>
      </c>
    </row>
    <row r="1161" spans="1:3" x14ac:dyDescent="0.3">
      <c r="A1161">
        <v>2017</v>
      </c>
      <c r="B1161" s="16" t="s">
        <v>82</v>
      </c>
      <c r="C1161" s="17">
        <v>5.1332989999999995E-2</v>
      </c>
    </row>
    <row r="1162" spans="1:3" x14ac:dyDescent="0.3">
      <c r="A1162">
        <v>2018</v>
      </c>
      <c r="B1162" s="16" t="s">
        <v>82</v>
      </c>
      <c r="C1162" s="17">
        <v>5.6085240000000001E-2</v>
      </c>
    </row>
    <row r="1163" spans="1:3" x14ac:dyDescent="0.3">
      <c r="A1163">
        <v>2019</v>
      </c>
      <c r="B1163" s="16" t="s">
        <v>82</v>
      </c>
      <c r="C1163" s="17">
        <v>5.8716240000000003E-2</v>
      </c>
    </row>
    <row r="1164" spans="1:3" x14ac:dyDescent="0.3">
      <c r="A1164">
        <v>2006</v>
      </c>
      <c r="B1164" s="16" t="s">
        <v>83</v>
      </c>
      <c r="C1164" s="17">
        <v>6.776069E-3</v>
      </c>
    </row>
    <row r="1165" spans="1:3" x14ac:dyDescent="0.3">
      <c r="A1165">
        <v>2007</v>
      </c>
      <c r="B1165" s="16" t="s">
        <v>83</v>
      </c>
      <c r="C1165" s="17">
        <v>8.0265760000000005E-3</v>
      </c>
    </row>
    <row r="1166" spans="1:3" x14ac:dyDescent="0.3">
      <c r="A1166">
        <v>2008</v>
      </c>
      <c r="B1166" s="16" t="s">
        <v>83</v>
      </c>
      <c r="C1166" s="17">
        <v>8.5671810000000001E-3</v>
      </c>
    </row>
    <row r="1167" spans="1:3" x14ac:dyDescent="0.3">
      <c r="A1167">
        <v>2009</v>
      </c>
      <c r="B1167" s="16" t="s">
        <v>83</v>
      </c>
      <c r="C1167" s="17">
        <v>8.7343469999999999E-3</v>
      </c>
    </row>
    <row r="1168" spans="1:3" x14ac:dyDescent="0.3">
      <c r="A1168">
        <v>2010</v>
      </c>
      <c r="B1168" s="16" t="s">
        <v>83</v>
      </c>
      <c r="C1168" s="17">
        <v>1.0151130000000001E-2</v>
      </c>
    </row>
    <row r="1169" spans="1:3" x14ac:dyDescent="0.3">
      <c r="A1169">
        <v>2011</v>
      </c>
      <c r="B1169" s="16" t="s">
        <v>83</v>
      </c>
      <c r="C1169" s="17">
        <v>1.250189E-2</v>
      </c>
    </row>
    <row r="1170" spans="1:3" x14ac:dyDescent="0.3">
      <c r="A1170">
        <v>2012</v>
      </c>
      <c r="B1170" s="16" t="s">
        <v>83</v>
      </c>
      <c r="C1170" s="17">
        <v>1.419685E-2</v>
      </c>
    </row>
    <row r="1171" spans="1:3" x14ac:dyDescent="0.3">
      <c r="A1171">
        <v>2013</v>
      </c>
      <c r="B1171" s="16" t="s">
        <v>83</v>
      </c>
      <c r="C1171" s="17">
        <v>1.4411869999999999E-2</v>
      </c>
    </row>
    <row r="1172" spans="1:3" x14ac:dyDescent="0.3">
      <c r="A1172">
        <v>2014</v>
      </c>
      <c r="B1172" s="16" t="s">
        <v>83</v>
      </c>
      <c r="C1172" s="17">
        <v>1.5050919999999999E-2</v>
      </c>
    </row>
    <row r="1173" spans="1:3" x14ac:dyDescent="0.3">
      <c r="A1173">
        <v>2015</v>
      </c>
      <c r="B1173" s="16" t="s">
        <v>83</v>
      </c>
      <c r="C1173" s="17">
        <v>1.580345E-2</v>
      </c>
    </row>
    <row r="1174" spans="1:3" x14ac:dyDescent="0.3">
      <c r="A1174">
        <v>2016</v>
      </c>
      <c r="B1174" s="16" t="s">
        <v>83</v>
      </c>
      <c r="C1174" s="17">
        <v>1.739783E-2</v>
      </c>
    </row>
    <row r="1175" spans="1:3" x14ac:dyDescent="0.3">
      <c r="A1175">
        <v>2017</v>
      </c>
      <c r="B1175" s="16" t="s">
        <v>83</v>
      </c>
      <c r="C1175" s="17">
        <v>6.3373360000000004E-2</v>
      </c>
    </row>
    <row r="1176" spans="1:3" x14ac:dyDescent="0.3">
      <c r="A1176">
        <v>2018</v>
      </c>
      <c r="B1176" s="16" t="s">
        <v>83</v>
      </c>
      <c r="C1176" s="17">
        <v>6.9427700000000009E-2</v>
      </c>
    </row>
    <row r="1177" spans="1:3" x14ac:dyDescent="0.3">
      <c r="A1177">
        <v>2019</v>
      </c>
      <c r="B1177" s="16" t="s">
        <v>83</v>
      </c>
      <c r="C1177" s="17">
        <v>7.1327089999999996E-2</v>
      </c>
    </row>
    <row r="1178" spans="1:3" x14ac:dyDescent="0.3">
      <c r="A1178">
        <v>2006</v>
      </c>
      <c r="B1178" s="16" t="s">
        <v>84</v>
      </c>
      <c r="C1178" s="17">
        <v>5.6595109999999999E-3</v>
      </c>
    </row>
    <row r="1179" spans="1:3" x14ac:dyDescent="0.3">
      <c r="A1179">
        <v>2007</v>
      </c>
      <c r="B1179" s="16" t="s">
        <v>84</v>
      </c>
      <c r="C1179" s="17">
        <v>6.427131E-3</v>
      </c>
    </row>
    <row r="1180" spans="1:3" x14ac:dyDescent="0.3">
      <c r="A1180">
        <v>2008</v>
      </c>
      <c r="B1180" s="16" t="s">
        <v>84</v>
      </c>
      <c r="C1180" s="17">
        <v>7.2164220000000001E-3</v>
      </c>
    </row>
    <row r="1181" spans="1:3" x14ac:dyDescent="0.3">
      <c r="A1181">
        <v>2009</v>
      </c>
      <c r="B1181" s="16" t="s">
        <v>84</v>
      </c>
      <c r="C1181" s="17">
        <v>7.5390270000000002E-3</v>
      </c>
    </row>
    <row r="1182" spans="1:3" x14ac:dyDescent="0.3">
      <c r="A1182">
        <v>2010</v>
      </c>
      <c r="B1182" s="16" t="s">
        <v>84</v>
      </c>
      <c r="C1182" s="17">
        <v>8.517841E-3</v>
      </c>
    </row>
    <row r="1183" spans="1:3" x14ac:dyDescent="0.3">
      <c r="A1183">
        <v>2011</v>
      </c>
      <c r="B1183" s="16" t="s">
        <v>84</v>
      </c>
      <c r="C1183" s="17">
        <v>9.5736189999999985E-3</v>
      </c>
    </row>
    <row r="1184" spans="1:3" x14ac:dyDescent="0.3">
      <c r="A1184">
        <v>2012</v>
      </c>
      <c r="B1184" s="16" t="s">
        <v>84</v>
      </c>
      <c r="C1184" s="17">
        <v>1.052086E-2</v>
      </c>
    </row>
    <row r="1185" spans="1:3" x14ac:dyDescent="0.3">
      <c r="A1185">
        <v>2013</v>
      </c>
      <c r="B1185" s="16" t="s">
        <v>84</v>
      </c>
      <c r="C1185" s="17">
        <v>1.1403400000000001E-2</v>
      </c>
    </row>
    <row r="1186" spans="1:3" x14ac:dyDescent="0.3">
      <c r="A1186">
        <v>2014</v>
      </c>
      <c r="B1186" s="16" t="s">
        <v>84</v>
      </c>
      <c r="C1186" s="17">
        <v>1.1783450000000001E-2</v>
      </c>
    </row>
    <row r="1187" spans="1:3" x14ac:dyDescent="0.3">
      <c r="A1187">
        <v>2015</v>
      </c>
      <c r="B1187" s="16" t="s">
        <v>84</v>
      </c>
      <c r="C1187" s="17">
        <v>1.2704430000000001E-2</v>
      </c>
    </row>
    <row r="1188" spans="1:3" x14ac:dyDescent="0.3">
      <c r="A1188">
        <v>2016</v>
      </c>
      <c r="B1188" s="16" t="s">
        <v>84</v>
      </c>
      <c r="C1188" s="17">
        <v>1.4373480000000001E-2</v>
      </c>
    </row>
    <row r="1189" spans="1:3" x14ac:dyDescent="0.3">
      <c r="A1189">
        <v>2017</v>
      </c>
      <c r="B1189" s="16" t="s">
        <v>84</v>
      </c>
      <c r="C1189" s="17">
        <v>3.4238450000000004E-2</v>
      </c>
    </row>
    <row r="1190" spans="1:3" x14ac:dyDescent="0.3">
      <c r="A1190">
        <v>2018</v>
      </c>
      <c r="B1190" s="16" t="s">
        <v>84</v>
      </c>
      <c r="C1190" s="17">
        <v>3.7509480000000005E-2</v>
      </c>
    </row>
    <row r="1191" spans="1:3" x14ac:dyDescent="0.3">
      <c r="A1191">
        <v>2019</v>
      </c>
      <c r="B1191" s="16" t="s">
        <v>84</v>
      </c>
      <c r="C1191" s="17">
        <v>4.0118819999999999E-2</v>
      </c>
    </row>
    <row r="1192" spans="1:3" x14ac:dyDescent="0.3">
      <c r="A1192">
        <v>2006</v>
      </c>
      <c r="B1192" s="16" t="s">
        <v>85</v>
      </c>
      <c r="C1192" s="17">
        <v>8.313787999999999E-3</v>
      </c>
    </row>
    <row r="1193" spans="1:3" x14ac:dyDescent="0.3">
      <c r="A1193">
        <v>2007</v>
      </c>
      <c r="B1193" s="16" t="s">
        <v>85</v>
      </c>
      <c r="C1193" s="17">
        <v>6.461156E-3</v>
      </c>
    </row>
    <row r="1194" spans="1:3" x14ac:dyDescent="0.3">
      <c r="A1194">
        <v>2008</v>
      </c>
      <c r="B1194" s="16" t="s">
        <v>85</v>
      </c>
      <c r="C1194" s="17">
        <v>6.739353E-3</v>
      </c>
    </row>
    <row r="1195" spans="1:3" x14ac:dyDescent="0.3">
      <c r="A1195">
        <v>2009</v>
      </c>
      <c r="B1195" s="16" t="s">
        <v>85</v>
      </c>
      <c r="C1195" s="17">
        <v>6.9592280000000005E-3</v>
      </c>
    </row>
    <row r="1196" spans="1:3" x14ac:dyDescent="0.3">
      <c r="A1196">
        <v>2010</v>
      </c>
      <c r="B1196" s="16" t="s">
        <v>85</v>
      </c>
      <c r="C1196" s="17">
        <v>8.0741860000000006E-3</v>
      </c>
    </row>
    <row r="1197" spans="1:3" x14ac:dyDescent="0.3">
      <c r="A1197">
        <v>2011</v>
      </c>
      <c r="B1197" s="16" t="s">
        <v>85</v>
      </c>
      <c r="C1197" s="17">
        <v>8.2325530000000001E-3</v>
      </c>
    </row>
    <row r="1198" spans="1:3" x14ac:dyDescent="0.3">
      <c r="A1198">
        <v>2012</v>
      </c>
      <c r="B1198" s="16" t="s">
        <v>85</v>
      </c>
      <c r="C1198" s="17">
        <v>8.912709999999999E-3</v>
      </c>
    </row>
    <row r="1199" spans="1:3" x14ac:dyDescent="0.3">
      <c r="A1199">
        <v>2013</v>
      </c>
      <c r="B1199" s="16" t="s">
        <v>85</v>
      </c>
      <c r="C1199" s="17">
        <v>3.4609420000000002E-2</v>
      </c>
    </row>
    <row r="1200" spans="1:3" x14ac:dyDescent="0.3">
      <c r="A1200">
        <v>2014</v>
      </c>
      <c r="B1200" s="16" t="s">
        <v>85</v>
      </c>
      <c r="C1200" s="17">
        <v>3.8036639999999997E-2</v>
      </c>
    </row>
    <row r="1201" spans="1:3" x14ac:dyDescent="0.3">
      <c r="A1201">
        <v>2015</v>
      </c>
      <c r="B1201" s="16" t="s">
        <v>85</v>
      </c>
      <c r="C1201" s="17">
        <v>3.9845409999999998E-2</v>
      </c>
    </row>
    <row r="1202" spans="1:3" x14ac:dyDescent="0.3">
      <c r="A1202">
        <v>2016</v>
      </c>
      <c r="B1202" s="16" t="s">
        <v>85</v>
      </c>
      <c r="C1202" s="17">
        <v>4.2970500000000002E-2</v>
      </c>
    </row>
    <row r="1203" spans="1:3" x14ac:dyDescent="0.3">
      <c r="A1203">
        <v>2017</v>
      </c>
      <c r="B1203" s="16" t="s">
        <v>85</v>
      </c>
      <c r="C1203" s="17">
        <v>6.1433380000000003E-2</v>
      </c>
    </row>
    <row r="1204" spans="1:3" x14ac:dyDescent="0.3">
      <c r="A1204">
        <v>2018</v>
      </c>
      <c r="B1204" s="16" t="s">
        <v>85</v>
      </c>
      <c r="C1204" s="17">
        <v>6.9930870000000006E-2</v>
      </c>
    </row>
    <row r="1205" spans="1:3" x14ac:dyDescent="0.3">
      <c r="A1205">
        <v>2019</v>
      </c>
      <c r="B1205" s="16" t="s">
        <v>85</v>
      </c>
      <c r="C1205" s="17">
        <v>7.1389579999999994E-2</v>
      </c>
    </row>
    <row r="1206" spans="1:3" x14ac:dyDescent="0.3">
      <c r="A1206">
        <v>2006</v>
      </c>
      <c r="B1206" s="16" t="s">
        <v>86</v>
      </c>
      <c r="C1206" s="17">
        <v>3.3596440000000002E-3</v>
      </c>
    </row>
    <row r="1207" spans="1:3" x14ac:dyDescent="0.3">
      <c r="A1207">
        <v>2007</v>
      </c>
      <c r="B1207" s="16" t="s">
        <v>86</v>
      </c>
      <c r="C1207" s="17">
        <v>3.8445839999999998E-3</v>
      </c>
    </row>
    <row r="1208" spans="1:3" x14ac:dyDescent="0.3">
      <c r="A1208">
        <v>2008</v>
      </c>
      <c r="B1208" s="16" t="s">
        <v>86</v>
      </c>
      <c r="C1208" s="17">
        <v>4.096288E-3</v>
      </c>
    </row>
    <row r="1209" spans="1:3" x14ac:dyDescent="0.3">
      <c r="A1209">
        <v>2009</v>
      </c>
      <c r="B1209" s="16" t="s">
        <v>86</v>
      </c>
      <c r="C1209" s="17">
        <v>4.2346279999999998E-3</v>
      </c>
    </row>
    <row r="1210" spans="1:3" x14ac:dyDescent="0.3">
      <c r="A1210">
        <v>2010</v>
      </c>
      <c r="B1210" s="16" t="s">
        <v>86</v>
      </c>
      <c r="C1210" s="17">
        <v>4.8846890000000002E-3</v>
      </c>
    </row>
    <row r="1211" spans="1:3" x14ac:dyDescent="0.3">
      <c r="A1211">
        <v>2011</v>
      </c>
      <c r="B1211" s="16" t="s">
        <v>86</v>
      </c>
      <c r="C1211" s="17">
        <v>5.4696989999999997E-3</v>
      </c>
    </row>
    <row r="1212" spans="1:3" x14ac:dyDescent="0.3">
      <c r="A1212">
        <v>2012</v>
      </c>
      <c r="B1212" s="16" t="s">
        <v>86</v>
      </c>
      <c r="C1212" s="17">
        <v>5.980689E-3</v>
      </c>
    </row>
    <row r="1213" spans="1:3" x14ac:dyDescent="0.3">
      <c r="A1213">
        <v>2013</v>
      </c>
      <c r="B1213" s="16" t="s">
        <v>86</v>
      </c>
      <c r="C1213" s="17">
        <v>7.0662620000000002E-3</v>
      </c>
    </row>
    <row r="1214" spans="1:3" x14ac:dyDescent="0.3">
      <c r="A1214">
        <v>2014</v>
      </c>
      <c r="B1214" s="16" t="s">
        <v>86</v>
      </c>
      <c r="C1214" s="17">
        <v>7.170849E-3</v>
      </c>
    </row>
    <row r="1215" spans="1:3" x14ac:dyDescent="0.3">
      <c r="A1215">
        <v>2015</v>
      </c>
      <c r="B1215" s="16" t="s">
        <v>86</v>
      </c>
      <c r="C1215" s="17">
        <v>7.6288409999999999E-3</v>
      </c>
    </row>
    <row r="1216" spans="1:3" x14ac:dyDescent="0.3">
      <c r="A1216">
        <v>2016</v>
      </c>
      <c r="B1216" s="16" t="s">
        <v>86</v>
      </c>
      <c r="C1216" s="17">
        <v>8.5535550000000009E-3</v>
      </c>
    </row>
    <row r="1217" spans="1:3" x14ac:dyDescent="0.3">
      <c r="A1217">
        <v>2017</v>
      </c>
      <c r="B1217" s="16" t="s">
        <v>86</v>
      </c>
      <c r="C1217" s="17">
        <v>4.3711630000000001E-2</v>
      </c>
    </row>
    <row r="1218" spans="1:3" x14ac:dyDescent="0.3">
      <c r="A1218">
        <v>2018</v>
      </c>
      <c r="B1218" s="16" t="s">
        <v>86</v>
      </c>
      <c r="C1218" s="17">
        <v>4.8294299999999998E-2</v>
      </c>
    </row>
    <row r="1219" spans="1:3" x14ac:dyDescent="0.3">
      <c r="A1219">
        <v>2019</v>
      </c>
      <c r="B1219" s="16" t="s">
        <v>86</v>
      </c>
      <c r="C1219" s="17">
        <v>5.1147720000000001E-2</v>
      </c>
    </row>
    <row r="1220" spans="1:3" x14ac:dyDescent="0.3">
      <c r="A1220">
        <v>2006</v>
      </c>
      <c r="B1220" s="16" t="s">
        <v>87</v>
      </c>
      <c r="C1220" s="17">
        <v>4.8455370000000005E-3</v>
      </c>
    </row>
    <row r="1221" spans="1:3" x14ac:dyDescent="0.3">
      <c r="A1221">
        <v>2007</v>
      </c>
      <c r="B1221" s="16" t="s">
        <v>87</v>
      </c>
      <c r="C1221" s="17">
        <v>5.5351439999999997E-3</v>
      </c>
    </row>
    <row r="1222" spans="1:3" x14ac:dyDescent="0.3">
      <c r="A1222">
        <v>2008</v>
      </c>
      <c r="B1222" s="16" t="s">
        <v>87</v>
      </c>
      <c r="C1222" s="17">
        <v>6.1107340000000005E-3</v>
      </c>
    </row>
    <row r="1223" spans="1:3" x14ac:dyDescent="0.3">
      <c r="A1223">
        <v>2009</v>
      </c>
      <c r="B1223" s="16" t="s">
        <v>87</v>
      </c>
      <c r="C1223" s="17">
        <v>6.2030110000000005E-3</v>
      </c>
    </row>
    <row r="1224" spans="1:3" x14ac:dyDescent="0.3">
      <c r="A1224">
        <v>2010</v>
      </c>
      <c r="B1224" s="16" t="s">
        <v>87</v>
      </c>
      <c r="C1224" s="17">
        <v>6.8623459999999992E-3</v>
      </c>
    </row>
    <row r="1225" spans="1:3" x14ac:dyDescent="0.3">
      <c r="A1225">
        <v>2011</v>
      </c>
      <c r="B1225" s="16" t="s">
        <v>87</v>
      </c>
      <c r="C1225" s="17">
        <v>7.5980689999999998E-3</v>
      </c>
    </row>
    <row r="1226" spans="1:3" x14ac:dyDescent="0.3">
      <c r="A1226">
        <v>2012</v>
      </c>
      <c r="B1226" s="16" t="s">
        <v>87</v>
      </c>
      <c r="C1226" s="17">
        <v>8.372249E-3</v>
      </c>
    </row>
    <row r="1227" spans="1:3" x14ac:dyDescent="0.3">
      <c r="A1227">
        <v>2013</v>
      </c>
      <c r="B1227" s="16" t="s">
        <v>87</v>
      </c>
      <c r="C1227" s="17">
        <v>9.0088499999999988E-3</v>
      </c>
    </row>
    <row r="1228" spans="1:3" x14ac:dyDescent="0.3">
      <c r="A1228">
        <v>2014</v>
      </c>
      <c r="B1228" s="16" t="s">
        <v>87</v>
      </c>
      <c r="C1228" s="17">
        <v>9.252930999999999E-3</v>
      </c>
    </row>
    <row r="1229" spans="1:3" x14ac:dyDescent="0.3">
      <c r="A1229">
        <v>2015</v>
      </c>
      <c r="B1229" s="16" t="s">
        <v>87</v>
      </c>
      <c r="C1229" s="17">
        <v>1.0303959999999999E-2</v>
      </c>
    </row>
    <row r="1230" spans="1:3" x14ac:dyDescent="0.3">
      <c r="A1230">
        <v>2016</v>
      </c>
      <c r="B1230" s="16" t="s">
        <v>87</v>
      </c>
      <c r="C1230" s="17">
        <v>1.130542E-2</v>
      </c>
    </row>
    <row r="1231" spans="1:3" x14ac:dyDescent="0.3">
      <c r="A1231">
        <v>2017</v>
      </c>
      <c r="B1231" s="16" t="s">
        <v>87</v>
      </c>
      <c r="C1231" s="17">
        <v>2.0662459999999997E-2</v>
      </c>
    </row>
    <row r="1232" spans="1:3" x14ac:dyDescent="0.3">
      <c r="A1232">
        <v>2018</v>
      </c>
      <c r="B1232" s="16" t="s">
        <v>87</v>
      </c>
      <c r="C1232" s="17">
        <v>2.312755E-2</v>
      </c>
    </row>
    <row r="1233" spans="1:3" x14ac:dyDescent="0.3">
      <c r="A1233">
        <v>2019</v>
      </c>
      <c r="B1233" s="16" t="s">
        <v>87</v>
      </c>
      <c r="C1233" s="17">
        <v>2.5287259999999999E-2</v>
      </c>
    </row>
    <row r="1234" spans="1:3" x14ac:dyDescent="0.3">
      <c r="A1234">
        <v>2006</v>
      </c>
      <c r="B1234" s="16" t="s">
        <v>88</v>
      </c>
      <c r="C1234" s="17">
        <v>2.7112400000000002E-3</v>
      </c>
    </row>
    <row r="1235" spans="1:3" x14ac:dyDescent="0.3">
      <c r="A1235">
        <v>2007</v>
      </c>
      <c r="B1235" s="16" t="s">
        <v>88</v>
      </c>
      <c r="C1235" s="17">
        <v>3.0115139999999999E-3</v>
      </c>
    </row>
    <row r="1236" spans="1:3" x14ac:dyDescent="0.3">
      <c r="A1236">
        <v>2008</v>
      </c>
      <c r="B1236" s="16" t="s">
        <v>88</v>
      </c>
      <c r="C1236" s="17">
        <v>3.5812849999999996E-3</v>
      </c>
    </row>
    <row r="1237" spans="1:3" x14ac:dyDescent="0.3">
      <c r="A1237">
        <v>2009</v>
      </c>
      <c r="B1237" s="16" t="s">
        <v>88</v>
      </c>
      <c r="C1237" s="17">
        <v>3.9988790000000003E-3</v>
      </c>
    </row>
    <row r="1238" spans="1:3" x14ac:dyDescent="0.3">
      <c r="A1238">
        <v>2010</v>
      </c>
      <c r="B1238" s="16" t="s">
        <v>88</v>
      </c>
      <c r="C1238" s="17">
        <v>4.6028889999999998E-3</v>
      </c>
    </row>
    <row r="1239" spans="1:3" x14ac:dyDescent="0.3">
      <c r="A1239">
        <v>2011</v>
      </c>
      <c r="B1239" s="16" t="s">
        <v>88</v>
      </c>
      <c r="C1239" s="17">
        <v>4.7379989999999997E-3</v>
      </c>
    </row>
    <row r="1240" spans="1:3" x14ac:dyDescent="0.3">
      <c r="A1240">
        <v>2012</v>
      </c>
      <c r="B1240" s="16" t="s">
        <v>88</v>
      </c>
      <c r="C1240" s="17">
        <v>4.6923980000000004E-3</v>
      </c>
    </row>
    <row r="1241" spans="1:3" x14ac:dyDescent="0.3">
      <c r="A1241">
        <v>2013</v>
      </c>
      <c r="B1241" s="16" t="s">
        <v>88</v>
      </c>
      <c r="C1241" s="17">
        <v>5.0140580000000001E-3</v>
      </c>
    </row>
    <row r="1242" spans="1:3" x14ac:dyDescent="0.3">
      <c r="A1242">
        <v>2014</v>
      </c>
      <c r="B1242" s="16" t="s">
        <v>88</v>
      </c>
      <c r="C1242" s="17">
        <v>5.2139279999999996E-3</v>
      </c>
    </row>
    <row r="1243" spans="1:3" x14ac:dyDescent="0.3">
      <c r="A1243">
        <v>2015</v>
      </c>
      <c r="B1243" s="16" t="s">
        <v>88</v>
      </c>
      <c r="C1243" s="17">
        <v>5.1417319999999996E-3</v>
      </c>
    </row>
    <row r="1244" spans="1:3" x14ac:dyDescent="0.3">
      <c r="A1244">
        <v>2016</v>
      </c>
      <c r="B1244" s="16" t="s">
        <v>88</v>
      </c>
      <c r="C1244" s="17">
        <v>5.3602139999999994E-3</v>
      </c>
    </row>
    <row r="1245" spans="1:3" x14ac:dyDescent="0.3">
      <c r="A1245">
        <v>2017</v>
      </c>
      <c r="B1245" s="16" t="s">
        <v>88</v>
      </c>
      <c r="C1245" s="17">
        <v>7.5479010000000001E-3</v>
      </c>
    </row>
    <row r="1246" spans="1:3" x14ac:dyDescent="0.3">
      <c r="A1246">
        <v>2018</v>
      </c>
      <c r="B1246" s="16" t="s">
        <v>88</v>
      </c>
      <c r="C1246" s="17">
        <v>4.1912909999999998E-3</v>
      </c>
    </row>
    <row r="1247" spans="1:3" x14ac:dyDescent="0.3">
      <c r="A1247">
        <v>2019</v>
      </c>
      <c r="B1247" s="16" t="s">
        <v>88</v>
      </c>
      <c r="C1247" s="17">
        <v>9.6195310000000006E-3</v>
      </c>
    </row>
    <row r="1248" spans="1:3" x14ac:dyDescent="0.3">
      <c r="A1248">
        <v>2006</v>
      </c>
      <c r="B1248" s="16" t="s">
        <v>89</v>
      </c>
      <c r="C1248" s="17">
        <v>7.0116020000000005E-3</v>
      </c>
    </row>
    <row r="1249" spans="1:3" x14ac:dyDescent="0.3">
      <c r="A1249">
        <v>2007</v>
      </c>
      <c r="B1249" s="16" t="s">
        <v>89</v>
      </c>
      <c r="C1249" s="17">
        <v>8.1334919999999991E-3</v>
      </c>
    </row>
    <row r="1250" spans="1:3" x14ac:dyDescent="0.3">
      <c r="A1250">
        <v>2008</v>
      </c>
      <c r="B1250" s="16" t="s">
        <v>89</v>
      </c>
      <c r="C1250" s="17">
        <v>8.7779300000000015E-3</v>
      </c>
    </row>
    <row r="1251" spans="1:3" x14ac:dyDescent="0.3">
      <c r="A1251">
        <v>2009</v>
      </c>
      <c r="B1251" s="16" t="s">
        <v>89</v>
      </c>
      <c r="C1251" s="17">
        <v>9.4799539999999988E-3</v>
      </c>
    </row>
    <row r="1252" spans="1:3" x14ac:dyDescent="0.3">
      <c r="A1252">
        <v>2010</v>
      </c>
      <c r="B1252" s="16" t="s">
        <v>89</v>
      </c>
      <c r="C1252" s="17">
        <v>1.0412309999999999E-2</v>
      </c>
    </row>
    <row r="1253" spans="1:3" x14ac:dyDescent="0.3">
      <c r="A1253">
        <v>2011</v>
      </c>
      <c r="B1253" s="16" t="s">
        <v>89</v>
      </c>
      <c r="C1253" s="17">
        <v>1.1190840000000001E-2</v>
      </c>
    </row>
    <row r="1254" spans="1:3" x14ac:dyDescent="0.3">
      <c r="A1254">
        <v>2012</v>
      </c>
      <c r="B1254" s="16" t="s">
        <v>89</v>
      </c>
      <c r="C1254" s="17">
        <v>1.182616E-2</v>
      </c>
    </row>
    <row r="1255" spans="1:3" x14ac:dyDescent="0.3">
      <c r="A1255">
        <v>2013</v>
      </c>
      <c r="B1255" s="16" t="s">
        <v>89</v>
      </c>
      <c r="C1255" s="17">
        <v>1.293906E-2</v>
      </c>
    </row>
    <row r="1256" spans="1:3" x14ac:dyDescent="0.3">
      <c r="A1256">
        <v>2014</v>
      </c>
      <c r="B1256" s="16" t="s">
        <v>89</v>
      </c>
      <c r="C1256" s="17">
        <v>1.344763E-2</v>
      </c>
    </row>
    <row r="1257" spans="1:3" x14ac:dyDescent="0.3">
      <c r="A1257">
        <v>2015</v>
      </c>
      <c r="B1257" s="16" t="s">
        <v>89</v>
      </c>
      <c r="C1257" s="17">
        <v>1.36417E-2</v>
      </c>
    </row>
    <row r="1258" spans="1:3" x14ac:dyDescent="0.3">
      <c r="A1258">
        <v>2016</v>
      </c>
      <c r="B1258" s="16" t="s">
        <v>89</v>
      </c>
      <c r="C1258" s="17">
        <v>1.5154620000000001E-2</v>
      </c>
    </row>
    <row r="1259" spans="1:3" x14ac:dyDescent="0.3">
      <c r="A1259">
        <v>2017</v>
      </c>
      <c r="B1259" s="16" t="s">
        <v>89</v>
      </c>
      <c r="C1259" s="17">
        <v>4.1021670000000003E-2</v>
      </c>
    </row>
    <row r="1260" spans="1:3" x14ac:dyDescent="0.3">
      <c r="A1260">
        <v>2018</v>
      </c>
      <c r="B1260" s="16" t="s">
        <v>89</v>
      </c>
      <c r="C1260" s="17">
        <v>4.423585E-2</v>
      </c>
    </row>
    <row r="1261" spans="1:3" x14ac:dyDescent="0.3">
      <c r="A1261">
        <v>2019</v>
      </c>
      <c r="B1261" s="16" t="s">
        <v>89</v>
      </c>
      <c r="C1261" s="17">
        <v>4.4664309999999999E-2</v>
      </c>
    </row>
    <row r="1262" spans="1:3" x14ac:dyDescent="0.3">
      <c r="A1262">
        <v>2006</v>
      </c>
      <c r="B1262" s="16" t="s">
        <v>90</v>
      </c>
      <c r="C1262" s="17">
        <v>1.156563E-3</v>
      </c>
    </row>
    <row r="1263" spans="1:3" x14ac:dyDescent="0.3">
      <c r="A1263">
        <v>2007</v>
      </c>
      <c r="B1263" s="16" t="s">
        <v>90</v>
      </c>
      <c r="C1263" s="17">
        <v>1.3614860000000001E-3</v>
      </c>
    </row>
    <row r="1264" spans="1:3" x14ac:dyDescent="0.3">
      <c r="A1264">
        <v>2008</v>
      </c>
      <c r="B1264" s="16" t="s">
        <v>90</v>
      </c>
      <c r="C1264" s="17">
        <v>1.592184E-3</v>
      </c>
    </row>
    <row r="1265" spans="1:3" x14ac:dyDescent="0.3">
      <c r="A1265">
        <v>2009</v>
      </c>
      <c r="B1265" s="16" t="s">
        <v>90</v>
      </c>
      <c r="C1265" s="17">
        <v>1.7291440000000002E-3</v>
      </c>
    </row>
    <row r="1266" spans="1:3" x14ac:dyDescent="0.3">
      <c r="A1266">
        <v>2010</v>
      </c>
      <c r="B1266" s="16" t="s">
        <v>90</v>
      </c>
      <c r="C1266" s="17">
        <v>1.9211230000000001E-3</v>
      </c>
    </row>
    <row r="1267" spans="1:3" x14ac:dyDescent="0.3">
      <c r="A1267">
        <v>2011</v>
      </c>
      <c r="B1267" s="16" t="s">
        <v>90</v>
      </c>
      <c r="C1267" s="17">
        <v>2.1856829999999999E-3</v>
      </c>
    </row>
    <row r="1268" spans="1:3" x14ac:dyDescent="0.3">
      <c r="A1268">
        <v>2012</v>
      </c>
      <c r="B1268" s="16" t="s">
        <v>90</v>
      </c>
      <c r="C1268" s="17">
        <v>2.3046970000000001E-3</v>
      </c>
    </row>
    <row r="1269" spans="1:3" x14ac:dyDescent="0.3">
      <c r="A1269">
        <v>2013</v>
      </c>
      <c r="B1269" s="16" t="s">
        <v>90</v>
      </c>
      <c r="C1269" s="17">
        <v>2.3783960000000001E-3</v>
      </c>
    </row>
    <row r="1270" spans="1:3" x14ac:dyDescent="0.3">
      <c r="A1270">
        <v>2014</v>
      </c>
      <c r="B1270" s="16" t="s">
        <v>90</v>
      </c>
      <c r="C1270" s="17">
        <v>2.4602170000000002E-3</v>
      </c>
    </row>
    <row r="1271" spans="1:3" x14ac:dyDescent="0.3">
      <c r="A1271">
        <v>2015</v>
      </c>
      <c r="B1271" s="16" t="s">
        <v>90</v>
      </c>
      <c r="C1271" s="17">
        <v>2.53236E-3</v>
      </c>
    </row>
    <row r="1272" spans="1:3" x14ac:dyDescent="0.3">
      <c r="A1272">
        <v>2016</v>
      </c>
      <c r="B1272" s="16" t="s">
        <v>90</v>
      </c>
      <c r="C1272" s="17">
        <v>2.8424179999999998E-3</v>
      </c>
    </row>
    <row r="1273" spans="1:3" x14ac:dyDescent="0.3">
      <c r="A1273">
        <v>2017</v>
      </c>
      <c r="B1273" s="16" t="s">
        <v>90</v>
      </c>
      <c r="C1273" s="17">
        <v>1.106297E-2</v>
      </c>
    </row>
    <row r="1274" spans="1:3" x14ac:dyDescent="0.3">
      <c r="A1274">
        <v>2018</v>
      </c>
      <c r="B1274" s="16" t="s">
        <v>90</v>
      </c>
      <c r="C1274" s="17">
        <v>1.3576009999999999E-2</v>
      </c>
    </row>
    <row r="1275" spans="1:3" x14ac:dyDescent="0.3">
      <c r="A1275">
        <v>2019</v>
      </c>
      <c r="B1275" s="16" t="s">
        <v>90</v>
      </c>
      <c r="C1275" s="17">
        <v>1.5656929999999999E-2</v>
      </c>
    </row>
    <row r="1276" spans="1:3" x14ac:dyDescent="0.3">
      <c r="A1276">
        <v>2006</v>
      </c>
      <c r="B1276" s="16" t="s">
        <v>91</v>
      </c>
      <c r="C1276" s="17">
        <v>9.0063720000000003E-3</v>
      </c>
    </row>
    <row r="1277" spans="1:3" x14ac:dyDescent="0.3">
      <c r="A1277">
        <v>2007</v>
      </c>
      <c r="B1277" s="16" t="s">
        <v>91</v>
      </c>
      <c r="C1277" s="17">
        <v>1.052434E-2</v>
      </c>
    </row>
    <row r="1278" spans="1:3" x14ac:dyDescent="0.3">
      <c r="A1278">
        <v>2008</v>
      </c>
      <c r="B1278" s="16" t="s">
        <v>91</v>
      </c>
      <c r="C1278" s="17">
        <v>1.1815239999999999E-2</v>
      </c>
    </row>
    <row r="1279" spans="1:3" x14ac:dyDescent="0.3">
      <c r="A1279">
        <v>2009</v>
      </c>
      <c r="B1279" s="16" t="s">
        <v>91</v>
      </c>
      <c r="C1279" s="17">
        <v>1.2508480000000001E-2</v>
      </c>
    </row>
    <row r="1280" spans="1:3" x14ac:dyDescent="0.3">
      <c r="A1280">
        <v>2010</v>
      </c>
      <c r="B1280" s="16" t="s">
        <v>91</v>
      </c>
      <c r="C1280" s="17">
        <v>1.46257E-2</v>
      </c>
    </row>
    <row r="1281" spans="1:3" x14ac:dyDescent="0.3">
      <c r="A1281">
        <v>2011</v>
      </c>
      <c r="B1281" s="16" t="s">
        <v>91</v>
      </c>
      <c r="C1281" s="17">
        <v>1.6497659999999997E-2</v>
      </c>
    </row>
    <row r="1282" spans="1:3" x14ac:dyDescent="0.3">
      <c r="A1282">
        <v>2012</v>
      </c>
      <c r="B1282" s="16" t="s">
        <v>91</v>
      </c>
      <c r="C1282" s="17">
        <v>1.8312680000000001E-2</v>
      </c>
    </row>
    <row r="1283" spans="1:3" x14ac:dyDescent="0.3">
      <c r="A1283">
        <v>2013</v>
      </c>
      <c r="B1283" s="16" t="s">
        <v>91</v>
      </c>
      <c r="C1283" s="17">
        <v>2.0107159999999999E-2</v>
      </c>
    </row>
    <row r="1284" spans="1:3" x14ac:dyDescent="0.3">
      <c r="A1284">
        <v>2014</v>
      </c>
      <c r="B1284" s="16" t="s">
        <v>91</v>
      </c>
      <c r="C1284" s="17">
        <v>2.2247040000000003E-2</v>
      </c>
    </row>
    <row r="1285" spans="1:3" x14ac:dyDescent="0.3">
      <c r="A1285">
        <v>2015</v>
      </c>
      <c r="B1285" s="16" t="s">
        <v>91</v>
      </c>
      <c r="C1285" s="17">
        <v>2.4756739999999999E-2</v>
      </c>
    </row>
    <row r="1286" spans="1:3" x14ac:dyDescent="0.3">
      <c r="A1286">
        <v>2016</v>
      </c>
      <c r="B1286" s="16" t="s">
        <v>91</v>
      </c>
      <c r="C1286" s="17">
        <v>3.1453399999999999E-2</v>
      </c>
    </row>
    <row r="1287" spans="1:3" x14ac:dyDescent="0.3">
      <c r="A1287">
        <v>2017</v>
      </c>
      <c r="B1287" s="16" t="s">
        <v>91</v>
      </c>
      <c r="C1287" s="17">
        <v>5.0104549999999998E-2</v>
      </c>
    </row>
    <row r="1288" spans="1:3" x14ac:dyDescent="0.3">
      <c r="A1288">
        <v>2018</v>
      </c>
      <c r="B1288" s="16" t="s">
        <v>91</v>
      </c>
      <c r="C1288" s="17">
        <v>5.7548829999999995E-2</v>
      </c>
    </row>
    <row r="1289" spans="1:3" x14ac:dyDescent="0.3">
      <c r="A1289">
        <v>2019</v>
      </c>
      <c r="B1289" s="16" t="s">
        <v>91</v>
      </c>
      <c r="C1289" s="17">
        <v>6.2455120000000003E-2</v>
      </c>
    </row>
    <row r="1290" spans="1:3" x14ac:dyDescent="0.3">
      <c r="A1290">
        <v>2006</v>
      </c>
      <c r="B1290" s="16" t="s">
        <v>92</v>
      </c>
      <c r="C1290" s="17">
        <v>5.0969859999999995E-3</v>
      </c>
    </row>
    <row r="1291" spans="1:3" x14ac:dyDescent="0.3">
      <c r="A1291">
        <v>2007</v>
      </c>
      <c r="B1291" s="16" t="s">
        <v>92</v>
      </c>
      <c r="C1291" s="17">
        <v>6.5440369999999999E-3</v>
      </c>
    </row>
    <row r="1292" spans="1:3" x14ac:dyDescent="0.3">
      <c r="A1292">
        <v>2008</v>
      </c>
      <c r="B1292" s="16" t="s">
        <v>92</v>
      </c>
      <c r="C1292" s="17">
        <v>7.3617959999999994E-3</v>
      </c>
    </row>
    <row r="1293" spans="1:3" x14ac:dyDescent="0.3">
      <c r="A1293">
        <v>2009</v>
      </c>
      <c r="B1293" s="16" t="s">
        <v>92</v>
      </c>
      <c r="C1293" s="17">
        <v>8.468251999999999E-3</v>
      </c>
    </row>
    <row r="1294" spans="1:3" x14ac:dyDescent="0.3">
      <c r="A1294">
        <v>2010</v>
      </c>
      <c r="B1294" s="16" t="s">
        <v>92</v>
      </c>
      <c r="C1294" s="17">
        <v>9.4708039999999993E-3</v>
      </c>
    </row>
    <row r="1295" spans="1:3" x14ac:dyDescent="0.3">
      <c r="A1295">
        <v>2011</v>
      </c>
      <c r="B1295" s="16" t="s">
        <v>92</v>
      </c>
      <c r="C1295" s="17">
        <v>1.139284E-2</v>
      </c>
    </row>
    <row r="1296" spans="1:3" x14ac:dyDescent="0.3">
      <c r="A1296">
        <v>2012</v>
      </c>
      <c r="B1296" s="16" t="s">
        <v>92</v>
      </c>
      <c r="C1296" s="17">
        <v>1.3081530000000001E-2</v>
      </c>
    </row>
    <row r="1297" spans="1:3" x14ac:dyDescent="0.3">
      <c r="A1297">
        <v>2013</v>
      </c>
      <c r="B1297" s="16" t="s">
        <v>92</v>
      </c>
      <c r="C1297" s="17">
        <v>1.4709069999999999E-2</v>
      </c>
    </row>
    <row r="1298" spans="1:3" x14ac:dyDescent="0.3">
      <c r="A1298">
        <v>2014</v>
      </c>
      <c r="B1298" s="16" t="s">
        <v>92</v>
      </c>
      <c r="C1298" s="17">
        <v>1.5564109999999999E-2</v>
      </c>
    </row>
    <row r="1299" spans="1:3" x14ac:dyDescent="0.3">
      <c r="A1299">
        <v>2015</v>
      </c>
      <c r="B1299" s="16" t="s">
        <v>92</v>
      </c>
      <c r="C1299" s="17">
        <v>1.6502549999999998E-2</v>
      </c>
    </row>
    <row r="1300" spans="1:3" x14ac:dyDescent="0.3">
      <c r="A1300">
        <v>2016</v>
      </c>
      <c r="B1300" s="16" t="s">
        <v>92</v>
      </c>
      <c r="C1300" s="17">
        <v>1.8029099999999999E-2</v>
      </c>
    </row>
    <row r="1301" spans="1:3" x14ac:dyDescent="0.3">
      <c r="A1301">
        <v>2017</v>
      </c>
      <c r="B1301" s="16" t="s">
        <v>92</v>
      </c>
      <c r="C1301" s="17">
        <v>2.730774E-2</v>
      </c>
    </row>
    <row r="1302" spans="1:3" x14ac:dyDescent="0.3">
      <c r="A1302">
        <v>2018</v>
      </c>
      <c r="B1302" s="16" t="s">
        <v>92</v>
      </c>
      <c r="C1302" s="17">
        <v>2.9086610000000002E-2</v>
      </c>
    </row>
    <row r="1303" spans="1:3" x14ac:dyDescent="0.3">
      <c r="A1303">
        <v>2019</v>
      </c>
      <c r="B1303" s="16" t="s">
        <v>92</v>
      </c>
      <c r="C1303" s="17">
        <v>2.9879649999999997E-2</v>
      </c>
    </row>
    <row r="1304" spans="1:3" x14ac:dyDescent="0.3">
      <c r="A1304">
        <v>2006</v>
      </c>
      <c r="B1304" s="16" t="s">
        <v>93</v>
      </c>
      <c r="C1304" s="17">
        <v>3.4223619999999995E-3</v>
      </c>
    </row>
    <row r="1305" spans="1:3" x14ac:dyDescent="0.3">
      <c r="A1305">
        <v>2007</v>
      </c>
      <c r="B1305" s="16" t="s">
        <v>93</v>
      </c>
      <c r="C1305" s="17">
        <v>3.8368909999999998E-3</v>
      </c>
    </row>
    <row r="1306" spans="1:3" x14ac:dyDescent="0.3">
      <c r="A1306">
        <v>2008</v>
      </c>
      <c r="B1306" s="16" t="s">
        <v>93</v>
      </c>
      <c r="C1306" s="17">
        <v>4.2035600000000003E-3</v>
      </c>
    </row>
    <row r="1307" spans="1:3" x14ac:dyDescent="0.3">
      <c r="A1307">
        <v>2009</v>
      </c>
      <c r="B1307" s="16" t="s">
        <v>93</v>
      </c>
      <c r="C1307" s="17">
        <v>4.6088830000000003E-3</v>
      </c>
    </row>
    <row r="1308" spans="1:3" x14ac:dyDescent="0.3">
      <c r="A1308">
        <v>2010</v>
      </c>
      <c r="B1308" s="16" t="s">
        <v>93</v>
      </c>
      <c r="C1308" s="17">
        <v>5.2346839999999999E-3</v>
      </c>
    </row>
    <row r="1309" spans="1:3" x14ac:dyDescent="0.3">
      <c r="A1309">
        <v>2011</v>
      </c>
      <c r="B1309" s="16" t="s">
        <v>93</v>
      </c>
      <c r="C1309" s="17">
        <v>6.0350289999999999E-3</v>
      </c>
    </row>
    <row r="1310" spans="1:3" x14ac:dyDescent="0.3">
      <c r="A1310">
        <v>2012</v>
      </c>
      <c r="B1310" s="16" t="s">
        <v>93</v>
      </c>
      <c r="C1310" s="17">
        <v>6.6911410000000003E-3</v>
      </c>
    </row>
    <row r="1311" spans="1:3" x14ac:dyDescent="0.3">
      <c r="A1311">
        <v>2013</v>
      </c>
      <c r="B1311" s="16" t="s">
        <v>93</v>
      </c>
      <c r="C1311" s="17">
        <v>7.9857009999999996E-3</v>
      </c>
    </row>
    <row r="1312" spans="1:3" x14ac:dyDescent="0.3">
      <c r="A1312">
        <v>2014</v>
      </c>
      <c r="B1312" s="16" t="s">
        <v>93</v>
      </c>
      <c r="C1312" s="17">
        <v>8.7727289999999999E-3</v>
      </c>
    </row>
    <row r="1313" spans="1:3" x14ac:dyDescent="0.3">
      <c r="A1313">
        <v>2015</v>
      </c>
      <c r="B1313" s="16" t="s">
        <v>93</v>
      </c>
      <c r="C1313" s="17">
        <v>9.0236859999999995E-3</v>
      </c>
    </row>
    <row r="1314" spans="1:3" x14ac:dyDescent="0.3">
      <c r="A1314">
        <v>2016</v>
      </c>
      <c r="B1314" s="16" t="s">
        <v>93</v>
      </c>
      <c r="C1314" s="17">
        <v>9.4735800000000005E-3</v>
      </c>
    </row>
    <row r="1315" spans="1:3" x14ac:dyDescent="0.3">
      <c r="A1315">
        <v>2017</v>
      </c>
      <c r="B1315" s="16" t="s">
        <v>93</v>
      </c>
      <c r="C1315" s="17">
        <v>1.3487600000000001E-2</v>
      </c>
    </row>
    <row r="1316" spans="1:3" x14ac:dyDescent="0.3">
      <c r="A1316">
        <v>2018</v>
      </c>
      <c r="B1316" s="16" t="s">
        <v>93</v>
      </c>
      <c r="C1316" s="17">
        <v>1.4336510000000002E-2</v>
      </c>
    </row>
    <row r="1317" spans="1:3" x14ac:dyDescent="0.3">
      <c r="A1317">
        <v>2019</v>
      </c>
      <c r="B1317" s="16" t="s">
        <v>93</v>
      </c>
      <c r="C1317" s="17">
        <v>1.5155799999999999E-2</v>
      </c>
    </row>
    <row r="1318" spans="1:3" x14ac:dyDescent="0.3">
      <c r="A1318">
        <v>2006</v>
      </c>
      <c r="B1318" s="16" t="s">
        <v>94</v>
      </c>
      <c r="C1318" s="17">
        <v>4.8939459999999997E-3</v>
      </c>
    </row>
    <row r="1319" spans="1:3" x14ac:dyDescent="0.3">
      <c r="A1319">
        <v>2007</v>
      </c>
      <c r="B1319" s="16" t="s">
        <v>94</v>
      </c>
      <c r="C1319" s="17">
        <v>5.7423769999999999E-3</v>
      </c>
    </row>
    <row r="1320" spans="1:3" x14ac:dyDescent="0.3">
      <c r="A1320">
        <v>2008</v>
      </c>
      <c r="B1320" s="16" t="s">
        <v>94</v>
      </c>
      <c r="C1320" s="17">
        <v>6.3670870000000004E-3</v>
      </c>
    </row>
    <row r="1321" spans="1:3" x14ac:dyDescent="0.3">
      <c r="A1321">
        <v>2009</v>
      </c>
      <c r="B1321" s="16" t="s">
        <v>94</v>
      </c>
      <c r="C1321" s="17">
        <v>6.8083409999999999E-3</v>
      </c>
    </row>
    <row r="1322" spans="1:3" x14ac:dyDescent="0.3">
      <c r="A1322">
        <v>2010</v>
      </c>
      <c r="B1322" s="16" t="s">
        <v>94</v>
      </c>
      <c r="C1322" s="17">
        <v>7.343989999999999E-3</v>
      </c>
    </row>
    <row r="1323" spans="1:3" x14ac:dyDescent="0.3">
      <c r="A1323">
        <v>2011</v>
      </c>
      <c r="B1323" s="16" t="s">
        <v>94</v>
      </c>
      <c r="C1323" s="17">
        <v>7.4630359999999993E-3</v>
      </c>
    </row>
    <row r="1324" spans="1:3" x14ac:dyDescent="0.3">
      <c r="A1324">
        <v>2012</v>
      </c>
      <c r="B1324" s="16" t="s">
        <v>94</v>
      </c>
      <c r="C1324" s="17">
        <v>7.911118E-3</v>
      </c>
    </row>
    <row r="1325" spans="1:3" x14ac:dyDescent="0.3">
      <c r="A1325">
        <v>2013</v>
      </c>
      <c r="B1325" s="16" t="s">
        <v>94</v>
      </c>
      <c r="C1325" s="17">
        <v>8.2061070000000007E-3</v>
      </c>
    </row>
    <row r="1326" spans="1:3" x14ac:dyDescent="0.3">
      <c r="A1326">
        <v>2014</v>
      </c>
      <c r="B1326" s="16" t="s">
        <v>94</v>
      </c>
      <c r="C1326" s="17">
        <v>8.0800880000000009E-3</v>
      </c>
    </row>
    <row r="1327" spans="1:3" x14ac:dyDescent="0.3">
      <c r="A1327">
        <v>2015</v>
      </c>
      <c r="B1327" s="16" t="s">
        <v>94</v>
      </c>
      <c r="C1327" s="17">
        <v>7.9127360000000001E-3</v>
      </c>
    </row>
    <row r="1328" spans="1:3" x14ac:dyDescent="0.3">
      <c r="A1328">
        <v>2016</v>
      </c>
      <c r="B1328" s="16" t="s">
        <v>94</v>
      </c>
      <c r="C1328" s="17">
        <v>8.2759299999999991E-3</v>
      </c>
    </row>
    <row r="1329" spans="1:3" x14ac:dyDescent="0.3">
      <c r="A1329">
        <v>2017</v>
      </c>
      <c r="B1329" s="16" t="s">
        <v>94</v>
      </c>
      <c r="C1329" s="17">
        <v>1.1925320000000001E-2</v>
      </c>
    </row>
    <row r="1330" spans="1:3" x14ac:dyDescent="0.3">
      <c r="A1330">
        <v>2018</v>
      </c>
      <c r="B1330" s="16" t="s">
        <v>94</v>
      </c>
      <c r="C1330" s="17">
        <v>1.2598669999999999E-2</v>
      </c>
    </row>
    <row r="1331" spans="1:3" x14ac:dyDescent="0.3">
      <c r="A1331">
        <v>2019</v>
      </c>
      <c r="B1331" s="16" t="s">
        <v>94</v>
      </c>
      <c r="C1331" s="17">
        <v>1.373597E-2</v>
      </c>
    </row>
    <row r="1332" spans="1:3" x14ac:dyDescent="0.3">
      <c r="A1332">
        <v>2006</v>
      </c>
      <c r="B1332" s="16" t="s">
        <v>95</v>
      </c>
      <c r="C1332" s="17">
        <v>6.6182350000000001E-3</v>
      </c>
    </row>
    <row r="1333" spans="1:3" x14ac:dyDescent="0.3">
      <c r="A1333">
        <v>2007</v>
      </c>
      <c r="B1333" s="16" t="s">
        <v>95</v>
      </c>
      <c r="C1333" s="17">
        <v>8.0801640000000008E-3</v>
      </c>
    </row>
    <row r="1334" spans="1:3" x14ac:dyDescent="0.3">
      <c r="A1334">
        <v>2008</v>
      </c>
      <c r="B1334" s="16" t="s">
        <v>95</v>
      </c>
      <c r="C1334" s="17">
        <v>1.254304E-2</v>
      </c>
    </row>
    <row r="1335" spans="1:3" x14ac:dyDescent="0.3">
      <c r="A1335">
        <v>2009</v>
      </c>
      <c r="B1335" s="16" t="s">
        <v>95</v>
      </c>
      <c r="C1335" s="17">
        <v>1.255443E-2</v>
      </c>
    </row>
    <row r="1336" spans="1:3" x14ac:dyDescent="0.3">
      <c r="A1336">
        <v>2010</v>
      </c>
      <c r="B1336" s="16" t="s">
        <v>95</v>
      </c>
      <c r="C1336" s="17">
        <v>1.373246E-2</v>
      </c>
    </row>
    <row r="1337" spans="1:3" x14ac:dyDescent="0.3">
      <c r="A1337">
        <v>2011</v>
      </c>
      <c r="B1337" s="16" t="s">
        <v>95</v>
      </c>
      <c r="C1337" s="17">
        <v>1.4054009999999999E-2</v>
      </c>
    </row>
    <row r="1338" spans="1:3" x14ac:dyDescent="0.3">
      <c r="A1338">
        <v>2012</v>
      </c>
      <c r="B1338" s="16" t="s">
        <v>95</v>
      </c>
      <c r="C1338" s="17">
        <v>1.4943969999999999E-2</v>
      </c>
    </row>
    <row r="1339" spans="1:3" x14ac:dyDescent="0.3">
      <c r="A1339">
        <v>2013</v>
      </c>
      <c r="B1339" s="16" t="s">
        <v>95</v>
      </c>
      <c r="C1339" s="17">
        <v>1.6312810000000001E-2</v>
      </c>
    </row>
    <row r="1340" spans="1:3" x14ac:dyDescent="0.3">
      <c r="A1340">
        <v>2014</v>
      </c>
      <c r="B1340" s="16" t="s">
        <v>95</v>
      </c>
      <c r="C1340" s="17">
        <v>1.7968539999999998E-2</v>
      </c>
    </row>
    <row r="1341" spans="1:3" x14ac:dyDescent="0.3">
      <c r="A1341">
        <v>2015</v>
      </c>
      <c r="B1341" s="16" t="s">
        <v>95</v>
      </c>
      <c r="C1341" s="17">
        <v>1.8355420000000001E-2</v>
      </c>
    </row>
    <row r="1342" spans="1:3" x14ac:dyDescent="0.3">
      <c r="A1342">
        <v>2016</v>
      </c>
      <c r="B1342" s="16" t="s">
        <v>95</v>
      </c>
      <c r="C1342" s="17">
        <v>1.909015E-2</v>
      </c>
    </row>
    <row r="1343" spans="1:3" x14ac:dyDescent="0.3">
      <c r="A1343">
        <v>2017</v>
      </c>
      <c r="B1343" s="16" t="s">
        <v>95</v>
      </c>
      <c r="C1343" s="17">
        <v>2.7480880000000003E-2</v>
      </c>
    </row>
    <row r="1344" spans="1:3" x14ac:dyDescent="0.3">
      <c r="A1344">
        <v>2018</v>
      </c>
      <c r="B1344" s="16" t="s">
        <v>95</v>
      </c>
      <c r="C1344" s="17">
        <v>2.8885870000000001E-2</v>
      </c>
    </row>
    <row r="1345" spans="1:3" x14ac:dyDescent="0.3">
      <c r="A1345">
        <v>2019</v>
      </c>
      <c r="B1345" s="16" t="s">
        <v>95</v>
      </c>
      <c r="C1345" s="17">
        <v>2.984088E-2</v>
      </c>
    </row>
    <row r="1346" spans="1:3" x14ac:dyDescent="0.3">
      <c r="A1346">
        <v>2006</v>
      </c>
      <c r="B1346" s="16" t="s">
        <v>96</v>
      </c>
      <c r="C1346" s="17">
        <v>3.3167729999999999E-3</v>
      </c>
    </row>
    <row r="1347" spans="1:3" x14ac:dyDescent="0.3">
      <c r="A1347">
        <v>2007</v>
      </c>
      <c r="B1347" s="16" t="s">
        <v>96</v>
      </c>
      <c r="C1347" s="17">
        <v>3.7088169999999997E-3</v>
      </c>
    </row>
    <row r="1348" spans="1:3" x14ac:dyDescent="0.3">
      <c r="A1348">
        <v>2008</v>
      </c>
      <c r="B1348" s="16" t="s">
        <v>96</v>
      </c>
      <c r="C1348" s="17">
        <v>3.9301270000000003E-3</v>
      </c>
    </row>
    <row r="1349" spans="1:3" x14ac:dyDescent="0.3">
      <c r="A1349">
        <v>2009</v>
      </c>
      <c r="B1349" s="16" t="s">
        <v>96</v>
      </c>
      <c r="C1349" s="17">
        <v>4.2353189999999995E-3</v>
      </c>
    </row>
    <row r="1350" spans="1:3" x14ac:dyDescent="0.3">
      <c r="A1350">
        <v>2010</v>
      </c>
      <c r="B1350" s="16" t="s">
        <v>96</v>
      </c>
      <c r="C1350" s="17">
        <v>4.4817720000000002E-3</v>
      </c>
    </row>
    <row r="1351" spans="1:3" x14ac:dyDescent="0.3">
      <c r="A1351">
        <v>2011</v>
      </c>
      <c r="B1351" s="16" t="s">
        <v>96</v>
      </c>
      <c r="C1351" s="17">
        <v>4.5766319999999997E-3</v>
      </c>
    </row>
    <row r="1352" spans="1:3" x14ac:dyDescent="0.3">
      <c r="A1352">
        <v>2012</v>
      </c>
      <c r="B1352" s="16" t="s">
        <v>96</v>
      </c>
      <c r="C1352" s="17">
        <v>4.3875809999999998E-3</v>
      </c>
    </row>
    <row r="1353" spans="1:3" x14ac:dyDescent="0.3">
      <c r="A1353">
        <v>2013</v>
      </c>
      <c r="B1353" s="16" t="s">
        <v>96</v>
      </c>
      <c r="C1353" s="17">
        <v>5.0921899999999999E-3</v>
      </c>
    </row>
    <row r="1354" spans="1:3" x14ac:dyDescent="0.3">
      <c r="A1354">
        <v>2014</v>
      </c>
      <c r="B1354" s="16" t="s">
        <v>96</v>
      </c>
      <c r="C1354" s="17">
        <v>5.4190790000000003E-3</v>
      </c>
    </row>
    <row r="1355" spans="1:3" x14ac:dyDescent="0.3">
      <c r="A1355">
        <v>2015</v>
      </c>
      <c r="B1355" s="16" t="s">
        <v>96</v>
      </c>
      <c r="C1355" s="17">
        <v>5.4298039999999999E-3</v>
      </c>
    </row>
    <row r="1356" spans="1:3" x14ac:dyDescent="0.3">
      <c r="A1356">
        <v>2016</v>
      </c>
      <c r="B1356" s="16" t="s">
        <v>96</v>
      </c>
      <c r="C1356" s="17">
        <v>5.5861620000000004E-3</v>
      </c>
    </row>
    <row r="1357" spans="1:3" x14ac:dyDescent="0.3">
      <c r="A1357">
        <v>2017</v>
      </c>
      <c r="B1357" s="16" t="s">
        <v>96</v>
      </c>
      <c r="C1357" s="17">
        <v>8.8150490000000001E-3</v>
      </c>
    </row>
    <row r="1358" spans="1:3" x14ac:dyDescent="0.3">
      <c r="A1358">
        <v>2018</v>
      </c>
      <c r="B1358" s="16" t="s">
        <v>96</v>
      </c>
      <c r="C1358" s="17">
        <v>9.5399939999999996E-3</v>
      </c>
    </row>
    <row r="1359" spans="1:3" x14ac:dyDescent="0.3">
      <c r="A1359">
        <v>2019</v>
      </c>
      <c r="B1359" s="16" t="s">
        <v>96</v>
      </c>
      <c r="C1359" s="17">
        <v>1.0393989999999999E-2</v>
      </c>
    </row>
    <row r="1360" spans="1:3" x14ac:dyDescent="0.3">
      <c r="A1360">
        <v>2006</v>
      </c>
      <c r="B1360" s="16" t="s">
        <v>97</v>
      </c>
      <c r="C1360" s="17">
        <v>4.9536509999999999E-3</v>
      </c>
    </row>
    <row r="1361" spans="1:3" x14ac:dyDescent="0.3">
      <c r="A1361">
        <v>2007</v>
      </c>
      <c r="B1361" s="16" t="s">
        <v>97</v>
      </c>
      <c r="C1361" s="17">
        <v>5.1785649999999996E-3</v>
      </c>
    </row>
    <row r="1362" spans="1:3" x14ac:dyDescent="0.3">
      <c r="A1362">
        <v>2008</v>
      </c>
      <c r="B1362" s="16" t="s">
        <v>97</v>
      </c>
      <c r="C1362" s="17">
        <v>5.6480929999999999E-3</v>
      </c>
    </row>
    <row r="1363" spans="1:3" x14ac:dyDescent="0.3">
      <c r="A1363">
        <v>2009</v>
      </c>
      <c r="B1363" s="16" t="s">
        <v>97</v>
      </c>
      <c r="C1363" s="17">
        <v>6.8033519999999995E-3</v>
      </c>
    </row>
    <row r="1364" spans="1:3" x14ac:dyDescent="0.3">
      <c r="A1364">
        <v>2010</v>
      </c>
      <c r="B1364" s="16" t="s">
        <v>97</v>
      </c>
      <c r="C1364" s="17">
        <v>7.2321499999999997E-3</v>
      </c>
    </row>
    <row r="1365" spans="1:3" x14ac:dyDescent="0.3">
      <c r="A1365">
        <v>2011</v>
      </c>
      <c r="B1365" s="16" t="s">
        <v>97</v>
      </c>
      <c r="C1365" s="17">
        <v>7.5337879999999996E-3</v>
      </c>
    </row>
    <row r="1366" spans="1:3" x14ac:dyDescent="0.3">
      <c r="A1366">
        <v>2012</v>
      </c>
      <c r="B1366" s="16" t="s">
        <v>97</v>
      </c>
      <c r="C1366" s="17">
        <v>8.0865080000000009E-3</v>
      </c>
    </row>
    <row r="1367" spans="1:3" x14ac:dyDescent="0.3">
      <c r="A1367">
        <v>2013</v>
      </c>
      <c r="B1367" s="16" t="s">
        <v>97</v>
      </c>
      <c r="C1367" s="17">
        <v>9.5809610000000007E-3</v>
      </c>
    </row>
    <row r="1368" spans="1:3" x14ac:dyDescent="0.3">
      <c r="A1368">
        <v>2014</v>
      </c>
      <c r="B1368" s="16" t="s">
        <v>97</v>
      </c>
      <c r="C1368" s="17">
        <v>9.6083899999999996E-3</v>
      </c>
    </row>
    <row r="1369" spans="1:3" x14ac:dyDescent="0.3">
      <c r="A1369">
        <v>2015</v>
      </c>
      <c r="B1369" s="16" t="s">
        <v>97</v>
      </c>
      <c r="C1369" s="17">
        <v>1.0652439999999999E-2</v>
      </c>
    </row>
    <row r="1370" spans="1:3" x14ac:dyDescent="0.3">
      <c r="A1370">
        <v>2016</v>
      </c>
      <c r="B1370" s="16" t="s">
        <v>97</v>
      </c>
      <c r="C1370" s="17">
        <v>1.100488E-2</v>
      </c>
    </row>
    <row r="1371" spans="1:3" x14ac:dyDescent="0.3">
      <c r="A1371">
        <v>2017</v>
      </c>
      <c r="B1371" s="16" t="s">
        <v>97</v>
      </c>
      <c r="C1371" s="17">
        <v>1.29306E-2</v>
      </c>
    </row>
    <row r="1372" spans="1:3" x14ac:dyDescent="0.3">
      <c r="A1372">
        <v>2018</v>
      </c>
      <c r="B1372" s="16" t="s">
        <v>97</v>
      </c>
      <c r="C1372" s="17">
        <v>1.3451429999999999E-2</v>
      </c>
    </row>
    <row r="1373" spans="1:3" x14ac:dyDescent="0.3">
      <c r="A1373">
        <v>2019</v>
      </c>
      <c r="B1373" s="16" t="s">
        <v>97</v>
      </c>
      <c r="C1373" s="17">
        <v>1.4798490000000001E-2</v>
      </c>
    </row>
    <row r="1374" spans="1:3" x14ac:dyDescent="0.3">
      <c r="A1374">
        <v>2006</v>
      </c>
      <c r="B1374" s="16" t="s">
        <v>98</v>
      </c>
      <c r="C1374" s="17">
        <v>8.5909569999999998E-3</v>
      </c>
    </row>
    <row r="1375" spans="1:3" x14ac:dyDescent="0.3">
      <c r="A1375">
        <v>2007</v>
      </c>
      <c r="B1375" s="16" t="s">
        <v>98</v>
      </c>
      <c r="C1375" s="17">
        <v>9.1712570000000004E-3</v>
      </c>
    </row>
    <row r="1376" spans="1:3" x14ac:dyDescent="0.3">
      <c r="A1376">
        <v>2008</v>
      </c>
      <c r="B1376" s="16" t="s">
        <v>98</v>
      </c>
      <c r="C1376" s="17">
        <v>9.4052760000000006E-3</v>
      </c>
    </row>
    <row r="1377" spans="1:3" x14ac:dyDescent="0.3">
      <c r="A1377">
        <v>2009</v>
      </c>
      <c r="B1377" s="16" t="s">
        <v>98</v>
      </c>
      <c r="C1377" s="17">
        <v>9.8998220000000008E-3</v>
      </c>
    </row>
    <row r="1378" spans="1:3" x14ac:dyDescent="0.3">
      <c r="A1378">
        <v>2010</v>
      </c>
      <c r="B1378" s="16" t="s">
        <v>98</v>
      </c>
      <c r="C1378" s="17">
        <v>1.03044E-2</v>
      </c>
    </row>
    <row r="1379" spans="1:3" x14ac:dyDescent="0.3">
      <c r="A1379">
        <v>2011</v>
      </c>
      <c r="B1379" s="16" t="s">
        <v>98</v>
      </c>
      <c r="C1379" s="17">
        <v>1.139982E-2</v>
      </c>
    </row>
    <row r="1380" spans="1:3" x14ac:dyDescent="0.3">
      <c r="A1380">
        <v>2012</v>
      </c>
      <c r="B1380" s="16" t="s">
        <v>98</v>
      </c>
      <c r="C1380" s="17">
        <v>1.055587E-2</v>
      </c>
    </row>
    <row r="1381" spans="1:3" x14ac:dyDescent="0.3">
      <c r="A1381">
        <v>2013</v>
      </c>
      <c r="B1381" s="16" t="s">
        <v>98</v>
      </c>
      <c r="C1381" s="17">
        <v>1.341842E-2</v>
      </c>
    </row>
    <row r="1382" spans="1:3" x14ac:dyDescent="0.3">
      <c r="A1382">
        <v>2014</v>
      </c>
      <c r="B1382" s="16" t="s">
        <v>98</v>
      </c>
      <c r="C1382" s="17">
        <v>1.5935370000000001E-2</v>
      </c>
    </row>
    <row r="1383" spans="1:3" x14ac:dyDescent="0.3">
      <c r="A1383">
        <v>2015</v>
      </c>
      <c r="B1383" s="16" t="s">
        <v>98</v>
      </c>
      <c r="C1383" s="17">
        <v>1.5629210000000001E-2</v>
      </c>
    </row>
    <row r="1384" spans="1:3" x14ac:dyDescent="0.3">
      <c r="A1384">
        <v>2016</v>
      </c>
      <c r="B1384" s="16" t="s">
        <v>98</v>
      </c>
      <c r="C1384" s="17">
        <v>1.5966059999999997E-2</v>
      </c>
    </row>
    <row r="1385" spans="1:3" x14ac:dyDescent="0.3">
      <c r="A1385">
        <v>2017</v>
      </c>
      <c r="B1385" s="16" t="s">
        <v>98</v>
      </c>
      <c r="C1385" s="17">
        <v>1.3017509999999998E-2</v>
      </c>
    </row>
    <row r="1386" spans="1:3" x14ac:dyDescent="0.3">
      <c r="A1386">
        <v>2018</v>
      </c>
      <c r="B1386" s="16" t="s">
        <v>98</v>
      </c>
      <c r="C1386" s="17">
        <v>1.470983E-2</v>
      </c>
    </row>
    <row r="1387" spans="1:3" x14ac:dyDescent="0.3">
      <c r="A1387">
        <v>2019</v>
      </c>
      <c r="B1387" s="16" t="s">
        <v>98</v>
      </c>
      <c r="C1387" s="17">
        <v>1.5871139999999999E-2</v>
      </c>
    </row>
    <row r="1388" spans="1:3" x14ac:dyDescent="0.3">
      <c r="A1388">
        <v>2006</v>
      </c>
      <c r="B1388" s="16" t="s">
        <v>99</v>
      </c>
      <c r="C1388" s="17">
        <v>1.017701E-3</v>
      </c>
    </row>
    <row r="1389" spans="1:3" x14ac:dyDescent="0.3">
      <c r="A1389">
        <v>2007</v>
      </c>
      <c r="B1389" s="16" t="s">
        <v>99</v>
      </c>
      <c r="C1389" s="17">
        <v>9.5183049999999993E-4</v>
      </c>
    </row>
    <row r="1390" spans="1:3" x14ac:dyDescent="0.3">
      <c r="A1390">
        <v>2008</v>
      </c>
      <c r="B1390" s="16" t="s">
        <v>99</v>
      </c>
      <c r="C1390" s="17">
        <v>1.0599019999999999E-3</v>
      </c>
    </row>
    <row r="1391" spans="1:3" x14ac:dyDescent="0.3">
      <c r="A1391">
        <v>2009</v>
      </c>
      <c r="B1391" s="16" t="s">
        <v>99</v>
      </c>
      <c r="C1391" s="17">
        <v>1.1488780000000001E-3</v>
      </c>
    </row>
    <row r="1392" spans="1:3" x14ac:dyDescent="0.3">
      <c r="A1392">
        <v>2010</v>
      </c>
      <c r="B1392" s="16" t="s">
        <v>99</v>
      </c>
      <c r="C1392" s="17">
        <v>1.341126E-3</v>
      </c>
    </row>
    <row r="1393" spans="1:3" x14ac:dyDescent="0.3">
      <c r="A1393">
        <v>2011</v>
      </c>
      <c r="B1393" s="16" t="s">
        <v>99</v>
      </c>
      <c r="C1393" s="17">
        <v>1.557307E-3</v>
      </c>
    </row>
    <row r="1394" spans="1:3" x14ac:dyDescent="0.3">
      <c r="A1394">
        <v>2012</v>
      </c>
      <c r="B1394" s="16" t="s">
        <v>99</v>
      </c>
      <c r="C1394" s="17">
        <v>1.7599099999999999E-3</v>
      </c>
    </row>
    <row r="1395" spans="1:3" x14ac:dyDescent="0.3">
      <c r="A1395">
        <v>2013</v>
      </c>
      <c r="B1395" s="16" t="s">
        <v>99</v>
      </c>
      <c r="C1395" s="17">
        <v>1.8825500000000002E-3</v>
      </c>
    </row>
    <row r="1396" spans="1:3" x14ac:dyDescent="0.3">
      <c r="A1396">
        <v>2014</v>
      </c>
      <c r="B1396" s="16" t="s">
        <v>99</v>
      </c>
      <c r="C1396" s="17">
        <v>1.872561E-3</v>
      </c>
    </row>
    <row r="1397" spans="1:3" x14ac:dyDescent="0.3">
      <c r="A1397">
        <v>2015</v>
      </c>
      <c r="B1397" s="16" t="s">
        <v>99</v>
      </c>
      <c r="C1397" s="17">
        <v>2.0116159999999999E-3</v>
      </c>
    </row>
    <row r="1398" spans="1:3" x14ac:dyDescent="0.3">
      <c r="A1398">
        <v>2016</v>
      </c>
      <c r="B1398" s="16" t="s">
        <v>99</v>
      </c>
      <c r="C1398" s="17">
        <v>2.2298970000000002E-3</v>
      </c>
    </row>
    <row r="1399" spans="1:3" x14ac:dyDescent="0.3">
      <c r="A1399">
        <v>2017</v>
      </c>
      <c r="B1399" s="16" t="s">
        <v>99</v>
      </c>
      <c r="C1399" s="17">
        <v>4.1796970000000004E-3</v>
      </c>
    </row>
    <row r="1400" spans="1:3" x14ac:dyDescent="0.3">
      <c r="A1400">
        <v>2018</v>
      </c>
      <c r="B1400" s="16" t="s">
        <v>99</v>
      </c>
      <c r="C1400" s="17">
        <v>4.840904E-3</v>
      </c>
    </row>
    <row r="1401" spans="1:3" x14ac:dyDescent="0.3">
      <c r="A1401">
        <v>2019</v>
      </c>
      <c r="B1401" s="16" t="s">
        <v>99</v>
      </c>
      <c r="C1401" s="17">
        <v>5.5265230000000002E-3</v>
      </c>
    </row>
    <row r="1402" spans="1:3" x14ac:dyDescent="0.3">
      <c r="A1402">
        <v>2006</v>
      </c>
      <c r="B1402" s="16" t="s">
        <v>100</v>
      </c>
      <c r="C1402" s="17">
        <v>1.7034320000000002E-3</v>
      </c>
    </row>
    <row r="1403" spans="1:3" x14ac:dyDescent="0.3">
      <c r="A1403">
        <v>2007</v>
      </c>
      <c r="B1403" s="16" t="s">
        <v>100</v>
      </c>
      <c r="C1403" s="17">
        <v>2.666065E-3</v>
      </c>
    </row>
    <row r="1404" spans="1:3" x14ac:dyDescent="0.3">
      <c r="A1404">
        <v>2008</v>
      </c>
      <c r="B1404" s="16" t="s">
        <v>100</v>
      </c>
      <c r="C1404" s="17">
        <v>3.086058E-3</v>
      </c>
    </row>
    <row r="1405" spans="1:3" x14ac:dyDescent="0.3">
      <c r="A1405">
        <v>2009</v>
      </c>
      <c r="B1405" s="16" t="s">
        <v>100</v>
      </c>
      <c r="C1405" s="17">
        <v>2.6824010000000001E-3</v>
      </c>
    </row>
    <row r="1406" spans="1:3" x14ac:dyDescent="0.3">
      <c r="A1406">
        <v>2010</v>
      </c>
      <c r="B1406" s="16" t="s">
        <v>100</v>
      </c>
      <c r="C1406" s="17">
        <v>3.3842390000000003E-3</v>
      </c>
    </row>
    <row r="1407" spans="1:3" x14ac:dyDescent="0.3">
      <c r="A1407">
        <v>2011</v>
      </c>
      <c r="B1407" s="16" t="s">
        <v>100</v>
      </c>
      <c r="C1407" s="17">
        <v>3.226544E-3</v>
      </c>
    </row>
    <row r="1408" spans="1:3" x14ac:dyDescent="0.3">
      <c r="A1408">
        <v>2012</v>
      </c>
      <c r="B1408" s="16" t="s">
        <v>100</v>
      </c>
      <c r="C1408" s="17">
        <v>4.2974220000000004E-3</v>
      </c>
    </row>
    <row r="1409" spans="1:3" x14ac:dyDescent="0.3">
      <c r="A1409">
        <v>2013</v>
      </c>
      <c r="B1409" s="16" t="s">
        <v>100</v>
      </c>
      <c r="C1409" s="17">
        <v>4.5290439999999994E-3</v>
      </c>
    </row>
    <row r="1410" spans="1:3" x14ac:dyDescent="0.3">
      <c r="A1410">
        <v>2014</v>
      </c>
      <c r="B1410" s="16" t="s">
        <v>100</v>
      </c>
      <c r="C1410" s="17">
        <v>4.7416120000000001E-3</v>
      </c>
    </row>
    <row r="1411" spans="1:3" x14ac:dyDescent="0.3">
      <c r="A1411">
        <v>2015</v>
      </c>
      <c r="B1411" s="16" t="s">
        <v>100</v>
      </c>
      <c r="C1411" s="17">
        <v>4.8135260000000003E-3</v>
      </c>
    </row>
    <row r="1412" spans="1:3" x14ac:dyDescent="0.3">
      <c r="A1412">
        <v>2016</v>
      </c>
      <c r="B1412" s="16" t="s">
        <v>100</v>
      </c>
      <c r="C1412" s="17">
        <v>5.0590310000000003E-3</v>
      </c>
    </row>
    <row r="1413" spans="1:3" x14ac:dyDescent="0.3">
      <c r="A1413">
        <v>2017</v>
      </c>
      <c r="B1413" s="16" t="s">
        <v>100</v>
      </c>
      <c r="C1413" s="17">
        <v>2.1221E-2</v>
      </c>
    </row>
    <row r="1414" spans="1:3" x14ac:dyDescent="0.3">
      <c r="A1414">
        <v>2018</v>
      </c>
      <c r="B1414" s="16" t="s">
        <v>100</v>
      </c>
      <c r="C1414" s="17">
        <v>2.4060249999999998E-2</v>
      </c>
    </row>
    <row r="1415" spans="1:3" x14ac:dyDescent="0.3">
      <c r="A1415">
        <v>2019</v>
      </c>
      <c r="B1415" s="16" t="s">
        <v>100</v>
      </c>
      <c r="C1415" s="17">
        <v>2.6639120000000002E-2</v>
      </c>
    </row>
    <row r="1416" spans="1:3" x14ac:dyDescent="0.3">
      <c r="A1416">
        <v>2006</v>
      </c>
      <c r="B1416" s="16" t="s">
        <v>101</v>
      </c>
      <c r="C1416" s="17">
        <v>1.7605170000000001E-3</v>
      </c>
    </row>
    <row r="1417" spans="1:3" x14ac:dyDescent="0.3">
      <c r="A1417">
        <v>2007</v>
      </c>
      <c r="B1417" s="16" t="s">
        <v>101</v>
      </c>
      <c r="C1417" s="17">
        <v>1.942505E-3</v>
      </c>
    </row>
    <row r="1418" spans="1:3" x14ac:dyDescent="0.3">
      <c r="A1418">
        <v>2008</v>
      </c>
      <c r="B1418" s="16" t="s">
        <v>101</v>
      </c>
      <c r="C1418" s="17">
        <v>2.6296900000000001E-3</v>
      </c>
    </row>
    <row r="1419" spans="1:3" x14ac:dyDescent="0.3">
      <c r="A1419">
        <v>2009</v>
      </c>
      <c r="B1419" s="16" t="s">
        <v>101</v>
      </c>
      <c r="C1419" s="17">
        <v>3.529623E-3</v>
      </c>
    </row>
    <row r="1420" spans="1:3" x14ac:dyDescent="0.3">
      <c r="A1420">
        <v>2010</v>
      </c>
      <c r="B1420" s="16" t="s">
        <v>101</v>
      </c>
      <c r="C1420" s="17">
        <v>3.9743319999999997E-3</v>
      </c>
    </row>
    <row r="1421" spans="1:3" x14ac:dyDescent="0.3">
      <c r="A1421">
        <v>2011</v>
      </c>
      <c r="B1421" s="16" t="s">
        <v>101</v>
      </c>
      <c r="C1421" s="17">
        <v>4.6298879999999995E-3</v>
      </c>
    </row>
    <row r="1422" spans="1:3" x14ac:dyDescent="0.3">
      <c r="A1422">
        <v>2012</v>
      </c>
      <c r="B1422" s="16" t="s">
        <v>101</v>
      </c>
      <c r="C1422" s="17">
        <v>5.2702469999999996E-3</v>
      </c>
    </row>
    <row r="1423" spans="1:3" x14ac:dyDescent="0.3">
      <c r="A1423">
        <v>2013</v>
      </c>
      <c r="B1423" s="16" t="s">
        <v>101</v>
      </c>
      <c r="C1423" s="17">
        <v>5.9010759999999999E-3</v>
      </c>
    </row>
    <row r="1424" spans="1:3" x14ac:dyDescent="0.3">
      <c r="A1424">
        <v>2014</v>
      </c>
      <c r="B1424" s="16" t="s">
        <v>101</v>
      </c>
      <c r="C1424" s="17">
        <v>4.644306E-3</v>
      </c>
    </row>
    <row r="1425" spans="1:3" x14ac:dyDescent="0.3">
      <c r="A1425">
        <v>2015</v>
      </c>
      <c r="B1425" s="16" t="s">
        <v>101</v>
      </c>
      <c r="C1425" s="17">
        <v>6.400223E-3</v>
      </c>
    </row>
    <row r="1426" spans="1:3" x14ac:dyDescent="0.3">
      <c r="A1426">
        <v>2016</v>
      </c>
      <c r="B1426" s="16" t="s">
        <v>101</v>
      </c>
      <c r="C1426" s="17">
        <v>7.4783439999999996E-3</v>
      </c>
    </row>
    <row r="1427" spans="1:3" x14ac:dyDescent="0.3">
      <c r="A1427">
        <v>2017</v>
      </c>
      <c r="B1427" s="16" t="s">
        <v>101</v>
      </c>
      <c r="C1427" s="17">
        <v>1.698237E-2</v>
      </c>
    </row>
    <row r="1428" spans="1:3" x14ac:dyDescent="0.3">
      <c r="A1428">
        <v>2018</v>
      </c>
      <c r="B1428" s="16" t="s">
        <v>101</v>
      </c>
      <c r="C1428" s="17">
        <v>1.9382679999999999E-2</v>
      </c>
    </row>
    <row r="1429" spans="1:3" x14ac:dyDescent="0.3">
      <c r="A1429">
        <v>2019</v>
      </c>
      <c r="B1429" s="16" t="s">
        <v>101</v>
      </c>
      <c r="C1429" s="17">
        <v>2.1510990000000001E-2</v>
      </c>
    </row>
    <row r="1430" spans="1:3" x14ac:dyDescent="0.3">
      <c r="A1430">
        <v>2006</v>
      </c>
      <c r="B1430" s="16" t="s">
        <v>102</v>
      </c>
      <c r="C1430" s="17">
        <v>1.3866410000000001E-3</v>
      </c>
    </row>
    <row r="1431" spans="1:3" x14ac:dyDescent="0.3">
      <c r="A1431">
        <v>2007</v>
      </c>
      <c r="B1431" s="16" t="s">
        <v>102</v>
      </c>
      <c r="C1431" s="17">
        <v>2.0111119999999998E-3</v>
      </c>
    </row>
    <row r="1432" spans="1:3" x14ac:dyDescent="0.3">
      <c r="A1432">
        <v>2008</v>
      </c>
      <c r="B1432" s="16" t="s">
        <v>102</v>
      </c>
      <c r="C1432" s="17">
        <v>2.2100370000000002E-3</v>
      </c>
    </row>
    <row r="1433" spans="1:3" x14ac:dyDescent="0.3">
      <c r="A1433">
        <v>2009</v>
      </c>
      <c r="B1433" s="16" t="s">
        <v>102</v>
      </c>
      <c r="C1433" s="17">
        <v>2.6196539999999999E-3</v>
      </c>
    </row>
    <row r="1434" spans="1:3" x14ac:dyDescent="0.3">
      <c r="A1434">
        <v>2010</v>
      </c>
      <c r="B1434" s="16" t="s">
        <v>102</v>
      </c>
      <c r="C1434" s="17">
        <v>2.8890840000000001E-3</v>
      </c>
    </row>
    <row r="1435" spans="1:3" x14ac:dyDescent="0.3">
      <c r="A1435">
        <v>2011</v>
      </c>
      <c r="B1435" s="16" t="s">
        <v>102</v>
      </c>
      <c r="C1435" s="17">
        <v>3.215173E-3</v>
      </c>
    </row>
    <row r="1436" spans="1:3" x14ac:dyDescent="0.3">
      <c r="A1436">
        <v>2012</v>
      </c>
      <c r="B1436" s="16" t="s">
        <v>102</v>
      </c>
      <c r="C1436" s="17">
        <v>4.0571399999999999E-3</v>
      </c>
    </row>
    <row r="1437" spans="1:3" x14ac:dyDescent="0.3">
      <c r="A1437">
        <v>2013</v>
      </c>
      <c r="B1437" s="16" t="s">
        <v>102</v>
      </c>
      <c r="C1437" s="17">
        <v>4.4141429999999997E-3</v>
      </c>
    </row>
    <row r="1438" spans="1:3" x14ac:dyDescent="0.3">
      <c r="A1438">
        <v>2014</v>
      </c>
      <c r="B1438" s="16" t="s">
        <v>102</v>
      </c>
      <c r="C1438" s="17">
        <v>4.6574249999999998E-3</v>
      </c>
    </row>
    <row r="1439" spans="1:3" x14ac:dyDescent="0.3">
      <c r="A1439">
        <v>2015</v>
      </c>
      <c r="B1439" s="16" t="s">
        <v>102</v>
      </c>
      <c r="C1439" s="17">
        <v>4.9206969999999999E-3</v>
      </c>
    </row>
    <row r="1440" spans="1:3" x14ac:dyDescent="0.3">
      <c r="A1440">
        <v>2016</v>
      </c>
      <c r="B1440" s="16" t="s">
        <v>102</v>
      </c>
      <c r="C1440" s="17">
        <v>5.0680410000000006E-3</v>
      </c>
    </row>
    <row r="1441" spans="1:3" x14ac:dyDescent="0.3">
      <c r="A1441">
        <v>2017</v>
      </c>
      <c r="B1441" s="16" t="s">
        <v>102</v>
      </c>
      <c r="C1441" s="17">
        <v>1.0400010000000001E-2</v>
      </c>
    </row>
    <row r="1442" spans="1:3" x14ac:dyDescent="0.3">
      <c r="A1442">
        <v>2018</v>
      </c>
      <c r="B1442" s="16" t="s">
        <v>102</v>
      </c>
      <c r="C1442" s="17">
        <v>1.177334E-2</v>
      </c>
    </row>
    <row r="1443" spans="1:3" x14ac:dyDescent="0.3">
      <c r="A1443">
        <v>2019</v>
      </c>
      <c r="B1443" s="16" t="s">
        <v>102</v>
      </c>
      <c r="C1443" s="17">
        <v>1.3024850000000001E-2</v>
      </c>
    </row>
    <row r="1444" spans="1:3" x14ac:dyDescent="0.3">
      <c r="A1444">
        <v>2006</v>
      </c>
      <c r="B1444" s="16" t="s">
        <v>103</v>
      </c>
      <c r="C1444" s="17">
        <v>1.694847E-3</v>
      </c>
    </row>
    <row r="1445" spans="1:3" x14ac:dyDescent="0.3">
      <c r="A1445">
        <v>2007</v>
      </c>
      <c r="B1445" s="16" t="s">
        <v>103</v>
      </c>
      <c r="C1445" s="17">
        <v>1.6747380000000001E-3</v>
      </c>
    </row>
    <row r="1446" spans="1:3" x14ac:dyDescent="0.3">
      <c r="A1446">
        <v>2008</v>
      </c>
      <c r="B1446" s="16" t="s">
        <v>103</v>
      </c>
      <c r="C1446" s="17">
        <v>1.27757E-3</v>
      </c>
    </row>
    <row r="1447" spans="1:3" x14ac:dyDescent="0.3">
      <c r="A1447">
        <v>2009</v>
      </c>
      <c r="B1447" s="16" t="s">
        <v>103</v>
      </c>
      <c r="C1447" s="17">
        <v>1.6760880000000001E-3</v>
      </c>
    </row>
    <row r="1448" spans="1:3" x14ac:dyDescent="0.3">
      <c r="A1448">
        <v>2010</v>
      </c>
      <c r="B1448" s="16" t="s">
        <v>103</v>
      </c>
      <c r="C1448" s="17">
        <v>2.6327690000000001E-3</v>
      </c>
    </row>
    <row r="1449" spans="1:3" x14ac:dyDescent="0.3">
      <c r="A1449">
        <v>2011</v>
      </c>
      <c r="B1449" s="16" t="s">
        <v>103</v>
      </c>
      <c r="C1449" s="17">
        <v>3.0418699999999999E-3</v>
      </c>
    </row>
    <row r="1450" spans="1:3" x14ac:dyDescent="0.3">
      <c r="A1450">
        <v>2012</v>
      </c>
      <c r="B1450" s="16" t="s">
        <v>103</v>
      </c>
      <c r="C1450" s="17">
        <v>3.0733740000000002E-3</v>
      </c>
    </row>
    <row r="1451" spans="1:3" x14ac:dyDescent="0.3">
      <c r="A1451">
        <v>2013</v>
      </c>
      <c r="B1451" s="16" t="s">
        <v>103</v>
      </c>
      <c r="C1451" s="17">
        <v>3.8143430000000004E-3</v>
      </c>
    </row>
    <row r="1452" spans="1:3" x14ac:dyDescent="0.3">
      <c r="A1452">
        <v>2014</v>
      </c>
      <c r="B1452" s="16" t="s">
        <v>103</v>
      </c>
      <c r="C1452" s="17">
        <v>2.5626390000000002E-3</v>
      </c>
    </row>
    <row r="1453" spans="1:3" x14ac:dyDescent="0.3">
      <c r="A1453">
        <v>2015</v>
      </c>
      <c r="B1453" s="16" t="s">
        <v>103</v>
      </c>
      <c r="C1453" s="17">
        <v>4.3029209999999995E-3</v>
      </c>
    </row>
    <row r="1454" spans="1:3" x14ac:dyDescent="0.3">
      <c r="A1454">
        <v>2016</v>
      </c>
      <c r="B1454" s="16" t="s">
        <v>103</v>
      </c>
      <c r="C1454" s="17">
        <v>4.2865409999999996E-3</v>
      </c>
    </row>
    <row r="1455" spans="1:3" x14ac:dyDescent="0.3">
      <c r="A1455">
        <v>2017</v>
      </c>
      <c r="B1455" s="16" t="s">
        <v>103</v>
      </c>
      <c r="C1455" s="17">
        <v>1.0997740000000001E-2</v>
      </c>
    </row>
    <row r="1456" spans="1:3" x14ac:dyDescent="0.3">
      <c r="A1456">
        <v>2018</v>
      </c>
      <c r="B1456" s="16" t="s">
        <v>103</v>
      </c>
      <c r="C1456" s="17">
        <v>1.238796E-2</v>
      </c>
    </row>
    <row r="1457" spans="1:3" x14ac:dyDescent="0.3">
      <c r="A1457">
        <v>2019</v>
      </c>
      <c r="B1457" s="16" t="s">
        <v>103</v>
      </c>
      <c r="C1457" s="17">
        <v>1.4597530000000001E-2</v>
      </c>
    </row>
    <row r="1458" spans="1:3" x14ac:dyDescent="0.3">
      <c r="A1458">
        <v>2006</v>
      </c>
      <c r="B1458" s="16" t="s">
        <v>104</v>
      </c>
      <c r="C1458" s="17">
        <v>7.0873290000000009E-4</v>
      </c>
    </row>
    <row r="1459" spans="1:3" x14ac:dyDescent="0.3">
      <c r="A1459">
        <v>2007</v>
      </c>
      <c r="B1459" s="16" t="s">
        <v>104</v>
      </c>
      <c r="C1459" s="17">
        <v>8.8970819999999997E-4</v>
      </c>
    </row>
    <row r="1460" spans="1:3" x14ac:dyDescent="0.3">
      <c r="A1460">
        <v>2008</v>
      </c>
      <c r="B1460" s="16" t="s">
        <v>104</v>
      </c>
      <c r="C1460" s="17">
        <v>1.0552770000000001E-3</v>
      </c>
    </row>
    <row r="1461" spans="1:3" x14ac:dyDescent="0.3">
      <c r="A1461">
        <v>2009</v>
      </c>
      <c r="B1461" s="16" t="s">
        <v>104</v>
      </c>
      <c r="C1461" s="17">
        <v>1.1851559999999999E-3</v>
      </c>
    </row>
    <row r="1462" spans="1:3" x14ac:dyDescent="0.3">
      <c r="A1462">
        <v>2010</v>
      </c>
      <c r="B1462" s="16" t="s">
        <v>104</v>
      </c>
      <c r="C1462" s="17">
        <v>1.4161690000000001E-3</v>
      </c>
    </row>
    <row r="1463" spans="1:3" x14ac:dyDescent="0.3">
      <c r="A1463">
        <v>2011</v>
      </c>
      <c r="B1463" s="16" t="s">
        <v>104</v>
      </c>
      <c r="C1463" s="17">
        <v>1.8764060000000002E-3</v>
      </c>
    </row>
    <row r="1464" spans="1:3" x14ac:dyDescent="0.3">
      <c r="A1464">
        <v>2012</v>
      </c>
      <c r="B1464" s="16" t="s">
        <v>104</v>
      </c>
      <c r="C1464" s="17">
        <v>2.194302E-3</v>
      </c>
    </row>
    <row r="1465" spans="1:3" x14ac:dyDescent="0.3">
      <c r="A1465">
        <v>2013</v>
      </c>
      <c r="B1465" s="16" t="s">
        <v>104</v>
      </c>
      <c r="C1465" s="17">
        <v>2.487071E-3</v>
      </c>
    </row>
    <row r="1466" spans="1:3" x14ac:dyDescent="0.3">
      <c r="A1466">
        <v>2014</v>
      </c>
      <c r="B1466" s="16" t="s">
        <v>104</v>
      </c>
      <c r="C1466" s="17">
        <v>2.5853670000000003E-3</v>
      </c>
    </row>
    <row r="1467" spans="1:3" x14ac:dyDescent="0.3">
      <c r="A1467">
        <v>2015</v>
      </c>
      <c r="B1467" s="16" t="s">
        <v>104</v>
      </c>
      <c r="C1467" s="17">
        <v>2.7424720000000001E-3</v>
      </c>
    </row>
    <row r="1468" spans="1:3" x14ac:dyDescent="0.3">
      <c r="A1468">
        <v>2016</v>
      </c>
      <c r="B1468" s="16" t="s">
        <v>104</v>
      </c>
      <c r="C1468" s="17">
        <v>2.9552409999999999E-3</v>
      </c>
    </row>
    <row r="1469" spans="1:3" x14ac:dyDescent="0.3">
      <c r="A1469">
        <v>2017</v>
      </c>
      <c r="B1469" s="16" t="s">
        <v>104</v>
      </c>
      <c r="C1469" s="17">
        <v>8.077711999999999E-3</v>
      </c>
    </row>
    <row r="1470" spans="1:3" x14ac:dyDescent="0.3">
      <c r="A1470">
        <v>2018</v>
      </c>
      <c r="B1470" s="16" t="s">
        <v>104</v>
      </c>
      <c r="C1470" s="17">
        <v>9.4507580000000001E-3</v>
      </c>
    </row>
    <row r="1471" spans="1:3" x14ac:dyDescent="0.3">
      <c r="A1471">
        <v>2019</v>
      </c>
      <c r="B1471" s="16" t="s">
        <v>104</v>
      </c>
      <c r="C1471" s="17">
        <v>1.033157E-2</v>
      </c>
    </row>
    <row r="1472" spans="1:3" x14ac:dyDescent="0.3">
      <c r="A1472">
        <v>2006</v>
      </c>
      <c r="B1472" s="16" t="s">
        <v>105</v>
      </c>
      <c r="C1472" s="17">
        <v>1.1365850000000001E-3</v>
      </c>
    </row>
    <row r="1473" spans="1:3" x14ac:dyDescent="0.3">
      <c r="A1473">
        <v>2007</v>
      </c>
      <c r="B1473" s="16" t="s">
        <v>105</v>
      </c>
      <c r="C1473" s="17">
        <v>1.2297739999999999E-3</v>
      </c>
    </row>
    <row r="1474" spans="1:3" x14ac:dyDescent="0.3">
      <c r="A1474">
        <v>2008</v>
      </c>
      <c r="B1474" s="16" t="s">
        <v>105</v>
      </c>
      <c r="C1474" s="17">
        <v>1.7234349999999999E-3</v>
      </c>
    </row>
    <row r="1475" spans="1:3" x14ac:dyDescent="0.3">
      <c r="A1475">
        <v>2009</v>
      </c>
      <c r="B1475" s="16" t="s">
        <v>105</v>
      </c>
      <c r="C1475" s="17">
        <v>1.9231739999999999E-3</v>
      </c>
    </row>
    <row r="1476" spans="1:3" x14ac:dyDescent="0.3">
      <c r="A1476">
        <v>2010</v>
      </c>
      <c r="B1476" s="16" t="s">
        <v>105</v>
      </c>
      <c r="C1476" s="17">
        <v>2.1996949999999998E-3</v>
      </c>
    </row>
    <row r="1477" spans="1:3" x14ac:dyDescent="0.3">
      <c r="A1477">
        <v>2011</v>
      </c>
      <c r="B1477" s="16" t="s">
        <v>105</v>
      </c>
      <c r="C1477" s="17">
        <v>2.7045020000000001E-3</v>
      </c>
    </row>
    <row r="1478" spans="1:3" x14ac:dyDescent="0.3">
      <c r="A1478">
        <v>2012</v>
      </c>
      <c r="B1478" s="16" t="s">
        <v>105</v>
      </c>
      <c r="C1478" s="17">
        <v>3.482728E-3</v>
      </c>
    </row>
    <row r="1479" spans="1:3" x14ac:dyDescent="0.3">
      <c r="A1479">
        <v>2013</v>
      </c>
      <c r="B1479" s="16" t="s">
        <v>105</v>
      </c>
      <c r="C1479" s="17">
        <v>3.9829970000000003E-3</v>
      </c>
    </row>
    <row r="1480" spans="1:3" x14ac:dyDescent="0.3">
      <c r="A1480">
        <v>2014</v>
      </c>
      <c r="B1480" s="16" t="s">
        <v>105</v>
      </c>
      <c r="C1480" s="17">
        <v>4.3859299999999997E-3</v>
      </c>
    </row>
    <row r="1481" spans="1:3" x14ac:dyDescent="0.3">
      <c r="A1481">
        <v>2015</v>
      </c>
      <c r="B1481" s="16" t="s">
        <v>105</v>
      </c>
      <c r="C1481" s="17">
        <v>2.426685E-3</v>
      </c>
    </row>
    <row r="1482" spans="1:3" x14ac:dyDescent="0.3">
      <c r="A1482">
        <v>2016</v>
      </c>
      <c r="B1482" s="16" t="s">
        <v>105</v>
      </c>
      <c r="C1482" s="17">
        <v>2.5023050000000002E-3</v>
      </c>
    </row>
    <row r="1483" spans="1:3" x14ac:dyDescent="0.3">
      <c r="A1483">
        <v>2017</v>
      </c>
      <c r="B1483" s="16" t="s">
        <v>105</v>
      </c>
      <c r="C1483" s="17">
        <v>7.991083999999999E-3</v>
      </c>
    </row>
    <row r="1484" spans="1:3" x14ac:dyDescent="0.3">
      <c r="A1484">
        <v>2018</v>
      </c>
      <c r="B1484" s="16" t="s">
        <v>105</v>
      </c>
      <c r="C1484" s="17">
        <v>8.6559900000000006E-3</v>
      </c>
    </row>
    <row r="1485" spans="1:3" x14ac:dyDescent="0.3">
      <c r="A1485">
        <v>2019</v>
      </c>
      <c r="B1485" s="16" t="s">
        <v>105</v>
      </c>
      <c r="C1485" s="17">
        <v>1.001527E-2</v>
      </c>
    </row>
    <row r="1486" spans="1:3" x14ac:dyDescent="0.3">
      <c r="A1486">
        <v>2006</v>
      </c>
      <c r="B1486" s="16" t="s">
        <v>106</v>
      </c>
      <c r="C1486" s="17">
        <v>9.0438439999999997E-4</v>
      </c>
    </row>
    <row r="1487" spans="1:3" x14ac:dyDescent="0.3">
      <c r="A1487">
        <v>2007</v>
      </c>
      <c r="B1487" s="16" t="s">
        <v>106</v>
      </c>
      <c r="C1487" s="17">
        <v>1.0842810000000001E-3</v>
      </c>
    </row>
    <row r="1488" spans="1:3" x14ac:dyDescent="0.3">
      <c r="A1488">
        <v>2008</v>
      </c>
      <c r="B1488" s="16" t="s">
        <v>106</v>
      </c>
      <c r="C1488" s="17">
        <v>1.211389E-3</v>
      </c>
    </row>
    <row r="1489" spans="1:3" x14ac:dyDescent="0.3">
      <c r="A1489">
        <v>2009</v>
      </c>
      <c r="B1489" s="16" t="s">
        <v>106</v>
      </c>
      <c r="C1489" s="17">
        <v>1.2901550000000001E-3</v>
      </c>
    </row>
    <row r="1490" spans="1:3" x14ac:dyDescent="0.3">
      <c r="A1490">
        <v>2010</v>
      </c>
      <c r="B1490" s="16" t="s">
        <v>106</v>
      </c>
      <c r="C1490" s="17">
        <v>1.5718349999999999E-3</v>
      </c>
    </row>
    <row r="1491" spans="1:3" x14ac:dyDescent="0.3">
      <c r="A1491">
        <v>2011</v>
      </c>
      <c r="B1491" s="16" t="s">
        <v>106</v>
      </c>
      <c r="C1491" s="17">
        <v>1.8694089999999998E-3</v>
      </c>
    </row>
    <row r="1492" spans="1:3" x14ac:dyDescent="0.3">
      <c r="A1492">
        <v>2012</v>
      </c>
      <c r="B1492" s="16" t="s">
        <v>106</v>
      </c>
      <c r="C1492" s="17">
        <v>2.4561240000000001E-3</v>
      </c>
    </row>
    <row r="1493" spans="1:3" x14ac:dyDescent="0.3">
      <c r="A1493">
        <v>2013</v>
      </c>
      <c r="B1493" s="16" t="s">
        <v>106</v>
      </c>
      <c r="C1493" s="17">
        <v>2.8393170000000001E-3</v>
      </c>
    </row>
    <row r="1494" spans="1:3" x14ac:dyDescent="0.3">
      <c r="A1494">
        <v>2014</v>
      </c>
      <c r="B1494" s="16" t="s">
        <v>106</v>
      </c>
      <c r="C1494" s="17">
        <v>3.0241460000000001E-3</v>
      </c>
    </row>
    <row r="1495" spans="1:3" x14ac:dyDescent="0.3">
      <c r="A1495">
        <v>2015</v>
      </c>
      <c r="B1495" s="16" t="s">
        <v>106</v>
      </c>
      <c r="C1495" s="17">
        <v>3.5018359999999999E-3</v>
      </c>
    </row>
    <row r="1496" spans="1:3" x14ac:dyDescent="0.3">
      <c r="A1496">
        <v>2016</v>
      </c>
      <c r="B1496" s="16" t="s">
        <v>106</v>
      </c>
      <c r="C1496" s="17">
        <v>3.7642909999999999E-3</v>
      </c>
    </row>
    <row r="1497" spans="1:3" x14ac:dyDescent="0.3">
      <c r="A1497">
        <v>2017</v>
      </c>
      <c r="B1497" s="16" t="s">
        <v>106</v>
      </c>
      <c r="C1497" s="17">
        <v>1.3911080000000001E-2</v>
      </c>
    </row>
    <row r="1498" spans="1:3" x14ac:dyDescent="0.3">
      <c r="A1498">
        <v>2018</v>
      </c>
      <c r="B1498" s="16" t="s">
        <v>106</v>
      </c>
      <c r="C1498" s="17">
        <v>1.6398380000000001E-2</v>
      </c>
    </row>
    <row r="1499" spans="1:3" x14ac:dyDescent="0.3">
      <c r="A1499">
        <v>2019</v>
      </c>
      <c r="B1499" s="16" t="s">
        <v>106</v>
      </c>
      <c r="C1499" s="17">
        <v>1.7932740000000003E-2</v>
      </c>
    </row>
    <row r="1500" spans="1:3" x14ac:dyDescent="0.3">
      <c r="A1500">
        <v>2006</v>
      </c>
      <c r="B1500" s="16" t="s">
        <v>107</v>
      </c>
      <c r="C1500" s="17">
        <v>1.2074949999999999E-2</v>
      </c>
    </row>
    <row r="1501" spans="1:3" x14ac:dyDescent="0.3">
      <c r="A1501">
        <v>2007</v>
      </c>
      <c r="B1501" s="16" t="s">
        <v>107</v>
      </c>
      <c r="C1501" s="17">
        <v>1.4355930000000001E-2</v>
      </c>
    </row>
    <row r="1502" spans="1:3" x14ac:dyDescent="0.3">
      <c r="A1502">
        <v>2008</v>
      </c>
      <c r="B1502" s="16" t="s">
        <v>107</v>
      </c>
      <c r="C1502" s="17">
        <v>1.483218E-2</v>
      </c>
    </row>
    <row r="1503" spans="1:3" x14ac:dyDescent="0.3">
      <c r="A1503">
        <v>2009</v>
      </c>
      <c r="B1503" s="16" t="s">
        <v>107</v>
      </c>
      <c r="C1503" s="17">
        <v>1.4917259999999998E-2</v>
      </c>
    </row>
    <row r="1504" spans="1:3" x14ac:dyDescent="0.3">
      <c r="A1504">
        <v>2010</v>
      </c>
      <c r="B1504" s="16" t="s">
        <v>107</v>
      </c>
      <c r="C1504" s="17">
        <v>1.3801230000000001E-2</v>
      </c>
    </row>
    <row r="1505" spans="1:3" x14ac:dyDescent="0.3">
      <c r="A1505">
        <v>2011</v>
      </c>
      <c r="B1505" s="16" t="s">
        <v>107</v>
      </c>
      <c r="C1505" s="17">
        <v>1.5568610000000002E-2</v>
      </c>
    </row>
    <row r="1506" spans="1:3" x14ac:dyDescent="0.3">
      <c r="A1506">
        <v>2012</v>
      </c>
      <c r="B1506" s="16" t="s">
        <v>107</v>
      </c>
      <c r="C1506" s="17">
        <v>1.6003159999999999E-2</v>
      </c>
    </row>
    <row r="1507" spans="1:3" x14ac:dyDescent="0.3">
      <c r="A1507">
        <v>2013</v>
      </c>
      <c r="B1507" s="16" t="s">
        <v>107</v>
      </c>
      <c r="C1507" s="17">
        <v>1.7197319999999999E-2</v>
      </c>
    </row>
    <row r="1508" spans="1:3" x14ac:dyDescent="0.3">
      <c r="A1508">
        <v>2014</v>
      </c>
      <c r="B1508" s="16" t="s">
        <v>107</v>
      </c>
      <c r="C1508" s="17">
        <v>1.766796E-2</v>
      </c>
    </row>
    <row r="1509" spans="1:3" x14ac:dyDescent="0.3">
      <c r="A1509">
        <v>2015</v>
      </c>
      <c r="B1509" s="16" t="s">
        <v>107</v>
      </c>
      <c r="C1509" s="17">
        <v>2.2525649999999998E-2</v>
      </c>
    </row>
    <row r="1510" spans="1:3" x14ac:dyDescent="0.3">
      <c r="A1510">
        <v>2016</v>
      </c>
      <c r="B1510" s="16" t="s">
        <v>107</v>
      </c>
      <c r="C1510" s="17">
        <v>2.441368E-2</v>
      </c>
    </row>
    <row r="1511" spans="1:3" x14ac:dyDescent="0.3">
      <c r="A1511">
        <v>2017</v>
      </c>
      <c r="B1511" s="16" t="s">
        <v>107</v>
      </c>
      <c r="C1511" s="17">
        <v>6.0093769999999998E-2</v>
      </c>
    </row>
    <row r="1512" spans="1:3" x14ac:dyDescent="0.3">
      <c r="A1512">
        <v>2018</v>
      </c>
      <c r="B1512" s="16" t="s">
        <v>107</v>
      </c>
      <c r="C1512" s="17">
        <v>6.5739950000000005E-2</v>
      </c>
    </row>
    <row r="1513" spans="1:3" x14ac:dyDescent="0.3">
      <c r="A1513">
        <v>2019</v>
      </c>
      <c r="B1513" s="16" t="s">
        <v>107</v>
      </c>
      <c r="C1513" s="17">
        <v>6.7944980000000002E-2</v>
      </c>
    </row>
    <row r="1514" spans="1:3" x14ac:dyDescent="0.3">
      <c r="A1514">
        <v>2006</v>
      </c>
      <c r="B1514" s="16" t="s">
        <v>108</v>
      </c>
      <c r="C1514" s="17">
        <v>1.44891E-2</v>
      </c>
    </row>
    <row r="1515" spans="1:3" x14ac:dyDescent="0.3">
      <c r="A1515">
        <v>2007</v>
      </c>
      <c r="B1515" s="16" t="s">
        <v>108</v>
      </c>
      <c r="C1515" s="17">
        <v>1.6508770000000002E-2</v>
      </c>
    </row>
    <row r="1516" spans="1:3" x14ac:dyDescent="0.3">
      <c r="A1516">
        <v>2008</v>
      </c>
      <c r="B1516" s="16" t="s">
        <v>108</v>
      </c>
      <c r="C1516" s="17">
        <v>1.715322E-2</v>
      </c>
    </row>
    <row r="1517" spans="1:3" x14ac:dyDescent="0.3">
      <c r="A1517">
        <v>2009</v>
      </c>
      <c r="B1517" s="16" t="s">
        <v>108</v>
      </c>
      <c r="C1517" s="17">
        <v>1.728973E-2</v>
      </c>
    </row>
    <row r="1518" spans="1:3" x14ac:dyDescent="0.3">
      <c r="A1518">
        <v>2010</v>
      </c>
      <c r="B1518" s="16" t="s">
        <v>108</v>
      </c>
      <c r="C1518" s="17">
        <v>2.1801130000000002E-2</v>
      </c>
    </row>
    <row r="1519" spans="1:3" x14ac:dyDescent="0.3">
      <c r="A1519">
        <v>2011</v>
      </c>
      <c r="B1519" s="16" t="s">
        <v>108</v>
      </c>
      <c r="C1519" s="17">
        <v>2.4417990000000001E-2</v>
      </c>
    </row>
    <row r="1520" spans="1:3" x14ac:dyDescent="0.3">
      <c r="A1520">
        <v>2012</v>
      </c>
      <c r="B1520" s="16" t="s">
        <v>108</v>
      </c>
      <c r="C1520" s="17">
        <v>2.677622E-2</v>
      </c>
    </row>
    <row r="1521" spans="1:3" x14ac:dyDescent="0.3">
      <c r="A1521">
        <v>2013</v>
      </c>
      <c r="B1521" s="16" t="s">
        <v>108</v>
      </c>
      <c r="C1521" s="17">
        <v>2.8870650000000001E-2</v>
      </c>
    </row>
    <row r="1522" spans="1:3" x14ac:dyDescent="0.3">
      <c r="A1522">
        <v>2014</v>
      </c>
      <c r="B1522" s="16" t="s">
        <v>108</v>
      </c>
      <c r="C1522" s="17">
        <v>3.1025540000000001E-2</v>
      </c>
    </row>
    <row r="1523" spans="1:3" x14ac:dyDescent="0.3">
      <c r="A1523">
        <v>2015</v>
      </c>
      <c r="B1523" s="16" t="s">
        <v>108</v>
      </c>
      <c r="C1523" s="17">
        <v>3.0736309999999996E-2</v>
      </c>
    </row>
    <row r="1524" spans="1:3" x14ac:dyDescent="0.3">
      <c r="A1524">
        <v>2016</v>
      </c>
      <c r="B1524" s="16" t="s">
        <v>108</v>
      </c>
      <c r="C1524" s="17">
        <v>3.3479099999999998E-2</v>
      </c>
    </row>
    <row r="1525" spans="1:3" x14ac:dyDescent="0.3">
      <c r="A1525">
        <v>2017</v>
      </c>
      <c r="B1525" s="16" t="s">
        <v>108</v>
      </c>
      <c r="C1525" s="17">
        <v>3.6482769999999998E-2</v>
      </c>
    </row>
    <row r="1526" spans="1:3" x14ac:dyDescent="0.3">
      <c r="A1526">
        <v>2018</v>
      </c>
      <c r="B1526" s="16" t="s">
        <v>108</v>
      </c>
      <c r="C1526" s="17">
        <v>3.9655969999999999E-2</v>
      </c>
    </row>
    <row r="1527" spans="1:3" x14ac:dyDescent="0.3">
      <c r="A1527">
        <v>2019</v>
      </c>
      <c r="B1527" s="16" t="s">
        <v>108</v>
      </c>
      <c r="C1527" s="17">
        <v>4.131655E-2</v>
      </c>
    </row>
    <row r="1528" spans="1:3" x14ac:dyDescent="0.3">
      <c r="A1528">
        <v>2006</v>
      </c>
      <c r="B1528" s="16" t="s">
        <v>109</v>
      </c>
      <c r="C1528" s="17">
        <v>3.2578949999999998E-3</v>
      </c>
    </row>
    <row r="1529" spans="1:3" x14ac:dyDescent="0.3">
      <c r="A1529">
        <v>2007</v>
      </c>
      <c r="B1529" s="16" t="s">
        <v>109</v>
      </c>
      <c r="C1529" s="17">
        <v>3.5969819999999999E-3</v>
      </c>
    </row>
    <row r="1530" spans="1:3" x14ac:dyDescent="0.3">
      <c r="A1530">
        <v>2008</v>
      </c>
      <c r="B1530" s="16" t="s">
        <v>109</v>
      </c>
      <c r="C1530" s="17">
        <v>4.0327339999999996E-3</v>
      </c>
    </row>
    <row r="1531" spans="1:3" x14ac:dyDescent="0.3">
      <c r="A1531">
        <v>2009</v>
      </c>
      <c r="B1531" s="16" t="s">
        <v>109</v>
      </c>
      <c r="C1531" s="17">
        <v>4.5509219999999998E-3</v>
      </c>
    </row>
    <row r="1532" spans="1:3" x14ac:dyDescent="0.3">
      <c r="A1532">
        <v>2010</v>
      </c>
      <c r="B1532" s="16" t="s">
        <v>109</v>
      </c>
      <c r="C1532" s="17">
        <v>8.4523660000000011E-3</v>
      </c>
    </row>
    <row r="1533" spans="1:3" x14ac:dyDescent="0.3">
      <c r="A1533">
        <v>2011</v>
      </c>
      <c r="B1533" s="16" t="s">
        <v>109</v>
      </c>
      <c r="C1533" s="17">
        <v>6.9508430000000008E-3</v>
      </c>
    </row>
    <row r="1534" spans="1:3" x14ac:dyDescent="0.3">
      <c r="A1534">
        <v>2012</v>
      </c>
      <c r="B1534" s="16" t="s">
        <v>109</v>
      </c>
      <c r="C1534" s="17">
        <v>7.5602689999999997E-3</v>
      </c>
    </row>
    <row r="1535" spans="1:3" x14ac:dyDescent="0.3">
      <c r="A1535">
        <v>2013</v>
      </c>
      <c r="B1535" s="16" t="s">
        <v>109</v>
      </c>
      <c r="C1535" s="17">
        <v>7.4401439999999992E-3</v>
      </c>
    </row>
    <row r="1536" spans="1:3" x14ac:dyDescent="0.3">
      <c r="A1536">
        <v>2014</v>
      </c>
      <c r="B1536" s="16" t="s">
        <v>109</v>
      </c>
      <c r="C1536" s="17">
        <v>8.5744150000000002E-3</v>
      </c>
    </row>
    <row r="1537" spans="1:3" x14ac:dyDescent="0.3">
      <c r="A1537">
        <v>2015</v>
      </c>
      <c r="B1537" s="16" t="s">
        <v>109</v>
      </c>
      <c r="C1537" s="17">
        <v>1.039493E-2</v>
      </c>
    </row>
    <row r="1538" spans="1:3" x14ac:dyDescent="0.3">
      <c r="A1538">
        <v>2016</v>
      </c>
      <c r="B1538" s="16" t="s">
        <v>109</v>
      </c>
      <c r="C1538" s="17">
        <v>9.9024100000000004E-3</v>
      </c>
    </row>
    <row r="1539" spans="1:3" x14ac:dyDescent="0.3">
      <c r="A1539">
        <v>2017</v>
      </c>
      <c r="B1539" s="16" t="s">
        <v>109</v>
      </c>
      <c r="C1539" s="17">
        <v>1.6689220000000001E-2</v>
      </c>
    </row>
    <row r="1540" spans="1:3" x14ac:dyDescent="0.3">
      <c r="A1540">
        <v>2018</v>
      </c>
      <c r="B1540" s="16" t="s">
        <v>109</v>
      </c>
      <c r="C1540" s="17">
        <v>1.9496680000000002E-2</v>
      </c>
    </row>
    <row r="1541" spans="1:3" x14ac:dyDescent="0.3">
      <c r="A1541">
        <v>2019</v>
      </c>
      <c r="B1541" s="16" t="s">
        <v>109</v>
      </c>
      <c r="C1541" s="17">
        <v>1.9982690000000001E-2</v>
      </c>
    </row>
    <row r="1542" spans="1:3" x14ac:dyDescent="0.3">
      <c r="A1542">
        <v>2006</v>
      </c>
      <c r="B1542" s="16" t="s">
        <v>110</v>
      </c>
      <c r="C1542" s="17">
        <v>3.3849169999999999E-3</v>
      </c>
    </row>
    <row r="1543" spans="1:3" x14ac:dyDescent="0.3">
      <c r="A1543">
        <v>2007</v>
      </c>
      <c r="B1543" s="16" t="s">
        <v>110</v>
      </c>
      <c r="C1543" s="17">
        <v>4.4201580000000004E-3</v>
      </c>
    </row>
    <row r="1544" spans="1:3" x14ac:dyDescent="0.3">
      <c r="A1544">
        <v>2008</v>
      </c>
      <c r="B1544" s="16" t="s">
        <v>110</v>
      </c>
      <c r="C1544" s="17">
        <v>4.6650179999999999E-3</v>
      </c>
    </row>
    <row r="1545" spans="1:3" x14ac:dyDescent="0.3">
      <c r="A1545">
        <v>2009</v>
      </c>
      <c r="B1545" s="16" t="s">
        <v>110</v>
      </c>
      <c r="C1545" s="17">
        <v>4.3988280000000005E-3</v>
      </c>
    </row>
    <row r="1546" spans="1:3" x14ac:dyDescent="0.3">
      <c r="A1546">
        <v>2010</v>
      </c>
      <c r="B1546" s="16" t="s">
        <v>110</v>
      </c>
      <c r="C1546" s="17">
        <v>4.459775E-3</v>
      </c>
    </row>
    <row r="1547" spans="1:3" x14ac:dyDescent="0.3">
      <c r="A1547">
        <v>2011</v>
      </c>
      <c r="B1547" s="16" t="s">
        <v>110</v>
      </c>
      <c r="C1547" s="17">
        <v>5.0695749999999998E-3</v>
      </c>
    </row>
    <row r="1548" spans="1:3" x14ac:dyDescent="0.3">
      <c r="A1548">
        <v>2012</v>
      </c>
      <c r="B1548" s="16" t="s">
        <v>110</v>
      </c>
      <c r="C1548" s="17">
        <v>5.2601139999999998E-3</v>
      </c>
    </row>
    <row r="1549" spans="1:3" x14ac:dyDescent="0.3">
      <c r="A1549">
        <v>2013</v>
      </c>
      <c r="B1549" s="16" t="s">
        <v>110</v>
      </c>
      <c r="C1549" s="17">
        <v>5.2592380000000003E-3</v>
      </c>
    </row>
    <row r="1550" spans="1:3" x14ac:dyDescent="0.3">
      <c r="A1550">
        <v>2014</v>
      </c>
      <c r="B1550" s="16" t="s">
        <v>110</v>
      </c>
      <c r="C1550" s="17">
        <v>5.892876E-3</v>
      </c>
    </row>
    <row r="1551" spans="1:3" x14ac:dyDescent="0.3">
      <c r="A1551">
        <v>2015</v>
      </c>
      <c r="B1551" s="16" t="s">
        <v>110</v>
      </c>
      <c r="C1551" s="17">
        <v>5.5090989999999999E-3</v>
      </c>
    </row>
    <row r="1552" spans="1:3" x14ac:dyDescent="0.3">
      <c r="A1552">
        <v>2016</v>
      </c>
      <c r="B1552" s="16" t="s">
        <v>110</v>
      </c>
      <c r="C1552" s="17">
        <v>5.5603689999999999E-3</v>
      </c>
    </row>
    <row r="1553" spans="1:3" x14ac:dyDescent="0.3">
      <c r="A1553">
        <v>2017</v>
      </c>
      <c r="B1553" s="16" t="s">
        <v>110</v>
      </c>
      <c r="C1553" s="17">
        <v>1.8191769999999999E-2</v>
      </c>
    </row>
    <row r="1554" spans="1:3" x14ac:dyDescent="0.3">
      <c r="A1554">
        <v>2018</v>
      </c>
      <c r="B1554" s="16" t="s">
        <v>110</v>
      </c>
      <c r="C1554" s="17">
        <v>1.9046610000000002E-2</v>
      </c>
    </row>
    <row r="1555" spans="1:3" x14ac:dyDescent="0.3">
      <c r="A1555">
        <v>2019</v>
      </c>
      <c r="B1555" s="16" t="s">
        <v>110</v>
      </c>
      <c r="C1555" s="17">
        <v>2.0744200000000001E-2</v>
      </c>
    </row>
    <row r="1556" spans="1:3" x14ac:dyDescent="0.3">
      <c r="A1556">
        <v>2006</v>
      </c>
      <c r="B1556" s="16" t="s">
        <v>111</v>
      </c>
      <c r="C1556" s="17">
        <v>6.1499200000000006E-3</v>
      </c>
    </row>
    <row r="1557" spans="1:3" x14ac:dyDescent="0.3">
      <c r="A1557">
        <v>2007</v>
      </c>
      <c r="B1557" s="16" t="s">
        <v>111</v>
      </c>
      <c r="C1557" s="17">
        <v>7.2951960000000003E-3</v>
      </c>
    </row>
    <row r="1558" spans="1:3" x14ac:dyDescent="0.3">
      <c r="A1558">
        <v>2008</v>
      </c>
      <c r="B1558" s="16" t="s">
        <v>111</v>
      </c>
      <c r="C1558" s="17">
        <v>8.3253690000000009E-3</v>
      </c>
    </row>
    <row r="1559" spans="1:3" x14ac:dyDescent="0.3">
      <c r="A1559">
        <v>2009</v>
      </c>
      <c r="B1559" s="16" t="s">
        <v>111</v>
      </c>
      <c r="C1559" s="17">
        <v>9.1255930000000013E-3</v>
      </c>
    </row>
    <row r="1560" spans="1:3" x14ac:dyDescent="0.3">
      <c r="A1560">
        <v>2010</v>
      </c>
      <c r="B1560" s="16" t="s">
        <v>111</v>
      </c>
      <c r="C1560" s="17">
        <v>9.8424000000000011E-3</v>
      </c>
    </row>
    <row r="1561" spans="1:3" x14ac:dyDescent="0.3">
      <c r="A1561">
        <v>2011</v>
      </c>
      <c r="B1561" s="16" t="s">
        <v>111</v>
      </c>
      <c r="C1561" s="17">
        <v>1.0922910000000001E-2</v>
      </c>
    </row>
    <row r="1562" spans="1:3" x14ac:dyDescent="0.3">
      <c r="A1562">
        <v>2012</v>
      </c>
      <c r="B1562" s="16" t="s">
        <v>111</v>
      </c>
      <c r="C1562" s="17">
        <v>1.170115E-2</v>
      </c>
    </row>
    <row r="1563" spans="1:3" x14ac:dyDescent="0.3">
      <c r="A1563">
        <v>2013</v>
      </c>
      <c r="B1563" s="16" t="s">
        <v>111</v>
      </c>
      <c r="C1563" s="17">
        <v>1.2141849999999999E-2</v>
      </c>
    </row>
    <row r="1564" spans="1:3" x14ac:dyDescent="0.3">
      <c r="A1564">
        <v>2014</v>
      </c>
      <c r="B1564" s="16" t="s">
        <v>111</v>
      </c>
      <c r="C1564" s="17">
        <v>1.207976E-2</v>
      </c>
    </row>
    <row r="1565" spans="1:3" x14ac:dyDescent="0.3">
      <c r="A1565">
        <v>2015</v>
      </c>
      <c r="B1565" s="16" t="s">
        <v>111</v>
      </c>
      <c r="C1565" s="17">
        <v>1.3915170000000001E-2</v>
      </c>
    </row>
    <row r="1566" spans="1:3" x14ac:dyDescent="0.3">
      <c r="A1566">
        <v>2016</v>
      </c>
      <c r="B1566" s="16" t="s">
        <v>111</v>
      </c>
      <c r="C1566" s="17">
        <v>1.4067099999999999E-2</v>
      </c>
    </row>
    <row r="1567" spans="1:3" x14ac:dyDescent="0.3">
      <c r="A1567">
        <v>2017</v>
      </c>
      <c r="B1567" s="16" t="s">
        <v>111</v>
      </c>
      <c r="C1567" s="17">
        <v>6.1001549999999995E-2</v>
      </c>
    </row>
    <row r="1568" spans="1:3" x14ac:dyDescent="0.3">
      <c r="A1568">
        <v>2018</v>
      </c>
      <c r="B1568" s="16" t="s">
        <v>111</v>
      </c>
      <c r="C1568" s="17">
        <v>6.520861E-2</v>
      </c>
    </row>
    <row r="1569" spans="1:3" x14ac:dyDescent="0.3">
      <c r="A1569">
        <v>2019</v>
      </c>
      <c r="B1569" s="16" t="s">
        <v>111</v>
      </c>
      <c r="C1569" s="17">
        <v>6.7010910000000007E-2</v>
      </c>
    </row>
    <row r="1570" spans="1:3" x14ac:dyDescent="0.3">
      <c r="A1570">
        <v>2006</v>
      </c>
      <c r="B1570" s="16" t="s">
        <v>112</v>
      </c>
      <c r="C1570" s="17">
        <v>4.2420039999999997E-3</v>
      </c>
    </row>
    <row r="1571" spans="1:3" x14ac:dyDescent="0.3">
      <c r="A1571">
        <v>2007</v>
      </c>
      <c r="B1571" s="16" t="s">
        <v>112</v>
      </c>
      <c r="C1571" s="17">
        <v>4.9518680000000008E-3</v>
      </c>
    </row>
    <row r="1572" spans="1:3" x14ac:dyDescent="0.3">
      <c r="A1572">
        <v>2008</v>
      </c>
      <c r="B1572" s="16" t="s">
        <v>112</v>
      </c>
      <c r="C1572" s="17">
        <v>5.5951000000000004E-3</v>
      </c>
    </row>
    <row r="1573" spans="1:3" x14ac:dyDescent="0.3">
      <c r="A1573">
        <v>2009</v>
      </c>
      <c r="B1573" s="16" t="s">
        <v>112</v>
      </c>
      <c r="C1573" s="17">
        <v>5.9126450000000002E-3</v>
      </c>
    </row>
    <row r="1574" spans="1:3" x14ac:dyDescent="0.3">
      <c r="A1574">
        <v>2010</v>
      </c>
      <c r="B1574" s="16" t="s">
        <v>112</v>
      </c>
      <c r="C1574" s="17">
        <v>3.8215380000000002E-3</v>
      </c>
    </row>
    <row r="1575" spans="1:3" x14ac:dyDescent="0.3">
      <c r="A1575">
        <v>2011</v>
      </c>
      <c r="B1575" s="16" t="s">
        <v>112</v>
      </c>
      <c r="C1575" s="17">
        <v>4.4655320000000004E-3</v>
      </c>
    </row>
    <row r="1576" spans="1:3" x14ac:dyDescent="0.3">
      <c r="A1576">
        <v>2012</v>
      </c>
      <c r="B1576" s="16" t="s">
        <v>112</v>
      </c>
      <c r="C1576" s="17">
        <v>6.4266279999999993E-3</v>
      </c>
    </row>
    <row r="1577" spans="1:3" x14ac:dyDescent="0.3">
      <c r="A1577">
        <v>2013</v>
      </c>
      <c r="B1577" s="16" t="s">
        <v>112</v>
      </c>
      <c r="C1577" s="17">
        <v>6.9354479999999994E-3</v>
      </c>
    </row>
    <row r="1578" spans="1:3" x14ac:dyDescent="0.3">
      <c r="A1578">
        <v>2014</v>
      </c>
      <c r="B1578" s="16" t="s">
        <v>112</v>
      </c>
      <c r="C1578" s="17">
        <v>7.9489260000000003E-3</v>
      </c>
    </row>
    <row r="1579" spans="1:3" x14ac:dyDescent="0.3">
      <c r="A1579">
        <v>2015</v>
      </c>
      <c r="B1579" s="16" t="s">
        <v>112</v>
      </c>
      <c r="C1579" s="17">
        <v>7.1786569999999997E-3</v>
      </c>
    </row>
    <row r="1580" spans="1:3" x14ac:dyDescent="0.3">
      <c r="A1580">
        <v>2016</v>
      </c>
      <c r="B1580" s="16" t="s">
        <v>112</v>
      </c>
      <c r="C1580" s="17">
        <v>8.1247950000000006E-3</v>
      </c>
    </row>
    <row r="1581" spans="1:3" x14ac:dyDescent="0.3">
      <c r="A1581">
        <v>2017</v>
      </c>
      <c r="B1581" s="16" t="s">
        <v>112</v>
      </c>
      <c r="C1581" s="17">
        <v>2.8166019999999996E-2</v>
      </c>
    </row>
    <row r="1582" spans="1:3" x14ac:dyDescent="0.3">
      <c r="A1582">
        <v>2018</v>
      </c>
      <c r="B1582" s="16" t="s">
        <v>112</v>
      </c>
      <c r="C1582" s="17">
        <v>3.1681889999999997E-2</v>
      </c>
    </row>
    <row r="1583" spans="1:3" x14ac:dyDescent="0.3">
      <c r="A1583">
        <v>2019</v>
      </c>
      <c r="B1583" s="16" t="s">
        <v>112</v>
      </c>
      <c r="C1583" s="17">
        <v>3.3004640000000002E-2</v>
      </c>
    </row>
    <row r="1584" spans="1:3" x14ac:dyDescent="0.3">
      <c r="A1584">
        <v>2006</v>
      </c>
      <c r="B1584" s="16" t="s">
        <v>113</v>
      </c>
      <c r="C1584" s="17">
        <v>2.9693129999999999E-3</v>
      </c>
    </row>
    <row r="1585" spans="1:3" x14ac:dyDescent="0.3">
      <c r="A1585">
        <v>2007</v>
      </c>
      <c r="B1585" s="16" t="s">
        <v>113</v>
      </c>
      <c r="C1585" s="17">
        <v>3.3315049999999998E-3</v>
      </c>
    </row>
    <row r="1586" spans="1:3" x14ac:dyDescent="0.3">
      <c r="A1586">
        <v>2008</v>
      </c>
      <c r="B1586" s="16" t="s">
        <v>113</v>
      </c>
      <c r="C1586" s="17">
        <v>3.6739600000000004E-3</v>
      </c>
    </row>
    <row r="1587" spans="1:3" x14ac:dyDescent="0.3">
      <c r="A1587">
        <v>2009</v>
      </c>
      <c r="B1587" s="16" t="s">
        <v>113</v>
      </c>
      <c r="C1587" s="17">
        <v>3.6293109999999996E-3</v>
      </c>
    </row>
    <row r="1588" spans="1:3" x14ac:dyDescent="0.3">
      <c r="A1588">
        <v>2010</v>
      </c>
      <c r="B1588" s="16" t="s">
        <v>113</v>
      </c>
      <c r="C1588" s="17">
        <v>4.2936609999999998E-3</v>
      </c>
    </row>
    <row r="1589" spans="1:3" x14ac:dyDescent="0.3">
      <c r="A1589">
        <v>2011</v>
      </c>
      <c r="B1589" s="16" t="s">
        <v>113</v>
      </c>
      <c r="C1589" s="17">
        <v>6.1572629999999996E-3</v>
      </c>
    </row>
    <row r="1590" spans="1:3" x14ac:dyDescent="0.3">
      <c r="A1590">
        <v>2012</v>
      </c>
      <c r="B1590" s="16" t="s">
        <v>113</v>
      </c>
      <c r="C1590" s="17">
        <v>5.807286E-3</v>
      </c>
    </row>
    <row r="1591" spans="1:3" x14ac:dyDescent="0.3">
      <c r="A1591">
        <v>2013</v>
      </c>
      <c r="B1591" s="16" t="s">
        <v>113</v>
      </c>
      <c r="C1591" s="17">
        <v>5.7175350000000002E-3</v>
      </c>
    </row>
    <row r="1592" spans="1:3" x14ac:dyDescent="0.3">
      <c r="A1592">
        <v>2014</v>
      </c>
      <c r="B1592" s="16" t="s">
        <v>113</v>
      </c>
      <c r="C1592" s="17">
        <v>5.6981969999999995E-3</v>
      </c>
    </row>
    <row r="1593" spans="1:3" x14ac:dyDescent="0.3">
      <c r="A1593">
        <v>2015</v>
      </c>
      <c r="B1593" s="16" t="s">
        <v>113</v>
      </c>
      <c r="C1593" s="17">
        <v>5.2704029999999999E-3</v>
      </c>
    </row>
    <row r="1594" spans="1:3" x14ac:dyDescent="0.3">
      <c r="A1594">
        <v>2016</v>
      </c>
      <c r="B1594" s="16" t="s">
        <v>113</v>
      </c>
      <c r="C1594" s="17">
        <v>6.2253450000000002E-3</v>
      </c>
    </row>
    <row r="1595" spans="1:3" x14ac:dyDescent="0.3">
      <c r="A1595">
        <v>2017</v>
      </c>
      <c r="B1595" s="16" t="s">
        <v>113</v>
      </c>
      <c r="C1595" s="17">
        <v>1.381277E-2</v>
      </c>
    </row>
    <row r="1596" spans="1:3" x14ac:dyDescent="0.3">
      <c r="A1596">
        <v>2018</v>
      </c>
      <c r="B1596" s="16" t="s">
        <v>113</v>
      </c>
      <c r="C1596" s="17">
        <v>1.5343180000000001E-2</v>
      </c>
    </row>
    <row r="1597" spans="1:3" x14ac:dyDescent="0.3">
      <c r="A1597">
        <v>2019</v>
      </c>
      <c r="B1597" s="16" t="s">
        <v>113</v>
      </c>
      <c r="C1597" s="17">
        <v>1.459615E-2</v>
      </c>
    </row>
    <row r="1598" spans="1:3" x14ac:dyDescent="0.3">
      <c r="A1598">
        <v>2006</v>
      </c>
      <c r="B1598" s="16" t="s">
        <v>114</v>
      </c>
      <c r="C1598" s="17">
        <v>3.5056969999999999E-3</v>
      </c>
    </row>
    <row r="1599" spans="1:3" x14ac:dyDescent="0.3">
      <c r="A1599">
        <v>2007</v>
      </c>
      <c r="B1599" s="16" t="s">
        <v>114</v>
      </c>
      <c r="C1599" s="17">
        <v>4.0905990000000003E-3</v>
      </c>
    </row>
    <row r="1600" spans="1:3" x14ac:dyDescent="0.3">
      <c r="A1600">
        <v>2008</v>
      </c>
      <c r="B1600" s="16" t="s">
        <v>114</v>
      </c>
      <c r="C1600" s="17">
        <v>4.0448740000000004E-3</v>
      </c>
    </row>
    <row r="1601" spans="1:3" x14ac:dyDescent="0.3">
      <c r="A1601">
        <v>2009</v>
      </c>
      <c r="B1601" s="16" t="s">
        <v>114</v>
      </c>
      <c r="C1601" s="17">
        <v>3.9093410000000002E-3</v>
      </c>
    </row>
    <row r="1602" spans="1:3" x14ac:dyDescent="0.3">
      <c r="A1602">
        <v>2010</v>
      </c>
      <c r="B1602" s="16" t="s">
        <v>114</v>
      </c>
      <c r="C1602" s="17">
        <v>4.4372179999999997E-3</v>
      </c>
    </row>
    <row r="1603" spans="1:3" x14ac:dyDescent="0.3">
      <c r="A1603">
        <v>2011</v>
      </c>
      <c r="B1603" s="16" t="s">
        <v>114</v>
      </c>
      <c r="C1603" s="17">
        <v>4.9835870000000003E-3</v>
      </c>
    </row>
    <row r="1604" spans="1:3" x14ac:dyDescent="0.3">
      <c r="A1604">
        <v>2012</v>
      </c>
      <c r="B1604" s="16" t="s">
        <v>114</v>
      </c>
      <c r="C1604" s="17">
        <v>5.213049E-3</v>
      </c>
    </row>
    <row r="1605" spans="1:3" x14ac:dyDescent="0.3">
      <c r="A1605">
        <v>2013</v>
      </c>
      <c r="B1605" s="16" t="s">
        <v>114</v>
      </c>
      <c r="C1605" s="17">
        <v>5.267575E-3</v>
      </c>
    </row>
    <row r="1606" spans="1:3" x14ac:dyDescent="0.3">
      <c r="A1606">
        <v>2014</v>
      </c>
      <c r="B1606" s="16" t="s">
        <v>114</v>
      </c>
      <c r="C1606" s="17">
        <v>5.2661009999999996E-3</v>
      </c>
    </row>
    <row r="1607" spans="1:3" x14ac:dyDescent="0.3">
      <c r="A1607">
        <v>2015</v>
      </c>
      <c r="B1607" s="16" t="s">
        <v>114</v>
      </c>
      <c r="C1607" s="17">
        <v>6.8707289999999999E-3</v>
      </c>
    </row>
    <row r="1608" spans="1:3" x14ac:dyDescent="0.3">
      <c r="A1608">
        <v>2016</v>
      </c>
      <c r="B1608" s="16" t="s">
        <v>114</v>
      </c>
      <c r="C1608" s="17">
        <v>6.973595E-3</v>
      </c>
    </row>
    <row r="1609" spans="1:3" x14ac:dyDescent="0.3">
      <c r="A1609">
        <v>2017</v>
      </c>
      <c r="B1609" s="16" t="s">
        <v>114</v>
      </c>
      <c r="C1609" s="17">
        <v>1.5486049999999999E-2</v>
      </c>
    </row>
    <row r="1610" spans="1:3" x14ac:dyDescent="0.3">
      <c r="A1610">
        <v>2018</v>
      </c>
      <c r="B1610" s="16" t="s">
        <v>114</v>
      </c>
      <c r="C1610" s="17">
        <v>1.6832980000000001E-2</v>
      </c>
    </row>
    <row r="1611" spans="1:3" x14ac:dyDescent="0.3">
      <c r="A1611">
        <v>2019</v>
      </c>
      <c r="B1611" s="16" t="s">
        <v>114</v>
      </c>
      <c r="C1611" s="17">
        <v>1.7464529999999999E-2</v>
      </c>
    </row>
    <row r="1612" spans="1:3" x14ac:dyDescent="0.3">
      <c r="A1612">
        <v>2006</v>
      </c>
      <c r="B1612" s="16" t="s">
        <v>115</v>
      </c>
      <c r="C1612" s="17">
        <v>7.4427369999999996E-4</v>
      </c>
    </row>
    <row r="1613" spans="1:3" x14ac:dyDescent="0.3">
      <c r="A1613">
        <v>2007</v>
      </c>
      <c r="B1613" s="16" t="s">
        <v>115</v>
      </c>
      <c r="C1613" s="17">
        <v>8.3962780000000007E-4</v>
      </c>
    </row>
    <row r="1614" spans="1:3" x14ac:dyDescent="0.3">
      <c r="A1614">
        <v>2008</v>
      </c>
      <c r="B1614" s="16" t="s">
        <v>115</v>
      </c>
      <c r="C1614" s="17">
        <v>9.3982849999999993E-4</v>
      </c>
    </row>
    <row r="1615" spans="1:3" x14ac:dyDescent="0.3">
      <c r="A1615">
        <v>2009</v>
      </c>
      <c r="B1615" s="16" t="s">
        <v>115</v>
      </c>
      <c r="C1615" s="17">
        <v>9.9026759999999996E-4</v>
      </c>
    </row>
    <row r="1616" spans="1:3" x14ac:dyDescent="0.3">
      <c r="A1616">
        <v>2010</v>
      </c>
      <c r="B1616" s="16" t="s">
        <v>115</v>
      </c>
      <c r="C1616" s="17">
        <v>1.1269369999999999E-3</v>
      </c>
    </row>
    <row r="1617" spans="1:3" x14ac:dyDescent="0.3">
      <c r="A1617">
        <v>2011</v>
      </c>
      <c r="B1617" s="16" t="s">
        <v>115</v>
      </c>
      <c r="C1617" s="17">
        <v>1.3704800000000001E-3</v>
      </c>
    </row>
    <row r="1618" spans="1:3" x14ac:dyDescent="0.3">
      <c r="A1618">
        <v>2012</v>
      </c>
      <c r="B1618" s="16" t="s">
        <v>115</v>
      </c>
      <c r="C1618" s="17">
        <v>1.5218690000000001E-3</v>
      </c>
    </row>
    <row r="1619" spans="1:3" x14ac:dyDescent="0.3">
      <c r="A1619">
        <v>2013</v>
      </c>
      <c r="B1619" s="16" t="s">
        <v>115</v>
      </c>
      <c r="C1619" s="17">
        <v>1.9872879999999998E-3</v>
      </c>
    </row>
    <row r="1620" spans="1:3" x14ac:dyDescent="0.3">
      <c r="A1620">
        <v>2014</v>
      </c>
      <c r="B1620" s="16" t="s">
        <v>115</v>
      </c>
      <c r="C1620" s="17">
        <v>2.0048499999999999E-3</v>
      </c>
    </row>
    <row r="1621" spans="1:3" x14ac:dyDescent="0.3">
      <c r="A1621">
        <v>2015</v>
      </c>
      <c r="B1621" s="16" t="s">
        <v>115</v>
      </c>
      <c r="C1621" s="17">
        <v>2.5652579999999999E-3</v>
      </c>
    </row>
    <row r="1622" spans="1:3" x14ac:dyDescent="0.3">
      <c r="A1622">
        <v>2016</v>
      </c>
      <c r="B1622" s="16" t="s">
        <v>115</v>
      </c>
      <c r="C1622" s="17">
        <v>3.2978510000000001E-3</v>
      </c>
    </row>
    <row r="1623" spans="1:3" x14ac:dyDescent="0.3">
      <c r="A1623">
        <v>2017</v>
      </c>
      <c r="B1623" s="16" t="s">
        <v>115</v>
      </c>
      <c r="C1623" s="17">
        <v>2.086878E-2</v>
      </c>
    </row>
    <row r="1624" spans="1:3" x14ac:dyDescent="0.3">
      <c r="A1624">
        <v>2018</v>
      </c>
      <c r="B1624" s="16" t="s">
        <v>115</v>
      </c>
      <c r="C1624" s="17">
        <v>2.4441609999999999E-2</v>
      </c>
    </row>
    <row r="1625" spans="1:3" x14ac:dyDescent="0.3">
      <c r="A1625">
        <v>2019</v>
      </c>
      <c r="B1625" s="16" t="s">
        <v>115</v>
      </c>
      <c r="C1625" s="17">
        <v>2.780285E-2</v>
      </c>
    </row>
    <row r="1626" spans="1:3" x14ac:dyDescent="0.3">
      <c r="A1626">
        <v>2006</v>
      </c>
      <c r="B1626" s="16" t="s">
        <v>116</v>
      </c>
      <c r="C1626" s="17">
        <v>8.6755930000000005E-3</v>
      </c>
    </row>
    <row r="1627" spans="1:3" x14ac:dyDescent="0.3">
      <c r="A1627">
        <v>2007</v>
      </c>
      <c r="B1627" s="16" t="s">
        <v>116</v>
      </c>
      <c r="C1627" s="17">
        <v>1.124207E-2</v>
      </c>
    </row>
    <row r="1628" spans="1:3" x14ac:dyDescent="0.3">
      <c r="A1628">
        <v>2008</v>
      </c>
      <c r="B1628" s="16" t="s">
        <v>116</v>
      </c>
      <c r="C1628" s="17">
        <v>1.3302420000000001E-2</v>
      </c>
    </row>
    <row r="1629" spans="1:3" x14ac:dyDescent="0.3">
      <c r="A1629">
        <v>2009</v>
      </c>
      <c r="B1629" s="16" t="s">
        <v>116</v>
      </c>
      <c r="C1629" s="17">
        <v>1.3526650000000001E-2</v>
      </c>
    </row>
    <row r="1630" spans="1:3" x14ac:dyDescent="0.3">
      <c r="A1630">
        <v>2010</v>
      </c>
      <c r="B1630" s="16" t="s">
        <v>116</v>
      </c>
      <c r="C1630" s="17">
        <v>1.6348539999999998E-2</v>
      </c>
    </row>
    <row r="1631" spans="1:3" x14ac:dyDescent="0.3">
      <c r="A1631">
        <v>2011</v>
      </c>
      <c r="B1631" s="16" t="s">
        <v>116</v>
      </c>
      <c r="C1631" s="17">
        <v>1.7295319999999999E-2</v>
      </c>
    </row>
    <row r="1632" spans="1:3" x14ac:dyDescent="0.3">
      <c r="A1632">
        <v>2012</v>
      </c>
      <c r="B1632" s="16" t="s">
        <v>116</v>
      </c>
      <c r="C1632" s="17">
        <v>1.8909929999999998E-2</v>
      </c>
    </row>
    <row r="1633" spans="1:3" x14ac:dyDescent="0.3">
      <c r="A1633">
        <v>2013</v>
      </c>
      <c r="B1633" s="16" t="s">
        <v>116</v>
      </c>
      <c r="C1633" s="17">
        <v>2.1886039999999999E-2</v>
      </c>
    </row>
    <row r="1634" spans="1:3" x14ac:dyDescent="0.3">
      <c r="A1634">
        <v>2014</v>
      </c>
      <c r="B1634" s="16" t="s">
        <v>116</v>
      </c>
      <c r="C1634" s="17">
        <v>1.8518299999999998E-2</v>
      </c>
    </row>
    <row r="1635" spans="1:3" x14ac:dyDescent="0.3">
      <c r="A1635">
        <v>2015</v>
      </c>
      <c r="B1635" s="16" t="s">
        <v>116</v>
      </c>
      <c r="C1635" s="17">
        <v>2.0217209999999999E-2</v>
      </c>
    </row>
    <row r="1636" spans="1:3" x14ac:dyDescent="0.3">
      <c r="A1636">
        <v>2016</v>
      </c>
      <c r="B1636" s="16" t="s">
        <v>116</v>
      </c>
      <c r="C1636" s="17">
        <v>2.30513E-2</v>
      </c>
    </row>
    <row r="1637" spans="1:3" x14ac:dyDescent="0.3">
      <c r="A1637">
        <v>2017</v>
      </c>
      <c r="B1637" s="16" t="s">
        <v>116</v>
      </c>
      <c r="C1637" s="17">
        <v>3.1919170000000004E-2</v>
      </c>
    </row>
    <row r="1638" spans="1:3" x14ac:dyDescent="0.3">
      <c r="A1638">
        <v>2018</v>
      </c>
      <c r="B1638" s="16" t="s">
        <v>116</v>
      </c>
      <c r="C1638" s="17">
        <v>3.4270100000000005E-2</v>
      </c>
    </row>
    <row r="1639" spans="1:3" x14ac:dyDescent="0.3">
      <c r="A1639">
        <v>2019</v>
      </c>
      <c r="B1639" s="16" t="s">
        <v>116</v>
      </c>
      <c r="C1639" s="17">
        <v>3.6568690000000001E-2</v>
      </c>
    </row>
    <row r="1640" spans="1:3" x14ac:dyDescent="0.3">
      <c r="A1640">
        <v>2006</v>
      </c>
      <c r="B1640" s="16" t="s">
        <v>117</v>
      </c>
      <c r="C1640" s="17">
        <v>4.6759690000000003E-3</v>
      </c>
    </row>
    <row r="1641" spans="1:3" x14ac:dyDescent="0.3">
      <c r="A1641">
        <v>2007</v>
      </c>
      <c r="B1641" s="16" t="s">
        <v>117</v>
      </c>
      <c r="C1641" s="17">
        <v>5.2445019999999998E-3</v>
      </c>
    </row>
    <row r="1642" spans="1:3" x14ac:dyDescent="0.3">
      <c r="A1642">
        <v>2008</v>
      </c>
      <c r="B1642" s="16" t="s">
        <v>117</v>
      </c>
      <c r="C1642" s="17">
        <v>5.0668429999999997E-3</v>
      </c>
    </row>
    <row r="1643" spans="1:3" x14ac:dyDescent="0.3">
      <c r="A1643">
        <v>2009</v>
      </c>
      <c r="B1643" s="16" t="s">
        <v>117</v>
      </c>
      <c r="C1643" s="17">
        <v>4.1221400000000007E-3</v>
      </c>
    </row>
    <row r="1644" spans="1:3" x14ac:dyDescent="0.3">
      <c r="A1644">
        <v>2010</v>
      </c>
      <c r="B1644" s="16" t="s">
        <v>117</v>
      </c>
      <c r="C1644" s="17">
        <v>5.5543179999999999E-3</v>
      </c>
    </row>
    <row r="1645" spans="1:3" x14ac:dyDescent="0.3">
      <c r="A1645">
        <v>2011</v>
      </c>
      <c r="B1645" s="16" t="s">
        <v>117</v>
      </c>
      <c r="C1645" s="17">
        <v>5.8671249999999999E-3</v>
      </c>
    </row>
    <row r="1646" spans="1:3" x14ac:dyDescent="0.3">
      <c r="A1646">
        <v>2012</v>
      </c>
      <c r="B1646" s="16" t="s">
        <v>117</v>
      </c>
      <c r="C1646" s="17">
        <v>6.2989739999999997E-3</v>
      </c>
    </row>
    <row r="1647" spans="1:3" x14ac:dyDescent="0.3">
      <c r="A1647">
        <v>2013</v>
      </c>
      <c r="B1647" s="16" t="s">
        <v>117</v>
      </c>
      <c r="C1647" s="17">
        <v>4.3863909999999999E-3</v>
      </c>
    </row>
    <row r="1648" spans="1:3" x14ac:dyDescent="0.3">
      <c r="A1648">
        <v>2014</v>
      </c>
      <c r="B1648" s="16" t="s">
        <v>117</v>
      </c>
      <c r="C1648" s="17">
        <v>5.8008909999999999E-3</v>
      </c>
    </row>
    <row r="1649" spans="1:3" x14ac:dyDescent="0.3">
      <c r="A1649">
        <v>2015</v>
      </c>
      <c r="B1649" s="16" t="s">
        <v>117</v>
      </c>
      <c r="C1649" s="17">
        <v>5.9277469999999997E-3</v>
      </c>
    </row>
    <row r="1650" spans="1:3" x14ac:dyDescent="0.3">
      <c r="A1650">
        <v>2016</v>
      </c>
      <c r="B1650" s="16" t="s">
        <v>117</v>
      </c>
      <c r="C1650" s="17">
        <v>6.000811E-3</v>
      </c>
    </row>
    <row r="1651" spans="1:3" x14ac:dyDescent="0.3">
      <c r="A1651">
        <v>2017</v>
      </c>
      <c r="B1651" s="16" t="s">
        <v>117</v>
      </c>
      <c r="C1651" s="17">
        <v>1.1466530000000001E-2</v>
      </c>
    </row>
    <row r="1652" spans="1:3" x14ac:dyDescent="0.3">
      <c r="A1652">
        <v>2018</v>
      </c>
      <c r="B1652" s="16" t="s">
        <v>117</v>
      </c>
      <c r="C1652" s="17">
        <v>1.0591979999999999E-2</v>
      </c>
    </row>
    <row r="1653" spans="1:3" x14ac:dyDescent="0.3">
      <c r="A1653">
        <v>2019</v>
      </c>
      <c r="B1653" s="16" t="s">
        <v>117</v>
      </c>
      <c r="C1653" s="17">
        <v>1.0984030000000001E-2</v>
      </c>
    </row>
    <row r="1654" spans="1:3" x14ac:dyDescent="0.3">
      <c r="A1654">
        <v>2006</v>
      </c>
      <c r="B1654" s="16" t="s">
        <v>118</v>
      </c>
      <c r="C1654" s="17">
        <v>4.0667940000000003E-3</v>
      </c>
    </row>
    <row r="1655" spans="1:3" x14ac:dyDescent="0.3">
      <c r="A1655">
        <v>2007</v>
      </c>
      <c r="B1655" s="16" t="s">
        <v>118</v>
      </c>
      <c r="C1655" s="17">
        <v>4.1916169999999999E-3</v>
      </c>
    </row>
    <row r="1656" spans="1:3" x14ac:dyDescent="0.3">
      <c r="A1656">
        <v>2008</v>
      </c>
      <c r="B1656" s="16" t="s">
        <v>118</v>
      </c>
      <c r="C1656" s="17">
        <v>4.2561990000000004E-3</v>
      </c>
    </row>
    <row r="1657" spans="1:3" x14ac:dyDescent="0.3">
      <c r="A1657">
        <v>2009</v>
      </c>
      <c r="B1657" s="16" t="s">
        <v>118</v>
      </c>
      <c r="C1657" s="17">
        <v>4.3910310000000001E-3</v>
      </c>
    </row>
    <row r="1658" spans="1:3" x14ac:dyDescent="0.3">
      <c r="A1658">
        <v>2010</v>
      </c>
      <c r="B1658" s="16" t="s">
        <v>118</v>
      </c>
      <c r="C1658" s="17">
        <v>7.079241E-3</v>
      </c>
    </row>
    <row r="1659" spans="1:3" x14ac:dyDescent="0.3">
      <c r="A1659">
        <v>2011</v>
      </c>
      <c r="B1659" s="16" t="s">
        <v>118</v>
      </c>
      <c r="C1659" s="17">
        <v>7.9892380000000009E-3</v>
      </c>
    </row>
    <row r="1660" spans="1:3" x14ac:dyDescent="0.3">
      <c r="A1660">
        <v>2012</v>
      </c>
      <c r="B1660" s="16" t="s">
        <v>118</v>
      </c>
      <c r="C1660" s="17">
        <v>8.271164000000001E-3</v>
      </c>
    </row>
    <row r="1661" spans="1:3" x14ac:dyDescent="0.3">
      <c r="A1661">
        <v>2013</v>
      </c>
      <c r="B1661" s="16" t="s">
        <v>118</v>
      </c>
      <c r="C1661" s="17">
        <v>8.863358E-3</v>
      </c>
    </row>
    <row r="1662" spans="1:3" x14ac:dyDescent="0.3">
      <c r="A1662">
        <v>2014</v>
      </c>
      <c r="B1662" s="16" t="s">
        <v>118</v>
      </c>
      <c r="C1662" s="17">
        <v>7.3943910000000002E-3</v>
      </c>
    </row>
    <row r="1663" spans="1:3" x14ac:dyDescent="0.3">
      <c r="A1663">
        <v>2015</v>
      </c>
      <c r="B1663" s="16" t="s">
        <v>118</v>
      </c>
      <c r="C1663" s="17">
        <v>7.9287589999999988E-3</v>
      </c>
    </row>
    <row r="1664" spans="1:3" x14ac:dyDescent="0.3">
      <c r="A1664">
        <v>2016</v>
      </c>
      <c r="B1664" s="16" t="s">
        <v>118</v>
      </c>
      <c r="C1664" s="17">
        <v>7.5853170000000003E-3</v>
      </c>
    </row>
    <row r="1665" spans="1:3" x14ac:dyDescent="0.3">
      <c r="A1665">
        <v>2017</v>
      </c>
      <c r="B1665" s="16" t="s">
        <v>118</v>
      </c>
      <c r="C1665" s="17">
        <v>1.054954E-2</v>
      </c>
    </row>
    <row r="1666" spans="1:3" x14ac:dyDescent="0.3">
      <c r="A1666">
        <v>2018</v>
      </c>
      <c r="B1666" s="16" t="s">
        <v>118</v>
      </c>
      <c r="C1666" s="17">
        <v>1.1726449999999999E-2</v>
      </c>
    </row>
    <row r="1667" spans="1:3" x14ac:dyDescent="0.3">
      <c r="A1667">
        <v>2019</v>
      </c>
      <c r="B1667" s="16" t="s">
        <v>118</v>
      </c>
      <c r="C1667" s="17">
        <v>1.3556159999999999E-2</v>
      </c>
    </row>
    <row r="1668" spans="1:3" x14ac:dyDescent="0.3">
      <c r="A1668">
        <v>2006</v>
      </c>
      <c r="B1668" s="16" t="s">
        <v>119</v>
      </c>
      <c r="C1668" s="17">
        <v>3.5043280000000001E-3</v>
      </c>
    </row>
    <row r="1669" spans="1:3" x14ac:dyDescent="0.3">
      <c r="A1669">
        <v>2007</v>
      </c>
      <c r="B1669" s="16" t="s">
        <v>119</v>
      </c>
      <c r="C1669" s="17">
        <v>3.9738590000000006E-3</v>
      </c>
    </row>
    <row r="1670" spans="1:3" x14ac:dyDescent="0.3">
      <c r="A1670">
        <v>2008</v>
      </c>
      <c r="B1670" s="16" t="s">
        <v>119</v>
      </c>
      <c r="C1670" s="17">
        <v>4.4213550000000001E-3</v>
      </c>
    </row>
    <row r="1671" spans="1:3" x14ac:dyDescent="0.3">
      <c r="A1671">
        <v>2009</v>
      </c>
      <c r="B1671" s="16" t="s">
        <v>119</v>
      </c>
      <c r="C1671" s="17">
        <v>5.0421149999999998E-3</v>
      </c>
    </row>
    <row r="1672" spans="1:3" x14ac:dyDescent="0.3">
      <c r="A1672">
        <v>2010</v>
      </c>
      <c r="B1672" s="16" t="s">
        <v>119</v>
      </c>
      <c r="C1672" s="17">
        <v>5.512767E-3</v>
      </c>
    </row>
    <row r="1673" spans="1:3" x14ac:dyDescent="0.3">
      <c r="A1673">
        <v>2011</v>
      </c>
      <c r="B1673" s="16" t="s">
        <v>119</v>
      </c>
      <c r="C1673" s="17">
        <v>3.5738549999999995E-3</v>
      </c>
    </row>
    <row r="1674" spans="1:3" x14ac:dyDescent="0.3">
      <c r="A1674">
        <v>2012</v>
      </c>
      <c r="B1674" s="16" t="s">
        <v>119</v>
      </c>
      <c r="C1674" s="17">
        <v>4.516295E-3</v>
      </c>
    </row>
    <row r="1675" spans="1:3" x14ac:dyDescent="0.3">
      <c r="A1675">
        <v>2013</v>
      </c>
      <c r="B1675" s="16" t="s">
        <v>119</v>
      </c>
      <c r="C1675" s="17">
        <v>5.3642749999999999E-3</v>
      </c>
    </row>
    <row r="1676" spans="1:3" x14ac:dyDescent="0.3">
      <c r="A1676">
        <v>2014</v>
      </c>
      <c r="B1676" s="16" t="s">
        <v>119</v>
      </c>
      <c r="C1676" s="17">
        <v>5.4668900000000003E-3</v>
      </c>
    </row>
    <row r="1677" spans="1:3" x14ac:dyDescent="0.3">
      <c r="A1677">
        <v>2015</v>
      </c>
      <c r="B1677" s="16" t="s">
        <v>119</v>
      </c>
      <c r="C1677" s="17">
        <v>6.5254059999999992E-3</v>
      </c>
    </row>
    <row r="1678" spans="1:3" x14ac:dyDescent="0.3">
      <c r="A1678">
        <v>2016</v>
      </c>
      <c r="B1678" s="16" t="s">
        <v>119</v>
      </c>
      <c r="C1678" s="17">
        <v>7.1330699999999992E-3</v>
      </c>
    </row>
    <row r="1679" spans="1:3" x14ac:dyDescent="0.3">
      <c r="A1679">
        <v>2017</v>
      </c>
      <c r="B1679" s="16" t="s">
        <v>119</v>
      </c>
      <c r="C1679" s="17">
        <v>2.3427860000000002E-2</v>
      </c>
    </row>
    <row r="1680" spans="1:3" x14ac:dyDescent="0.3">
      <c r="A1680">
        <v>2018</v>
      </c>
      <c r="B1680" s="16" t="s">
        <v>119</v>
      </c>
      <c r="C1680" s="17">
        <v>2.6386169999999997E-2</v>
      </c>
    </row>
    <row r="1681" spans="1:3" x14ac:dyDescent="0.3">
      <c r="A1681">
        <v>2019</v>
      </c>
      <c r="B1681" s="16" t="s">
        <v>119</v>
      </c>
      <c r="C1681" s="17">
        <v>2.9048259999999999E-2</v>
      </c>
    </row>
    <row r="1682" spans="1:3" x14ac:dyDescent="0.3">
      <c r="A1682">
        <v>2006</v>
      </c>
      <c r="B1682" s="16" t="s">
        <v>120</v>
      </c>
      <c r="C1682" s="17">
        <v>4.6378779999999998E-3</v>
      </c>
    </row>
    <row r="1683" spans="1:3" x14ac:dyDescent="0.3">
      <c r="A1683">
        <v>2007</v>
      </c>
      <c r="B1683" s="16" t="s">
        <v>120</v>
      </c>
      <c r="C1683" s="17">
        <v>5.6694789999999998E-3</v>
      </c>
    </row>
    <row r="1684" spans="1:3" x14ac:dyDescent="0.3">
      <c r="A1684">
        <v>2008</v>
      </c>
      <c r="B1684" s="16" t="s">
        <v>120</v>
      </c>
      <c r="C1684" s="17">
        <v>5.0319139999999993E-3</v>
      </c>
    </row>
    <row r="1685" spans="1:3" x14ac:dyDescent="0.3">
      <c r="A1685">
        <v>2009</v>
      </c>
      <c r="B1685" s="16" t="s">
        <v>120</v>
      </c>
      <c r="C1685" s="17">
        <v>6.4051940000000003E-3</v>
      </c>
    </row>
    <row r="1686" spans="1:3" x14ac:dyDescent="0.3">
      <c r="A1686">
        <v>2010</v>
      </c>
      <c r="B1686" s="16" t="s">
        <v>120</v>
      </c>
      <c r="C1686" s="17">
        <v>8.2805120000000003E-3</v>
      </c>
    </row>
    <row r="1687" spans="1:3" x14ac:dyDescent="0.3">
      <c r="A1687">
        <v>2011</v>
      </c>
      <c r="B1687" s="16" t="s">
        <v>120</v>
      </c>
      <c r="C1687" s="17">
        <v>1.181369E-2</v>
      </c>
    </row>
    <row r="1688" spans="1:3" x14ac:dyDescent="0.3">
      <c r="A1688">
        <v>2012</v>
      </c>
      <c r="B1688" s="16" t="s">
        <v>120</v>
      </c>
      <c r="C1688" s="17">
        <v>8.4472809999999992E-3</v>
      </c>
    </row>
    <row r="1689" spans="1:3" x14ac:dyDescent="0.3">
      <c r="A1689">
        <v>2013</v>
      </c>
      <c r="B1689" s="16" t="s">
        <v>120</v>
      </c>
      <c r="C1689" s="17">
        <v>7.472846E-3</v>
      </c>
    </row>
    <row r="1690" spans="1:3" x14ac:dyDescent="0.3">
      <c r="A1690">
        <v>2014</v>
      </c>
      <c r="B1690" s="16" t="s">
        <v>120</v>
      </c>
      <c r="C1690" s="17">
        <v>1.0024809999999999E-2</v>
      </c>
    </row>
    <row r="1691" spans="1:3" x14ac:dyDescent="0.3">
      <c r="A1691">
        <v>2015</v>
      </c>
      <c r="B1691" s="16" t="s">
        <v>120</v>
      </c>
      <c r="C1691" s="17">
        <v>1.021391E-2</v>
      </c>
    </row>
    <row r="1692" spans="1:3" x14ac:dyDescent="0.3">
      <c r="A1692">
        <v>2016</v>
      </c>
      <c r="B1692" s="16" t="s">
        <v>120</v>
      </c>
      <c r="C1692" s="17">
        <v>1.111496E-2</v>
      </c>
    </row>
    <row r="1693" spans="1:3" x14ac:dyDescent="0.3">
      <c r="A1693">
        <v>2017</v>
      </c>
      <c r="B1693" s="16" t="s">
        <v>120</v>
      </c>
      <c r="C1693" s="17">
        <v>1.1729460000000001E-2</v>
      </c>
    </row>
    <row r="1694" spans="1:3" x14ac:dyDescent="0.3">
      <c r="A1694">
        <v>2018</v>
      </c>
      <c r="B1694" s="16" t="s">
        <v>120</v>
      </c>
      <c r="C1694" s="17">
        <v>1.243729E-2</v>
      </c>
    </row>
    <row r="1695" spans="1:3" x14ac:dyDescent="0.3">
      <c r="A1695">
        <v>2019</v>
      </c>
      <c r="B1695" s="16" t="s">
        <v>120</v>
      </c>
      <c r="C1695" s="17">
        <v>1.222907E-2</v>
      </c>
    </row>
    <row r="1696" spans="1:3" x14ac:dyDescent="0.3">
      <c r="A1696">
        <v>2006</v>
      </c>
      <c r="B1696" s="16" t="s">
        <v>121</v>
      </c>
      <c r="C1696" s="17">
        <v>5.5782149999999996E-4</v>
      </c>
    </row>
    <row r="1697" spans="1:3" x14ac:dyDescent="0.3">
      <c r="A1697">
        <v>2007</v>
      </c>
      <c r="B1697" s="16" t="s">
        <v>121</v>
      </c>
      <c r="C1697" s="17">
        <v>6.4229329999999994E-4</v>
      </c>
    </row>
    <row r="1698" spans="1:3" x14ac:dyDescent="0.3">
      <c r="A1698">
        <v>2008</v>
      </c>
      <c r="B1698" s="16" t="s">
        <v>121</v>
      </c>
      <c r="C1698" s="17">
        <v>7.324578E-4</v>
      </c>
    </row>
    <row r="1699" spans="1:3" x14ac:dyDescent="0.3">
      <c r="A1699">
        <v>2009</v>
      </c>
      <c r="B1699" s="16" t="s">
        <v>121</v>
      </c>
      <c r="C1699" s="17">
        <v>7.6749369999999997E-4</v>
      </c>
    </row>
    <row r="1700" spans="1:3" x14ac:dyDescent="0.3">
      <c r="A1700">
        <v>2010</v>
      </c>
      <c r="B1700" s="16" t="s">
        <v>121</v>
      </c>
      <c r="C1700" s="17">
        <v>8.2517560000000003E-4</v>
      </c>
    </row>
    <row r="1701" spans="1:3" x14ac:dyDescent="0.3">
      <c r="A1701">
        <v>2011</v>
      </c>
      <c r="B1701" s="16" t="s">
        <v>121</v>
      </c>
      <c r="C1701" s="17">
        <v>9.2499800000000012E-4</v>
      </c>
    </row>
    <row r="1702" spans="1:3" x14ac:dyDescent="0.3">
      <c r="A1702">
        <v>2012</v>
      </c>
      <c r="B1702" s="16" t="s">
        <v>121</v>
      </c>
      <c r="C1702" s="17">
        <v>1.0130409999999999E-3</v>
      </c>
    </row>
    <row r="1703" spans="1:3" x14ac:dyDescent="0.3">
      <c r="A1703">
        <v>2013</v>
      </c>
      <c r="B1703" s="16" t="s">
        <v>121</v>
      </c>
      <c r="C1703" s="17">
        <v>1.0112579999999999E-3</v>
      </c>
    </row>
    <row r="1704" spans="1:3" x14ac:dyDescent="0.3">
      <c r="A1704">
        <v>2014</v>
      </c>
      <c r="B1704" s="16" t="s">
        <v>121</v>
      </c>
      <c r="C1704" s="17">
        <v>1.0178610000000001E-3</v>
      </c>
    </row>
    <row r="1705" spans="1:3" x14ac:dyDescent="0.3">
      <c r="A1705">
        <v>2015</v>
      </c>
      <c r="B1705" s="16" t="s">
        <v>121</v>
      </c>
      <c r="C1705" s="17">
        <v>1.0596469999999999E-3</v>
      </c>
    </row>
    <row r="1706" spans="1:3" x14ac:dyDescent="0.3">
      <c r="A1706">
        <v>2016</v>
      </c>
      <c r="B1706" s="16" t="s">
        <v>121</v>
      </c>
      <c r="C1706" s="17">
        <v>1.2697400000000001E-3</v>
      </c>
    </row>
    <row r="1707" spans="1:3" x14ac:dyDescent="0.3">
      <c r="A1707">
        <v>2017</v>
      </c>
      <c r="B1707" s="16" t="s">
        <v>121</v>
      </c>
      <c r="C1707" s="17">
        <v>5.6973559999999998E-3</v>
      </c>
    </row>
    <row r="1708" spans="1:3" x14ac:dyDescent="0.3">
      <c r="A1708">
        <v>2018</v>
      </c>
      <c r="B1708" s="16" t="s">
        <v>121</v>
      </c>
      <c r="C1708" s="17">
        <v>6.4854579999999995E-3</v>
      </c>
    </row>
    <row r="1709" spans="1:3" x14ac:dyDescent="0.3">
      <c r="A1709">
        <v>2019</v>
      </c>
      <c r="B1709" s="16" t="s">
        <v>121</v>
      </c>
      <c r="C1709" s="17">
        <v>6.9471940000000003E-3</v>
      </c>
    </row>
    <row r="1710" spans="1:3" x14ac:dyDescent="0.3">
      <c r="A1710">
        <v>2006</v>
      </c>
      <c r="B1710" s="16" t="s">
        <v>122</v>
      </c>
      <c r="C1710" s="17">
        <v>2.561982E-3</v>
      </c>
    </row>
    <row r="1711" spans="1:3" x14ac:dyDescent="0.3">
      <c r="A1711">
        <v>2007</v>
      </c>
      <c r="B1711" s="16" t="s">
        <v>122</v>
      </c>
      <c r="C1711" s="17">
        <v>3.192599E-3</v>
      </c>
    </row>
    <row r="1712" spans="1:3" x14ac:dyDescent="0.3">
      <c r="A1712">
        <v>2008</v>
      </c>
      <c r="B1712" s="16" t="s">
        <v>122</v>
      </c>
      <c r="C1712" s="17">
        <v>3.6367579999999995E-3</v>
      </c>
    </row>
    <row r="1713" spans="1:3" x14ac:dyDescent="0.3">
      <c r="A1713">
        <v>2009</v>
      </c>
      <c r="B1713" s="16" t="s">
        <v>122</v>
      </c>
      <c r="C1713" s="17">
        <v>1.9449539999999998E-3</v>
      </c>
    </row>
    <row r="1714" spans="1:3" x14ac:dyDescent="0.3">
      <c r="A1714">
        <v>2010</v>
      </c>
      <c r="B1714" s="16" t="s">
        <v>122</v>
      </c>
      <c r="C1714" s="17">
        <v>2.2952480000000002E-3</v>
      </c>
    </row>
    <row r="1715" spans="1:3" x14ac:dyDescent="0.3">
      <c r="A1715">
        <v>2011</v>
      </c>
      <c r="B1715" s="16" t="s">
        <v>122</v>
      </c>
      <c r="C1715" s="17">
        <v>2.7230429999999996E-3</v>
      </c>
    </row>
    <row r="1716" spans="1:3" x14ac:dyDescent="0.3">
      <c r="A1716">
        <v>2012</v>
      </c>
      <c r="B1716" s="16" t="s">
        <v>122</v>
      </c>
      <c r="C1716" s="17">
        <v>3.0255820000000002E-3</v>
      </c>
    </row>
    <row r="1717" spans="1:3" x14ac:dyDescent="0.3">
      <c r="A1717">
        <v>2013</v>
      </c>
      <c r="B1717" s="16" t="s">
        <v>122</v>
      </c>
      <c r="C1717" s="17">
        <v>3.108984E-3</v>
      </c>
    </row>
    <row r="1718" spans="1:3" x14ac:dyDescent="0.3">
      <c r="A1718">
        <v>2014</v>
      </c>
      <c r="B1718" s="16" t="s">
        <v>122</v>
      </c>
      <c r="C1718" s="17">
        <v>5.8619739999999998E-3</v>
      </c>
    </row>
    <row r="1719" spans="1:3" x14ac:dyDescent="0.3">
      <c r="A1719">
        <v>2015</v>
      </c>
      <c r="B1719" s="16" t="s">
        <v>122</v>
      </c>
      <c r="C1719" s="17">
        <v>6.1543779999999994E-3</v>
      </c>
    </row>
    <row r="1720" spans="1:3" x14ac:dyDescent="0.3">
      <c r="A1720">
        <v>2016</v>
      </c>
      <c r="B1720" s="16" t="s">
        <v>122</v>
      </c>
      <c r="C1720" s="17">
        <v>6.3084079999999997E-3</v>
      </c>
    </row>
    <row r="1721" spans="1:3" x14ac:dyDescent="0.3">
      <c r="A1721">
        <v>2017</v>
      </c>
      <c r="B1721" s="16" t="s">
        <v>122</v>
      </c>
      <c r="C1721" s="17">
        <v>2.1882560000000002E-2</v>
      </c>
    </row>
    <row r="1722" spans="1:3" x14ac:dyDescent="0.3">
      <c r="A1722">
        <v>2018</v>
      </c>
      <c r="B1722" s="16" t="s">
        <v>122</v>
      </c>
      <c r="C1722" s="17">
        <v>2.499461E-2</v>
      </c>
    </row>
    <row r="1723" spans="1:3" x14ac:dyDescent="0.3">
      <c r="A1723">
        <v>2019</v>
      </c>
      <c r="B1723" s="16" t="s">
        <v>122</v>
      </c>
      <c r="C1723" s="17">
        <v>2.7894639999999998E-2</v>
      </c>
    </row>
    <row r="1724" spans="1:3" x14ac:dyDescent="0.3">
      <c r="A1724">
        <v>2006</v>
      </c>
      <c r="B1724" s="16" t="s">
        <v>123</v>
      </c>
      <c r="C1724" s="17">
        <v>8.0559650000000007E-4</v>
      </c>
    </row>
    <row r="1725" spans="1:3" x14ac:dyDescent="0.3">
      <c r="A1725">
        <v>2007</v>
      </c>
      <c r="B1725" s="16" t="s">
        <v>123</v>
      </c>
      <c r="C1725" s="17">
        <v>1.009147E-3</v>
      </c>
    </row>
    <row r="1726" spans="1:3" x14ac:dyDescent="0.3">
      <c r="A1726">
        <v>2008</v>
      </c>
      <c r="B1726" s="16" t="s">
        <v>123</v>
      </c>
      <c r="C1726" s="17">
        <v>1.1245350000000001E-3</v>
      </c>
    </row>
    <row r="1727" spans="1:3" x14ac:dyDescent="0.3">
      <c r="A1727">
        <v>2009</v>
      </c>
      <c r="B1727" s="16" t="s">
        <v>123</v>
      </c>
      <c r="C1727" s="17">
        <v>1.2913830000000001E-3</v>
      </c>
    </row>
    <row r="1728" spans="1:3" x14ac:dyDescent="0.3">
      <c r="A1728">
        <v>2010</v>
      </c>
      <c r="B1728" s="16" t="s">
        <v>123</v>
      </c>
      <c r="C1728" s="17">
        <v>1.0625739999999999E-3</v>
      </c>
    </row>
    <row r="1729" spans="1:3" x14ac:dyDescent="0.3">
      <c r="A1729">
        <v>2011</v>
      </c>
      <c r="B1729" s="16" t="s">
        <v>123</v>
      </c>
      <c r="C1729" s="17">
        <v>1.8647749999999999E-3</v>
      </c>
    </row>
    <row r="1730" spans="1:3" x14ac:dyDescent="0.3">
      <c r="A1730">
        <v>2012</v>
      </c>
      <c r="B1730" s="16" t="s">
        <v>123</v>
      </c>
      <c r="C1730" s="17">
        <v>1.9713170000000002E-3</v>
      </c>
    </row>
    <row r="1731" spans="1:3" x14ac:dyDescent="0.3">
      <c r="A1731">
        <v>2013</v>
      </c>
      <c r="B1731" s="16" t="s">
        <v>123</v>
      </c>
      <c r="C1731" s="17">
        <v>1.9386240000000001E-3</v>
      </c>
    </row>
    <row r="1732" spans="1:3" x14ac:dyDescent="0.3">
      <c r="A1732">
        <v>2014</v>
      </c>
      <c r="B1732" s="16" t="s">
        <v>123</v>
      </c>
      <c r="C1732" s="17">
        <v>2.2005500000000003E-3</v>
      </c>
    </row>
    <row r="1733" spans="1:3" x14ac:dyDescent="0.3">
      <c r="A1733">
        <v>2015</v>
      </c>
      <c r="B1733" s="16" t="s">
        <v>123</v>
      </c>
      <c r="C1733" s="17">
        <v>2.4224630000000001E-3</v>
      </c>
    </row>
    <row r="1734" spans="1:3" x14ac:dyDescent="0.3">
      <c r="A1734">
        <v>2016</v>
      </c>
      <c r="B1734" s="16" t="s">
        <v>123</v>
      </c>
      <c r="C1734" s="17">
        <v>2.6456539999999999E-3</v>
      </c>
    </row>
    <row r="1735" spans="1:3" x14ac:dyDescent="0.3">
      <c r="A1735">
        <v>2017</v>
      </c>
      <c r="B1735" s="16" t="s">
        <v>123</v>
      </c>
      <c r="C1735" s="17">
        <v>1.267863E-2</v>
      </c>
    </row>
    <row r="1736" spans="1:3" x14ac:dyDescent="0.3">
      <c r="A1736">
        <v>2018</v>
      </c>
      <c r="B1736" s="16" t="s">
        <v>123</v>
      </c>
      <c r="C1736" s="17">
        <v>1.4110939999999999E-2</v>
      </c>
    </row>
    <row r="1737" spans="1:3" x14ac:dyDescent="0.3">
      <c r="A1737">
        <v>2019</v>
      </c>
      <c r="B1737" s="16" t="s">
        <v>123</v>
      </c>
      <c r="C1737" s="17">
        <v>1.529026E-2</v>
      </c>
    </row>
    <row r="1738" spans="1:3" x14ac:dyDescent="0.3">
      <c r="A1738">
        <v>2006</v>
      </c>
      <c r="B1738" s="16" t="s">
        <v>124</v>
      </c>
      <c r="C1738" s="17">
        <v>8.9688339999999993E-4</v>
      </c>
    </row>
    <row r="1739" spans="1:3" x14ac:dyDescent="0.3">
      <c r="A1739">
        <v>2007</v>
      </c>
      <c r="B1739" s="16" t="s">
        <v>124</v>
      </c>
      <c r="C1739" s="17">
        <v>1.040591E-3</v>
      </c>
    </row>
    <row r="1740" spans="1:3" x14ac:dyDescent="0.3">
      <c r="A1740">
        <v>2008</v>
      </c>
      <c r="B1740" s="16" t="s">
        <v>124</v>
      </c>
      <c r="C1740" s="17">
        <v>1.0729590000000001E-3</v>
      </c>
    </row>
    <row r="1741" spans="1:3" x14ac:dyDescent="0.3">
      <c r="A1741">
        <v>2009</v>
      </c>
      <c r="B1741" s="16" t="s">
        <v>124</v>
      </c>
      <c r="C1741" s="17">
        <v>1.180146E-3</v>
      </c>
    </row>
    <row r="1742" spans="1:3" x14ac:dyDescent="0.3">
      <c r="A1742">
        <v>2010</v>
      </c>
      <c r="B1742" s="16" t="s">
        <v>124</v>
      </c>
      <c r="C1742" s="17">
        <v>1.727946E-3</v>
      </c>
    </row>
    <row r="1743" spans="1:3" x14ac:dyDescent="0.3">
      <c r="A1743">
        <v>2011</v>
      </c>
      <c r="B1743" s="16" t="s">
        <v>124</v>
      </c>
      <c r="C1743" s="17">
        <v>2.0780449999999997E-3</v>
      </c>
    </row>
    <row r="1744" spans="1:3" x14ac:dyDescent="0.3">
      <c r="A1744">
        <v>2012</v>
      </c>
      <c r="B1744" s="16" t="s">
        <v>124</v>
      </c>
      <c r="C1744" s="17">
        <v>2.3482579999999998E-3</v>
      </c>
    </row>
    <row r="1745" spans="1:3" x14ac:dyDescent="0.3">
      <c r="A1745">
        <v>2013</v>
      </c>
      <c r="B1745" s="16" t="s">
        <v>124</v>
      </c>
      <c r="C1745" s="17">
        <v>2.843637E-3</v>
      </c>
    </row>
    <row r="1746" spans="1:3" x14ac:dyDescent="0.3">
      <c r="A1746">
        <v>2014</v>
      </c>
      <c r="B1746" s="16" t="s">
        <v>124</v>
      </c>
      <c r="C1746" s="17">
        <v>3.0661099999999999E-3</v>
      </c>
    </row>
    <row r="1747" spans="1:3" x14ac:dyDescent="0.3">
      <c r="A1747">
        <v>2015</v>
      </c>
      <c r="B1747" s="16" t="s">
        <v>124</v>
      </c>
      <c r="C1747" s="17">
        <v>3.5081490000000003E-3</v>
      </c>
    </row>
    <row r="1748" spans="1:3" x14ac:dyDescent="0.3">
      <c r="A1748">
        <v>2016</v>
      </c>
      <c r="B1748" s="16" t="s">
        <v>124</v>
      </c>
      <c r="C1748" s="17">
        <v>3.8441690000000001E-3</v>
      </c>
    </row>
    <row r="1749" spans="1:3" x14ac:dyDescent="0.3">
      <c r="A1749">
        <v>2017</v>
      </c>
      <c r="B1749" s="16" t="s">
        <v>124</v>
      </c>
      <c r="C1749" s="17">
        <v>2.3496889999999999E-2</v>
      </c>
    </row>
    <row r="1750" spans="1:3" x14ac:dyDescent="0.3">
      <c r="A1750">
        <v>2018</v>
      </c>
      <c r="B1750" s="16" t="s">
        <v>124</v>
      </c>
      <c r="C1750" s="17">
        <v>2.5663720000000001E-2</v>
      </c>
    </row>
    <row r="1751" spans="1:3" x14ac:dyDescent="0.3">
      <c r="A1751">
        <v>2019</v>
      </c>
      <c r="B1751" s="16" t="s">
        <v>124</v>
      </c>
      <c r="C1751" s="17">
        <v>2.6856049999999999E-2</v>
      </c>
    </row>
    <row r="1752" spans="1:3" x14ac:dyDescent="0.3">
      <c r="A1752">
        <v>2006</v>
      </c>
      <c r="B1752" s="16" t="s">
        <v>125</v>
      </c>
      <c r="C1752" s="17">
        <v>1.174502E-3</v>
      </c>
    </row>
    <row r="1753" spans="1:3" x14ac:dyDescent="0.3">
      <c r="A1753">
        <v>2007</v>
      </c>
      <c r="B1753" s="16" t="s">
        <v>125</v>
      </c>
      <c r="C1753" s="17">
        <v>1.4023309999999999E-3</v>
      </c>
    </row>
    <row r="1754" spans="1:3" x14ac:dyDescent="0.3">
      <c r="A1754">
        <v>2008</v>
      </c>
      <c r="B1754" s="16" t="s">
        <v>125</v>
      </c>
      <c r="C1754" s="17">
        <v>1.526162E-3</v>
      </c>
    </row>
    <row r="1755" spans="1:3" x14ac:dyDescent="0.3">
      <c r="A1755">
        <v>2009</v>
      </c>
      <c r="B1755" s="16" t="s">
        <v>125</v>
      </c>
      <c r="C1755" s="17">
        <v>1.3239009999999999E-3</v>
      </c>
    </row>
    <row r="1756" spans="1:3" x14ac:dyDescent="0.3">
      <c r="A1756">
        <v>2010</v>
      </c>
      <c r="B1756" s="16" t="s">
        <v>125</v>
      </c>
      <c r="C1756" s="17">
        <v>1.5641240000000001E-3</v>
      </c>
    </row>
    <row r="1757" spans="1:3" x14ac:dyDescent="0.3">
      <c r="A1757">
        <v>2011</v>
      </c>
      <c r="B1757" s="16" t="s">
        <v>125</v>
      </c>
      <c r="C1757" s="17">
        <v>1.8479549999999999E-3</v>
      </c>
    </row>
    <row r="1758" spans="1:3" x14ac:dyDescent="0.3">
      <c r="A1758">
        <v>2012</v>
      </c>
      <c r="B1758" s="16" t="s">
        <v>125</v>
      </c>
      <c r="C1758" s="17">
        <v>2.3895560000000001E-3</v>
      </c>
    </row>
    <row r="1759" spans="1:3" x14ac:dyDescent="0.3">
      <c r="A1759">
        <v>2013</v>
      </c>
      <c r="B1759" s="16" t="s">
        <v>125</v>
      </c>
      <c r="C1759" s="17">
        <v>2.6510090000000002E-3</v>
      </c>
    </row>
    <row r="1760" spans="1:3" x14ac:dyDescent="0.3">
      <c r="A1760">
        <v>2014</v>
      </c>
      <c r="B1760" s="16" t="s">
        <v>125</v>
      </c>
      <c r="C1760" s="17">
        <v>2.5755829999999998E-3</v>
      </c>
    </row>
    <row r="1761" spans="1:3" x14ac:dyDescent="0.3">
      <c r="A1761">
        <v>2015</v>
      </c>
      <c r="B1761" s="16" t="s">
        <v>125</v>
      </c>
      <c r="C1761" s="17">
        <v>2.6973520000000001E-3</v>
      </c>
    </row>
    <row r="1762" spans="1:3" x14ac:dyDescent="0.3">
      <c r="A1762">
        <v>2016</v>
      </c>
      <c r="B1762" s="16" t="s">
        <v>125</v>
      </c>
      <c r="C1762" s="17">
        <v>3.0289879999999998E-3</v>
      </c>
    </row>
    <row r="1763" spans="1:3" x14ac:dyDescent="0.3">
      <c r="A1763">
        <v>2017</v>
      </c>
      <c r="B1763" s="16" t="s">
        <v>125</v>
      </c>
      <c r="C1763" s="17">
        <v>9.3836460000000007E-3</v>
      </c>
    </row>
    <row r="1764" spans="1:3" x14ac:dyDescent="0.3">
      <c r="A1764">
        <v>2018</v>
      </c>
      <c r="B1764" s="16" t="s">
        <v>125</v>
      </c>
      <c r="C1764" s="17">
        <v>1.154328E-2</v>
      </c>
    </row>
    <row r="1765" spans="1:3" x14ac:dyDescent="0.3">
      <c r="A1765">
        <v>2019</v>
      </c>
      <c r="B1765" s="16" t="s">
        <v>125</v>
      </c>
      <c r="C1765" s="17">
        <v>1.289351E-2</v>
      </c>
    </row>
    <row r="1766" spans="1:3" x14ac:dyDescent="0.3">
      <c r="A1766">
        <v>2006</v>
      </c>
      <c r="B1766" s="16" t="s">
        <v>126</v>
      </c>
      <c r="C1766" s="17">
        <v>1.272348E-3</v>
      </c>
    </row>
    <row r="1767" spans="1:3" x14ac:dyDescent="0.3">
      <c r="A1767">
        <v>2007</v>
      </c>
      <c r="B1767" s="16" t="s">
        <v>126</v>
      </c>
      <c r="C1767" s="17">
        <v>1.423913E-3</v>
      </c>
    </row>
    <row r="1768" spans="1:3" x14ac:dyDescent="0.3">
      <c r="A1768">
        <v>2008</v>
      </c>
      <c r="B1768" s="16" t="s">
        <v>126</v>
      </c>
      <c r="C1768" s="17">
        <v>1.481586E-3</v>
      </c>
    </row>
    <row r="1769" spans="1:3" x14ac:dyDescent="0.3">
      <c r="A1769">
        <v>2009</v>
      </c>
      <c r="B1769" s="16" t="s">
        <v>126</v>
      </c>
      <c r="C1769" s="17">
        <v>8.1453600000000004E-4</v>
      </c>
    </row>
    <row r="1770" spans="1:3" x14ac:dyDescent="0.3">
      <c r="A1770">
        <v>2010</v>
      </c>
      <c r="B1770" s="16" t="s">
        <v>126</v>
      </c>
      <c r="C1770" s="17">
        <v>9.684832999999999E-4</v>
      </c>
    </row>
    <row r="1771" spans="1:3" x14ac:dyDescent="0.3">
      <c r="A1771">
        <v>2011</v>
      </c>
      <c r="B1771" s="16" t="s">
        <v>126</v>
      </c>
      <c r="C1771" s="17">
        <v>1.1460940000000001E-3</v>
      </c>
    </row>
    <row r="1772" spans="1:3" x14ac:dyDescent="0.3">
      <c r="A1772">
        <v>2012</v>
      </c>
      <c r="B1772" s="16" t="s">
        <v>126</v>
      </c>
      <c r="C1772" s="17">
        <v>1.2569149999999999E-3</v>
      </c>
    </row>
    <row r="1773" spans="1:3" x14ac:dyDescent="0.3">
      <c r="A1773">
        <v>2013</v>
      </c>
      <c r="B1773" s="16" t="s">
        <v>126</v>
      </c>
      <c r="C1773" s="17">
        <v>1.4027599999999999E-3</v>
      </c>
    </row>
    <row r="1774" spans="1:3" x14ac:dyDescent="0.3">
      <c r="A1774">
        <v>2014</v>
      </c>
      <c r="B1774" s="16" t="s">
        <v>126</v>
      </c>
      <c r="C1774" s="17">
        <v>1.3916250000000001E-3</v>
      </c>
    </row>
    <row r="1775" spans="1:3" x14ac:dyDescent="0.3">
      <c r="A1775">
        <v>2015</v>
      </c>
      <c r="B1775" s="16" t="s">
        <v>126</v>
      </c>
      <c r="C1775" s="17">
        <v>3.0190600000000001E-3</v>
      </c>
    </row>
    <row r="1776" spans="1:3" x14ac:dyDescent="0.3">
      <c r="A1776">
        <v>2016</v>
      </c>
      <c r="B1776" s="16" t="s">
        <v>126</v>
      </c>
      <c r="C1776" s="17">
        <v>3.5356200000000002E-3</v>
      </c>
    </row>
    <row r="1777" spans="1:3" x14ac:dyDescent="0.3">
      <c r="A1777">
        <v>2017</v>
      </c>
      <c r="B1777" s="16" t="s">
        <v>126</v>
      </c>
      <c r="C1777" s="17">
        <v>1.8322040000000001E-2</v>
      </c>
    </row>
    <row r="1778" spans="1:3" x14ac:dyDescent="0.3">
      <c r="A1778">
        <v>2018</v>
      </c>
      <c r="B1778" s="16" t="s">
        <v>126</v>
      </c>
      <c r="C1778" s="17">
        <v>2.0293350000000002E-2</v>
      </c>
    </row>
    <row r="1779" spans="1:3" x14ac:dyDescent="0.3">
      <c r="A1779">
        <v>2019</v>
      </c>
      <c r="B1779" s="16" t="s">
        <v>126</v>
      </c>
      <c r="C1779" s="17">
        <v>2.2277440000000003E-2</v>
      </c>
    </row>
    <row r="1780" spans="1:3" x14ac:dyDescent="0.3">
      <c r="A1780">
        <v>2006</v>
      </c>
      <c r="B1780" s="16" t="s">
        <v>127</v>
      </c>
      <c r="C1780" s="17">
        <v>1.9425149999999999E-2</v>
      </c>
    </row>
    <row r="1781" spans="1:3" x14ac:dyDescent="0.3">
      <c r="A1781">
        <v>2007</v>
      </c>
      <c r="B1781" s="16" t="s">
        <v>127</v>
      </c>
      <c r="C1781" s="17">
        <v>2.156392E-2</v>
      </c>
    </row>
    <row r="1782" spans="1:3" x14ac:dyDescent="0.3">
      <c r="A1782">
        <v>2008</v>
      </c>
      <c r="B1782" s="16" t="s">
        <v>127</v>
      </c>
      <c r="C1782" s="17">
        <v>2.518331E-2</v>
      </c>
    </row>
    <row r="1783" spans="1:3" x14ac:dyDescent="0.3">
      <c r="A1783">
        <v>2009</v>
      </c>
      <c r="B1783" s="16" t="s">
        <v>127</v>
      </c>
      <c r="C1783" s="17">
        <v>2.5201640000000001E-2</v>
      </c>
    </row>
    <row r="1784" spans="1:3" x14ac:dyDescent="0.3">
      <c r="A1784">
        <v>2010</v>
      </c>
      <c r="B1784" s="16" t="s">
        <v>127</v>
      </c>
      <c r="C1784" s="17">
        <v>2.7905650000000004E-2</v>
      </c>
    </row>
    <row r="1785" spans="1:3" x14ac:dyDescent="0.3">
      <c r="A1785">
        <v>2011</v>
      </c>
      <c r="B1785" s="16" t="s">
        <v>127</v>
      </c>
      <c r="C1785" s="17">
        <v>2.9259809999999997E-2</v>
      </c>
    </row>
    <row r="1786" spans="1:3" x14ac:dyDescent="0.3">
      <c r="A1786">
        <v>2012</v>
      </c>
      <c r="B1786" s="16" t="s">
        <v>127</v>
      </c>
      <c r="C1786" s="17">
        <v>2.8464260000000002E-2</v>
      </c>
    </row>
    <row r="1787" spans="1:3" x14ac:dyDescent="0.3">
      <c r="A1787">
        <v>2013</v>
      </c>
      <c r="B1787" s="16" t="s">
        <v>127</v>
      </c>
      <c r="C1787" s="17">
        <v>2.9089319999999998E-2</v>
      </c>
    </row>
    <row r="1788" spans="1:3" x14ac:dyDescent="0.3">
      <c r="A1788">
        <v>2014</v>
      </c>
      <c r="B1788" s="16" t="s">
        <v>127</v>
      </c>
      <c r="C1788" s="17">
        <v>3.021776E-2</v>
      </c>
    </row>
    <row r="1789" spans="1:3" x14ac:dyDescent="0.3">
      <c r="A1789">
        <v>2015</v>
      </c>
      <c r="B1789" s="16" t="s">
        <v>127</v>
      </c>
      <c r="C1789" s="17">
        <v>3.1748909999999998E-2</v>
      </c>
    </row>
    <row r="1790" spans="1:3" x14ac:dyDescent="0.3">
      <c r="A1790">
        <v>2016</v>
      </c>
      <c r="B1790" s="16" t="s">
        <v>127</v>
      </c>
      <c r="C1790" s="17">
        <v>4.059219E-2</v>
      </c>
    </row>
    <row r="1791" spans="1:3" x14ac:dyDescent="0.3">
      <c r="A1791">
        <v>2017</v>
      </c>
      <c r="B1791" s="16" t="s">
        <v>127</v>
      </c>
      <c r="C1791" s="17">
        <v>4.5117230000000001E-2</v>
      </c>
    </row>
    <row r="1792" spans="1:3" x14ac:dyDescent="0.3">
      <c r="A1792">
        <v>2018</v>
      </c>
      <c r="B1792" s="16" t="s">
        <v>127</v>
      </c>
      <c r="C1792" s="17">
        <v>4.933456E-2</v>
      </c>
    </row>
    <row r="1793" spans="1:3" x14ac:dyDescent="0.3">
      <c r="A1793">
        <v>2019</v>
      </c>
      <c r="B1793" s="16" t="s">
        <v>127</v>
      </c>
      <c r="C1793" s="17">
        <v>6.9599530000000007E-2</v>
      </c>
    </row>
    <row r="1794" spans="1:3" x14ac:dyDescent="0.3">
      <c r="A1794">
        <v>2006</v>
      </c>
      <c r="B1794" s="16" t="s">
        <v>128</v>
      </c>
      <c r="C1794" s="17">
        <v>2.1703299999999998E-2</v>
      </c>
    </row>
    <row r="1795" spans="1:3" x14ac:dyDescent="0.3">
      <c r="A1795">
        <v>2007</v>
      </c>
      <c r="B1795" s="16" t="s">
        <v>128</v>
      </c>
      <c r="C1795" s="17">
        <v>2.357443E-2</v>
      </c>
    </row>
    <row r="1796" spans="1:3" x14ac:dyDescent="0.3">
      <c r="A1796">
        <v>2008</v>
      </c>
      <c r="B1796" s="16" t="s">
        <v>128</v>
      </c>
      <c r="C1796" s="17">
        <v>2.4911559999999999E-2</v>
      </c>
    </row>
    <row r="1797" spans="1:3" x14ac:dyDescent="0.3">
      <c r="A1797">
        <v>2009</v>
      </c>
      <c r="B1797" s="16" t="s">
        <v>128</v>
      </c>
      <c r="C1797" s="17">
        <v>2.6561900000000003E-2</v>
      </c>
    </row>
    <row r="1798" spans="1:3" x14ac:dyDescent="0.3">
      <c r="A1798">
        <v>2010</v>
      </c>
      <c r="B1798" s="16" t="s">
        <v>128</v>
      </c>
      <c r="C1798" s="17">
        <v>3.0410420000000001E-2</v>
      </c>
    </row>
    <row r="1799" spans="1:3" x14ac:dyDescent="0.3">
      <c r="A1799">
        <v>2011</v>
      </c>
      <c r="B1799" s="16" t="s">
        <v>128</v>
      </c>
      <c r="C1799" s="17">
        <v>3.2856820000000002E-2</v>
      </c>
    </row>
    <row r="1800" spans="1:3" x14ac:dyDescent="0.3">
      <c r="A1800">
        <v>2012</v>
      </c>
      <c r="B1800" s="16" t="s">
        <v>128</v>
      </c>
      <c r="C1800" s="17">
        <v>3.7513310000000001E-2</v>
      </c>
    </row>
    <row r="1801" spans="1:3" x14ac:dyDescent="0.3">
      <c r="A1801">
        <v>2013</v>
      </c>
      <c r="B1801" s="16" t="s">
        <v>128</v>
      </c>
      <c r="C1801" s="17">
        <v>3.5149180000000002E-2</v>
      </c>
    </row>
    <row r="1802" spans="1:3" x14ac:dyDescent="0.3">
      <c r="A1802">
        <v>2014</v>
      </c>
      <c r="B1802" s="16" t="s">
        <v>128</v>
      </c>
      <c r="C1802" s="17">
        <v>3.5338999999999995E-2</v>
      </c>
    </row>
    <row r="1803" spans="1:3" x14ac:dyDescent="0.3">
      <c r="A1803">
        <v>2015</v>
      </c>
      <c r="B1803" s="16" t="s">
        <v>128</v>
      </c>
      <c r="C1803" s="17">
        <v>3.7854459999999999E-2</v>
      </c>
    </row>
    <row r="1804" spans="1:3" x14ac:dyDescent="0.3">
      <c r="A1804">
        <v>2016</v>
      </c>
      <c r="B1804" s="16" t="s">
        <v>128</v>
      </c>
      <c r="C1804" s="17">
        <v>3.9754520000000002E-2</v>
      </c>
    </row>
    <row r="1805" spans="1:3" x14ac:dyDescent="0.3">
      <c r="A1805">
        <v>2017</v>
      </c>
      <c r="B1805" s="16" t="s">
        <v>128</v>
      </c>
      <c r="C1805" s="17">
        <v>6.1954219999999997E-2</v>
      </c>
    </row>
    <row r="1806" spans="1:3" x14ac:dyDescent="0.3">
      <c r="A1806">
        <v>2018</v>
      </c>
      <c r="B1806" s="16" t="s">
        <v>128</v>
      </c>
      <c r="C1806" s="17">
        <v>6.9563779999999992E-2</v>
      </c>
    </row>
    <row r="1807" spans="1:3" x14ac:dyDescent="0.3">
      <c r="A1807">
        <v>2019</v>
      </c>
      <c r="B1807" s="16" t="s">
        <v>128</v>
      </c>
      <c r="C1807" s="17">
        <v>7.4332010000000004E-2</v>
      </c>
    </row>
    <row r="1808" spans="1:3" x14ac:dyDescent="0.3">
      <c r="A1808">
        <v>2006</v>
      </c>
      <c r="B1808" s="16" t="s">
        <v>129</v>
      </c>
      <c r="C1808" s="17">
        <v>3.758595E-2</v>
      </c>
    </row>
    <row r="1809" spans="1:3" x14ac:dyDescent="0.3">
      <c r="A1809">
        <v>2007</v>
      </c>
      <c r="B1809" s="16" t="s">
        <v>129</v>
      </c>
      <c r="C1809" s="17">
        <v>3.418935E-2</v>
      </c>
    </row>
    <row r="1810" spans="1:3" x14ac:dyDescent="0.3">
      <c r="A1810">
        <v>2008</v>
      </c>
      <c r="B1810" s="16" t="s">
        <v>129</v>
      </c>
      <c r="C1810" s="17">
        <v>3.8254289999999996E-2</v>
      </c>
    </row>
    <row r="1811" spans="1:3" x14ac:dyDescent="0.3">
      <c r="A1811">
        <v>2009</v>
      </c>
      <c r="B1811" s="16" t="s">
        <v>129</v>
      </c>
      <c r="C1811" s="17">
        <v>3.7574690000000001E-2</v>
      </c>
    </row>
    <row r="1812" spans="1:3" x14ac:dyDescent="0.3">
      <c r="A1812">
        <v>2010</v>
      </c>
      <c r="B1812" s="16" t="s">
        <v>129</v>
      </c>
      <c r="C1812" s="17">
        <v>4.2040960000000002E-2</v>
      </c>
    </row>
    <row r="1813" spans="1:3" x14ac:dyDescent="0.3">
      <c r="A1813">
        <v>2011</v>
      </c>
      <c r="B1813" s="16" t="s">
        <v>129</v>
      </c>
      <c r="C1813" s="17">
        <v>4.6576630000000001E-2</v>
      </c>
    </row>
    <row r="1814" spans="1:3" x14ac:dyDescent="0.3">
      <c r="A1814">
        <v>2012</v>
      </c>
      <c r="B1814" s="16" t="s">
        <v>129</v>
      </c>
      <c r="C1814" s="17">
        <v>4.5171710000000004E-2</v>
      </c>
    </row>
    <row r="1815" spans="1:3" x14ac:dyDescent="0.3">
      <c r="A1815">
        <v>2013</v>
      </c>
      <c r="B1815" s="16" t="s">
        <v>129</v>
      </c>
      <c r="C1815" s="17">
        <v>4.5229719999999994E-2</v>
      </c>
    </row>
    <row r="1816" spans="1:3" x14ac:dyDescent="0.3">
      <c r="A1816">
        <v>2014</v>
      </c>
      <c r="B1816" s="16" t="s">
        <v>129</v>
      </c>
      <c r="C1816" s="17">
        <v>4.338848E-2</v>
      </c>
    </row>
    <row r="1817" spans="1:3" x14ac:dyDescent="0.3">
      <c r="A1817">
        <v>2015</v>
      </c>
      <c r="B1817" s="16" t="s">
        <v>129</v>
      </c>
      <c r="C1817" s="17">
        <v>4.1514839999999997E-2</v>
      </c>
    </row>
    <row r="1818" spans="1:3" x14ac:dyDescent="0.3">
      <c r="A1818">
        <v>2016</v>
      </c>
      <c r="B1818" s="16" t="s">
        <v>129</v>
      </c>
      <c r="C1818" s="17">
        <v>4.1157699999999998E-2</v>
      </c>
    </row>
    <row r="1819" spans="1:3" x14ac:dyDescent="0.3">
      <c r="A1819">
        <v>2017</v>
      </c>
      <c r="B1819" s="16" t="s">
        <v>129</v>
      </c>
      <c r="C1819" s="17">
        <v>5.3927300000000004E-2</v>
      </c>
    </row>
    <row r="1820" spans="1:3" x14ac:dyDescent="0.3">
      <c r="A1820">
        <v>2018</v>
      </c>
      <c r="B1820" s="16" t="s">
        <v>129</v>
      </c>
      <c r="C1820" s="17">
        <v>5.5958420000000002E-2</v>
      </c>
    </row>
    <row r="1821" spans="1:3" x14ac:dyDescent="0.3">
      <c r="A1821">
        <v>2019</v>
      </c>
      <c r="B1821" s="16" t="s">
        <v>129</v>
      </c>
      <c r="C1821" s="17">
        <v>5.7282840000000002E-2</v>
      </c>
    </row>
    <row r="1822" spans="1:3" x14ac:dyDescent="0.3">
      <c r="A1822">
        <v>2006</v>
      </c>
      <c r="B1822" s="16" t="s">
        <v>130</v>
      </c>
      <c r="C1822" s="17">
        <v>6.3792759999999997E-3</v>
      </c>
    </row>
    <row r="1823" spans="1:3" x14ac:dyDescent="0.3">
      <c r="A1823">
        <v>2007</v>
      </c>
      <c r="B1823" s="16" t="s">
        <v>130</v>
      </c>
      <c r="C1823" s="17">
        <v>6.7810609999999997E-3</v>
      </c>
    </row>
    <row r="1824" spans="1:3" x14ac:dyDescent="0.3">
      <c r="A1824">
        <v>2008</v>
      </c>
      <c r="B1824" s="16" t="s">
        <v>130</v>
      </c>
      <c r="C1824" s="17">
        <v>6.8083850000000001E-3</v>
      </c>
    </row>
    <row r="1825" spans="1:3" x14ac:dyDescent="0.3">
      <c r="A1825">
        <v>2009</v>
      </c>
      <c r="B1825" s="16" t="s">
        <v>130</v>
      </c>
      <c r="C1825" s="17">
        <v>6.8736710000000005E-3</v>
      </c>
    </row>
    <row r="1826" spans="1:3" x14ac:dyDescent="0.3">
      <c r="A1826">
        <v>2010</v>
      </c>
      <c r="B1826" s="16" t="s">
        <v>130</v>
      </c>
      <c r="C1826" s="17">
        <v>7.7440250000000007E-3</v>
      </c>
    </row>
    <row r="1827" spans="1:3" x14ac:dyDescent="0.3">
      <c r="A1827">
        <v>2011</v>
      </c>
      <c r="B1827" s="16" t="s">
        <v>130</v>
      </c>
      <c r="C1827" s="17">
        <v>9.0848170000000002E-3</v>
      </c>
    </row>
    <row r="1828" spans="1:3" x14ac:dyDescent="0.3">
      <c r="A1828">
        <v>2012</v>
      </c>
      <c r="B1828" s="16" t="s">
        <v>130</v>
      </c>
      <c r="C1828" s="17">
        <v>9.335187E-3</v>
      </c>
    </row>
    <row r="1829" spans="1:3" x14ac:dyDescent="0.3">
      <c r="A1829">
        <v>2013</v>
      </c>
      <c r="B1829" s="16" t="s">
        <v>130</v>
      </c>
      <c r="C1829" s="17">
        <v>9.8119939999999992E-3</v>
      </c>
    </row>
    <row r="1830" spans="1:3" x14ac:dyDescent="0.3">
      <c r="A1830">
        <v>2014</v>
      </c>
      <c r="B1830" s="16" t="s">
        <v>130</v>
      </c>
      <c r="C1830" s="17">
        <v>9.8235020000000013E-3</v>
      </c>
    </row>
    <row r="1831" spans="1:3" x14ac:dyDescent="0.3">
      <c r="A1831">
        <v>2015</v>
      </c>
      <c r="B1831" s="16" t="s">
        <v>130</v>
      </c>
      <c r="C1831" s="17">
        <v>8.981635E-3</v>
      </c>
    </row>
    <row r="1832" spans="1:3" x14ac:dyDescent="0.3">
      <c r="A1832">
        <v>2016</v>
      </c>
      <c r="B1832" s="16" t="s">
        <v>130</v>
      </c>
      <c r="C1832" s="17">
        <v>9.408128E-3</v>
      </c>
    </row>
    <row r="1833" spans="1:3" x14ac:dyDescent="0.3">
      <c r="A1833">
        <v>2017</v>
      </c>
      <c r="B1833" s="16" t="s">
        <v>130</v>
      </c>
      <c r="C1833" s="17">
        <v>1.7848280000000001E-2</v>
      </c>
    </row>
    <row r="1834" spans="1:3" x14ac:dyDescent="0.3">
      <c r="A1834">
        <v>2018</v>
      </c>
      <c r="B1834" s="16" t="s">
        <v>130</v>
      </c>
      <c r="C1834" s="17">
        <v>2.0903479999999999E-2</v>
      </c>
    </row>
    <row r="1835" spans="1:3" x14ac:dyDescent="0.3">
      <c r="A1835">
        <v>2019</v>
      </c>
      <c r="B1835" s="16" t="s">
        <v>130</v>
      </c>
      <c r="C1835" s="17">
        <v>2.090848E-2</v>
      </c>
    </row>
    <row r="1836" spans="1:3" x14ac:dyDescent="0.3">
      <c r="A1836">
        <v>2006</v>
      </c>
      <c r="B1836" s="16" t="s">
        <v>131</v>
      </c>
      <c r="C1836" s="17">
        <v>1.246303E-2</v>
      </c>
    </row>
    <row r="1837" spans="1:3" x14ac:dyDescent="0.3">
      <c r="A1837">
        <v>2007</v>
      </c>
      <c r="B1837" s="16" t="s">
        <v>131</v>
      </c>
      <c r="C1837" s="17">
        <v>1.3084479999999999E-2</v>
      </c>
    </row>
    <row r="1838" spans="1:3" x14ac:dyDescent="0.3">
      <c r="A1838">
        <v>2008</v>
      </c>
      <c r="B1838" s="16" t="s">
        <v>131</v>
      </c>
      <c r="C1838" s="17">
        <v>1.37888E-2</v>
      </c>
    </row>
    <row r="1839" spans="1:3" x14ac:dyDescent="0.3">
      <c r="A1839">
        <v>2009</v>
      </c>
      <c r="B1839" s="16" t="s">
        <v>131</v>
      </c>
      <c r="C1839" s="17">
        <v>1.476625E-2</v>
      </c>
    </row>
    <row r="1840" spans="1:3" x14ac:dyDescent="0.3">
      <c r="A1840">
        <v>2010</v>
      </c>
      <c r="B1840" s="16" t="s">
        <v>131</v>
      </c>
      <c r="C1840" s="17">
        <v>1.6067040000000001E-2</v>
      </c>
    </row>
    <row r="1841" spans="1:3" x14ac:dyDescent="0.3">
      <c r="A1841">
        <v>2011</v>
      </c>
      <c r="B1841" s="16" t="s">
        <v>131</v>
      </c>
      <c r="C1841" s="17">
        <v>1.7968559999999998E-2</v>
      </c>
    </row>
    <row r="1842" spans="1:3" x14ac:dyDescent="0.3">
      <c r="A1842">
        <v>2012</v>
      </c>
      <c r="B1842" s="16" t="s">
        <v>131</v>
      </c>
      <c r="C1842" s="17">
        <v>1.9858819999999999E-2</v>
      </c>
    </row>
    <row r="1843" spans="1:3" x14ac:dyDescent="0.3">
      <c r="A1843">
        <v>2013</v>
      </c>
      <c r="B1843" s="16" t="s">
        <v>131</v>
      </c>
      <c r="C1843" s="17">
        <v>2.1855650000000001E-2</v>
      </c>
    </row>
    <row r="1844" spans="1:3" x14ac:dyDescent="0.3">
      <c r="A1844">
        <v>2014</v>
      </c>
      <c r="B1844" s="16" t="s">
        <v>131</v>
      </c>
      <c r="C1844" s="17">
        <v>2.272012E-2</v>
      </c>
    </row>
    <row r="1845" spans="1:3" x14ac:dyDescent="0.3">
      <c r="A1845">
        <v>2015</v>
      </c>
      <c r="B1845" s="16" t="s">
        <v>131</v>
      </c>
      <c r="C1845" s="17">
        <v>2.431359E-2</v>
      </c>
    </row>
    <row r="1846" spans="1:3" x14ac:dyDescent="0.3">
      <c r="A1846">
        <v>2016</v>
      </c>
      <c r="B1846" s="16" t="s">
        <v>131</v>
      </c>
      <c r="C1846" s="17">
        <v>2.8406360000000002E-2</v>
      </c>
    </row>
    <row r="1847" spans="1:3" x14ac:dyDescent="0.3">
      <c r="A1847">
        <v>2017</v>
      </c>
      <c r="B1847" s="16" t="s">
        <v>131</v>
      </c>
      <c r="C1847" s="17">
        <v>3.922341E-2</v>
      </c>
    </row>
    <row r="1848" spans="1:3" x14ac:dyDescent="0.3">
      <c r="A1848">
        <v>2018</v>
      </c>
      <c r="B1848" s="16" t="s">
        <v>131</v>
      </c>
      <c r="C1848" s="17">
        <v>4.2795280000000005E-2</v>
      </c>
    </row>
    <row r="1849" spans="1:3" x14ac:dyDescent="0.3">
      <c r="A1849">
        <v>2019</v>
      </c>
      <c r="B1849" s="16" t="s">
        <v>131</v>
      </c>
      <c r="C1849" s="17">
        <v>4.4476660000000001E-2</v>
      </c>
    </row>
    <row r="1850" spans="1:3" x14ac:dyDescent="0.3">
      <c r="A1850">
        <v>2006</v>
      </c>
      <c r="B1850" s="16" t="s">
        <v>132</v>
      </c>
      <c r="C1850" s="17">
        <v>9.3390439999999995E-3</v>
      </c>
    </row>
    <row r="1851" spans="1:3" x14ac:dyDescent="0.3">
      <c r="A1851">
        <v>2007</v>
      </c>
      <c r="B1851" s="16" t="s">
        <v>132</v>
      </c>
      <c r="C1851" s="17">
        <v>1.0602169999999999E-2</v>
      </c>
    </row>
    <row r="1852" spans="1:3" x14ac:dyDescent="0.3">
      <c r="A1852">
        <v>2008</v>
      </c>
      <c r="B1852" s="16" t="s">
        <v>132</v>
      </c>
      <c r="C1852" s="17">
        <v>1.1498340000000001E-2</v>
      </c>
    </row>
    <row r="1853" spans="1:3" x14ac:dyDescent="0.3">
      <c r="A1853">
        <v>2009</v>
      </c>
      <c r="B1853" s="16" t="s">
        <v>132</v>
      </c>
      <c r="C1853" s="17">
        <v>1.2249049999999999E-2</v>
      </c>
    </row>
    <row r="1854" spans="1:3" x14ac:dyDescent="0.3">
      <c r="A1854">
        <v>2010</v>
      </c>
      <c r="B1854" s="16" t="s">
        <v>132</v>
      </c>
      <c r="C1854" s="17">
        <v>1.4204060000000001E-2</v>
      </c>
    </row>
    <row r="1855" spans="1:3" x14ac:dyDescent="0.3">
      <c r="A1855">
        <v>2011</v>
      </c>
      <c r="B1855" s="16" t="s">
        <v>132</v>
      </c>
      <c r="C1855" s="17">
        <v>1.6261750000000002E-2</v>
      </c>
    </row>
    <row r="1856" spans="1:3" x14ac:dyDescent="0.3">
      <c r="A1856">
        <v>2012</v>
      </c>
      <c r="B1856" s="16" t="s">
        <v>132</v>
      </c>
      <c r="C1856" s="17">
        <v>1.7127879999999998E-2</v>
      </c>
    </row>
    <row r="1857" spans="1:3" x14ac:dyDescent="0.3">
      <c r="A1857">
        <v>2013</v>
      </c>
      <c r="B1857" s="16" t="s">
        <v>132</v>
      </c>
      <c r="C1857" s="17">
        <v>1.9048429999999998E-2</v>
      </c>
    </row>
    <row r="1858" spans="1:3" x14ac:dyDescent="0.3">
      <c r="A1858">
        <v>2014</v>
      </c>
      <c r="B1858" s="16" t="s">
        <v>132</v>
      </c>
      <c r="C1858" s="17">
        <v>1.9886899999999999E-2</v>
      </c>
    </row>
    <row r="1859" spans="1:3" x14ac:dyDescent="0.3">
      <c r="A1859">
        <v>2015</v>
      </c>
      <c r="B1859" s="16" t="s">
        <v>132</v>
      </c>
      <c r="C1859" s="17">
        <v>2.075455E-2</v>
      </c>
    </row>
    <row r="1860" spans="1:3" x14ac:dyDescent="0.3">
      <c r="A1860">
        <v>2016</v>
      </c>
      <c r="B1860" s="16" t="s">
        <v>132</v>
      </c>
      <c r="C1860" s="17">
        <v>2.223905E-2</v>
      </c>
    </row>
    <row r="1861" spans="1:3" x14ac:dyDescent="0.3">
      <c r="A1861">
        <v>2017</v>
      </c>
      <c r="B1861" s="16" t="s">
        <v>132</v>
      </c>
      <c r="C1861" s="17">
        <v>6.4737279999999994E-2</v>
      </c>
    </row>
    <row r="1862" spans="1:3" x14ac:dyDescent="0.3">
      <c r="A1862">
        <v>2018</v>
      </c>
      <c r="B1862" s="16" t="s">
        <v>132</v>
      </c>
      <c r="C1862" s="17">
        <v>7.0769780000000004E-2</v>
      </c>
    </row>
    <row r="1863" spans="1:3" x14ac:dyDescent="0.3">
      <c r="A1863">
        <v>2019</v>
      </c>
      <c r="B1863" s="16" t="s">
        <v>132</v>
      </c>
      <c r="C1863" s="17">
        <v>7.3372229999999997E-2</v>
      </c>
    </row>
    <row r="1864" spans="1:3" x14ac:dyDescent="0.3">
      <c r="A1864">
        <v>2006</v>
      </c>
      <c r="B1864" s="16" t="s">
        <v>133</v>
      </c>
      <c r="C1864" s="17">
        <v>9.3513350000000005E-3</v>
      </c>
    </row>
    <row r="1865" spans="1:3" x14ac:dyDescent="0.3">
      <c r="A1865">
        <v>2007</v>
      </c>
      <c r="B1865" s="16" t="s">
        <v>133</v>
      </c>
      <c r="C1865" s="17">
        <v>9.8399660000000003E-3</v>
      </c>
    </row>
    <row r="1866" spans="1:3" x14ac:dyDescent="0.3">
      <c r="A1866">
        <v>2008</v>
      </c>
      <c r="B1866" s="16" t="s">
        <v>133</v>
      </c>
      <c r="C1866" s="17">
        <v>1.2454640000000001E-2</v>
      </c>
    </row>
    <row r="1867" spans="1:3" x14ac:dyDescent="0.3">
      <c r="A1867">
        <v>2009</v>
      </c>
      <c r="B1867" s="16" t="s">
        <v>133</v>
      </c>
      <c r="C1867" s="17">
        <v>1.217904E-2</v>
      </c>
    </row>
    <row r="1868" spans="1:3" x14ac:dyDescent="0.3">
      <c r="A1868">
        <v>2010</v>
      </c>
      <c r="B1868" s="16" t="s">
        <v>133</v>
      </c>
      <c r="C1868" s="17">
        <v>1.5364289999999999E-2</v>
      </c>
    </row>
    <row r="1869" spans="1:3" x14ac:dyDescent="0.3">
      <c r="A1869">
        <v>2011</v>
      </c>
      <c r="B1869" s="16" t="s">
        <v>133</v>
      </c>
      <c r="C1869" s="17">
        <v>1.6588550000000001E-2</v>
      </c>
    </row>
    <row r="1870" spans="1:3" x14ac:dyDescent="0.3">
      <c r="A1870">
        <v>2012</v>
      </c>
      <c r="B1870" s="16" t="s">
        <v>133</v>
      </c>
      <c r="C1870" s="17">
        <v>1.657407E-2</v>
      </c>
    </row>
    <row r="1871" spans="1:3" x14ac:dyDescent="0.3">
      <c r="A1871">
        <v>2013</v>
      </c>
      <c r="B1871" s="16" t="s">
        <v>133</v>
      </c>
      <c r="C1871" s="17">
        <v>2.03225E-2</v>
      </c>
    </row>
    <row r="1872" spans="1:3" x14ac:dyDescent="0.3">
      <c r="A1872">
        <v>2014</v>
      </c>
      <c r="B1872" s="16" t="s">
        <v>133</v>
      </c>
      <c r="C1872" s="17">
        <v>1.976841E-2</v>
      </c>
    </row>
    <row r="1873" spans="1:3" x14ac:dyDescent="0.3">
      <c r="A1873">
        <v>2015</v>
      </c>
      <c r="B1873" s="16" t="s">
        <v>133</v>
      </c>
      <c r="C1873" s="17">
        <v>2.00562E-2</v>
      </c>
    </row>
    <row r="1874" spans="1:3" x14ac:dyDescent="0.3">
      <c r="A1874">
        <v>2016</v>
      </c>
      <c r="B1874" s="16" t="s">
        <v>133</v>
      </c>
      <c r="C1874" s="17">
        <v>3.6879769999999999E-2</v>
      </c>
    </row>
    <row r="1875" spans="1:3" x14ac:dyDescent="0.3">
      <c r="A1875">
        <v>2017</v>
      </c>
      <c r="B1875" s="16" t="s">
        <v>133</v>
      </c>
      <c r="C1875" s="17">
        <v>6.5380380000000002E-2</v>
      </c>
    </row>
    <row r="1876" spans="1:3" x14ac:dyDescent="0.3">
      <c r="A1876">
        <v>2018</v>
      </c>
      <c r="B1876" s="16" t="s">
        <v>133</v>
      </c>
      <c r="C1876" s="17">
        <v>7.1002410000000002E-2</v>
      </c>
    </row>
    <row r="1877" spans="1:3" x14ac:dyDescent="0.3">
      <c r="A1877">
        <v>2019</v>
      </c>
      <c r="B1877" s="16" t="s">
        <v>133</v>
      </c>
      <c r="C1877" s="17">
        <v>7.6847900000000011E-2</v>
      </c>
    </row>
    <row r="1878" spans="1:3" x14ac:dyDescent="0.3">
      <c r="A1878">
        <v>2006</v>
      </c>
      <c r="B1878" s="16" t="s">
        <v>134</v>
      </c>
      <c r="C1878" s="17">
        <v>7.6637860000000006E-3</v>
      </c>
    </row>
    <row r="1879" spans="1:3" x14ac:dyDescent="0.3">
      <c r="A1879">
        <v>2007</v>
      </c>
      <c r="B1879" s="16" t="s">
        <v>134</v>
      </c>
      <c r="C1879" s="17">
        <v>8.6826279999999995E-3</v>
      </c>
    </row>
    <row r="1880" spans="1:3" x14ac:dyDescent="0.3">
      <c r="A1880">
        <v>2008</v>
      </c>
      <c r="B1880" s="16" t="s">
        <v>134</v>
      </c>
      <c r="C1880" s="17">
        <v>9.0337769999999998E-3</v>
      </c>
    </row>
    <row r="1881" spans="1:3" x14ac:dyDescent="0.3">
      <c r="A1881">
        <v>2009</v>
      </c>
      <c r="B1881" s="16" t="s">
        <v>134</v>
      </c>
      <c r="C1881" s="17">
        <v>1.15342E-2</v>
      </c>
    </row>
    <row r="1882" spans="1:3" x14ac:dyDescent="0.3">
      <c r="A1882">
        <v>2010</v>
      </c>
      <c r="B1882" s="16" t="s">
        <v>134</v>
      </c>
      <c r="C1882" s="17">
        <v>1.079133E-2</v>
      </c>
    </row>
    <row r="1883" spans="1:3" x14ac:dyDescent="0.3">
      <c r="A1883">
        <v>2011</v>
      </c>
      <c r="B1883" s="16" t="s">
        <v>134</v>
      </c>
      <c r="C1883" s="17">
        <v>9.8640940000000003E-3</v>
      </c>
    </row>
    <row r="1884" spans="1:3" x14ac:dyDescent="0.3">
      <c r="A1884">
        <v>2012</v>
      </c>
      <c r="B1884" s="16" t="s">
        <v>134</v>
      </c>
      <c r="C1884" s="17">
        <v>1.024634E-2</v>
      </c>
    </row>
    <row r="1885" spans="1:3" x14ac:dyDescent="0.3">
      <c r="A1885">
        <v>2013</v>
      </c>
      <c r="B1885" s="16" t="s">
        <v>134</v>
      </c>
      <c r="C1885" s="17">
        <v>1.458887E-2</v>
      </c>
    </row>
    <row r="1886" spans="1:3" x14ac:dyDescent="0.3">
      <c r="A1886">
        <v>2014</v>
      </c>
      <c r="B1886" s="16" t="s">
        <v>134</v>
      </c>
      <c r="C1886" s="17">
        <v>1.4956590000000001E-2</v>
      </c>
    </row>
    <row r="1887" spans="1:3" x14ac:dyDescent="0.3">
      <c r="A1887">
        <v>2015</v>
      </c>
      <c r="B1887" s="16" t="s">
        <v>134</v>
      </c>
      <c r="C1887" s="17">
        <v>1.5804370000000002E-2</v>
      </c>
    </row>
    <row r="1888" spans="1:3" x14ac:dyDescent="0.3">
      <c r="A1888">
        <v>2016</v>
      </c>
      <c r="B1888" s="16" t="s">
        <v>134</v>
      </c>
      <c r="C1888" s="17">
        <v>1.526603E-2</v>
      </c>
    </row>
    <row r="1889" spans="1:3" x14ac:dyDescent="0.3">
      <c r="A1889">
        <v>2017</v>
      </c>
      <c r="B1889" s="16" t="s">
        <v>134</v>
      </c>
      <c r="C1889" s="17">
        <v>3.8362830000000001E-2</v>
      </c>
    </row>
    <row r="1890" spans="1:3" x14ac:dyDescent="0.3">
      <c r="A1890">
        <v>2018</v>
      </c>
      <c r="B1890" s="16" t="s">
        <v>134</v>
      </c>
      <c r="C1890" s="17">
        <v>4.3618920000000005E-2</v>
      </c>
    </row>
    <row r="1891" spans="1:3" x14ac:dyDescent="0.3">
      <c r="A1891">
        <v>2019</v>
      </c>
      <c r="B1891" s="16" t="s">
        <v>134</v>
      </c>
      <c r="C1891" s="17">
        <v>4.64438E-2</v>
      </c>
    </row>
    <row r="1892" spans="1:3" x14ac:dyDescent="0.3">
      <c r="A1892">
        <v>2006</v>
      </c>
      <c r="B1892" s="16" t="s">
        <v>135</v>
      </c>
      <c r="C1892" s="17">
        <v>5.6506250000000003E-3</v>
      </c>
    </row>
    <row r="1893" spans="1:3" x14ac:dyDescent="0.3">
      <c r="A1893">
        <v>2007</v>
      </c>
      <c r="B1893" s="16" t="s">
        <v>135</v>
      </c>
      <c r="C1893" s="17">
        <v>5.6709079999999997E-3</v>
      </c>
    </row>
    <row r="1894" spans="1:3" x14ac:dyDescent="0.3">
      <c r="A1894">
        <v>2008</v>
      </c>
      <c r="B1894" s="16" t="s">
        <v>135</v>
      </c>
      <c r="C1894" s="17">
        <v>5.1594359999999999E-3</v>
      </c>
    </row>
    <row r="1895" spans="1:3" x14ac:dyDescent="0.3">
      <c r="A1895">
        <v>2009</v>
      </c>
      <c r="B1895" s="16" t="s">
        <v>135</v>
      </c>
      <c r="C1895" s="17">
        <v>5.3300020000000004E-3</v>
      </c>
    </row>
    <row r="1896" spans="1:3" x14ac:dyDescent="0.3">
      <c r="A1896">
        <v>2010</v>
      </c>
      <c r="B1896" s="16" t="s">
        <v>135</v>
      </c>
      <c r="C1896" s="17">
        <v>6.7892510000000005E-3</v>
      </c>
    </row>
    <row r="1897" spans="1:3" x14ac:dyDescent="0.3">
      <c r="A1897">
        <v>2011</v>
      </c>
      <c r="B1897" s="16" t="s">
        <v>135</v>
      </c>
      <c r="C1897" s="17">
        <v>8.0272959999999997E-3</v>
      </c>
    </row>
    <row r="1898" spans="1:3" x14ac:dyDescent="0.3">
      <c r="A1898">
        <v>2012</v>
      </c>
      <c r="B1898" s="16" t="s">
        <v>135</v>
      </c>
      <c r="C1898" s="17">
        <v>9.3897300000000006E-3</v>
      </c>
    </row>
    <row r="1899" spans="1:3" x14ac:dyDescent="0.3">
      <c r="A1899">
        <v>2013</v>
      </c>
      <c r="B1899" s="16" t="s">
        <v>135</v>
      </c>
      <c r="C1899" s="17">
        <v>1.1235429999999999E-2</v>
      </c>
    </row>
    <row r="1900" spans="1:3" x14ac:dyDescent="0.3">
      <c r="A1900">
        <v>2014</v>
      </c>
      <c r="B1900" s="16" t="s">
        <v>135</v>
      </c>
      <c r="C1900" s="17">
        <v>8.3024350000000004E-3</v>
      </c>
    </row>
    <row r="1901" spans="1:3" x14ac:dyDescent="0.3">
      <c r="A1901">
        <v>2015</v>
      </c>
      <c r="B1901" s="16" t="s">
        <v>135</v>
      </c>
      <c r="C1901" s="17">
        <v>8.0324990000000002E-3</v>
      </c>
    </row>
    <row r="1902" spans="1:3" x14ac:dyDescent="0.3">
      <c r="A1902">
        <v>2016</v>
      </c>
      <c r="B1902" s="16" t="s">
        <v>135</v>
      </c>
      <c r="C1902" s="17">
        <v>9.9584239999999987E-3</v>
      </c>
    </row>
    <row r="1903" spans="1:3" x14ac:dyDescent="0.3">
      <c r="A1903">
        <v>2017</v>
      </c>
      <c r="B1903" s="16" t="s">
        <v>135</v>
      </c>
      <c r="C1903" s="17">
        <v>2.6042669999999997E-2</v>
      </c>
    </row>
    <row r="1904" spans="1:3" x14ac:dyDescent="0.3">
      <c r="A1904">
        <v>2018</v>
      </c>
      <c r="B1904" s="16" t="s">
        <v>135</v>
      </c>
      <c r="C1904" s="17">
        <v>2.960716E-2</v>
      </c>
    </row>
    <row r="1905" spans="1:3" x14ac:dyDescent="0.3">
      <c r="A1905">
        <v>2019</v>
      </c>
      <c r="B1905" s="16" t="s">
        <v>135</v>
      </c>
      <c r="C1905" s="17">
        <v>3.0540060000000001E-2</v>
      </c>
    </row>
    <row r="1906" spans="1:3" x14ac:dyDescent="0.3">
      <c r="A1906">
        <v>2006</v>
      </c>
      <c r="B1906" s="16" t="s">
        <v>136</v>
      </c>
      <c r="C1906" s="17">
        <v>3.9353879999999997E-3</v>
      </c>
    </row>
    <row r="1907" spans="1:3" x14ac:dyDescent="0.3">
      <c r="A1907">
        <v>2007</v>
      </c>
      <c r="B1907" s="16" t="s">
        <v>136</v>
      </c>
      <c r="C1907" s="17">
        <v>4.3808399999999996E-3</v>
      </c>
    </row>
    <row r="1908" spans="1:3" x14ac:dyDescent="0.3">
      <c r="A1908">
        <v>2008</v>
      </c>
      <c r="B1908" s="16" t="s">
        <v>136</v>
      </c>
      <c r="C1908" s="17">
        <v>4.6390260000000001E-3</v>
      </c>
    </row>
    <row r="1909" spans="1:3" x14ac:dyDescent="0.3">
      <c r="A1909">
        <v>2009</v>
      </c>
      <c r="B1909" s="16" t="s">
        <v>136</v>
      </c>
      <c r="C1909" s="17">
        <v>5.2520269999999994E-3</v>
      </c>
    </row>
    <row r="1910" spans="1:3" x14ac:dyDescent="0.3">
      <c r="A1910">
        <v>2010</v>
      </c>
      <c r="B1910" s="16" t="s">
        <v>136</v>
      </c>
      <c r="C1910" s="17">
        <v>6.1360850000000003E-3</v>
      </c>
    </row>
    <row r="1911" spans="1:3" x14ac:dyDescent="0.3">
      <c r="A1911">
        <v>2011</v>
      </c>
      <c r="B1911" s="16" t="s">
        <v>136</v>
      </c>
      <c r="C1911" s="17">
        <v>6.5429509999999991E-3</v>
      </c>
    </row>
    <row r="1912" spans="1:3" x14ac:dyDescent="0.3">
      <c r="A1912">
        <v>2012</v>
      </c>
      <c r="B1912" s="16" t="s">
        <v>136</v>
      </c>
      <c r="C1912" s="17">
        <v>6.8285020000000002E-3</v>
      </c>
    </row>
    <row r="1913" spans="1:3" x14ac:dyDescent="0.3">
      <c r="A1913">
        <v>2013</v>
      </c>
      <c r="B1913" s="16" t="s">
        <v>136</v>
      </c>
      <c r="C1913" s="17">
        <v>7.2806989999999999E-3</v>
      </c>
    </row>
    <row r="1914" spans="1:3" x14ac:dyDescent="0.3">
      <c r="A1914">
        <v>2014</v>
      </c>
      <c r="B1914" s="16" t="s">
        <v>136</v>
      </c>
      <c r="C1914" s="17">
        <v>9.9150799999999997E-3</v>
      </c>
    </row>
    <row r="1915" spans="1:3" x14ac:dyDescent="0.3">
      <c r="A1915">
        <v>2015</v>
      </c>
      <c r="B1915" s="16" t="s">
        <v>136</v>
      </c>
      <c r="C1915" s="17">
        <v>9.9124420000000005E-3</v>
      </c>
    </row>
    <row r="1916" spans="1:3" x14ac:dyDescent="0.3">
      <c r="A1916">
        <v>2016</v>
      </c>
      <c r="B1916" s="16" t="s">
        <v>136</v>
      </c>
      <c r="C1916" s="17">
        <v>1.042796E-2</v>
      </c>
    </row>
    <row r="1917" spans="1:3" x14ac:dyDescent="0.3">
      <c r="A1917">
        <v>2017</v>
      </c>
      <c r="B1917" s="16" t="s">
        <v>136</v>
      </c>
      <c r="C1917" s="17">
        <v>1.6268749999999998E-2</v>
      </c>
    </row>
    <row r="1918" spans="1:3" x14ac:dyDescent="0.3">
      <c r="A1918">
        <v>2018</v>
      </c>
      <c r="B1918" s="16" t="s">
        <v>136</v>
      </c>
      <c r="C1918" s="17">
        <v>1.8306610000000001E-2</v>
      </c>
    </row>
    <row r="1919" spans="1:3" x14ac:dyDescent="0.3">
      <c r="A1919">
        <v>2019</v>
      </c>
      <c r="B1919" s="16" t="s">
        <v>136</v>
      </c>
      <c r="C1919" s="17">
        <v>1.9073920000000001E-2</v>
      </c>
    </row>
    <row r="1920" spans="1:3" x14ac:dyDescent="0.3">
      <c r="A1920">
        <v>2006</v>
      </c>
      <c r="B1920" s="16" t="s">
        <v>137</v>
      </c>
      <c r="C1920" s="17">
        <v>4.625723E-3</v>
      </c>
    </row>
    <row r="1921" spans="1:3" x14ac:dyDescent="0.3">
      <c r="A1921">
        <v>2007</v>
      </c>
      <c r="B1921" s="16" t="s">
        <v>137</v>
      </c>
      <c r="C1921" s="17">
        <v>7.2513869999999998E-3</v>
      </c>
    </row>
    <row r="1922" spans="1:3" x14ac:dyDescent="0.3">
      <c r="A1922">
        <v>2008</v>
      </c>
      <c r="B1922" s="16" t="s">
        <v>137</v>
      </c>
      <c r="C1922" s="17">
        <v>8.6879369999999997E-3</v>
      </c>
    </row>
    <row r="1923" spans="1:3" x14ac:dyDescent="0.3">
      <c r="A1923">
        <v>2009</v>
      </c>
      <c r="B1923" s="16" t="s">
        <v>137</v>
      </c>
      <c r="C1923" s="17">
        <v>1.1139650000000001E-2</v>
      </c>
    </row>
    <row r="1924" spans="1:3" x14ac:dyDescent="0.3">
      <c r="A1924">
        <v>2010</v>
      </c>
      <c r="B1924" s="16" t="s">
        <v>137</v>
      </c>
      <c r="C1924" s="17">
        <v>1.2360970000000001E-2</v>
      </c>
    </row>
    <row r="1925" spans="1:3" x14ac:dyDescent="0.3">
      <c r="A1925">
        <v>2011</v>
      </c>
      <c r="B1925" s="16" t="s">
        <v>137</v>
      </c>
      <c r="C1925" s="17">
        <v>1.3541640000000001E-2</v>
      </c>
    </row>
    <row r="1926" spans="1:3" x14ac:dyDescent="0.3">
      <c r="A1926">
        <v>2012</v>
      </c>
      <c r="B1926" s="16" t="s">
        <v>137</v>
      </c>
      <c r="C1926" s="17">
        <v>1.6760339999999999E-2</v>
      </c>
    </row>
    <row r="1927" spans="1:3" x14ac:dyDescent="0.3">
      <c r="A1927">
        <v>2013</v>
      </c>
      <c r="B1927" s="16" t="s">
        <v>137</v>
      </c>
      <c r="C1927" s="17">
        <v>1.6520199999999999E-2</v>
      </c>
    </row>
    <row r="1928" spans="1:3" x14ac:dyDescent="0.3">
      <c r="A1928">
        <v>2014</v>
      </c>
      <c r="B1928" s="16" t="s">
        <v>137</v>
      </c>
      <c r="C1928" s="17">
        <v>1.731369E-2</v>
      </c>
    </row>
    <row r="1929" spans="1:3" x14ac:dyDescent="0.3">
      <c r="A1929">
        <v>2015</v>
      </c>
      <c r="B1929" s="16" t="s">
        <v>137</v>
      </c>
      <c r="C1929" s="17">
        <v>1.8232490000000001E-2</v>
      </c>
    </row>
    <row r="1930" spans="1:3" x14ac:dyDescent="0.3">
      <c r="A1930">
        <v>2016</v>
      </c>
      <c r="B1930" s="16" t="s">
        <v>137</v>
      </c>
      <c r="C1930" s="17">
        <v>1.880368E-2</v>
      </c>
    </row>
    <row r="1931" spans="1:3" x14ac:dyDescent="0.3">
      <c r="A1931">
        <v>2017</v>
      </c>
      <c r="B1931" s="16" t="s">
        <v>137</v>
      </c>
      <c r="C1931" s="17">
        <v>2.750474E-2</v>
      </c>
    </row>
    <row r="1932" spans="1:3" x14ac:dyDescent="0.3">
      <c r="A1932">
        <v>2018</v>
      </c>
      <c r="B1932" s="16" t="s">
        <v>137</v>
      </c>
      <c r="C1932" s="17">
        <v>3.202253E-2</v>
      </c>
    </row>
    <row r="1933" spans="1:3" x14ac:dyDescent="0.3">
      <c r="A1933">
        <v>2019</v>
      </c>
      <c r="B1933" s="16" t="s">
        <v>137</v>
      </c>
      <c r="C1933" s="17">
        <v>3.5232569999999998E-2</v>
      </c>
    </row>
    <row r="1934" spans="1:3" x14ac:dyDescent="0.3">
      <c r="A1934">
        <v>2006</v>
      </c>
      <c r="B1934" s="16" t="s">
        <v>138</v>
      </c>
      <c r="C1934" s="17">
        <v>9.1101989999999994E-3</v>
      </c>
    </row>
    <row r="1935" spans="1:3" x14ac:dyDescent="0.3">
      <c r="A1935">
        <v>2007</v>
      </c>
      <c r="B1935" s="16" t="s">
        <v>138</v>
      </c>
      <c r="C1935" s="17">
        <v>9.5722629999999993E-3</v>
      </c>
    </row>
    <row r="1936" spans="1:3" x14ac:dyDescent="0.3">
      <c r="A1936">
        <v>2008</v>
      </c>
      <c r="B1936" s="16" t="s">
        <v>138</v>
      </c>
      <c r="C1936" s="17">
        <v>1.0195940000000001E-2</v>
      </c>
    </row>
    <row r="1937" spans="1:3" x14ac:dyDescent="0.3">
      <c r="A1937">
        <v>2009</v>
      </c>
      <c r="B1937" s="16" t="s">
        <v>138</v>
      </c>
      <c r="C1937" s="17">
        <v>1.092837E-2</v>
      </c>
    </row>
    <row r="1938" spans="1:3" x14ac:dyDescent="0.3">
      <c r="A1938">
        <v>2010</v>
      </c>
      <c r="B1938" s="16" t="s">
        <v>138</v>
      </c>
      <c r="C1938" s="17">
        <v>1.4405350000000001E-2</v>
      </c>
    </row>
    <row r="1939" spans="1:3" x14ac:dyDescent="0.3">
      <c r="A1939">
        <v>2011</v>
      </c>
      <c r="B1939" s="16" t="s">
        <v>138</v>
      </c>
      <c r="C1939" s="17">
        <v>1.4439609999999999E-2</v>
      </c>
    </row>
    <row r="1940" spans="1:3" x14ac:dyDescent="0.3">
      <c r="A1940">
        <v>2012</v>
      </c>
      <c r="B1940" s="16" t="s">
        <v>138</v>
      </c>
      <c r="C1940" s="17">
        <v>1.3020939999999998E-2</v>
      </c>
    </row>
    <row r="1941" spans="1:3" x14ac:dyDescent="0.3">
      <c r="A1941">
        <v>2013</v>
      </c>
      <c r="B1941" s="16" t="s">
        <v>138</v>
      </c>
      <c r="C1941" s="17">
        <v>1.419194E-2</v>
      </c>
    </row>
    <row r="1942" spans="1:3" x14ac:dyDescent="0.3">
      <c r="A1942">
        <v>2014</v>
      </c>
      <c r="B1942" s="16" t="s">
        <v>138</v>
      </c>
      <c r="C1942" s="17">
        <v>1.4780269999999998E-2</v>
      </c>
    </row>
    <row r="1943" spans="1:3" x14ac:dyDescent="0.3">
      <c r="A1943">
        <v>2015</v>
      </c>
      <c r="B1943" s="16" t="s">
        <v>138</v>
      </c>
      <c r="C1943" s="17">
        <v>1.3704269999999999E-2</v>
      </c>
    </row>
    <row r="1944" spans="1:3" x14ac:dyDescent="0.3">
      <c r="A1944">
        <v>2016</v>
      </c>
      <c r="B1944" s="16" t="s">
        <v>138</v>
      </c>
      <c r="C1944" s="17">
        <v>1.4781729999999998E-2</v>
      </c>
    </row>
    <row r="1945" spans="1:3" x14ac:dyDescent="0.3">
      <c r="A1945">
        <v>2017</v>
      </c>
      <c r="B1945" s="16" t="s">
        <v>138</v>
      </c>
      <c r="C1945" s="17">
        <v>1.5331239999999999E-2</v>
      </c>
    </row>
    <row r="1946" spans="1:3" x14ac:dyDescent="0.3">
      <c r="A1946">
        <v>2018</v>
      </c>
      <c r="B1946" s="16" t="s">
        <v>138</v>
      </c>
      <c r="C1946" s="17">
        <v>1.6859819999999998E-2</v>
      </c>
    </row>
    <row r="1947" spans="1:3" x14ac:dyDescent="0.3">
      <c r="A1947">
        <v>2019</v>
      </c>
      <c r="B1947" s="16" t="s">
        <v>138</v>
      </c>
      <c r="C1947" s="17">
        <v>1.718043E-2</v>
      </c>
    </row>
    <row r="1948" spans="1:3" x14ac:dyDescent="0.3">
      <c r="A1948">
        <v>2006</v>
      </c>
      <c r="B1948" s="16" t="s">
        <v>139</v>
      </c>
      <c r="C1948" s="17">
        <v>1.2240890000000001E-2</v>
      </c>
    </row>
    <row r="1949" spans="1:3" x14ac:dyDescent="0.3">
      <c r="A1949">
        <v>2007</v>
      </c>
      <c r="B1949" s="16" t="s">
        <v>139</v>
      </c>
      <c r="C1949" s="17">
        <v>1.4057779999999999E-2</v>
      </c>
    </row>
    <row r="1950" spans="1:3" x14ac:dyDescent="0.3">
      <c r="A1950">
        <v>2008</v>
      </c>
      <c r="B1950" s="16" t="s">
        <v>139</v>
      </c>
      <c r="C1950" s="17">
        <v>1.4347909999999998E-2</v>
      </c>
    </row>
    <row r="1951" spans="1:3" x14ac:dyDescent="0.3">
      <c r="A1951">
        <v>2009</v>
      </c>
      <c r="B1951" s="16" t="s">
        <v>139</v>
      </c>
      <c r="C1951" s="17">
        <v>1.7313990000000001E-2</v>
      </c>
    </row>
    <row r="1952" spans="1:3" x14ac:dyDescent="0.3">
      <c r="A1952">
        <v>2010</v>
      </c>
      <c r="B1952" s="16" t="s">
        <v>139</v>
      </c>
      <c r="C1952" s="17">
        <v>1.7596690000000002E-2</v>
      </c>
    </row>
    <row r="1953" spans="1:3" x14ac:dyDescent="0.3">
      <c r="A1953">
        <v>2011</v>
      </c>
      <c r="B1953" s="16" t="s">
        <v>139</v>
      </c>
      <c r="C1953" s="17">
        <v>2.137944E-2</v>
      </c>
    </row>
    <row r="1954" spans="1:3" x14ac:dyDescent="0.3">
      <c r="A1954">
        <v>2012</v>
      </c>
      <c r="B1954" s="16" t="s">
        <v>139</v>
      </c>
      <c r="C1954" s="17">
        <v>2.341358E-2</v>
      </c>
    </row>
    <row r="1955" spans="1:3" x14ac:dyDescent="0.3">
      <c r="A1955">
        <v>2013</v>
      </c>
      <c r="B1955" s="16" t="s">
        <v>139</v>
      </c>
      <c r="C1955" s="17">
        <v>2.8273660000000003E-2</v>
      </c>
    </row>
    <row r="1956" spans="1:3" x14ac:dyDescent="0.3">
      <c r="A1956">
        <v>2014</v>
      </c>
      <c r="B1956" s="16" t="s">
        <v>139</v>
      </c>
      <c r="C1956" s="17">
        <v>2.8093259999999998E-2</v>
      </c>
    </row>
    <row r="1957" spans="1:3" x14ac:dyDescent="0.3">
      <c r="A1957">
        <v>2015</v>
      </c>
      <c r="B1957" s="16" t="s">
        <v>139</v>
      </c>
      <c r="C1957" s="17">
        <v>2.588356E-2</v>
      </c>
    </row>
    <row r="1958" spans="1:3" x14ac:dyDescent="0.3">
      <c r="A1958">
        <v>2016</v>
      </c>
      <c r="B1958" s="16" t="s">
        <v>139</v>
      </c>
      <c r="C1958" s="17">
        <v>2.9947710000000002E-2</v>
      </c>
    </row>
    <row r="1959" spans="1:3" x14ac:dyDescent="0.3">
      <c r="A1959">
        <v>2017</v>
      </c>
      <c r="B1959" s="16" t="s">
        <v>139</v>
      </c>
      <c r="C1959" s="17">
        <v>6.236382E-2</v>
      </c>
    </row>
    <row r="1960" spans="1:3" x14ac:dyDescent="0.3">
      <c r="A1960">
        <v>2018</v>
      </c>
      <c r="B1960" s="16" t="s">
        <v>139</v>
      </c>
      <c r="C1960" s="17">
        <v>6.7626359999999996E-2</v>
      </c>
    </row>
    <row r="1961" spans="1:3" x14ac:dyDescent="0.3">
      <c r="A1961">
        <v>2019</v>
      </c>
      <c r="B1961" s="16" t="s">
        <v>139</v>
      </c>
      <c r="C1961" s="17">
        <v>6.8995169999999995E-2</v>
      </c>
    </row>
    <row r="1962" spans="1:3" x14ac:dyDescent="0.3">
      <c r="A1962">
        <v>2006</v>
      </c>
      <c r="B1962" s="16" t="s">
        <v>140</v>
      </c>
      <c r="C1962" s="17">
        <v>3.6977539999999997E-3</v>
      </c>
    </row>
    <row r="1963" spans="1:3" x14ac:dyDescent="0.3">
      <c r="A1963">
        <v>2007</v>
      </c>
      <c r="B1963" s="16" t="s">
        <v>140</v>
      </c>
      <c r="C1963" s="17">
        <v>4.3864870000000005E-3</v>
      </c>
    </row>
    <row r="1964" spans="1:3" x14ac:dyDescent="0.3">
      <c r="A1964">
        <v>2008</v>
      </c>
      <c r="B1964" s="16" t="s">
        <v>140</v>
      </c>
      <c r="C1964" s="17">
        <v>4.8348260000000004E-3</v>
      </c>
    </row>
    <row r="1965" spans="1:3" x14ac:dyDescent="0.3">
      <c r="A1965">
        <v>2009</v>
      </c>
      <c r="B1965" s="16" t="s">
        <v>140</v>
      </c>
      <c r="C1965" s="17">
        <v>5.5830630000000001E-3</v>
      </c>
    </row>
    <row r="1966" spans="1:3" x14ac:dyDescent="0.3">
      <c r="A1966">
        <v>2010</v>
      </c>
      <c r="B1966" s="16" t="s">
        <v>140</v>
      </c>
      <c r="C1966" s="17">
        <v>6.0505740000000004E-3</v>
      </c>
    </row>
    <row r="1967" spans="1:3" x14ac:dyDescent="0.3">
      <c r="A1967">
        <v>2011</v>
      </c>
      <c r="B1967" s="16" t="s">
        <v>140</v>
      </c>
      <c r="C1967" s="17">
        <v>6.8262569999999996E-3</v>
      </c>
    </row>
    <row r="1968" spans="1:3" x14ac:dyDescent="0.3">
      <c r="A1968">
        <v>2012</v>
      </c>
      <c r="B1968" s="16" t="s">
        <v>140</v>
      </c>
      <c r="C1968" s="17">
        <v>7.9930490000000003E-3</v>
      </c>
    </row>
    <row r="1969" spans="1:3" x14ac:dyDescent="0.3">
      <c r="A1969">
        <v>2013</v>
      </c>
      <c r="B1969" s="16" t="s">
        <v>140</v>
      </c>
      <c r="C1969" s="17">
        <v>9.0542350000000008E-3</v>
      </c>
    </row>
    <row r="1970" spans="1:3" x14ac:dyDescent="0.3">
      <c r="A1970">
        <v>2014</v>
      </c>
      <c r="B1970" s="16" t="s">
        <v>140</v>
      </c>
      <c r="C1970" s="17">
        <v>1.126391E-2</v>
      </c>
    </row>
    <row r="1971" spans="1:3" x14ac:dyDescent="0.3">
      <c r="A1971">
        <v>2015</v>
      </c>
      <c r="B1971" s="16" t="s">
        <v>140</v>
      </c>
      <c r="C1971" s="17">
        <v>1.206284E-2</v>
      </c>
    </row>
    <row r="1972" spans="1:3" x14ac:dyDescent="0.3">
      <c r="A1972">
        <v>2016</v>
      </c>
      <c r="B1972" s="16" t="s">
        <v>140</v>
      </c>
      <c r="C1972" s="17">
        <v>1.16197E-2</v>
      </c>
    </row>
    <row r="1973" spans="1:3" x14ac:dyDescent="0.3">
      <c r="A1973">
        <v>2017</v>
      </c>
      <c r="B1973" s="16" t="s">
        <v>140</v>
      </c>
      <c r="C1973" s="17">
        <v>2.6606420000000002E-2</v>
      </c>
    </row>
    <row r="1974" spans="1:3" x14ac:dyDescent="0.3">
      <c r="A1974">
        <v>2018</v>
      </c>
      <c r="B1974" s="16" t="s">
        <v>140</v>
      </c>
      <c r="C1974" s="17">
        <v>3.1042880000000002E-2</v>
      </c>
    </row>
    <row r="1975" spans="1:3" x14ac:dyDescent="0.3">
      <c r="A1975">
        <v>2019</v>
      </c>
      <c r="B1975" s="16" t="s">
        <v>140</v>
      </c>
      <c r="C1975" s="17">
        <v>3.3198230000000002E-2</v>
      </c>
    </row>
    <row r="1976" spans="1:3" x14ac:dyDescent="0.3">
      <c r="A1976">
        <v>2006</v>
      </c>
      <c r="B1976" s="16" t="s">
        <v>141</v>
      </c>
      <c r="C1976" s="17">
        <v>2.3163459999999999E-3</v>
      </c>
    </row>
    <row r="1977" spans="1:3" x14ac:dyDescent="0.3">
      <c r="A1977">
        <v>2007</v>
      </c>
      <c r="B1977" s="16" t="s">
        <v>141</v>
      </c>
      <c r="C1977" s="17">
        <v>4.3124720000000004E-3</v>
      </c>
    </row>
    <row r="1978" spans="1:3" x14ac:dyDescent="0.3">
      <c r="A1978">
        <v>2008</v>
      </c>
      <c r="B1978" s="16" t="s">
        <v>141</v>
      </c>
      <c r="C1978" s="17">
        <v>3.6954030000000003E-3</v>
      </c>
    </row>
    <row r="1979" spans="1:3" x14ac:dyDescent="0.3">
      <c r="A1979">
        <v>2009</v>
      </c>
      <c r="B1979" s="16" t="s">
        <v>141</v>
      </c>
      <c r="C1979" s="17">
        <v>3.5135790000000002E-3</v>
      </c>
    </row>
    <row r="1980" spans="1:3" x14ac:dyDescent="0.3">
      <c r="A1980">
        <v>2010</v>
      </c>
      <c r="B1980" s="16" t="s">
        <v>141</v>
      </c>
      <c r="C1980" s="17">
        <v>6.6689440000000004E-3</v>
      </c>
    </row>
    <row r="1981" spans="1:3" x14ac:dyDescent="0.3">
      <c r="A1981">
        <v>2011</v>
      </c>
      <c r="B1981" s="16" t="s">
        <v>141</v>
      </c>
      <c r="C1981" s="17">
        <v>1.315054E-2</v>
      </c>
    </row>
    <row r="1982" spans="1:3" x14ac:dyDescent="0.3">
      <c r="A1982">
        <v>2012</v>
      </c>
      <c r="B1982" s="16" t="s">
        <v>141</v>
      </c>
      <c r="C1982" s="17">
        <v>1.6616470000000001E-2</v>
      </c>
    </row>
    <row r="1983" spans="1:3" x14ac:dyDescent="0.3">
      <c r="A1983">
        <v>2013</v>
      </c>
      <c r="B1983" s="16" t="s">
        <v>141</v>
      </c>
      <c r="C1983" s="17">
        <v>1.771559E-2</v>
      </c>
    </row>
    <row r="1984" spans="1:3" x14ac:dyDescent="0.3">
      <c r="A1984">
        <v>2014</v>
      </c>
      <c r="B1984" s="16" t="s">
        <v>141</v>
      </c>
      <c r="C1984" s="17">
        <v>8.3385720000000007E-3</v>
      </c>
    </row>
    <row r="1985" spans="1:3" x14ac:dyDescent="0.3">
      <c r="A1985">
        <v>2015</v>
      </c>
      <c r="B1985" s="16" t="s">
        <v>141</v>
      </c>
      <c r="C1985" s="17">
        <v>7.7882469999999999E-3</v>
      </c>
    </row>
    <row r="1986" spans="1:3" x14ac:dyDescent="0.3">
      <c r="A1986">
        <v>2016</v>
      </c>
      <c r="B1986" s="16" t="s">
        <v>141</v>
      </c>
      <c r="C1986" s="17">
        <v>8.4858920000000001E-3</v>
      </c>
    </row>
    <row r="1987" spans="1:3" x14ac:dyDescent="0.3">
      <c r="A1987">
        <v>2017</v>
      </c>
      <c r="B1987" s="16" t="s">
        <v>141</v>
      </c>
      <c r="C1987" s="17">
        <v>3.7039550000000004E-2</v>
      </c>
    </row>
    <row r="1988" spans="1:3" x14ac:dyDescent="0.3">
      <c r="A1988">
        <v>2018</v>
      </c>
      <c r="B1988" s="16" t="s">
        <v>141</v>
      </c>
      <c r="C1988" s="17">
        <v>4.2224689999999995E-2</v>
      </c>
    </row>
    <row r="1989" spans="1:3" x14ac:dyDescent="0.3">
      <c r="A1989">
        <v>2019</v>
      </c>
      <c r="B1989" s="16" t="s">
        <v>141</v>
      </c>
      <c r="C1989" s="17">
        <v>4.4069040000000004E-2</v>
      </c>
    </row>
    <row r="1990" spans="1:3" x14ac:dyDescent="0.3">
      <c r="A1990">
        <v>2006</v>
      </c>
      <c r="B1990" s="16" t="s">
        <v>142</v>
      </c>
      <c r="C1990" s="17">
        <v>4.7380949999999995E-3</v>
      </c>
    </row>
    <row r="1991" spans="1:3" x14ac:dyDescent="0.3">
      <c r="A1991">
        <v>2007</v>
      </c>
      <c r="B1991" s="16" t="s">
        <v>142</v>
      </c>
      <c r="C1991" s="17">
        <v>5.371972E-3</v>
      </c>
    </row>
    <row r="1992" spans="1:3" x14ac:dyDescent="0.3">
      <c r="A1992">
        <v>2008</v>
      </c>
      <c r="B1992" s="16" t="s">
        <v>142</v>
      </c>
      <c r="C1992" s="17">
        <v>5.8981040000000004E-3</v>
      </c>
    </row>
    <row r="1993" spans="1:3" x14ac:dyDescent="0.3">
      <c r="A1993">
        <v>2009</v>
      </c>
      <c r="B1993" s="16" t="s">
        <v>142</v>
      </c>
      <c r="C1993" s="17">
        <v>6.4342920000000003E-3</v>
      </c>
    </row>
    <row r="1994" spans="1:3" x14ac:dyDescent="0.3">
      <c r="A1994">
        <v>2010</v>
      </c>
      <c r="B1994" s="16" t="s">
        <v>142</v>
      </c>
      <c r="C1994" s="17">
        <v>8.2343980000000004E-3</v>
      </c>
    </row>
    <row r="1995" spans="1:3" x14ac:dyDescent="0.3">
      <c r="A1995">
        <v>2011</v>
      </c>
      <c r="B1995" s="16" t="s">
        <v>142</v>
      </c>
      <c r="C1995" s="17">
        <v>7.9468830000000001E-3</v>
      </c>
    </row>
    <row r="1996" spans="1:3" x14ac:dyDescent="0.3">
      <c r="A1996">
        <v>2012</v>
      </c>
      <c r="B1996" s="16" t="s">
        <v>142</v>
      </c>
      <c r="C1996" s="17">
        <v>7.5643940000000003E-3</v>
      </c>
    </row>
    <row r="1997" spans="1:3" x14ac:dyDescent="0.3">
      <c r="A1997">
        <v>2013</v>
      </c>
      <c r="B1997" s="16" t="s">
        <v>142</v>
      </c>
      <c r="C1997" s="17">
        <v>7.6783789999999999E-3</v>
      </c>
    </row>
    <row r="1998" spans="1:3" x14ac:dyDescent="0.3">
      <c r="A1998">
        <v>2014</v>
      </c>
      <c r="B1998" s="16" t="s">
        <v>142</v>
      </c>
      <c r="C1998" s="17">
        <v>9.5869630000000004E-3</v>
      </c>
    </row>
    <row r="1999" spans="1:3" x14ac:dyDescent="0.3">
      <c r="A1999">
        <v>2015</v>
      </c>
      <c r="B1999" s="16" t="s">
        <v>142</v>
      </c>
      <c r="C1999" s="17">
        <v>2.1971549999999999E-2</v>
      </c>
    </row>
    <row r="2000" spans="1:3" x14ac:dyDescent="0.3">
      <c r="A2000">
        <v>2016</v>
      </c>
      <c r="B2000" s="16" t="s">
        <v>142</v>
      </c>
      <c r="C2000" s="17">
        <v>2.3461240000000001E-2</v>
      </c>
    </row>
    <row r="2001" spans="1:3" x14ac:dyDescent="0.3">
      <c r="A2001">
        <v>2017</v>
      </c>
      <c r="B2001" s="16" t="s">
        <v>142</v>
      </c>
      <c r="C2001" s="17">
        <v>0.12929970000000002</v>
      </c>
    </row>
    <row r="2002" spans="1:3" x14ac:dyDescent="0.3">
      <c r="A2002">
        <v>2018</v>
      </c>
      <c r="B2002" s="16" t="s">
        <v>142</v>
      </c>
      <c r="C2002" s="17">
        <v>0.15838869999999999</v>
      </c>
    </row>
    <row r="2003" spans="1:3" x14ac:dyDescent="0.3">
      <c r="A2003">
        <v>2019</v>
      </c>
      <c r="B2003" s="16" t="s">
        <v>142</v>
      </c>
      <c r="C2003" s="17">
        <v>0.14818919999999999</v>
      </c>
    </row>
    <row r="2004" spans="1:3" x14ac:dyDescent="0.3">
      <c r="A2004">
        <v>2006</v>
      </c>
      <c r="B2004" s="16" t="s">
        <v>143</v>
      </c>
      <c r="C2004" s="17">
        <v>2.6890630000000002E-3</v>
      </c>
    </row>
    <row r="2005" spans="1:3" x14ac:dyDescent="0.3">
      <c r="A2005">
        <v>2007</v>
      </c>
      <c r="B2005" s="16" t="s">
        <v>143</v>
      </c>
      <c r="C2005" s="17">
        <v>5.1224260000000002E-3</v>
      </c>
    </row>
    <row r="2006" spans="1:3" x14ac:dyDescent="0.3">
      <c r="A2006">
        <v>2008</v>
      </c>
      <c r="B2006" s="16" t="s">
        <v>143</v>
      </c>
      <c r="C2006" s="17">
        <v>5.6981929999999998E-3</v>
      </c>
    </row>
    <row r="2007" spans="1:3" x14ac:dyDescent="0.3">
      <c r="A2007">
        <v>2009</v>
      </c>
      <c r="B2007" s="16" t="s">
        <v>143</v>
      </c>
      <c r="C2007" s="17">
        <v>6.3856690000000001E-3</v>
      </c>
    </row>
    <row r="2008" spans="1:3" x14ac:dyDescent="0.3">
      <c r="A2008">
        <v>2010</v>
      </c>
      <c r="B2008" s="16" t="s">
        <v>143</v>
      </c>
      <c r="C2008" s="17">
        <v>8.433903999999999E-3</v>
      </c>
    </row>
    <row r="2009" spans="1:3" x14ac:dyDescent="0.3">
      <c r="A2009">
        <v>2011</v>
      </c>
      <c r="B2009" s="16" t="s">
        <v>143</v>
      </c>
      <c r="C2009" s="17">
        <v>6.7608689999999992E-3</v>
      </c>
    </row>
    <row r="2010" spans="1:3" x14ac:dyDescent="0.3">
      <c r="A2010">
        <v>2012</v>
      </c>
      <c r="B2010" s="16" t="s">
        <v>143</v>
      </c>
      <c r="C2010" s="17">
        <v>8.267099E-3</v>
      </c>
    </row>
    <row r="2011" spans="1:3" x14ac:dyDescent="0.3">
      <c r="A2011">
        <v>2013</v>
      </c>
      <c r="B2011" s="16" t="s">
        <v>143</v>
      </c>
      <c r="C2011" s="17">
        <v>9.3004369999999999E-3</v>
      </c>
    </row>
    <row r="2012" spans="1:3" x14ac:dyDescent="0.3">
      <c r="A2012">
        <v>2014</v>
      </c>
      <c r="B2012" s="16" t="s">
        <v>143</v>
      </c>
      <c r="C2012" s="17">
        <v>9.9353250000000001E-3</v>
      </c>
    </row>
    <row r="2013" spans="1:3" x14ac:dyDescent="0.3">
      <c r="A2013">
        <v>2015</v>
      </c>
      <c r="B2013" s="16" t="s">
        <v>143</v>
      </c>
      <c r="C2013" s="17">
        <v>1.078229E-2</v>
      </c>
    </row>
    <row r="2014" spans="1:3" x14ac:dyDescent="0.3">
      <c r="A2014">
        <v>2016</v>
      </c>
      <c r="B2014" s="16" t="s">
        <v>143</v>
      </c>
      <c r="C2014" s="17">
        <v>1.188787E-2</v>
      </c>
    </row>
    <row r="2015" spans="1:3" x14ac:dyDescent="0.3">
      <c r="A2015">
        <v>2017</v>
      </c>
      <c r="B2015" s="16" t="s">
        <v>143</v>
      </c>
      <c r="C2015" s="17">
        <v>2.603865E-2</v>
      </c>
    </row>
    <row r="2016" spans="1:3" x14ac:dyDescent="0.3">
      <c r="A2016">
        <v>2018</v>
      </c>
      <c r="B2016" s="16" t="s">
        <v>143</v>
      </c>
      <c r="C2016" s="17">
        <v>2.994604E-2</v>
      </c>
    </row>
    <row r="2017" spans="1:3" x14ac:dyDescent="0.3">
      <c r="A2017">
        <v>2019</v>
      </c>
      <c r="B2017" s="16" t="s">
        <v>143</v>
      </c>
      <c r="C2017" s="17">
        <v>3.1729689999999998E-2</v>
      </c>
    </row>
    <row r="2018" spans="1:3" x14ac:dyDescent="0.3">
      <c r="A2018">
        <v>2006</v>
      </c>
      <c r="B2018" s="16" t="s">
        <v>144</v>
      </c>
      <c r="C2018" s="17">
        <v>1.8854530000000001E-2</v>
      </c>
    </row>
    <row r="2019" spans="1:3" x14ac:dyDescent="0.3">
      <c r="A2019">
        <v>2007</v>
      </c>
      <c r="B2019" s="16" t="s">
        <v>144</v>
      </c>
      <c r="C2019" s="17">
        <v>2.2666700000000001E-2</v>
      </c>
    </row>
    <row r="2020" spans="1:3" x14ac:dyDescent="0.3">
      <c r="A2020">
        <v>2008</v>
      </c>
      <c r="B2020" s="16" t="s">
        <v>144</v>
      </c>
      <c r="C2020" s="17">
        <v>3.9566620000000004E-2</v>
      </c>
    </row>
    <row r="2021" spans="1:3" x14ac:dyDescent="0.3">
      <c r="A2021">
        <v>2009</v>
      </c>
      <c r="B2021" s="16" t="s">
        <v>144</v>
      </c>
      <c r="C2021" s="17">
        <v>4.0013420000000001E-2</v>
      </c>
    </row>
    <row r="2022" spans="1:3" x14ac:dyDescent="0.3">
      <c r="A2022">
        <v>2010</v>
      </c>
      <c r="B2022" s="16" t="s">
        <v>144</v>
      </c>
      <c r="C2022" s="17">
        <v>4.354889E-2</v>
      </c>
    </row>
    <row r="2023" spans="1:3" x14ac:dyDescent="0.3">
      <c r="A2023">
        <v>2011</v>
      </c>
      <c r="B2023" s="16" t="s">
        <v>144</v>
      </c>
      <c r="C2023" s="17">
        <v>4.9545829999999999E-2</v>
      </c>
    </row>
    <row r="2024" spans="1:3" x14ac:dyDescent="0.3">
      <c r="A2024">
        <v>2012</v>
      </c>
      <c r="B2024" s="16" t="s">
        <v>144</v>
      </c>
      <c r="C2024" s="17">
        <v>5.3180079999999998E-2</v>
      </c>
    </row>
    <row r="2025" spans="1:3" x14ac:dyDescent="0.3">
      <c r="A2025">
        <v>2013</v>
      </c>
      <c r="B2025" s="16" t="s">
        <v>144</v>
      </c>
      <c r="C2025" s="17">
        <v>5.7059760000000008E-2</v>
      </c>
    </row>
    <row r="2026" spans="1:3" x14ac:dyDescent="0.3">
      <c r="A2026">
        <v>2014</v>
      </c>
      <c r="B2026" s="16" t="s">
        <v>144</v>
      </c>
      <c r="C2026" s="17">
        <v>5.8485090000000003E-2</v>
      </c>
    </row>
    <row r="2027" spans="1:3" x14ac:dyDescent="0.3">
      <c r="A2027">
        <v>2015</v>
      </c>
      <c r="B2027" s="16" t="s">
        <v>144</v>
      </c>
      <c r="C2027" s="17">
        <v>6.2179129999999999E-2</v>
      </c>
    </row>
    <row r="2028" spans="1:3" x14ac:dyDescent="0.3">
      <c r="A2028">
        <v>2016</v>
      </c>
      <c r="B2028" s="16" t="s">
        <v>144</v>
      </c>
      <c r="C2028" s="17">
        <v>6.1941240000000002E-2</v>
      </c>
    </row>
    <row r="2029" spans="1:3" x14ac:dyDescent="0.3">
      <c r="A2029">
        <v>2017</v>
      </c>
      <c r="B2029" s="16" t="s">
        <v>144</v>
      </c>
      <c r="C2029" s="17">
        <v>8.508019E-2</v>
      </c>
    </row>
    <row r="2030" spans="1:3" x14ac:dyDescent="0.3">
      <c r="A2030">
        <v>2018</v>
      </c>
      <c r="B2030" s="16" t="s">
        <v>144</v>
      </c>
      <c r="C2030" s="17">
        <v>8.6976459999999992E-2</v>
      </c>
    </row>
    <row r="2031" spans="1:3" x14ac:dyDescent="0.3">
      <c r="A2031">
        <v>2019</v>
      </c>
      <c r="B2031" s="16" t="s">
        <v>144</v>
      </c>
      <c r="C2031" s="17">
        <v>6.8088660000000009E-2</v>
      </c>
    </row>
    <row r="2032" spans="1:3" x14ac:dyDescent="0.3">
      <c r="A2032">
        <v>2006</v>
      </c>
      <c r="B2032" s="16" t="s">
        <v>145</v>
      </c>
      <c r="C2032" s="17">
        <v>3.3638530000000004E-3</v>
      </c>
    </row>
    <row r="2033" spans="1:3" x14ac:dyDescent="0.3">
      <c r="A2033">
        <v>2007</v>
      </c>
      <c r="B2033" s="16" t="s">
        <v>145</v>
      </c>
      <c r="C2033" s="17">
        <v>3.2916769999999998E-3</v>
      </c>
    </row>
    <row r="2034" spans="1:3" x14ac:dyDescent="0.3">
      <c r="A2034">
        <v>2008</v>
      </c>
      <c r="B2034" s="16" t="s">
        <v>145</v>
      </c>
      <c r="C2034" s="17">
        <v>3.6233300000000001E-3</v>
      </c>
    </row>
    <row r="2035" spans="1:3" x14ac:dyDescent="0.3">
      <c r="A2035">
        <v>2009</v>
      </c>
      <c r="B2035" s="16" t="s">
        <v>145</v>
      </c>
      <c r="C2035" s="17">
        <v>4.6164700000000001E-3</v>
      </c>
    </row>
    <row r="2036" spans="1:3" x14ac:dyDescent="0.3">
      <c r="A2036">
        <v>2010</v>
      </c>
      <c r="B2036" s="16" t="s">
        <v>145</v>
      </c>
      <c r="C2036" s="17">
        <v>5.3642110000000007E-3</v>
      </c>
    </row>
    <row r="2037" spans="1:3" x14ac:dyDescent="0.3">
      <c r="A2037">
        <v>2011</v>
      </c>
      <c r="B2037" s="16" t="s">
        <v>145</v>
      </c>
      <c r="C2037" s="17">
        <v>6.5121650000000003E-3</v>
      </c>
    </row>
    <row r="2038" spans="1:3" x14ac:dyDescent="0.3">
      <c r="A2038">
        <v>2012</v>
      </c>
      <c r="B2038" s="16" t="s">
        <v>145</v>
      </c>
      <c r="C2038" s="17">
        <v>7.0065219999999994E-3</v>
      </c>
    </row>
    <row r="2039" spans="1:3" x14ac:dyDescent="0.3">
      <c r="A2039">
        <v>2013</v>
      </c>
      <c r="B2039" s="16" t="s">
        <v>145</v>
      </c>
      <c r="C2039" s="17">
        <v>7.6214110000000007E-3</v>
      </c>
    </row>
    <row r="2040" spans="1:3" x14ac:dyDescent="0.3">
      <c r="A2040">
        <v>2014</v>
      </c>
      <c r="B2040" s="16" t="s">
        <v>145</v>
      </c>
      <c r="C2040" s="17">
        <v>9.0739630000000009E-3</v>
      </c>
    </row>
    <row r="2041" spans="1:3" x14ac:dyDescent="0.3">
      <c r="A2041">
        <v>2015</v>
      </c>
      <c r="B2041" s="16" t="s">
        <v>145</v>
      </c>
      <c r="C2041" s="17">
        <v>8.9176869999999988E-3</v>
      </c>
    </row>
    <row r="2042" spans="1:3" x14ac:dyDescent="0.3">
      <c r="A2042">
        <v>2016</v>
      </c>
      <c r="B2042" s="16" t="s">
        <v>145</v>
      </c>
      <c r="C2042" s="17">
        <v>9.3107529999999997E-3</v>
      </c>
    </row>
    <row r="2043" spans="1:3" x14ac:dyDescent="0.3">
      <c r="A2043">
        <v>2017</v>
      </c>
      <c r="B2043" s="16" t="s">
        <v>145</v>
      </c>
      <c r="C2043" s="17">
        <v>1.5287139999999999E-2</v>
      </c>
    </row>
    <row r="2044" spans="1:3" x14ac:dyDescent="0.3">
      <c r="A2044">
        <v>2018</v>
      </c>
      <c r="B2044" s="16" t="s">
        <v>145</v>
      </c>
      <c r="C2044" s="17">
        <v>1.6751679999999998E-2</v>
      </c>
    </row>
    <row r="2045" spans="1:3" x14ac:dyDescent="0.3">
      <c r="A2045">
        <v>2019</v>
      </c>
      <c r="B2045" s="16" t="s">
        <v>145</v>
      </c>
      <c r="C2045" s="17">
        <v>1.7637459999999997E-2</v>
      </c>
    </row>
    <row r="2046" spans="1:3" x14ac:dyDescent="0.3">
      <c r="A2046">
        <v>2006</v>
      </c>
      <c r="B2046" s="16" t="s">
        <v>146</v>
      </c>
      <c r="C2046" s="17">
        <v>1.4343100000000001E-2</v>
      </c>
    </row>
    <row r="2047" spans="1:3" x14ac:dyDescent="0.3">
      <c r="A2047">
        <v>2007</v>
      </c>
      <c r="B2047" s="16" t="s">
        <v>146</v>
      </c>
      <c r="C2047" s="17">
        <v>2.3122800000000002E-2</v>
      </c>
    </row>
    <row r="2048" spans="1:3" x14ac:dyDescent="0.3">
      <c r="A2048">
        <v>2008</v>
      </c>
      <c r="B2048" s="16" t="s">
        <v>146</v>
      </c>
      <c r="C2048" s="17">
        <v>2.6719709999999997E-2</v>
      </c>
    </row>
    <row r="2049" spans="1:3" x14ac:dyDescent="0.3">
      <c r="A2049">
        <v>2009</v>
      </c>
      <c r="B2049" s="16" t="s">
        <v>146</v>
      </c>
      <c r="C2049" s="17">
        <v>2.8686790000000004E-2</v>
      </c>
    </row>
    <row r="2050" spans="1:3" x14ac:dyDescent="0.3">
      <c r="A2050">
        <v>2010</v>
      </c>
      <c r="B2050" s="16" t="s">
        <v>146</v>
      </c>
      <c r="C2050" s="17">
        <v>3.9522960000000003E-2</v>
      </c>
    </row>
    <row r="2051" spans="1:3" x14ac:dyDescent="0.3">
      <c r="A2051">
        <v>2011</v>
      </c>
      <c r="B2051" s="16" t="s">
        <v>146</v>
      </c>
      <c r="C2051" s="17">
        <v>3.4925659999999997E-2</v>
      </c>
    </row>
    <row r="2052" spans="1:3" x14ac:dyDescent="0.3">
      <c r="A2052">
        <v>2012</v>
      </c>
      <c r="B2052" s="16" t="s">
        <v>146</v>
      </c>
      <c r="C2052" s="17">
        <v>3.4724149999999995E-2</v>
      </c>
    </row>
    <row r="2053" spans="1:3" x14ac:dyDescent="0.3">
      <c r="A2053">
        <v>2013</v>
      </c>
      <c r="B2053" s="16" t="s">
        <v>146</v>
      </c>
      <c r="C2053" s="17">
        <v>3.3288740000000004E-2</v>
      </c>
    </row>
    <row r="2054" spans="1:3" x14ac:dyDescent="0.3">
      <c r="A2054">
        <v>2014</v>
      </c>
      <c r="B2054" s="16" t="s">
        <v>146</v>
      </c>
      <c r="C2054" s="17">
        <v>2.6371949999999998E-2</v>
      </c>
    </row>
    <row r="2055" spans="1:3" x14ac:dyDescent="0.3">
      <c r="A2055">
        <v>2015</v>
      </c>
      <c r="B2055" s="16" t="s">
        <v>146</v>
      </c>
      <c r="C2055" s="17">
        <v>2.298791E-2</v>
      </c>
    </row>
    <row r="2056" spans="1:3" x14ac:dyDescent="0.3">
      <c r="A2056">
        <v>2016</v>
      </c>
      <c r="B2056" s="16" t="s">
        <v>146</v>
      </c>
      <c r="C2056" s="17">
        <v>2.5090649999999999E-2</v>
      </c>
    </row>
    <row r="2057" spans="1:3" x14ac:dyDescent="0.3">
      <c r="A2057">
        <v>2017</v>
      </c>
      <c r="B2057" s="16" t="s">
        <v>146</v>
      </c>
      <c r="C2057" s="17">
        <v>5.7057410000000003E-2</v>
      </c>
    </row>
    <row r="2058" spans="1:3" x14ac:dyDescent="0.3">
      <c r="A2058">
        <v>2018</v>
      </c>
      <c r="B2058" s="16" t="s">
        <v>146</v>
      </c>
      <c r="C2058" s="17">
        <v>5.9788250000000008E-2</v>
      </c>
    </row>
    <row r="2059" spans="1:3" x14ac:dyDescent="0.3">
      <c r="A2059">
        <v>2019</v>
      </c>
      <c r="B2059" s="16" t="s">
        <v>146</v>
      </c>
      <c r="C2059" s="17">
        <v>6.1977739999999996E-2</v>
      </c>
    </row>
    <row r="2060" spans="1:3" x14ac:dyDescent="0.3">
      <c r="A2060">
        <v>2006</v>
      </c>
      <c r="B2060" s="16" t="s">
        <v>147</v>
      </c>
      <c r="C2060" s="17">
        <v>6.816847E-3</v>
      </c>
    </row>
    <row r="2061" spans="1:3" x14ac:dyDescent="0.3">
      <c r="A2061">
        <v>2007</v>
      </c>
      <c r="B2061" s="16" t="s">
        <v>147</v>
      </c>
      <c r="C2061" s="17">
        <v>7.3625290000000005E-3</v>
      </c>
    </row>
    <row r="2062" spans="1:3" x14ac:dyDescent="0.3">
      <c r="A2062">
        <v>2008</v>
      </c>
      <c r="B2062" s="16" t="s">
        <v>147</v>
      </c>
      <c r="C2062" s="17">
        <v>7.8164990000000011E-3</v>
      </c>
    </row>
    <row r="2063" spans="1:3" x14ac:dyDescent="0.3">
      <c r="A2063">
        <v>2009</v>
      </c>
      <c r="B2063" s="16" t="s">
        <v>147</v>
      </c>
      <c r="C2063" s="17">
        <v>1.015598E-2</v>
      </c>
    </row>
    <row r="2064" spans="1:3" x14ac:dyDescent="0.3">
      <c r="A2064">
        <v>2010</v>
      </c>
      <c r="B2064" s="16" t="s">
        <v>147</v>
      </c>
      <c r="C2064" s="17">
        <v>1.211067E-2</v>
      </c>
    </row>
    <row r="2065" spans="1:3" x14ac:dyDescent="0.3">
      <c r="A2065">
        <v>2011</v>
      </c>
      <c r="B2065" s="16" t="s">
        <v>147</v>
      </c>
      <c r="C2065" s="17">
        <v>1.137399E-2</v>
      </c>
    </row>
    <row r="2066" spans="1:3" x14ac:dyDescent="0.3">
      <c r="A2066">
        <v>2012</v>
      </c>
      <c r="B2066" s="16" t="s">
        <v>147</v>
      </c>
      <c r="C2066" s="17">
        <v>1.0967959999999999E-2</v>
      </c>
    </row>
    <row r="2067" spans="1:3" x14ac:dyDescent="0.3">
      <c r="A2067">
        <v>2013</v>
      </c>
      <c r="B2067" s="16" t="s">
        <v>147</v>
      </c>
      <c r="C2067" s="17">
        <v>1.1097640000000001E-2</v>
      </c>
    </row>
    <row r="2068" spans="1:3" x14ac:dyDescent="0.3">
      <c r="A2068">
        <v>2014</v>
      </c>
      <c r="B2068" s="16" t="s">
        <v>147</v>
      </c>
      <c r="C2068" s="17">
        <v>1.0403619999999999E-2</v>
      </c>
    </row>
    <row r="2069" spans="1:3" x14ac:dyDescent="0.3">
      <c r="A2069">
        <v>2015</v>
      </c>
      <c r="B2069" s="16" t="s">
        <v>147</v>
      </c>
      <c r="C2069" s="17">
        <v>1.5313640000000002E-2</v>
      </c>
    </row>
    <row r="2070" spans="1:3" x14ac:dyDescent="0.3">
      <c r="A2070">
        <v>2016</v>
      </c>
      <c r="B2070" s="16" t="s">
        <v>147</v>
      </c>
      <c r="C2070" s="17">
        <v>2.0300659999999998E-2</v>
      </c>
    </row>
    <row r="2071" spans="1:3" x14ac:dyDescent="0.3">
      <c r="A2071">
        <v>2017</v>
      </c>
      <c r="B2071" s="16" t="s">
        <v>147</v>
      </c>
      <c r="C2071" s="17">
        <v>2.559697E-2</v>
      </c>
    </row>
    <row r="2072" spans="1:3" x14ac:dyDescent="0.3">
      <c r="A2072">
        <v>2018</v>
      </c>
      <c r="B2072" s="16" t="s">
        <v>147</v>
      </c>
      <c r="C2072" s="17">
        <v>2.5615499999999996E-2</v>
      </c>
    </row>
    <row r="2073" spans="1:3" x14ac:dyDescent="0.3">
      <c r="A2073">
        <v>2019</v>
      </c>
      <c r="B2073" s="16" t="s">
        <v>147</v>
      </c>
      <c r="C2073" s="17">
        <v>2.6838250000000001E-2</v>
      </c>
    </row>
    <row r="2074" spans="1:3" x14ac:dyDescent="0.3">
      <c r="A2074">
        <v>2006</v>
      </c>
      <c r="B2074" s="16" t="s">
        <v>148</v>
      </c>
      <c r="C2074" s="17">
        <v>1.0453440000000001E-2</v>
      </c>
    </row>
    <row r="2075" spans="1:3" x14ac:dyDescent="0.3">
      <c r="A2075">
        <v>2007</v>
      </c>
      <c r="B2075" s="16" t="s">
        <v>148</v>
      </c>
      <c r="C2075" s="17">
        <v>1.201788E-2</v>
      </c>
    </row>
    <row r="2076" spans="1:3" x14ac:dyDescent="0.3">
      <c r="A2076">
        <v>2008</v>
      </c>
      <c r="B2076" s="16" t="s">
        <v>148</v>
      </c>
      <c r="C2076" s="17">
        <v>1.938701E-2</v>
      </c>
    </row>
    <row r="2077" spans="1:3" x14ac:dyDescent="0.3">
      <c r="A2077">
        <v>2009</v>
      </c>
      <c r="B2077" s="16" t="s">
        <v>148</v>
      </c>
      <c r="C2077" s="17">
        <v>2.0893399999999999E-2</v>
      </c>
    </row>
    <row r="2078" spans="1:3" x14ac:dyDescent="0.3">
      <c r="A2078">
        <v>2010</v>
      </c>
      <c r="B2078" s="16" t="s">
        <v>148</v>
      </c>
      <c r="C2078" s="17">
        <v>2.4936150000000001E-2</v>
      </c>
    </row>
    <row r="2079" spans="1:3" x14ac:dyDescent="0.3">
      <c r="A2079">
        <v>2011</v>
      </c>
      <c r="B2079" s="16" t="s">
        <v>148</v>
      </c>
      <c r="C2079" s="17">
        <v>2.7058330000000002E-2</v>
      </c>
    </row>
    <row r="2080" spans="1:3" x14ac:dyDescent="0.3">
      <c r="A2080">
        <v>2012</v>
      </c>
      <c r="B2080" s="16" t="s">
        <v>148</v>
      </c>
      <c r="C2080" s="17">
        <v>2.4677979999999999E-2</v>
      </c>
    </row>
    <row r="2081" spans="1:3" x14ac:dyDescent="0.3">
      <c r="A2081">
        <v>2013</v>
      </c>
      <c r="B2081" s="16" t="s">
        <v>148</v>
      </c>
      <c r="C2081" s="17">
        <v>2.607926E-2</v>
      </c>
    </row>
    <row r="2082" spans="1:3" x14ac:dyDescent="0.3">
      <c r="A2082">
        <v>2014</v>
      </c>
      <c r="B2082" s="16" t="s">
        <v>148</v>
      </c>
      <c r="C2082" s="17">
        <v>2.789966E-2</v>
      </c>
    </row>
    <row r="2083" spans="1:3" x14ac:dyDescent="0.3">
      <c r="A2083">
        <v>2015</v>
      </c>
      <c r="B2083" s="16" t="s">
        <v>148</v>
      </c>
      <c r="C2083" s="17">
        <v>2.7681369999999997E-2</v>
      </c>
    </row>
    <row r="2084" spans="1:3" x14ac:dyDescent="0.3">
      <c r="A2084">
        <v>2016</v>
      </c>
      <c r="B2084" s="16" t="s">
        <v>148</v>
      </c>
      <c r="C2084" s="17">
        <v>2.7390060000000001E-2</v>
      </c>
    </row>
    <row r="2085" spans="1:3" x14ac:dyDescent="0.3">
      <c r="A2085">
        <v>2017</v>
      </c>
      <c r="B2085" s="16" t="s">
        <v>148</v>
      </c>
      <c r="C2085" s="17">
        <v>3.5144999999999996E-2</v>
      </c>
    </row>
    <row r="2086" spans="1:3" x14ac:dyDescent="0.3">
      <c r="A2086">
        <v>2018</v>
      </c>
      <c r="B2086" s="16" t="s">
        <v>148</v>
      </c>
      <c r="C2086" s="17">
        <v>3.715413E-2</v>
      </c>
    </row>
    <row r="2087" spans="1:3" x14ac:dyDescent="0.3">
      <c r="A2087">
        <v>2019</v>
      </c>
      <c r="B2087" s="16" t="s">
        <v>148</v>
      </c>
      <c r="C2087" s="17">
        <v>3.6080870000000001E-2</v>
      </c>
    </row>
    <row r="2088" spans="1:3" x14ac:dyDescent="0.3">
      <c r="A2088">
        <v>2006</v>
      </c>
      <c r="B2088" s="16" t="s">
        <v>149</v>
      </c>
      <c r="C2088" s="17">
        <v>2.4640059999999999E-3</v>
      </c>
    </row>
    <row r="2089" spans="1:3" x14ac:dyDescent="0.3">
      <c r="A2089">
        <v>2007</v>
      </c>
      <c r="B2089" s="16" t="s">
        <v>149</v>
      </c>
      <c r="C2089" s="17">
        <v>3.0676050000000002E-3</v>
      </c>
    </row>
    <row r="2090" spans="1:3" x14ac:dyDescent="0.3">
      <c r="A2090">
        <v>2008</v>
      </c>
      <c r="B2090" s="16" t="s">
        <v>149</v>
      </c>
      <c r="C2090" s="17">
        <v>3.531579E-3</v>
      </c>
    </row>
    <row r="2091" spans="1:3" x14ac:dyDescent="0.3">
      <c r="A2091">
        <v>2009</v>
      </c>
      <c r="B2091" s="16" t="s">
        <v>149</v>
      </c>
      <c r="C2091" s="17">
        <v>3.2695790000000003E-3</v>
      </c>
    </row>
    <row r="2092" spans="1:3" x14ac:dyDescent="0.3">
      <c r="A2092">
        <v>2010</v>
      </c>
      <c r="B2092" s="16" t="s">
        <v>149</v>
      </c>
      <c r="C2092" s="17">
        <v>3.62481E-3</v>
      </c>
    </row>
    <row r="2093" spans="1:3" x14ac:dyDescent="0.3">
      <c r="A2093">
        <v>2011</v>
      </c>
      <c r="B2093" s="16" t="s">
        <v>149</v>
      </c>
      <c r="C2093" s="17">
        <v>3.8966360000000002E-3</v>
      </c>
    </row>
    <row r="2094" spans="1:3" x14ac:dyDescent="0.3">
      <c r="A2094">
        <v>2012</v>
      </c>
      <c r="B2094" s="16" t="s">
        <v>149</v>
      </c>
      <c r="C2094" s="17">
        <v>3.9923850000000002E-3</v>
      </c>
    </row>
    <row r="2095" spans="1:3" x14ac:dyDescent="0.3">
      <c r="A2095">
        <v>2013</v>
      </c>
      <c r="B2095" s="16" t="s">
        <v>149</v>
      </c>
      <c r="C2095" s="17">
        <v>4.7860400000000001E-3</v>
      </c>
    </row>
    <row r="2096" spans="1:3" x14ac:dyDescent="0.3">
      <c r="A2096">
        <v>2014</v>
      </c>
      <c r="B2096" s="16" t="s">
        <v>149</v>
      </c>
      <c r="C2096" s="17">
        <v>5.0771269999999999E-3</v>
      </c>
    </row>
    <row r="2097" spans="1:3" x14ac:dyDescent="0.3">
      <c r="A2097">
        <v>2015</v>
      </c>
      <c r="B2097" s="16" t="s">
        <v>149</v>
      </c>
      <c r="C2097" s="17">
        <v>5.0073540000000003E-3</v>
      </c>
    </row>
    <row r="2098" spans="1:3" x14ac:dyDescent="0.3">
      <c r="A2098">
        <v>2016</v>
      </c>
      <c r="B2098" s="16" t="s">
        <v>149</v>
      </c>
      <c r="C2098" s="17">
        <v>4.8917630000000004E-3</v>
      </c>
    </row>
    <row r="2099" spans="1:3" x14ac:dyDescent="0.3">
      <c r="A2099">
        <v>2017</v>
      </c>
      <c r="B2099" s="16" t="s">
        <v>149</v>
      </c>
      <c r="C2099" s="17">
        <v>7.3137489999999996E-3</v>
      </c>
    </row>
    <row r="2100" spans="1:3" x14ac:dyDescent="0.3">
      <c r="A2100">
        <v>2018</v>
      </c>
      <c r="B2100" s="16" t="s">
        <v>149</v>
      </c>
      <c r="C2100" s="17">
        <v>7.8407819999999993E-3</v>
      </c>
    </row>
    <row r="2101" spans="1:3" x14ac:dyDescent="0.3">
      <c r="A2101">
        <v>2019</v>
      </c>
      <c r="B2101" s="16" t="s">
        <v>149</v>
      </c>
      <c r="C2101" s="17">
        <v>8.4055480000000005E-3</v>
      </c>
    </row>
    <row r="2102" spans="1:3" x14ac:dyDescent="0.3">
      <c r="A2102">
        <v>2006</v>
      </c>
      <c r="B2102" s="16" t="s">
        <v>150</v>
      </c>
      <c r="C2102" s="17">
        <v>4.9549259999999993E-3</v>
      </c>
    </row>
    <row r="2103" spans="1:3" x14ac:dyDescent="0.3">
      <c r="A2103">
        <v>2007</v>
      </c>
      <c r="B2103" s="16" t="s">
        <v>150</v>
      </c>
      <c r="C2103" s="17">
        <v>5.687569E-3</v>
      </c>
    </row>
    <row r="2104" spans="1:3" x14ac:dyDescent="0.3">
      <c r="A2104">
        <v>2008</v>
      </c>
      <c r="B2104" s="16" t="s">
        <v>150</v>
      </c>
      <c r="C2104" s="17">
        <v>7.1506900000000003E-3</v>
      </c>
    </row>
    <row r="2105" spans="1:3" x14ac:dyDescent="0.3">
      <c r="A2105">
        <v>2009</v>
      </c>
      <c r="B2105" s="16" t="s">
        <v>150</v>
      </c>
      <c r="C2105" s="17">
        <v>7.28848E-3</v>
      </c>
    </row>
    <row r="2106" spans="1:3" x14ac:dyDescent="0.3">
      <c r="A2106">
        <v>2010</v>
      </c>
      <c r="B2106" s="16" t="s">
        <v>150</v>
      </c>
      <c r="C2106" s="17">
        <v>8.3985150000000005E-3</v>
      </c>
    </row>
    <row r="2107" spans="1:3" x14ac:dyDescent="0.3">
      <c r="A2107">
        <v>2011</v>
      </c>
      <c r="B2107" s="16" t="s">
        <v>150</v>
      </c>
      <c r="C2107" s="17">
        <v>1.007605E-2</v>
      </c>
    </row>
    <row r="2108" spans="1:3" x14ac:dyDescent="0.3">
      <c r="A2108">
        <v>2012</v>
      </c>
      <c r="B2108" s="16" t="s">
        <v>150</v>
      </c>
      <c r="C2108" s="17">
        <v>1.05185E-2</v>
      </c>
    </row>
    <row r="2109" spans="1:3" x14ac:dyDescent="0.3">
      <c r="A2109">
        <v>2013</v>
      </c>
      <c r="B2109" s="16" t="s">
        <v>150</v>
      </c>
      <c r="C2109" s="17">
        <v>1.117748E-2</v>
      </c>
    </row>
    <row r="2110" spans="1:3" x14ac:dyDescent="0.3">
      <c r="A2110">
        <v>2014</v>
      </c>
      <c r="B2110" s="16" t="s">
        <v>150</v>
      </c>
      <c r="C2110" s="17">
        <v>1.1536629999999999E-2</v>
      </c>
    </row>
    <row r="2111" spans="1:3" x14ac:dyDescent="0.3">
      <c r="A2111">
        <v>2015</v>
      </c>
      <c r="B2111" s="16" t="s">
        <v>150</v>
      </c>
      <c r="C2111" s="17">
        <v>9.0181419999999998E-3</v>
      </c>
    </row>
    <row r="2112" spans="1:3" x14ac:dyDescent="0.3">
      <c r="A2112">
        <v>2016</v>
      </c>
      <c r="B2112" s="16" t="s">
        <v>150</v>
      </c>
      <c r="C2112" s="17">
        <v>5.4943759999999996E-3</v>
      </c>
    </row>
    <row r="2113" spans="1:3" x14ac:dyDescent="0.3">
      <c r="A2113">
        <v>2017</v>
      </c>
      <c r="B2113" s="16" t="s">
        <v>150</v>
      </c>
      <c r="C2113" s="17">
        <v>3.039151E-2</v>
      </c>
    </row>
    <row r="2114" spans="1:3" x14ac:dyDescent="0.3">
      <c r="A2114">
        <v>2018</v>
      </c>
      <c r="B2114" s="16" t="s">
        <v>150</v>
      </c>
      <c r="C2114" s="17">
        <v>3.393769E-2</v>
      </c>
    </row>
    <row r="2115" spans="1:3" x14ac:dyDescent="0.3">
      <c r="A2115">
        <v>2019</v>
      </c>
      <c r="B2115" s="16" t="s">
        <v>150</v>
      </c>
      <c r="C2115" s="17">
        <v>3.5530979999999997E-2</v>
      </c>
    </row>
    <row r="2116" spans="1:3" x14ac:dyDescent="0.3">
      <c r="A2116">
        <v>2006</v>
      </c>
      <c r="B2116" s="16" t="s">
        <v>151</v>
      </c>
      <c r="C2116" s="17">
        <v>1.3295990000000001E-2</v>
      </c>
    </row>
    <row r="2117" spans="1:3" x14ac:dyDescent="0.3">
      <c r="A2117">
        <v>2007</v>
      </c>
      <c r="B2117" s="16" t="s">
        <v>151</v>
      </c>
      <c r="C2117" s="17">
        <v>1.6838140000000001E-2</v>
      </c>
    </row>
    <row r="2118" spans="1:3" x14ac:dyDescent="0.3">
      <c r="A2118">
        <v>2008</v>
      </c>
      <c r="B2118" s="16" t="s">
        <v>151</v>
      </c>
      <c r="C2118" s="17">
        <v>1.931281E-2</v>
      </c>
    </row>
    <row r="2119" spans="1:3" x14ac:dyDescent="0.3">
      <c r="A2119">
        <v>2009</v>
      </c>
      <c r="B2119" s="16" t="s">
        <v>151</v>
      </c>
      <c r="C2119" s="17">
        <v>1.8230039999999999E-2</v>
      </c>
    </row>
    <row r="2120" spans="1:3" x14ac:dyDescent="0.3">
      <c r="A2120">
        <v>2010</v>
      </c>
      <c r="B2120" s="16" t="s">
        <v>151</v>
      </c>
      <c r="C2120" s="17">
        <v>1.7788189999999999E-2</v>
      </c>
    </row>
    <row r="2121" spans="1:3" x14ac:dyDescent="0.3">
      <c r="A2121">
        <v>2011</v>
      </c>
      <c r="B2121" s="16" t="s">
        <v>151</v>
      </c>
      <c r="C2121" s="17">
        <v>2.090409E-2</v>
      </c>
    </row>
    <row r="2122" spans="1:3" x14ac:dyDescent="0.3">
      <c r="A2122">
        <v>2012</v>
      </c>
      <c r="B2122" s="16" t="s">
        <v>151</v>
      </c>
      <c r="C2122" s="17">
        <v>2.0147089999999999E-2</v>
      </c>
    </row>
    <row r="2123" spans="1:3" x14ac:dyDescent="0.3">
      <c r="A2123">
        <v>2013</v>
      </c>
      <c r="B2123" s="16" t="s">
        <v>151</v>
      </c>
      <c r="C2123" s="17">
        <v>2.0821989999999999E-2</v>
      </c>
    </row>
    <row r="2124" spans="1:3" x14ac:dyDescent="0.3">
      <c r="A2124">
        <v>2014</v>
      </c>
      <c r="B2124" s="16" t="s">
        <v>151</v>
      </c>
      <c r="C2124" s="17">
        <v>2.0404820000000001E-2</v>
      </c>
    </row>
    <row r="2125" spans="1:3" x14ac:dyDescent="0.3">
      <c r="A2125">
        <v>2015</v>
      </c>
      <c r="B2125" s="16" t="s">
        <v>151</v>
      </c>
      <c r="C2125" s="17">
        <v>2.352243E-2</v>
      </c>
    </row>
    <row r="2126" spans="1:3" x14ac:dyDescent="0.3">
      <c r="A2126">
        <v>2016</v>
      </c>
      <c r="B2126" s="16" t="s">
        <v>151</v>
      </c>
      <c r="C2126" s="17">
        <v>2.6996469999999998E-2</v>
      </c>
    </row>
    <row r="2127" spans="1:3" x14ac:dyDescent="0.3">
      <c r="A2127">
        <v>2017</v>
      </c>
      <c r="B2127" s="16" t="s">
        <v>151</v>
      </c>
      <c r="C2127" s="17">
        <v>3.1268669999999998E-2</v>
      </c>
    </row>
    <row r="2128" spans="1:3" x14ac:dyDescent="0.3">
      <c r="A2128">
        <v>2018</v>
      </c>
      <c r="B2128" s="16" t="s">
        <v>151</v>
      </c>
      <c r="C2128" s="17">
        <v>3.2953160000000002E-2</v>
      </c>
    </row>
    <row r="2129" spans="1:3" x14ac:dyDescent="0.3">
      <c r="A2129">
        <v>2019</v>
      </c>
      <c r="B2129" s="16" t="s">
        <v>151</v>
      </c>
      <c r="C2129" s="17">
        <v>3.3587740000000005E-2</v>
      </c>
    </row>
    <row r="2130" spans="1:3" x14ac:dyDescent="0.3">
      <c r="A2130">
        <v>2006</v>
      </c>
      <c r="B2130" s="16" t="s">
        <v>152</v>
      </c>
      <c r="C2130" s="17">
        <v>3.8232170000000003E-3</v>
      </c>
    </row>
    <row r="2131" spans="1:3" x14ac:dyDescent="0.3">
      <c r="A2131">
        <v>2007</v>
      </c>
      <c r="B2131" s="16" t="s">
        <v>152</v>
      </c>
      <c r="C2131" s="17">
        <v>3.5340829999999995E-3</v>
      </c>
    </row>
    <row r="2132" spans="1:3" x14ac:dyDescent="0.3">
      <c r="A2132">
        <v>2008</v>
      </c>
      <c r="B2132" s="16" t="s">
        <v>152</v>
      </c>
      <c r="C2132" s="17">
        <v>4.1505489999999999E-3</v>
      </c>
    </row>
    <row r="2133" spans="1:3" x14ac:dyDescent="0.3">
      <c r="A2133">
        <v>2009</v>
      </c>
      <c r="B2133" s="16" t="s">
        <v>152</v>
      </c>
      <c r="C2133" s="17">
        <v>4.8829090000000004E-3</v>
      </c>
    </row>
    <row r="2134" spans="1:3" x14ac:dyDescent="0.3">
      <c r="A2134">
        <v>2010</v>
      </c>
      <c r="B2134" s="16" t="s">
        <v>152</v>
      </c>
      <c r="C2134" s="17">
        <v>5.2618960000000003E-3</v>
      </c>
    </row>
    <row r="2135" spans="1:3" x14ac:dyDescent="0.3">
      <c r="A2135">
        <v>2011</v>
      </c>
      <c r="B2135" s="16" t="s">
        <v>152</v>
      </c>
      <c r="C2135" s="17">
        <v>5.3771619999999996E-3</v>
      </c>
    </row>
    <row r="2136" spans="1:3" x14ac:dyDescent="0.3">
      <c r="A2136">
        <v>2012</v>
      </c>
      <c r="B2136" s="16" t="s">
        <v>152</v>
      </c>
      <c r="C2136" s="17">
        <v>6.4646420000000005E-3</v>
      </c>
    </row>
    <row r="2137" spans="1:3" x14ac:dyDescent="0.3">
      <c r="A2137">
        <v>2013</v>
      </c>
      <c r="B2137" s="16" t="s">
        <v>152</v>
      </c>
      <c r="C2137" s="17">
        <v>7.9002650000000001E-3</v>
      </c>
    </row>
    <row r="2138" spans="1:3" x14ac:dyDescent="0.3">
      <c r="A2138">
        <v>2014</v>
      </c>
      <c r="B2138" s="16" t="s">
        <v>152</v>
      </c>
      <c r="C2138" s="17">
        <v>7.4385470000000002E-3</v>
      </c>
    </row>
    <row r="2139" spans="1:3" x14ac:dyDescent="0.3">
      <c r="A2139">
        <v>2015</v>
      </c>
      <c r="B2139" s="16" t="s">
        <v>152</v>
      </c>
      <c r="C2139" s="17">
        <v>7.4332189999999996E-3</v>
      </c>
    </row>
    <row r="2140" spans="1:3" x14ac:dyDescent="0.3">
      <c r="A2140">
        <v>2016</v>
      </c>
      <c r="B2140" s="16" t="s">
        <v>152</v>
      </c>
      <c r="C2140" s="17">
        <v>8.0127900000000005E-3</v>
      </c>
    </row>
    <row r="2141" spans="1:3" x14ac:dyDescent="0.3">
      <c r="A2141">
        <v>2017</v>
      </c>
      <c r="B2141" s="16" t="s">
        <v>152</v>
      </c>
      <c r="C2141" s="17">
        <v>1.182979E-2</v>
      </c>
    </row>
    <row r="2142" spans="1:3" x14ac:dyDescent="0.3">
      <c r="A2142">
        <v>2018</v>
      </c>
      <c r="B2142" s="16" t="s">
        <v>152</v>
      </c>
      <c r="C2142" s="17">
        <v>1.3548279999999999E-2</v>
      </c>
    </row>
    <row r="2143" spans="1:3" x14ac:dyDescent="0.3">
      <c r="A2143">
        <v>2019</v>
      </c>
      <c r="B2143" s="16" t="s">
        <v>152</v>
      </c>
      <c r="C2143" s="17">
        <v>1.4840000000000001E-2</v>
      </c>
    </row>
    <row r="2144" spans="1:3" x14ac:dyDescent="0.3">
      <c r="A2144">
        <v>2006</v>
      </c>
      <c r="B2144" s="16" t="s">
        <v>153</v>
      </c>
      <c r="C2144" s="17">
        <v>1.8987660000000001E-3</v>
      </c>
    </row>
    <row r="2145" spans="1:3" x14ac:dyDescent="0.3">
      <c r="A2145">
        <v>2007</v>
      </c>
      <c r="B2145" s="16" t="s">
        <v>153</v>
      </c>
      <c r="C2145" s="17">
        <v>2.0812859999999999E-3</v>
      </c>
    </row>
    <row r="2146" spans="1:3" x14ac:dyDescent="0.3">
      <c r="A2146">
        <v>2008</v>
      </c>
      <c r="B2146" s="16" t="s">
        <v>153</v>
      </c>
      <c r="C2146" s="17">
        <v>2.3254009999999999E-3</v>
      </c>
    </row>
    <row r="2147" spans="1:3" x14ac:dyDescent="0.3">
      <c r="A2147">
        <v>2009</v>
      </c>
      <c r="B2147" s="16" t="s">
        <v>153</v>
      </c>
      <c r="C2147" s="17">
        <v>2.683033E-3</v>
      </c>
    </row>
    <row r="2148" spans="1:3" x14ac:dyDescent="0.3">
      <c r="A2148">
        <v>2010</v>
      </c>
      <c r="B2148" s="16" t="s">
        <v>153</v>
      </c>
      <c r="C2148" s="17">
        <v>3.1222950000000002E-3</v>
      </c>
    </row>
    <row r="2149" spans="1:3" x14ac:dyDescent="0.3">
      <c r="A2149">
        <v>2011</v>
      </c>
      <c r="B2149" s="16" t="s">
        <v>153</v>
      </c>
      <c r="C2149" s="17">
        <v>3.3791390000000002E-3</v>
      </c>
    </row>
    <row r="2150" spans="1:3" x14ac:dyDescent="0.3">
      <c r="A2150">
        <v>2012</v>
      </c>
      <c r="B2150" s="16" t="s">
        <v>153</v>
      </c>
      <c r="C2150" s="17">
        <v>3.9939680000000005E-3</v>
      </c>
    </row>
    <row r="2151" spans="1:3" x14ac:dyDescent="0.3">
      <c r="A2151">
        <v>2013</v>
      </c>
      <c r="B2151" s="16" t="s">
        <v>153</v>
      </c>
      <c r="C2151" s="17">
        <v>4.370947E-3</v>
      </c>
    </row>
    <row r="2152" spans="1:3" x14ac:dyDescent="0.3">
      <c r="A2152">
        <v>2014</v>
      </c>
      <c r="B2152" s="16" t="s">
        <v>153</v>
      </c>
      <c r="C2152" s="17">
        <v>4.5025070000000002E-3</v>
      </c>
    </row>
    <row r="2153" spans="1:3" x14ac:dyDescent="0.3">
      <c r="A2153">
        <v>2015</v>
      </c>
      <c r="B2153" s="16" t="s">
        <v>153</v>
      </c>
      <c r="C2153" s="17">
        <v>4.3683129999999995E-3</v>
      </c>
    </row>
    <row r="2154" spans="1:3" x14ac:dyDescent="0.3">
      <c r="A2154">
        <v>2016</v>
      </c>
      <c r="B2154" s="16" t="s">
        <v>153</v>
      </c>
      <c r="C2154" s="17">
        <v>5.4997129999999998E-3</v>
      </c>
    </row>
    <row r="2155" spans="1:3" x14ac:dyDescent="0.3">
      <c r="A2155">
        <v>2017</v>
      </c>
      <c r="B2155" s="16" t="s">
        <v>153</v>
      </c>
      <c r="C2155" s="17">
        <v>1.6400410000000001E-2</v>
      </c>
    </row>
    <row r="2156" spans="1:3" x14ac:dyDescent="0.3">
      <c r="A2156">
        <v>2018</v>
      </c>
      <c r="B2156" s="16" t="s">
        <v>153</v>
      </c>
      <c r="C2156" s="17">
        <v>1.8699500000000001E-2</v>
      </c>
    </row>
    <row r="2157" spans="1:3" x14ac:dyDescent="0.3">
      <c r="A2157">
        <v>2019</v>
      </c>
      <c r="B2157" s="16" t="s">
        <v>153</v>
      </c>
      <c r="C2157" s="17">
        <v>1.985847E-2</v>
      </c>
    </row>
    <row r="2158" spans="1:3" x14ac:dyDescent="0.3">
      <c r="A2158">
        <v>2006</v>
      </c>
      <c r="B2158" s="16" t="s">
        <v>154</v>
      </c>
      <c r="C2158" s="17">
        <v>2.4992479999999999E-3</v>
      </c>
    </row>
    <row r="2159" spans="1:3" x14ac:dyDescent="0.3">
      <c r="A2159">
        <v>2007</v>
      </c>
      <c r="B2159" s="16" t="s">
        <v>154</v>
      </c>
      <c r="C2159" s="17">
        <v>2.8485939999999999E-3</v>
      </c>
    </row>
    <row r="2160" spans="1:3" x14ac:dyDescent="0.3">
      <c r="A2160">
        <v>2008</v>
      </c>
      <c r="B2160" s="16" t="s">
        <v>154</v>
      </c>
      <c r="C2160" s="17">
        <v>2.7735260000000001E-3</v>
      </c>
    </row>
    <row r="2161" spans="1:3" x14ac:dyDescent="0.3">
      <c r="A2161">
        <v>2009</v>
      </c>
      <c r="B2161" s="16" t="s">
        <v>154</v>
      </c>
      <c r="C2161" s="17">
        <v>3.4280600000000001E-3</v>
      </c>
    </row>
    <row r="2162" spans="1:3" x14ac:dyDescent="0.3">
      <c r="A2162">
        <v>2010</v>
      </c>
      <c r="B2162" s="16" t="s">
        <v>154</v>
      </c>
      <c r="C2162" s="17">
        <v>3.4776960000000002E-3</v>
      </c>
    </row>
    <row r="2163" spans="1:3" x14ac:dyDescent="0.3">
      <c r="A2163">
        <v>2011</v>
      </c>
      <c r="B2163" s="16" t="s">
        <v>154</v>
      </c>
      <c r="C2163" s="17">
        <v>3.7662239999999999E-3</v>
      </c>
    </row>
    <row r="2164" spans="1:3" x14ac:dyDescent="0.3">
      <c r="A2164">
        <v>2012</v>
      </c>
      <c r="B2164" s="16" t="s">
        <v>154</v>
      </c>
      <c r="C2164" s="17">
        <v>4.5810929999999996E-3</v>
      </c>
    </row>
    <row r="2165" spans="1:3" x14ac:dyDescent="0.3">
      <c r="A2165">
        <v>2013</v>
      </c>
      <c r="B2165" s="16" t="s">
        <v>154</v>
      </c>
      <c r="C2165" s="17">
        <v>4.7681970000000001E-3</v>
      </c>
    </row>
    <row r="2166" spans="1:3" x14ac:dyDescent="0.3">
      <c r="A2166">
        <v>2014</v>
      </c>
      <c r="B2166" s="16" t="s">
        <v>154</v>
      </c>
      <c r="C2166" s="17">
        <v>5.1887039999999997E-3</v>
      </c>
    </row>
    <row r="2167" spans="1:3" x14ac:dyDescent="0.3">
      <c r="A2167">
        <v>2015</v>
      </c>
      <c r="B2167" s="16" t="s">
        <v>154</v>
      </c>
      <c r="C2167" s="17">
        <v>5.6441659999999999E-3</v>
      </c>
    </row>
    <row r="2168" spans="1:3" x14ac:dyDescent="0.3">
      <c r="A2168">
        <v>2016</v>
      </c>
      <c r="B2168" s="16" t="s">
        <v>154</v>
      </c>
      <c r="C2168" s="17">
        <v>5.9765490000000003E-3</v>
      </c>
    </row>
    <row r="2169" spans="1:3" x14ac:dyDescent="0.3">
      <c r="A2169">
        <v>2017</v>
      </c>
      <c r="B2169" s="16" t="s">
        <v>154</v>
      </c>
      <c r="C2169" s="17">
        <v>8.7890799999999995E-3</v>
      </c>
    </row>
    <row r="2170" spans="1:3" x14ac:dyDescent="0.3">
      <c r="A2170">
        <v>2018</v>
      </c>
      <c r="B2170" s="16" t="s">
        <v>154</v>
      </c>
      <c r="C2170" s="17">
        <v>8.7888589999999996E-3</v>
      </c>
    </row>
    <row r="2171" spans="1:3" x14ac:dyDescent="0.3">
      <c r="A2171">
        <v>2019</v>
      </c>
      <c r="B2171" s="16" t="s">
        <v>154</v>
      </c>
      <c r="C2171" s="17">
        <v>1.1551860000000001E-2</v>
      </c>
    </row>
    <row r="2172" spans="1:3" x14ac:dyDescent="0.3">
      <c r="A2172">
        <v>2006</v>
      </c>
      <c r="B2172" s="16" t="s">
        <v>155</v>
      </c>
      <c r="C2172" s="17">
        <v>3.9146240000000002E-3</v>
      </c>
    </row>
    <row r="2173" spans="1:3" x14ac:dyDescent="0.3">
      <c r="A2173">
        <v>2007</v>
      </c>
      <c r="B2173" s="16" t="s">
        <v>155</v>
      </c>
      <c r="C2173" s="17">
        <v>3.5795160000000005E-3</v>
      </c>
    </row>
    <row r="2174" spans="1:3" x14ac:dyDescent="0.3">
      <c r="A2174">
        <v>2008</v>
      </c>
      <c r="B2174" s="16" t="s">
        <v>155</v>
      </c>
      <c r="C2174" s="17">
        <v>3.7726500000000002E-3</v>
      </c>
    </row>
    <row r="2175" spans="1:3" x14ac:dyDescent="0.3">
      <c r="A2175">
        <v>2009</v>
      </c>
      <c r="B2175" s="16" t="s">
        <v>155</v>
      </c>
      <c r="C2175" s="17">
        <v>2.9456809999999999E-3</v>
      </c>
    </row>
    <row r="2176" spans="1:3" x14ac:dyDescent="0.3">
      <c r="A2176">
        <v>2010</v>
      </c>
      <c r="B2176" s="16" t="s">
        <v>155</v>
      </c>
      <c r="C2176" s="17">
        <v>3.5452840000000001E-3</v>
      </c>
    </row>
    <row r="2177" spans="1:3" x14ac:dyDescent="0.3">
      <c r="A2177">
        <v>2011</v>
      </c>
      <c r="B2177" s="16" t="s">
        <v>155</v>
      </c>
      <c r="C2177" s="17">
        <v>4.207873E-3</v>
      </c>
    </row>
    <row r="2178" spans="1:3" x14ac:dyDescent="0.3">
      <c r="A2178">
        <v>2012</v>
      </c>
      <c r="B2178" s="16" t="s">
        <v>155</v>
      </c>
      <c r="C2178" s="17">
        <v>3.1803410000000002E-3</v>
      </c>
    </row>
    <row r="2179" spans="1:3" x14ac:dyDescent="0.3">
      <c r="A2179">
        <v>2013</v>
      </c>
      <c r="B2179" s="16" t="s">
        <v>155</v>
      </c>
      <c r="C2179" s="17">
        <v>3.8525530000000003E-3</v>
      </c>
    </row>
    <row r="2180" spans="1:3" x14ac:dyDescent="0.3">
      <c r="A2180">
        <v>2014</v>
      </c>
      <c r="B2180" s="16" t="s">
        <v>155</v>
      </c>
      <c r="C2180" s="17">
        <v>3.4867699999999997E-3</v>
      </c>
    </row>
    <row r="2181" spans="1:3" x14ac:dyDescent="0.3">
      <c r="A2181">
        <v>2015</v>
      </c>
      <c r="B2181" s="16" t="s">
        <v>155</v>
      </c>
      <c r="C2181" s="17">
        <v>3.6553390000000001E-3</v>
      </c>
    </row>
    <row r="2182" spans="1:3" x14ac:dyDescent="0.3">
      <c r="A2182">
        <v>2016</v>
      </c>
      <c r="B2182" s="16" t="s">
        <v>155</v>
      </c>
      <c r="C2182" s="17">
        <v>7.1472560000000003E-3</v>
      </c>
    </row>
    <row r="2183" spans="1:3" x14ac:dyDescent="0.3">
      <c r="A2183">
        <v>2017</v>
      </c>
      <c r="B2183" s="16" t="s">
        <v>155</v>
      </c>
      <c r="C2183" s="17">
        <v>1.5573259999999998E-2</v>
      </c>
    </row>
    <row r="2184" spans="1:3" x14ac:dyDescent="0.3">
      <c r="A2184">
        <v>2018</v>
      </c>
      <c r="B2184" s="16" t="s">
        <v>155</v>
      </c>
      <c r="C2184" s="17">
        <v>1.642834E-2</v>
      </c>
    </row>
    <row r="2185" spans="1:3" x14ac:dyDescent="0.3">
      <c r="A2185">
        <v>2019</v>
      </c>
      <c r="B2185" s="16" t="s">
        <v>155</v>
      </c>
      <c r="C2185" s="17">
        <v>1.6111299999999999E-2</v>
      </c>
    </row>
    <row r="2186" spans="1:3" x14ac:dyDescent="0.3">
      <c r="A2186">
        <v>2006</v>
      </c>
      <c r="B2186" s="16" t="s">
        <v>156</v>
      </c>
      <c r="C2186" s="17">
        <v>5.7366800000000001E-3</v>
      </c>
    </row>
    <row r="2187" spans="1:3" x14ac:dyDescent="0.3">
      <c r="A2187">
        <v>2007</v>
      </c>
      <c r="B2187" s="16" t="s">
        <v>156</v>
      </c>
      <c r="C2187" s="17">
        <v>6.1228700000000007E-3</v>
      </c>
    </row>
    <row r="2188" spans="1:3" x14ac:dyDescent="0.3">
      <c r="A2188">
        <v>2008</v>
      </c>
      <c r="B2188" s="16" t="s">
        <v>156</v>
      </c>
      <c r="C2188" s="17">
        <v>7.4689509999999997E-3</v>
      </c>
    </row>
    <row r="2189" spans="1:3" x14ac:dyDescent="0.3">
      <c r="A2189">
        <v>2009</v>
      </c>
      <c r="B2189" s="16" t="s">
        <v>156</v>
      </c>
      <c r="C2189" s="17">
        <v>7.4579859999999998E-3</v>
      </c>
    </row>
    <row r="2190" spans="1:3" x14ac:dyDescent="0.3">
      <c r="A2190">
        <v>2010</v>
      </c>
      <c r="B2190" s="16" t="s">
        <v>156</v>
      </c>
      <c r="C2190" s="17">
        <v>8.5597930000000013E-3</v>
      </c>
    </row>
    <row r="2191" spans="1:3" x14ac:dyDescent="0.3">
      <c r="A2191">
        <v>2011</v>
      </c>
      <c r="B2191" s="16" t="s">
        <v>156</v>
      </c>
      <c r="C2191" s="17">
        <v>1.013564E-2</v>
      </c>
    </row>
    <row r="2192" spans="1:3" x14ac:dyDescent="0.3">
      <c r="A2192">
        <v>2012</v>
      </c>
      <c r="B2192" s="16" t="s">
        <v>156</v>
      </c>
      <c r="C2192" s="17">
        <v>1.017381E-2</v>
      </c>
    </row>
    <row r="2193" spans="1:3" x14ac:dyDescent="0.3">
      <c r="A2193">
        <v>2013</v>
      </c>
      <c r="B2193" s="16" t="s">
        <v>156</v>
      </c>
      <c r="C2193" s="17">
        <v>1.1356740000000001E-2</v>
      </c>
    </row>
    <row r="2194" spans="1:3" x14ac:dyDescent="0.3">
      <c r="A2194">
        <v>2014</v>
      </c>
      <c r="B2194" s="16" t="s">
        <v>156</v>
      </c>
      <c r="C2194" s="17">
        <v>1.494385E-2</v>
      </c>
    </row>
    <row r="2195" spans="1:3" x14ac:dyDescent="0.3">
      <c r="A2195">
        <v>2015</v>
      </c>
      <c r="B2195" s="16" t="s">
        <v>156</v>
      </c>
      <c r="C2195" s="17">
        <v>1.0215819999999999E-2</v>
      </c>
    </row>
    <row r="2196" spans="1:3" x14ac:dyDescent="0.3">
      <c r="A2196">
        <v>2016</v>
      </c>
      <c r="B2196" s="16" t="s">
        <v>156</v>
      </c>
      <c r="C2196" s="17">
        <v>9.302508000000001E-3</v>
      </c>
    </row>
    <row r="2197" spans="1:3" x14ac:dyDescent="0.3">
      <c r="A2197">
        <v>2017</v>
      </c>
      <c r="B2197" s="16" t="s">
        <v>156</v>
      </c>
      <c r="C2197" s="17">
        <v>2.6920199999999998E-2</v>
      </c>
    </row>
    <row r="2198" spans="1:3" x14ac:dyDescent="0.3">
      <c r="A2198">
        <v>2018</v>
      </c>
      <c r="B2198" s="16" t="s">
        <v>156</v>
      </c>
      <c r="C2198" s="17">
        <v>3.0528640000000003E-2</v>
      </c>
    </row>
    <row r="2199" spans="1:3" x14ac:dyDescent="0.3">
      <c r="A2199">
        <v>2019</v>
      </c>
      <c r="B2199" s="16" t="s">
        <v>156</v>
      </c>
      <c r="C2199" s="17">
        <v>3.182625E-2</v>
      </c>
    </row>
    <row r="2200" spans="1:3" x14ac:dyDescent="0.3">
      <c r="A2200">
        <v>2006</v>
      </c>
      <c r="B2200" s="16" t="s">
        <v>157</v>
      </c>
      <c r="C2200" s="17">
        <v>5.4024800000000003E-3</v>
      </c>
    </row>
    <row r="2201" spans="1:3" x14ac:dyDescent="0.3">
      <c r="A2201">
        <v>2007</v>
      </c>
      <c r="B2201" s="16" t="s">
        <v>157</v>
      </c>
      <c r="C2201" s="17">
        <v>6.7048540000000005E-3</v>
      </c>
    </row>
    <row r="2202" spans="1:3" x14ac:dyDescent="0.3">
      <c r="A2202">
        <v>2008</v>
      </c>
      <c r="B2202" s="16" t="s">
        <v>157</v>
      </c>
      <c r="C2202" s="17">
        <v>8.2616949999999995E-3</v>
      </c>
    </row>
    <row r="2203" spans="1:3" x14ac:dyDescent="0.3">
      <c r="A2203">
        <v>2009</v>
      </c>
      <c r="B2203" s="16" t="s">
        <v>157</v>
      </c>
      <c r="C2203" s="17">
        <v>8.2395650000000008E-3</v>
      </c>
    </row>
    <row r="2204" spans="1:3" x14ac:dyDescent="0.3">
      <c r="A2204">
        <v>2010</v>
      </c>
      <c r="B2204" s="16" t="s">
        <v>157</v>
      </c>
      <c r="C2204" s="17">
        <v>1.1037680000000001E-2</v>
      </c>
    </row>
    <row r="2205" spans="1:3" x14ac:dyDescent="0.3">
      <c r="A2205">
        <v>2011</v>
      </c>
      <c r="B2205" s="16" t="s">
        <v>157</v>
      </c>
      <c r="C2205" s="17">
        <v>1.2400690000000001E-2</v>
      </c>
    </row>
    <row r="2206" spans="1:3" x14ac:dyDescent="0.3">
      <c r="A2206">
        <v>2012</v>
      </c>
      <c r="B2206" s="16" t="s">
        <v>157</v>
      </c>
      <c r="C2206" s="17">
        <v>1.213149E-2</v>
      </c>
    </row>
    <row r="2207" spans="1:3" x14ac:dyDescent="0.3">
      <c r="A2207">
        <v>2013</v>
      </c>
      <c r="B2207" s="16" t="s">
        <v>157</v>
      </c>
      <c r="C2207" s="17">
        <v>1.233981E-2</v>
      </c>
    </row>
    <row r="2208" spans="1:3" x14ac:dyDescent="0.3">
      <c r="A2208">
        <v>2014</v>
      </c>
      <c r="B2208" s="16" t="s">
        <v>157</v>
      </c>
      <c r="C2208" s="17">
        <v>1.166648E-2</v>
      </c>
    </row>
    <row r="2209" spans="1:3" x14ac:dyDescent="0.3">
      <c r="A2209">
        <v>2015</v>
      </c>
      <c r="B2209" s="16" t="s">
        <v>157</v>
      </c>
      <c r="C2209" s="17">
        <v>1.047407E-2</v>
      </c>
    </row>
    <row r="2210" spans="1:3" x14ac:dyDescent="0.3">
      <c r="A2210">
        <v>2016</v>
      </c>
      <c r="B2210" s="16" t="s">
        <v>157</v>
      </c>
      <c r="C2210" s="17">
        <v>1.181483E-2</v>
      </c>
    </row>
    <row r="2211" spans="1:3" x14ac:dyDescent="0.3">
      <c r="A2211">
        <v>2017</v>
      </c>
      <c r="B2211" s="16" t="s">
        <v>157</v>
      </c>
      <c r="C2211" s="17">
        <v>2.4236510000000003E-2</v>
      </c>
    </row>
    <row r="2212" spans="1:3" x14ac:dyDescent="0.3">
      <c r="A2212">
        <v>2018</v>
      </c>
      <c r="B2212" s="16" t="s">
        <v>157</v>
      </c>
      <c r="C2212" s="17">
        <v>2.5734460000000001E-2</v>
      </c>
    </row>
    <row r="2213" spans="1:3" x14ac:dyDescent="0.3">
      <c r="A2213">
        <v>2019</v>
      </c>
      <c r="B2213" s="16" t="s">
        <v>157</v>
      </c>
      <c r="C2213" s="17">
        <v>2.370562E-2</v>
      </c>
    </row>
    <row r="2214" spans="1:3" x14ac:dyDescent="0.3">
      <c r="A2214">
        <v>2006</v>
      </c>
      <c r="B2214" s="16" t="s">
        <v>158</v>
      </c>
      <c r="C2214" s="17">
        <v>2.3396039999999999E-3</v>
      </c>
    </row>
    <row r="2215" spans="1:3" x14ac:dyDescent="0.3">
      <c r="A2215">
        <v>2007</v>
      </c>
      <c r="B2215" s="16" t="s">
        <v>158</v>
      </c>
      <c r="C2215" s="17">
        <v>2.3469940000000003E-3</v>
      </c>
    </row>
    <row r="2216" spans="1:3" x14ac:dyDescent="0.3">
      <c r="A2216">
        <v>2008</v>
      </c>
      <c r="B2216" s="16" t="s">
        <v>158</v>
      </c>
      <c r="C2216" s="17">
        <v>2.8508369999999997E-3</v>
      </c>
    </row>
    <row r="2217" spans="1:3" x14ac:dyDescent="0.3">
      <c r="A2217">
        <v>2009</v>
      </c>
      <c r="B2217" s="16" t="s">
        <v>158</v>
      </c>
      <c r="C2217" s="17">
        <v>3.6542679999999996E-3</v>
      </c>
    </row>
    <row r="2218" spans="1:3" x14ac:dyDescent="0.3">
      <c r="A2218">
        <v>2010</v>
      </c>
      <c r="B2218" s="16" t="s">
        <v>158</v>
      </c>
      <c r="C2218" s="17">
        <v>4.1634109999999997E-3</v>
      </c>
    </row>
    <row r="2219" spans="1:3" x14ac:dyDescent="0.3">
      <c r="A2219">
        <v>2011</v>
      </c>
      <c r="B2219" s="16" t="s">
        <v>158</v>
      </c>
      <c r="C2219" s="17">
        <v>5.0737869999999997E-3</v>
      </c>
    </row>
    <row r="2220" spans="1:3" x14ac:dyDescent="0.3">
      <c r="A2220">
        <v>2012</v>
      </c>
      <c r="B2220" s="16" t="s">
        <v>158</v>
      </c>
      <c r="C2220" s="17">
        <v>5.5473850000000002E-3</v>
      </c>
    </row>
    <row r="2221" spans="1:3" x14ac:dyDescent="0.3">
      <c r="A2221">
        <v>2013</v>
      </c>
      <c r="B2221" s="16" t="s">
        <v>158</v>
      </c>
      <c r="C2221" s="17">
        <v>6.7240399999999997E-3</v>
      </c>
    </row>
    <row r="2222" spans="1:3" x14ac:dyDescent="0.3">
      <c r="A2222">
        <v>2014</v>
      </c>
      <c r="B2222" s="16" t="s">
        <v>158</v>
      </c>
      <c r="C2222" s="17">
        <v>6.5079790000000005E-3</v>
      </c>
    </row>
    <row r="2223" spans="1:3" x14ac:dyDescent="0.3">
      <c r="A2223">
        <v>2015</v>
      </c>
      <c r="B2223" s="16" t="s">
        <v>158</v>
      </c>
      <c r="C2223" s="17">
        <v>7.0281589999999991E-3</v>
      </c>
    </row>
    <row r="2224" spans="1:3" x14ac:dyDescent="0.3">
      <c r="A2224">
        <v>2016</v>
      </c>
      <c r="B2224" s="16" t="s">
        <v>158</v>
      </c>
      <c r="C2224" s="17">
        <v>7.5801130000000003E-3</v>
      </c>
    </row>
    <row r="2225" spans="1:3" x14ac:dyDescent="0.3">
      <c r="A2225">
        <v>2017</v>
      </c>
      <c r="B2225" s="16" t="s">
        <v>158</v>
      </c>
      <c r="C2225" s="17">
        <v>1.539622E-2</v>
      </c>
    </row>
    <row r="2226" spans="1:3" x14ac:dyDescent="0.3">
      <c r="A2226">
        <v>2018</v>
      </c>
      <c r="B2226" s="16" t="s">
        <v>158</v>
      </c>
      <c r="C2226" s="17">
        <v>1.7001249999999999E-2</v>
      </c>
    </row>
    <row r="2227" spans="1:3" x14ac:dyDescent="0.3">
      <c r="A2227">
        <v>2019</v>
      </c>
      <c r="B2227" s="16" t="s">
        <v>158</v>
      </c>
      <c r="C2227" s="17">
        <v>1.9117390000000001E-2</v>
      </c>
    </row>
    <row r="2228" spans="1:3" x14ac:dyDescent="0.3">
      <c r="A2228">
        <v>2006</v>
      </c>
      <c r="B2228" s="16" t="s">
        <v>159</v>
      </c>
      <c r="C2228" s="17">
        <v>7.0281499999999997E-4</v>
      </c>
    </row>
    <row r="2229" spans="1:3" x14ac:dyDescent="0.3">
      <c r="A2229">
        <v>2007</v>
      </c>
      <c r="B2229" s="16" t="s">
        <v>159</v>
      </c>
      <c r="C2229" s="17">
        <v>1.07273E-3</v>
      </c>
    </row>
    <row r="2230" spans="1:3" x14ac:dyDescent="0.3">
      <c r="A2230">
        <v>2008</v>
      </c>
      <c r="B2230" s="16" t="s">
        <v>159</v>
      </c>
      <c r="C2230" s="17">
        <v>1.302423E-3</v>
      </c>
    </row>
    <row r="2231" spans="1:3" x14ac:dyDescent="0.3">
      <c r="A2231">
        <v>2009</v>
      </c>
      <c r="B2231" s="16" t="s">
        <v>159</v>
      </c>
      <c r="C2231" s="17">
        <v>1.5384510000000001E-3</v>
      </c>
    </row>
    <row r="2232" spans="1:3" x14ac:dyDescent="0.3">
      <c r="A2232">
        <v>2010</v>
      </c>
      <c r="B2232" s="16" t="s">
        <v>159</v>
      </c>
      <c r="C2232" s="17">
        <v>2.1277959999999999E-3</v>
      </c>
    </row>
    <row r="2233" spans="1:3" x14ac:dyDescent="0.3">
      <c r="A2233">
        <v>2011</v>
      </c>
      <c r="B2233" s="16" t="s">
        <v>159</v>
      </c>
      <c r="C2233" s="17">
        <v>1.9673069999999997E-3</v>
      </c>
    </row>
    <row r="2234" spans="1:3" x14ac:dyDescent="0.3">
      <c r="A2234">
        <v>2012</v>
      </c>
      <c r="B2234" s="16" t="s">
        <v>159</v>
      </c>
      <c r="C2234" s="17">
        <v>2.3492859999999999E-3</v>
      </c>
    </row>
    <row r="2235" spans="1:3" x14ac:dyDescent="0.3">
      <c r="A2235">
        <v>2013</v>
      </c>
      <c r="B2235" s="16" t="s">
        <v>159</v>
      </c>
      <c r="C2235" s="17">
        <v>2.8348680000000004E-3</v>
      </c>
    </row>
    <row r="2236" spans="1:3" x14ac:dyDescent="0.3">
      <c r="A2236">
        <v>2014</v>
      </c>
      <c r="B2236" s="16" t="s">
        <v>159</v>
      </c>
      <c r="C2236" s="17">
        <v>2.8129019999999999E-3</v>
      </c>
    </row>
    <row r="2237" spans="1:3" x14ac:dyDescent="0.3">
      <c r="A2237">
        <v>2015</v>
      </c>
      <c r="B2237" s="16" t="s">
        <v>159</v>
      </c>
      <c r="C2237" s="17">
        <v>2.846374E-3</v>
      </c>
    </row>
    <row r="2238" spans="1:3" x14ac:dyDescent="0.3">
      <c r="A2238">
        <v>2016</v>
      </c>
      <c r="B2238" s="16" t="s">
        <v>159</v>
      </c>
      <c r="C2238" s="17">
        <v>2.813884E-3</v>
      </c>
    </row>
    <row r="2239" spans="1:3" x14ac:dyDescent="0.3">
      <c r="A2239">
        <v>2017</v>
      </c>
      <c r="B2239" s="16" t="s">
        <v>159</v>
      </c>
      <c r="C2239" s="17">
        <v>1.3362770000000001E-2</v>
      </c>
    </row>
    <row r="2240" spans="1:3" x14ac:dyDescent="0.3">
      <c r="A2240">
        <v>2018</v>
      </c>
      <c r="B2240" s="16" t="s">
        <v>159</v>
      </c>
      <c r="C2240" s="17">
        <v>1.533612E-2</v>
      </c>
    </row>
    <row r="2241" spans="1:3" x14ac:dyDescent="0.3">
      <c r="A2241">
        <v>2019</v>
      </c>
      <c r="B2241" s="16" t="s">
        <v>159</v>
      </c>
      <c r="C2241" s="17">
        <v>1.6601649999999999E-2</v>
      </c>
    </row>
    <row r="2242" spans="1:3" x14ac:dyDescent="0.3">
      <c r="A2242">
        <v>2006</v>
      </c>
      <c r="B2242" s="16" t="s">
        <v>160</v>
      </c>
      <c r="C2242" s="17">
        <v>2.0624839999999998E-3</v>
      </c>
    </row>
    <row r="2243" spans="1:3" x14ac:dyDescent="0.3">
      <c r="A2243">
        <v>2007</v>
      </c>
      <c r="B2243" s="16" t="s">
        <v>160</v>
      </c>
      <c r="C2243" s="17">
        <v>2.2496829999999997E-3</v>
      </c>
    </row>
    <row r="2244" spans="1:3" x14ac:dyDescent="0.3">
      <c r="A2244">
        <v>2008</v>
      </c>
      <c r="B2244" s="16" t="s">
        <v>160</v>
      </c>
      <c r="C2244" s="17">
        <v>2.420134E-3</v>
      </c>
    </row>
    <row r="2245" spans="1:3" x14ac:dyDescent="0.3">
      <c r="A2245">
        <v>2009</v>
      </c>
      <c r="B2245" s="16" t="s">
        <v>160</v>
      </c>
      <c r="C2245" s="17">
        <v>2.9872789999999998E-3</v>
      </c>
    </row>
    <row r="2246" spans="1:3" x14ac:dyDescent="0.3">
      <c r="A2246">
        <v>2010</v>
      </c>
      <c r="B2246" s="16" t="s">
        <v>160</v>
      </c>
      <c r="C2246" s="17">
        <v>3.398936E-3</v>
      </c>
    </row>
    <row r="2247" spans="1:3" x14ac:dyDescent="0.3">
      <c r="A2247">
        <v>2011</v>
      </c>
      <c r="B2247" s="16" t="s">
        <v>160</v>
      </c>
      <c r="C2247" s="17">
        <v>3.9310980000000001E-3</v>
      </c>
    </row>
    <row r="2248" spans="1:3" x14ac:dyDescent="0.3">
      <c r="A2248">
        <v>2012</v>
      </c>
      <c r="B2248" s="16" t="s">
        <v>160</v>
      </c>
      <c r="C2248" s="17">
        <v>5.0516479999999997E-3</v>
      </c>
    </row>
    <row r="2249" spans="1:3" x14ac:dyDescent="0.3">
      <c r="A2249">
        <v>2013</v>
      </c>
      <c r="B2249" s="16" t="s">
        <v>160</v>
      </c>
      <c r="C2249" s="17">
        <v>5.5943089999999996E-3</v>
      </c>
    </row>
    <row r="2250" spans="1:3" x14ac:dyDescent="0.3">
      <c r="A2250">
        <v>2014</v>
      </c>
      <c r="B2250" s="16" t="s">
        <v>160</v>
      </c>
      <c r="C2250" s="17">
        <v>6.134764E-3</v>
      </c>
    </row>
    <row r="2251" spans="1:3" x14ac:dyDescent="0.3">
      <c r="A2251">
        <v>2015</v>
      </c>
      <c r="B2251" s="16" t="s">
        <v>160</v>
      </c>
      <c r="C2251" s="17">
        <v>6.2502540000000002E-3</v>
      </c>
    </row>
    <row r="2252" spans="1:3" x14ac:dyDescent="0.3">
      <c r="A2252">
        <v>2016</v>
      </c>
      <c r="B2252" s="16" t="s">
        <v>160</v>
      </c>
      <c r="C2252" s="17">
        <v>5.7721120000000002E-3</v>
      </c>
    </row>
    <row r="2253" spans="1:3" x14ac:dyDescent="0.3">
      <c r="A2253">
        <v>2017</v>
      </c>
      <c r="B2253" s="16" t="s">
        <v>160</v>
      </c>
      <c r="C2253" s="17">
        <v>1.6253179999999999E-2</v>
      </c>
    </row>
    <row r="2254" spans="1:3" x14ac:dyDescent="0.3">
      <c r="A2254">
        <v>2018</v>
      </c>
      <c r="B2254" s="16" t="s">
        <v>160</v>
      </c>
      <c r="C2254" s="17">
        <v>1.834626E-2</v>
      </c>
    </row>
    <row r="2255" spans="1:3" x14ac:dyDescent="0.3">
      <c r="A2255">
        <v>2019</v>
      </c>
      <c r="B2255" s="16" t="s">
        <v>160</v>
      </c>
      <c r="C2255" s="17">
        <v>1.963436E-2</v>
      </c>
    </row>
    <row r="2256" spans="1:3" x14ac:dyDescent="0.3">
      <c r="A2256">
        <v>2006</v>
      </c>
      <c r="B2256" s="16" t="s">
        <v>161</v>
      </c>
      <c r="C2256" s="17">
        <v>2.9431249999999999E-2</v>
      </c>
    </row>
    <row r="2257" spans="1:3" x14ac:dyDescent="0.3">
      <c r="A2257">
        <v>2007</v>
      </c>
      <c r="B2257" s="16" t="s">
        <v>161</v>
      </c>
      <c r="C2257" s="17">
        <v>3.6013950000000003E-2</v>
      </c>
    </row>
    <row r="2258" spans="1:3" x14ac:dyDescent="0.3">
      <c r="A2258">
        <v>2008</v>
      </c>
      <c r="B2258" s="16" t="s">
        <v>161</v>
      </c>
      <c r="C2258" s="17">
        <v>3.9552210000000004E-2</v>
      </c>
    </row>
    <row r="2259" spans="1:3" x14ac:dyDescent="0.3">
      <c r="A2259">
        <v>2009</v>
      </c>
      <c r="B2259" s="16" t="s">
        <v>161</v>
      </c>
      <c r="C2259" s="17">
        <v>4.448556E-2</v>
      </c>
    </row>
    <row r="2260" spans="1:3" x14ac:dyDescent="0.3">
      <c r="A2260">
        <v>2010</v>
      </c>
      <c r="B2260" s="16" t="s">
        <v>161</v>
      </c>
      <c r="C2260" s="17">
        <v>5.3562909999999998E-2</v>
      </c>
    </row>
    <row r="2261" spans="1:3" x14ac:dyDescent="0.3">
      <c r="A2261">
        <v>2011</v>
      </c>
      <c r="B2261" s="16" t="s">
        <v>161</v>
      </c>
      <c r="C2261" s="17">
        <v>5.8937559999999993E-2</v>
      </c>
    </row>
    <row r="2262" spans="1:3" x14ac:dyDescent="0.3">
      <c r="A2262">
        <v>2012</v>
      </c>
      <c r="B2262" s="16" t="s">
        <v>161</v>
      </c>
      <c r="C2262" s="17">
        <v>6.2252589999999997E-2</v>
      </c>
    </row>
    <row r="2263" spans="1:3" x14ac:dyDescent="0.3">
      <c r="A2263">
        <v>2013</v>
      </c>
      <c r="B2263" s="16" t="s">
        <v>161</v>
      </c>
      <c r="C2263" s="17">
        <v>6.7930600000000008E-2</v>
      </c>
    </row>
    <row r="2264" spans="1:3" x14ac:dyDescent="0.3">
      <c r="A2264">
        <v>2014</v>
      </c>
      <c r="B2264" s="16" t="s">
        <v>161</v>
      </c>
      <c r="C2264" s="17">
        <v>6.8832770000000001E-2</v>
      </c>
    </row>
    <row r="2265" spans="1:3" x14ac:dyDescent="0.3">
      <c r="A2265">
        <v>2015</v>
      </c>
      <c r="B2265" s="16" t="s">
        <v>161</v>
      </c>
      <c r="C2265" s="17">
        <v>7.1581510000000001E-2</v>
      </c>
    </row>
    <row r="2266" spans="1:3" x14ac:dyDescent="0.3">
      <c r="A2266">
        <v>2016</v>
      </c>
      <c r="B2266" s="16" t="s">
        <v>161</v>
      </c>
      <c r="C2266" s="17">
        <v>7.9006149999999997E-2</v>
      </c>
    </row>
    <row r="2267" spans="1:3" x14ac:dyDescent="0.3">
      <c r="A2267">
        <v>2017</v>
      </c>
      <c r="B2267" s="16" t="s">
        <v>161</v>
      </c>
      <c r="C2267" s="17">
        <v>9.2864429999999998E-2</v>
      </c>
    </row>
    <row r="2268" spans="1:3" x14ac:dyDescent="0.3">
      <c r="A2268">
        <v>2018</v>
      </c>
      <c r="B2268" s="16" t="s">
        <v>161</v>
      </c>
      <c r="C2268" s="17">
        <v>0.10341649999999999</v>
      </c>
    </row>
    <row r="2269" spans="1:3" x14ac:dyDescent="0.3">
      <c r="A2269">
        <v>2019</v>
      </c>
      <c r="B2269" s="16" t="s">
        <v>161</v>
      </c>
      <c r="C2269" s="17">
        <v>0.1144492</v>
      </c>
    </row>
    <row r="2270" spans="1:3" x14ac:dyDescent="0.3">
      <c r="A2270">
        <v>2006</v>
      </c>
      <c r="B2270" s="16" t="s">
        <v>162</v>
      </c>
      <c r="C2270" s="17">
        <v>7.5972949999999996E-3</v>
      </c>
    </row>
    <row r="2271" spans="1:3" x14ac:dyDescent="0.3">
      <c r="A2271">
        <v>2007</v>
      </c>
      <c r="B2271" s="16" t="s">
        <v>162</v>
      </c>
      <c r="C2271" s="17">
        <v>8.2457150000000007E-3</v>
      </c>
    </row>
    <row r="2272" spans="1:3" x14ac:dyDescent="0.3">
      <c r="A2272">
        <v>2008</v>
      </c>
      <c r="B2272" s="16" t="s">
        <v>162</v>
      </c>
      <c r="C2272" s="17">
        <v>7.6131269999999999E-3</v>
      </c>
    </row>
    <row r="2273" spans="1:3" x14ac:dyDescent="0.3">
      <c r="A2273">
        <v>2009</v>
      </c>
      <c r="B2273" s="16" t="s">
        <v>162</v>
      </c>
      <c r="C2273" s="17">
        <v>7.780019E-3</v>
      </c>
    </row>
    <row r="2274" spans="1:3" x14ac:dyDescent="0.3">
      <c r="A2274">
        <v>2010</v>
      </c>
      <c r="B2274" s="16" t="s">
        <v>162</v>
      </c>
      <c r="C2274" s="17">
        <v>9.8324169999999995E-3</v>
      </c>
    </row>
    <row r="2275" spans="1:3" x14ac:dyDescent="0.3">
      <c r="A2275">
        <v>2011</v>
      </c>
      <c r="B2275" s="16" t="s">
        <v>162</v>
      </c>
      <c r="C2275" s="17">
        <v>1.073444E-2</v>
      </c>
    </row>
    <row r="2276" spans="1:3" x14ac:dyDescent="0.3">
      <c r="A2276">
        <v>2012</v>
      </c>
      <c r="B2276" s="16" t="s">
        <v>162</v>
      </c>
      <c r="C2276" s="17">
        <v>1.0288750000000001E-2</v>
      </c>
    </row>
    <row r="2277" spans="1:3" x14ac:dyDescent="0.3">
      <c r="A2277">
        <v>2013</v>
      </c>
      <c r="B2277" s="16" t="s">
        <v>162</v>
      </c>
      <c r="C2277" s="17">
        <v>1.107559E-2</v>
      </c>
    </row>
    <row r="2278" spans="1:3" x14ac:dyDescent="0.3">
      <c r="A2278">
        <v>2014</v>
      </c>
      <c r="B2278" s="16" t="s">
        <v>162</v>
      </c>
      <c r="C2278" s="17">
        <v>1.1184010000000001E-2</v>
      </c>
    </row>
    <row r="2279" spans="1:3" x14ac:dyDescent="0.3">
      <c r="A2279">
        <v>2015</v>
      </c>
      <c r="B2279" s="16" t="s">
        <v>162</v>
      </c>
      <c r="C2279" s="17">
        <v>1.138043E-2</v>
      </c>
    </row>
    <row r="2280" spans="1:3" x14ac:dyDescent="0.3">
      <c r="A2280">
        <v>2016</v>
      </c>
      <c r="B2280" s="16" t="s">
        <v>162</v>
      </c>
      <c r="C2280" s="17">
        <v>1.20068E-2</v>
      </c>
    </row>
    <row r="2281" spans="1:3" x14ac:dyDescent="0.3">
      <c r="A2281">
        <v>2017</v>
      </c>
      <c r="B2281" s="16" t="s">
        <v>162</v>
      </c>
      <c r="C2281" s="17">
        <v>1.9099959999999999E-2</v>
      </c>
    </row>
    <row r="2282" spans="1:3" x14ac:dyDescent="0.3">
      <c r="A2282">
        <v>2018</v>
      </c>
      <c r="B2282" s="16" t="s">
        <v>162</v>
      </c>
      <c r="C2282" s="17">
        <v>2.1051130000000001E-2</v>
      </c>
    </row>
    <row r="2283" spans="1:3" x14ac:dyDescent="0.3">
      <c r="A2283">
        <v>2019</v>
      </c>
      <c r="B2283" s="16" t="s">
        <v>162</v>
      </c>
      <c r="C2283" s="17">
        <v>2.3158990000000001E-2</v>
      </c>
    </row>
    <row r="2284" spans="1:3" x14ac:dyDescent="0.3">
      <c r="A2284">
        <v>2006</v>
      </c>
      <c r="B2284" s="16" t="s">
        <v>163</v>
      </c>
      <c r="C2284" s="17">
        <v>5.2155819999999999E-3</v>
      </c>
    </row>
    <row r="2285" spans="1:3" x14ac:dyDescent="0.3">
      <c r="A2285">
        <v>2007</v>
      </c>
      <c r="B2285" s="16" t="s">
        <v>163</v>
      </c>
      <c r="C2285" s="17">
        <v>3.0978339999999998E-3</v>
      </c>
    </row>
    <row r="2286" spans="1:3" x14ac:dyDescent="0.3">
      <c r="A2286">
        <v>2008</v>
      </c>
      <c r="B2286" s="16" t="s">
        <v>163</v>
      </c>
      <c r="C2286" s="17">
        <v>4.1229029999999998E-3</v>
      </c>
    </row>
    <row r="2287" spans="1:3" x14ac:dyDescent="0.3">
      <c r="A2287">
        <v>2009</v>
      </c>
      <c r="B2287" s="16" t="s">
        <v>163</v>
      </c>
      <c r="C2287" s="17">
        <v>3.9702299999999999E-3</v>
      </c>
    </row>
    <row r="2288" spans="1:3" x14ac:dyDescent="0.3">
      <c r="A2288">
        <v>2010</v>
      </c>
      <c r="B2288" s="16" t="s">
        <v>163</v>
      </c>
      <c r="C2288" s="17">
        <v>5.1833479999999999E-3</v>
      </c>
    </row>
    <row r="2289" spans="1:3" x14ac:dyDescent="0.3">
      <c r="A2289">
        <v>2011</v>
      </c>
      <c r="B2289" s="16" t="s">
        <v>163</v>
      </c>
      <c r="C2289" s="17">
        <v>5.1692320000000002E-3</v>
      </c>
    </row>
    <row r="2290" spans="1:3" x14ac:dyDescent="0.3">
      <c r="A2290">
        <v>2012</v>
      </c>
      <c r="B2290" s="16" t="s">
        <v>163</v>
      </c>
      <c r="C2290" s="17">
        <v>5.2144550000000007E-3</v>
      </c>
    </row>
    <row r="2291" spans="1:3" x14ac:dyDescent="0.3">
      <c r="A2291">
        <v>2013</v>
      </c>
      <c r="B2291" s="16" t="s">
        <v>163</v>
      </c>
      <c r="C2291" s="17">
        <v>5.06355E-3</v>
      </c>
    </row>
    <row r="2292" spans="1:3" x14ac:dyDescent="0.3">
      <c r="A2292">
        <v>2014</v>
      </c>
      <c r="B2292" s="16" t="s">
        <v>163</v>
      </c>
      <c r="C2292" s="17">
        <v>5.7339619999999996E-3</v>
      </c>
    </row>
    <row r="2293" spans="1:3" x14ac:dyDescent="0.3">
      <c r="A2293">
        <v>2015</v>
      </c>
      <c r="B2293" s="16" t="s">
        <v>163</v>
      </c>
      <c r="C2293" s="17">
        <v>5.6551630000000004E-3</v>
      </c>
    </row>
    <row r="2294" spans="1:3" x14ac:dyDescent="0.3">
      <c r="A2294">
        <v>2016</v>
      </c>
      <c r="B2294" s="16" t="s">
        <v>163</v>
      </c>
      <c r="C2294" s="17">
        <v>6.6000069999999997E-3</v>
      </c>
    </row>
    <row r="2295" spans="1:3" x14ac:dyDescent="0.3">
      <c r="A2295">
        <v>2017</v>
      </c>
      <c r="B2295" s="16" t="s">
        <v>163</v>
      </c>
      <c r="C2295" s="17">
        <v>1.3106039999999999E-2</v>
      </c>
    </row>
    <row r="2296" spans="1:3" x14ac:dyDescent="0.3">
      <c r="A2296">
        <v>2018</v>
      </c>
      <c r="B2296" s="16" t="s">
        <v>163</v>
      </c>
      <c r="C2296" s="17">
        <v>1.38689E-2</v>
      </c>
    </row>
    <row r="2297" spans="1:3" x14ac:dyDescent="0.3">
      <c r="A2297">
        <v>2019</v>
      </c>
      <c r="B2297" s="16" t="s">
        <v>163</v>
      </c>
      <c r="C2297" s="17">
        <v>1.459423E-2</v>
      </c>
    </row>
    <row r="2298" spans="1:3" x14ac:dyDescent="0.3">
      <c r="A2298">
        <v>2006</v>
      </c>
      <c r="B2298" s="16" t="s">
        <v>164</v>
      </c>
      <c r="C2298" s="17">
        <v>6.3615600000000005E-3</v>
      </c>
    </row>
    <row r="2299" spans="1:3" x14ac:dyDescent="0.3">
      <c r="A2299">
        <v>2007</v>
      </c>
      <c r="B2299" s="16" t="s">
        <v>164</v>
      </c>
      <c r="C2299" s="17">
        <v>7.7345730000000007E-3</v>
      </c>
    </row>
    <row r="2300" spans="1:3" x14ac:dyDescent="0.3">
      <c r="A2300">
        <v>2008</v>
      </c>
      <c r="B2300" s="16" t="s">
        <v>164</v>
      </c>
      <c r="C2300" s="17">
        <v>8.1524069999999987E-3</v>
      </c>
    </row>
    <row r="2301" spans="1:3" x14ac:dyDescent="0.3">
      <c r="A2301">
        <v>2009</v>
      </c>
      <c r="B2301" s="16" t="s">
        <v>164</v>
      </c>
      <c r="C2301" s="17">
        <v>9.0900700000000004E-3</v>
      </c>
    </row>
    <row r="2302" spans="1:3" x14ac:dyDescent="0.3">
      <c r="A2302">
        <v>2010</v>
      </c>
      <c r="B2302" s="16" t="s">
        <v>164</v>
      </c>
      <c r="C2302" s="17">
        <v>1.1424120000000001E-2</v>
      </c>
    </row>
    <row r="2303" spans="1:3" x14ac:dyDescent="0.3">
      <c r="A2303">
        <v>2011</v>
      </c>
      <c r="B2303" s="16" t="s">
        <v>164</v>
      </c>
      <c r="C2303" s="17">
        <v>1.2098930000000001E-2</v>
      </c>
    </row>
    <row r="2304" spans="1:3" x14ac:dyDescent="0.3">
      <c r="A2304">
        <v>2012</v>
      </c>
      <c r="B2304" s="16" t="s">
        <v>164</v>
      </c>
      <c r="C2304" s="17">
        <v>1.175727E-2</v>
      </c>
    </row>
    <row r="2305" spans="1:3" x14ac:dyDescent="0.3">
      <c r="A2305">
        <v>2013</v>
      </c>
      <c r="B2305" s="16" t="s">
        <v>164</v>
      </c>
      <c r="C2305" s="17">
        <v>1.1800069999999999E-2</v>
      </c>
    </row>
    <row r="2306" spans="1:3" x14ac:dyDescent="0.3">
      <c r="A2306">
        <v>2014</v>
      </c>
      <c r="B2306" s="16" t="s">
        <v>164</v>
      </c>
      <c r="C2306" s="17">
        <v>1.1056399999999999E-2</v>
      </c>
    </row>
    <row r="2307" spans="1:3" x14ac:dyDescent="0.3">
      <c r="A2307">
        <v>2015</v>
      </c>
      <c r="B2307" s="16" t="s">
        <v>164</v>
      </c>
      <c r="C2307" s="17">
        <v>1.159438E-2</v>
      </c>
    </row>
    <row r="2308" spans="1:3" x14ac:dyDescent="0.3">
      <c r="A2308">
        <v>2016</v>
      </c>
      <c r="B2308" s="16" t="s">
        <v>164</v>
      </c>
      <c r="C2308" s="17">
        <v>1.1282460000000001E-2</v>
      </c>
    </row>
    <row r="2309" spans="1:3" x14ac:dyDescent="0.3">
      <c r="A2309">
        <v>2017</v>
      </c>
      <c r="B2309" s="16" t="s">
        <v>164</v>
      </c>
      <c r="C2309" s="17">
        <v>2.9540489999999999E-2</v>
      </c>
    </row>
    <row r="2310" spans="1:3" x14ac:dyDescent="0.3">
      <c r="A2310">
        <v>2018</v>
      </c>
      <c r="B2310" s="16" t="s">
        <v>164</v>
      </c>
      <c r="C2310" s="17">
        <v>3.0950439999999999E-2</v>
      </c>
    </row>
    <row r="2311" spans="1:3" x14ac:dyDescent="0.3">
      <c r="A2311">
        <v>2019</v>
      </c>
      <c r="B2311" s="16" t="s">
        <v>164</v>
      </c>
      <c r="C2311" s="17">
        <v>3.1937150000000004E-2</v>
      </c>
    </row>
    <row r="2312" spans="1:3" x14ac:dyDescent="0.3">
      <c r="A2312">
        <v>2006</v>
      </c>
      <c r="B2312" s="16" t="s">
        <v>165</v>
      </c>
      <c r="C2312" s="17">
        <v>3.7687759999999997E-3</v>
      </c>
    </row>
    <row r="2313" spans="1:3" x14ac:dyDescent="0.3">
      <c r="A2313">
        <v>2007</v>
      </c>
      <c r="B2313" s="16" t="s">
        <v>165</v>
      </c>
      <c r="C2313" s="17">
        <v>4.065801E-3</v>
      </c>
    </row>
    <row r="2314" spans="1:3" x14ac:dyDescent="0.3">
      <c r="A2314">
        <v>2008</v>
      </c>
      <c r="B2314" s="16" t="s">
        <v>165</v>
      </c>
      <c r="C2314" s="17">
        <v>4.981315E-3</v>
      </c>
    </row>
    <row r="2315" spans="1:3" x14ac:dyDescent="0.3">
      <c r="A2315">
        <v>2009</v>
      </c>
      <c r="B2315" s="16" t="s">
        <v>165</v>
      </c>
      <c r="C2315" s="17">
        <v>5.7299880000000001E-3</v>
      </c>
    </row>
    <row r="2316" spans="1:3" x14ac:dyDescent="0.3">
      <c r="A2316">
        <v>2010</v>
      </c>
      <c r="B2316" s="16" t="s">
        <v>165</v>
      </c>
      <c r="C2316" s="17">
        <v>6.8234840000000003E-3</v>
      </c>
    </row>
    <row r="2317" spans="1:3" x14ac:dyDescent="0.3">
      <c r="A2317">
        <v>2011</v>
      </c>
      <c r="B2317" s="16" t="s">
        <v>165</v>
      </c>
      <c r="C2317" s="17">
        <v>7.6410089999999998E-3</v>
      </c>
    </row>
    <row r="2318" spans="1:3" x14ac:dyDescent="0.3">
      <c r="A2318">
        <v>2012</v>
      </c>
      <c r="B2318" s="16" t="s">
        <v>165</v>
      </c>
      <c r="C2318" s="17">
        <v>8.5150039999999996E-3</v>
      </c>
    </row>
    <row r="2319" spans="1:3" x14ac:dyDescent="0.3">
      <c r="A2319">
        <v>2013</v>
      </c>
      <c r="B2319" s="16" t="s">
        <v>165</v>
      </c>
      <c r="C2319" s="17">
        <v>1.000354E-2</v>
      </c>
    </row>
    <row r="2320" spans="1:3" x14ac:dyDescent="0.3">
      <c r="A2320">
        <v>2014</v>
      </c>
      <c r="B2320" s="16" t="s">
        <v>165</v>
      </c>
      <c r="C2320" s="17">
        <v>1.038355E-2</v>
      </c>
    </row>
    <row r="2321" spans="1:3" x14ac:dyDescent="0.3">
      <c r="A2321">
        <v>2015</v>
      </c>
      <c r="B2321" s="16" t="s">
        <v>165</v>
      </c>
      <c r="C2321" s="17">
        <v>1.04212E-2</v>
      </c>
    </row>
    <row r="2322" spans="1:3" x14ac:dyDescent="0.3">
      <c r="A2322">
        <v>2016</v>
      </c>
      <c r="B2322" s="16" t="s">
        <v>165</v>
      </c>
      <c r="C2322" s="17">
        <v>1.153383E-2</v>
      </c>
    </row>
    <row r="2323" spans="1:3" x14ac:dyDescent="0.3">
      <c r="A2323">
        <v>2017</v>
      </c>
      <c r="B2323" s="16" t="s">
        <v>165</v>
      </c>
      <c r="C2323" s="17">
        <v>2.0649729999999998E-2</v>
      </c>
    </row>
    <row r="2324" spans="1:3" x14ac:dyDescent="0.3">
      <c r="A2324">
        <v>2018</v>
      </c>
      <c r="B2324" s="16" t="s">
        <v>165</v>
      </c>
      <c r="C2324" s="17">
        <v>2.316903E-2</v>
      </c>
    </row>
    <row r="2325" spans="1:3" x14ac:dyDescent="0.3">
      <c r="A2325">
        <v>2019</v>
      </c>
      <c r="B2325" s="16" t="s">
        <v>165</v>
      </c>
      <c r="C2325" s="17">
        <v>2.4787919999999998E-2</v>
      </c>
    </row>
    <row r="2326" spans="1:3" x14ac:dyDescent="0.3">
      <c r="A2326">
        <v>2006</v>
      </c>
      <c r="B2326" s="16" t="s">
        <v>166</v>
      </c>
      <c r="C2326" s="17">
        <v>4.3424140000000002E-3</v>
      </c>
    </row>
    <row r="2327" spans="1:3" x14ac:dyDescent="0.3">
      <c r="A2327">
        <v>2007</v>
      </c>
      <c r="B2327" s="16" t="s">
        <v>166</v>
      </c>
      <c r="C2327" s="17">
        <v>4.793729E-3</v>
      </c>
    </row>
    <row r="2328" spans="1:3" x14ac:dyDescent="0.3">
      <c r="A2328">
        <v>2008</v>
      </c>
      <c r="B2328" s="16" t="s">
        <v>166</v>
      </c>
      <c r="C2328" s="17">
        <v>4.8246019999999999E-3</v>
      </c>
    </row>
    <row r="2329" spans="1:3" x14ac:dyDescent="0.3">
      <c r="A2329">
        <v>2009</v>
      </c>
      <c r="B2329" s="16" t="s">
        <v>166</v>
      </c>
      <c r="C2329" s="17">
        <v>5.245782E-3</v>
      </c>
    </row>
    <row r="2330" spans="1:3" x14ac:dyDescent="0.3">
      <c r="A2330">
        <v>2010</v>
      </c>
      <c r="B2330" s="16" t="s">
        <v>166</v>
      </c>
      <c r="C2330" s="17">
        <v>7.3383579999999997E-3</v>
      </c>
    </row>
    <row r="2331" spans="1:3" x14ac:dyDescent="0.3">
      <c r="A2331">
        <v>2011</v>
      </c>
      <c r="B2331" s="16" t="s">
        <v>166</v>
      </c>
      <c r="C2331" s="17">
        <v>7.8073899999999991E-3</v>
      </c>
    </row>
    <row r="2332" spans="1:3" x14ac:dyDescent="0.3">
      <c r="A2332">
        <v>2012</v>
      </c>
      <c r="B2332" s="16" t="s">
        <v>166</v>
      </c>
      <c r="C2332" s="17">
        <v>7.3820600000000002E-3</v>
      </c>
    </row>
    <row r="2333" spans="1:3" x14ac:dyDescent="0.3">
      <c r="A2333">
        <v>2013</v>
      </c>
      <c r="B2333" s="16" t="s">
        <v>166</v>
      </c>
      <c r="C2333" s="17">
        <v>7.8279730000000002E-3</v>
      </c>
    </row>
    <row r="2334" spans="1:3" x14ac:dyDescent="0.3">
      <c r="A2334">
        <v>2014</v>
      </c>
      <c r="B2334" s="16" t="s">
        <v>166</v>
      </c>
      <c r="C2334" s="17">
        <v>8.501957000000001E-3</v>
      </c>
    </row>
    <row r="2335" spans="1:3" x14ac:dyDescent="0.3">
      <c r="A2335">
        <v>2015</v>
      </c>
      <c r="B2335" s="16" t="s">
        <v>166</v>
      </c>
      <c r="C2335" s="17">
        <v>8.3466510000000001E-3</v>
      </c>
    </row>
    <row r="2336" spans="1:3" x14ac:dyDescent="0.3">
      <c r="A2336">
        <v>2016</v>
      </c>
      <c r="B2336" s="16" t="s">
        <v>166</v>
      </c>
      <c r="C2336" s="17">
        <v>8.8987920000000009E-3</v>
      </c>
    </row>
    <row r="2337" spans="1:3" x14ac:dyDescent="0.3">
      <c r="A2337">
        <v>2017</v>
      </c>
      <c r="B2337" s="16" t="s">
        <v>166</v>
      </c>
      <c r="C2337" s="17">
        <v>8.2710849999999992E-3</v>
      </c>
    </row>
    <row r="2338" spans="1:3" x14ac:dyDescent="0.3">
      <c r="A2338">
        <v>2018</v>
      </c>
      <c r="B2338" s="16" t="s">
        <v>166</v>
      </c>
      <c r="C2338" s="17">
        <v>9.0643049999999999E-3</v>
      </c>
    </row>
    <row r="2339" spans="1:3" x14ac:dyDescent="0.3">
      <c r="A2339">
        <v>2019</v>
      </c>
      <c r="B2339" s="16" t="s">
        <v>166</v>
      </c>
      <c r="C2339" s="17">
        <v>1.008126E-2</v>
      </c>
    </row>
    <row r="2340" spans="1:3" x14ac:dyDescent="0.3">
      <c r="A2340">
        <v>2006</v>
      </c>
      <c r="B2340" s="16" t="s">
        <v>167</v>
      </c>
      <c r="C2340" s="17">
        <v>2.9244309999999999E-3</v>
      </c>
    </row>
    <row r="2341" spans="1:3" x14ac:dyDescent="0.3">
      <c r="A2341">
        <v>2007</v>
      </c>
      <c r="B2341" s="16" t="s">
        <v>167</v>
      </c>
      <c r="C2341" s="17">
        <v>3.7535369999999999E-3</v>
      </c>
    </row>
    <row r="2342" spans="1:3" x14ac:dyDescent="0.3">
      <c r="A2342">
        <v>2008</v>
      </c>
      <c r="B2342" s="16" t="s">
        <v>167</v>
      </c>
      <c r="C2342" s="17">
        <v>4.3258760000000002E-3</v>
      </c>
    </row>
    <row r="2343" spans="1:3" x14ac:dyDescent="0.3">
      <c r="A2343">
        <v>2009</v>
      </c>
      <c r="B2343" s="16" t="s">
        <v>167</v>
      </c>
      <c r="C2343" s="17">
        <v>3.7926399999999999E-3</v>
      </c>
    </row>
    <row r="2344" spans="1:3" x14ac:dyDescent="0.3">
      <c r="A2344">
        <v>2010</v>
      </c>
      <c r="B2344" s="16" t="s">
        <v>167</v>
      </c>
      <c r="C2344" s="17">
        <v>3.7986730000000002E-3</v>
      </c>
    </row>
    <row r="2345" spans="1:3" x14ac:dyDescent="0.3">
      <c r="A2345">
        <v>2011</v>
      </c>
      <c r="B2345" s="16" t="s">
        <v>167</v>
      </c>
      <c r="C2345" s="17">
        <v>5.4716080000000002E-3</v>
      </c>
    </row>
    <row r="2346" spans="1:3" x14ac:dyDescent="0.3">
      <c r="A2346">
        <v>2012</v>
      </c>
      <c r="B2346" s="16" t="s">
        <v>167</v>
      </c>
      <c r="C2346" s="17">
        <v>5.7396920000000002E-3</v>
      </c>
    </row>
    <row r="2347" spans="1:3" x14ac:dyDescent="0.3">
      <c r="A2347">
        <v>2013</v>
      </c>
      <c r="B2347" s="16" t="s">
        <v>167</v>
      </c>
      <c r="C2347" s="17">
        <v>5.6332810000000004E-3</v>
      </c>
    </row>
    <row r="2348" spans="1:3" x14ac:dyDescent="0.3">
      <c r="A2348">
        <v>2014</v>
      </c>
      <c r="B2348" s="16" t="s">
        <v>167</v>
      </c>
      <c r="C2348" s="17">
        <v>6.4719510000000001E-3</v>
      </c>
    </row>
    <row r="2349" spans="1:3" x14ac:dyDescent="0.3">
      <c r="A2349">
        <v>2015</v>
      </c>
      <c r="B2349" s="16" t="s">
        <v>167</v>
      </c>
      <c r="C2349" s="17">
        <v>7.3200850000000005E-3</v>
      </c>
    </row>
    <row r="2350" spans="1:3" x14ac:dyDescent="0.3">
      <c r="A2350">
        <v>2016</v>
      </c>
      <c r="B2350" s="16" t="s">
        <v>167</v>
      </c>
      <c r="C2350" s="17">
        <v>7.6247839999999999E-3</v>
      </c>
    </row>
    <row r="2351" spans="1:3" x14ac:dyDescent="0.3">
      <c r="A2351">
        <v>2017</v>
      </c>
      <c r="B2351" s="16" t="s">
        <v>167</v>
      </c>
      <c r="C2351" s="17">
        <v>1.299839E-2</v>
      </c>
    </row>
    <row r="2352" spans="1:3" x14ac:dyDescent="0.3">
      <c r="A2352">
        <v>2018</v>
      </c>
      <c r="B2352" s="16" t="s">
        <v>167</v>
      </c>
      <c r="C2352" s="17">
        <v>1.409416E-2</v>
      </c>
    </row>
    <row r="2353" spans="1:3" x14ac:dyDescent="0.3">
      <c r="A2353">
        <v>2019</v>
      </c>
      <c r="B2353" s="16" t="s">
        <v>167</v>
      </c>
      <c r="C2353" s="17">
        <v>1.5556260000000001E-2</v>
      </c>
    </row>
    <row r="2354" spans="1:3" x14ac:dyDescent="0.3">
      <c r="A2354">
        <v>2006</v>
      </c>
      <c r="B2354" s="16" t="s">
        <v>168</v>
      </c>
      <c r="C2354" s="17">
        <v>8.7939439999999995E-4</v>
      </c>
    </row>
    <row r="2355" spans="1:3" x14ac:dyDescent="0.3">
      <c r="A2355">
        <v>2007</v>
      </c>
      <c r="B2355" s="16" t="s">
        <v>168</v>
      </c>
      <c r="C2355" s="17">
        <v>1.016613E-3</v>
      </c>
    </row>
    <row r="2356" spans="1:3" x14ac:dyDescent="0.3">
      <c r="A2356">
        <v>2008</v>
      </c>
      <c r="B2356" s="16" t="s">
        <v>168</v>
      </c>
      <c r="C2356" s="17">
        <v>1.0994139999999999E-3</v>
      </c>
    </row>
    <row r="2357" spans="1:3" x14ac:dyDescent="0.3">
      <c r="A2357">
        <v>2009</v>
      </c>
      <c r="B2357" s="16" t="s">
        <v>168</v>
      </c>
      <c r="C2357" s="17">
        <v>6.597145E-4</v>
      </c>
    </row>
    <row r="2358" spans="1:3" x14ac:dyDescent="0.3">
      <c r="A2358">
        <v>2010</v>
      </c>
      <c r="B2358" s="16" t="s">
        <v>168</v>
      </c>
      <c r="C2358" s="17">
        <v>1.4025299999999999E-3</v>
      </c>
    </row>
    <row r="2359" spans="1:3" x14ac:dyDescent="0.3">
      <c r="A2359">
        <v>2011</v>
      </c>
      <c r="B2359" s="16" t="s">
        <v>168</v>
      </c>
      <c r="C2359" s="17">
        <v>1.8296179999999999E-3</v>
      </c>
    </row>
    <row r="2360" spans="1:3" x14ac:dyDescent="0.3">
      <c r="A2360">
        <v>2012</v>
      </c>
      <c r="B2360" s="16" t="s">
        <v>168</v>
      </c>
      <c r="C2360" s="17">
        <v>2.147146E-3</v>
      </c>
    </row>
    <row r="2361" spans="1:3" x14ac:dyDescent="0.3">
      <c r="A2361">
        <v>2013</v>
      </c>
      <c r="B2361" s="16" t="s">
        <v>168</v>
      </c>
      <c r="C2361" s="17">
        <v>2.4148029999999997E-3</v>
      </c>
    </row>
    <row r="2362" spans="1:3" x14ac:dyDescent="0.3">
      <c r="A2362">
        <v>2014</v>
      </c>
      <c r="B2362" s="16" t="s">
        <v>168</v>
      </c>
      <c r="C2362" s="17">
        <v>3.058762E-3</v>
      </c>
    </row>
    <row r="2363" spans="1:3" x14ac:dyDescent="0.3">
      <c r="A2363">
        <v>2015</v>
      </c>
      <c r="B2363" s="16" t="s">
        <v>168</v>
      </c>
      <c r="C2363" s="17">
        <v>3.2208990000000002E-3</v>
      </c>
    </row>
    <row r="2364" spans="1:3" x14ac:dyDescent="0.3">
      <c r="A2364">
        <v>2016</v>
      </c>
      <c r="B2364" s="16" t="s">
        <v>168</v>
      </c>
      <c r="C2364" s="17">
        <v>3.8908239999999998E-3</v>
      </c>
    </row>
    <row r="2365" spans="1:3" x14ac:dyDescent="0.3">
      <c r="A2365">
        <v>2017</v>
      </c>
      <c r="B2365" s="16" t="s">
        <v>168</v>
      </c>
      <c r="C2365" s="17">
        <v>1.6108500000000001E-2</v>
      </c>
    </row>
    <row r="2366" spans="1:3" x14ac:dyDescent="0.3">
      <c r="A2366">
        <v>2018</v>
      </c>
      <c r="B2366" s="16" t="s">
        <v>168</v>
      </c>
      <c r="C2366" s="17">
        <v>1.7649520000000002E-2</v>
      </c>
    </row>
    <row r="2367" spans="1:3" x14ac:dyDescent="0.3">
      <c r="A2367">
        <v>2019</v>
      </c>
      <c r="B2367" s="16" t="s">
        <v>168</v>
      </c>
      <c r="C2367" s="17">
        <v>1.9450180000000001E-2</v>
      </c>
    </row>
    <row r="2368" spans="1:3" x14ac:dyDescent="0.3">
      <c r="A2368">
        <v>2006</v>
      </c>
      <c r="B2368" s="16" t="s">
        <v>169</v>
      </c>
      <c r="C2368" s="17">
        <v>4.0953969999999998E-3</v>
      </c>
    </row>
    <row r="2369" spans="1:3" x14ac:dyDescent="0.3">
      <c r="A2369">
        <v>2007</v>
      </c>
      <c r="B2369" s="16" t="s">
        <v>169</v>
      </c>
      <c r="C2369" s="17">
        <v>5.4142970000000002E-3</v>
      </c>
    </row>
    <row r="2370" spans="1:3" x14ac:dyDescent="0.3">
      <c r="A2370">
        <v>2008</v>
      </c>
      <c r="B2370" s="16" t="s">
        <v>169</v>
      </c>
      <c r="C2370" s="17">
        <v>6.1481979999999997E-3</v>
      </c>
    </row>
    <row r="2371" spans="1:3" x14ac:dyDescent="0.3">
      <c r="A2371">
        <v>2009</v>
      </c>
      <c r="B2371" s="16" t="s">
        <v>169</v>
      </c>
      <c r="C2371" s="17">
        <v>4.1226480000000005E-3</v>
      </c>
    </row>
    <row r="2372" spans="1:3" x14ac:dyDescent="0.3">
      <c r="A2372">
        <v>2010</v>
      </c>
      <c r="B2372" s="16" t="s">
        <v>169</v>
      </c>
      <c r="C2372" s="17">
        <v>4.476346E-3</v>
      </c>
    </row>
    <row r="2373" spans="1:3" x14ac:dyDescent="0.3">
      <c r="A2373">
        <v>2011</v>
      </c>
      <c r="B2373" s="16" t="s">
        <v>169</v>
      </c>
      <c r="C2373" s="17">
        <v>4.9383400000000003E-3</v>
      </c>
    </row>
    <row r="2374" spans="1:3" x14ac:dyDescent="0.3">
      <c r="A2374">
        <v>2012</v>
      </c>
      <c r="B2374" s="16" t="s">
        <v>169</v>
      </c>
      <c r="C2374" s="17">
        <v>6.9092399999999997E-3</v>
      </c>
    </row>
    <row r="2375" spans="1:3" x14ac:dyDescent="0.3">
      <c r="A2375">
        <v>2013</v>
      </c>
      <c r="B2375" s="16" t="s">
        <v>169</v>
      </c>
      <c r="C2375" s="17">
        <v>6.6563010000000008E-3</v>
      </c>
    </row>
    <row r="2376" spans="1:3" x14ac:dyDescent="0.3">
      <c r="A2376">
        <v>2014</v>
      </c>
      <c r="B2376" s="16" t="s">
        <v>169</v>
      </c>
      <c r="C2376" s="17">
        <v>7.1366529999999997E-3</v>
      </c>
    </row>
    <row r="2377" spans="1:3" x14ac:dyDescent="0.3">
      <c r="A2377">
        <v>2015</v>
      </c>
      <c r="B2377" s="16" t="s">
        <v>169</v>
      </c>
      <c r="C2377" s="17">
        <v>7.9448260000000003E-3</v>
      </c>
    </row>
    <row r="2378" spans="1:3" x14ac:dyDescent="0.3">
      <c r="A2378">
        <v>2016</v>
      </c>
      <c r="B2378" s="16" t="s">
        <v>169</v>
      </c>
      <c r="C2378" s="17">
        <v>8.3823019999999995E-3</v>
      </c>
    </row>
    <row r="2379" spans="1:3" x14ac:dyDescent="0.3">
      <c r="A2379">
        <v>2017</v>
      </c>
      <c r="B2379" s="16" t="s">
        <v>169</v>
      </c>
      <c r="C2379" s="17">
        <v>1.6487419999999999E-2</v>
      </c>
    </row>
    <row r="2380" spans="1:3" x14ac:dyDescent="0.3">
      <c r="A2380">
        <v>2018</v>
      </c>
      <c r="B2380" s="16" t="s">
        <v>169</v>
      </c>
      <c r="C2380" s="17">
        <v>1.8953950000000001E-2</v>
      </c>
    </row>
    <row r="2381" spans="1:3" x14ac:dyDescent="0.3">
      <c r="A2381">
        <v>2019</v>
      </c>
      <c r="B2381" s="16" t="s">
        <v>169</v>
      </c>
      <c r="C2381" s="17">
        <v>2.0597939999999999E-2</v>
      </c>
    </row>
    <row r="2382" spans="1:3" x14ac:dyDescent="0.3">
      <c r="A2382">
        <v>2006</v>
      </c>
      <c r="B2382" s="16" t="s">
        <v>170</v>
      </c>
      <c r="C2382" s="17">
        <v>7.4603169999999999E-4</v>
      </c>
    </row>
    <row r="2383" spans="1:3" x14ac:dyDescent="0.3">
      <c r="A2383">
        <v>2007</v>
      </c>
      <c r="B2383" s="16" t="s">
        <v>170</v>
      </c>
      <c r="C2383" s="17">
        <v>8.5539109999999998E-4</v>
      </c>
    </row>
    <row r="2384" spans="1:3" x14ac:dyDescent="0.3">
      <c r="A2384">
        <v>2008</v>
      </c>
      <c r="B2384" s="16" t="s">
        <v>170</v>
      </c>
      <c r="C2384" s="17">
        <v>8.9676339999999999E-4</v>
      </c>
    </row>
    <row r="2385" spans="1:3" x14ac:dyDescent="0.3">
      <c r="A2385">
        <v>2009</v>
      </c>
      <c r="B2385" s="16" t="s">
        <v>170</v>
      </c>
      <c r="C2385" s="17">
        <v>9.4156920000000002E-4</v>
      </c>
    </row>
    <row r="2386" spans="1:3" x14ac:dyDescent="0.3">
      <c r="A2386">
        <v>2010</v>
      </c>
      <c r="B2386" s="16" t="s">
        <v>170</v>
      </c>
      <c r="C2386" s="17">
        <v>1.0016890000000001E-3</v>
      </c>
    </row>
    <row r="2387" spans="1:3" x14ac:dyDescent="0.3">
      <c r="A2387">
        <v>2011</v>
      </c>
      <c r="B2387" s="16" t="s">
        <v>170</v>
      </c>
      <c r="C2387" s="17">
        <v>1.19008E-3</v>
      </c>
    </row>
    <row r="2388" spans="1:3" x14ac:dyDescent="0.3">
      <c r="A2388">
        <v>2012</v>
      </c>
      <c r="B2388" s="16" t="s">
        <v>170</v>
      </c>
      <c r="C2388" s="17">
        <v>1.3362249999999999E-3</v>
      </c>
    </row>
    <row r="2389" spans="1:3" x14ac:dyDescent="0.3">
      <c r="A2389">
        <v>2013</v>
      </c>
      <c r="B2389" s="16" t="s">
        <v>170</v>
      </c>
      <c r="C2389" s="17">
        <v>1.486268E-3</v>
      </c>
    </row>
    <row r="2390" spans="1:3" x14ac:dyDescent="0.3">
      <c r="A2390">
        <v>2014</v>
      </c>
      <c r="B2390" s="16" t="s">
        <v>170</v>
      </c>
      <c r="C2390" s="17">
        <v>1.5071279999999999E-3</v>
      </c>
    </row>
    <row r="2391" spans="1:3" x14ac:dyDescent="0.3">
      <c r="A2391">
        <v>2015</v>
      </c>
      <c r="B2391" s="16" t="s">
        <v>170</v>
      </c>
      <c r="C2391" s="17">
        <v>2.3521740000000003E-3</v>
      </c>
    </row>
    <row r="2392" spans="1:3" x14ac:dyDescent="0.3">
      <c r="A2392">
        <v>2016</v>
      </c>
      <c r="B2392" s="16" t="s">
        <v>170</v>
      </c>
      <c r="C2392" s="17">
        <v>2.2235420000000002E-3</v>
      </c>
    </row>
    <row r="2393" spans="1:3" x14ac:dyDescent="0.3">
      <c r="A2393">
        <v>2017</v>
      </c>
      <c r="B2393" s="16" t="s">
        <v>170</v>
      </c>
      <c r="C2393" s="17">
        <v>1.3823200000000001E-2</v>
      </c>
    </row>
    <row r="2394" spans="1:3" x14ac:dyDescent="0.3">
      <c r="A2394">
        <v>2018</v>
      </c>
      <c r="B2394" s="16" t="s">
        <v>170</v>
      </c>
      <c r="C2394" s="17">
        <v>1.5801570000000001E-2</v>
      </c>
    </row>
    <row r="2395" spans="1:3" x14ac:dyDescent="0.3">
      <c r="A2395">
        <v>2019</v>
      </c>
      <c r="B2395" s="16" t="s">
        <v>170</v>
      </c>
      <c r="C2395" s="17">
        <v>1.8157400000000001E-2</v>
      </c>
    </row>
    <row r="2396" spans="1:3" x14ac:dyDescent="0.3">
      <c r="A2396">
        <v>2006</v>
      </c>
      <c r="B2396" s="16" t="s">
        <v>171</v>
      </c>
      <c r="C2396" s="17">
        <v>8.7903389999999997E-4</v>
      </c>
    </row>
    <row r="2397" spans="1:3" x14ac:dyDescent="0.3">
      <c r="A2397">
        <v>2007</v>
      </c>
      <c r="B2397" s="16" t="s">
        <v>171</v>
      </c>
      <c r="C2397" s="17">
        <v>1.3396950000000001E-3</v>
      </c>
    </row>
    <row r="2398" spans="1:3" x14ac:dyDescent="0.3">
      <c r="A2398">
        <v>2008</v>
      </c>
      <c r="B2398" s="16" t="s">
        <v>171</v>
      </c>
      <c r="C2398" s="17">
        <v>1.193883E-3</v>
      </c>
    </row>
    <row r="2399" spans="1:3" x14ac:dyDescent="0.3">
      <c r="A2399">
        <v>2009</v>
      </c>
      <c r="B2399" s="16" t="s">
        <v>171</v>
      </c>
      <c r="C2399" s="17">
        <v>1.6038979999999999E-3</v>
      </c>
    </row>
    <row r="2400" spans="1:3" x14ac:dyDescent="0.3">
      <c r="A2400">
        <v>2010</v>
      </c>
      <c r="B2400" s="16" t="s">
        <v>171</v>
      </c>
      <c r="C2400" s="17">
        <v>3.1753240000000002E-3</v>
      </c>
    </row>
    <row r="2401" spans="1:3" x14ac:dyDescent="0.3">
      <c r="A2401">
        <v>2011</v>
      </c>
      <c r="B2401" s="16" t="s">
        <v>171</v>
      </c>
      <c r="C2401" s="17">
        <v>1.344591E-3</v>
      </c>
    </row>
    <row r="2402" spans="1:3" x14ac:dyDescent="0.3">
      <c r="A2402">
        <v>2012</v>
      </c>
      <c r="B2402" s="16" t="s">
        <v>171</v>
      </c>
      <c r="C2402" s="17">
        <v>2.226352E-3</v>
      </c>
    </row>
    <row r="2403" spans="1:3" x14ac:dyDescent="0.3">
      <c r="A2403">
        <v>2013</v>
      </c>
      <c r="B2403" s="16" t="s">
        <v>171</v>
      </c>
      <c r="C2403" s="17">
        <v>2.8536819999999997E-3</v>
      </c>
    </row>
    <row r="2404" spans="1:3" x14ac:dyDescent="0.3">
      <c r="A2404">
        <v>2014</v>
      </c>
      <c r="B2404" s="16" t="s">
        <v>171</v>
      </c>
      <c r="C2404" s="17">
        <v>3.3142200000000001E-3</v>
      </c>
    </row>
    <row r="2405" spans="1:3" x14ac:dyDescent="0.3">
      <c r="A2405">
        <v>2015</v>
      </c>
      <c r="B2405" s="16" t="s">
        <v>171</v>
      </c>
      <c r="C2405" s="17">
        <v>3.3341479999999999E-3</v>
      </c>
    </row>
    <row r="2406" spans="1:3" x14ac:dyDescent="0.3">
      <c r="A2406">
        <v>2016</v>
      </c>
      <c r="B2406" s="16" t="s">
        <v>171</v>
      </c>
      <c r="C2406" s="17">
        <v>3.7763750000000002E-3</v>
      </c>
    </row>
    <row r="2407" spans="1:3" x14ac:dyDescent="0.3">
      <c r="A2407">
        <v>2017</v>
      </c>
      <c r="B2407" s="16" t="s">
        <v>171</v>
      </c>
      <c r="C2407" s="17">
        <v>1.070641E-2</v>
      </c>
    </row>
    <row r="2408" spans="1:3" x14ac:dyDescent="0.3">
      <c r="A2408">
        <v>2018</v>
      </c>
      <c r="B2408" s="16" t="s">
        <v>171</v>
      </c>
      <c r="C2408" s="17">
        <v>1.3069659999999999E-2</v>
      </c>
    </row>
    <row r="2409" spans="1:3" x14ac:dyDescent="0.3">
      <c r="A2409">
        <v>2019</v>
      </c>
      <c r="B2409" s="16" t="s">
        <v>171</v>
      </c>
      <c r="C2409" s="17">
        <v>1.4459979999999999E-2</v>
      </c>
    </row>
    <row r="2410" spans="1:3" x14ac:dyDescent="0.3">
      <c r="A2410">
        <v>2006</v>
      </c>
      <c r="B2410" s="16" t="s">
        <v>172</v>
      </c>
      <c r="C2410" s="17">
        <v>1.1013519999999999E-3</v>
      </c>
    </row>
    <row r="2411" spans="1:3" x14ac:dyDescent="0.3">
      <c r="A2411">
        <v>2007</v>
      </c>
      <c r="B2411" s="16" t="s">
        <v>172</v>
      </c>
      <c r="C2411" s="17">
        <v>1.327389E-3</v>
      </c>
    </row>
    <row r="2412" spans="1:3" x14ac:dyDescent="0.3">
      <c r="A2412">
        <v>2008</v>
      </c>
      <c r="B2412" s="16" t="s">
        <v>172</v>
      </c>
      <c r="C2412" s="17">
        <v>1.465792E-3</v>
      </c>
    </row>
    <row r="2413" spans="1:3" x14ac:dyDescent="0.3">
      <c r="A2413">
        <v>2009</v>
      </c>
      <c r="B2413" s="16" t="s">
        <v>172</v>
      </c>
      <c r="C2413" s="17">
        <v>1.6463419999999999E-3</v>
      </c>
    </row>
    <row r="2414" spans="1:3" x14ac:dyDescent="0.3">
      <c r="A2414">
        <v>2010</v>
      </c>
      <c r="B2414" s="16" t="s">
        <v>172</v>
      </c>
      <c r="C2414" s="17">
        <v>2.0951559999999999E-3</v>
      </c>
    </row>
    <row r="2415" spans="1:3" x14ac:dyDescent="0.3">
      <c r="A2415">
        <v>2011</v>
      </c>
      <c r="B2415" s="16" t="s">
        <v>859</v>
      </c>
      <c r="C2415" s="17">
        <v>1.838934E-3</v>
      </c>
    </row>
    <row r="2416" spans="1:3" x14ac:dyDescent="0.3">
      <c r="A2416">
        <v>2012</v>
      </c>
      <c r="B2416" s="16" t="s">
        <v>172</v>
      </c>
      <c r="C2416" s="17">
        <v>1.4995919999999999E-3</v>
      </c>
    </row>
    <row r="2417" spans="1:3" x14ac:dyDescent="0.3">
      <c r="A2417">
        <v>2013</v>
      </c>
      <c r="B2417" s="16" t="s">
        <v>172</v>
      </c>
      <c r="C2417" s="17">
        <v>1.710982E-3</v>
      </c>
    </row>
    <row r="2418" spans="1:3" x14ac:dyDescent="0.3">
      <c r="A2418">
        <v>2014</v>
      </c>
      <c r="B2418" s="16" t="s">
        <v>172</v>
      </c>
      <c r="C2418" s="17">
        <v>1.8949359999999998E-3</v>
      </c>
    </row>
    <row r="2419" spans="1:3" x14ac:dyDescent="0.3">
      <c r="A2419">
        <v>2015</v>
      </c>
      <c r="B2419" s="16" t="s">
        <v>172</v>
      </c>
      <c r="C2419" s="17">
        <v>1.9851120000000002E-3</v>
      </c>
    </row>
    <row r="2420" spans="1:3" x14ac:dyDescent="0.3">
      <c r="A2420">
        <v>2016</v>
      </c>
      <c r="B2420" s="16" t="s">
        <v>172</v>
      </c>
      <c r="C2420" s="17">
        <v>2.3818090000000004E-3</v>
      </c>
    </row>
    <row r="2421" spans="1:3" x14ac:dyDescent="0.3">
      <c r="A2421">
        <v>2017</v>
      </c>
      <c r="B2421" s="16" t="s">
        <v>172</v>
      </c>
      <c r="C2421" s="17">
        <v>5.402273E-3</v>
      </c>
    </row>
    <row r="2422" spans="1:3" x14ac:dyDescent="0.3">
      <c r="A2422">
        <v>2018</v>
      </c>
      <c r="B2422" s="16" t="s">
        <v>172</v>
      </c>
      <c r="C2422" s="17">
        <v>6.1266410000000004E-3</v>
      </c>
    </row>
    <row r="2423" spans="1:3" x14ac:dyDescent="0.3">
      <c r="A2423">
        <v>2019</v>
      </c>
      <c r="B2423" s="16" t="s">
        <v>172</v>
      </c>
      <c r="C2423" s="17">
        <v>6.6885350000000007E-3</v>
      </c>
    </row>
    <row r="2424" spans="1:3" x14ac:dyDescent="0.3">
      <c r="A2424">
        <v>2006</v>
      </c>
      <c r="B2424" s="16" t="s">
        <v>173</v>
      </c>
      <c r="C2424" s="17">
        <v>1.04522E-2</v>
      </c>
    </row>
    <row r="2425" spans="1:3" x14ac:dyDescent="0.3">
      <c r="A2425">
        <v>2007</v>
      </c>
      <c r="B2425" s="16" t="s">
        <v>173</v>
      </c>
      <c r="C2425" s="17">
        <v>1.183272E-2</v>
      </c>
    </row>
    <row r="2426" spans="1:3" x14ac:dyDescent="0.3">
      <c r="A2426">
        <v>2008</v>
      </c>
      <c r="B2426" s="16" t="s">
        <v>173</v>
      </c>
      <c r="C2426" s="17">
        <v>1.3346420000000001E-2</v>
      </c>
    </row>
    <row r="2427" spans="1:3" x14ac:dyDescent="0.3">
      <c r="A2427">
        <v>2009</v>
      </c>
      <c r="B2427" s="16" t="s">
        <v>173</v>
      </c>
      <c r="C2427" s="17">
        <v>1.5514750000000001E-2</v>
      </c>
    </row>
    <row r="2428" spans="1:3" x14ac:dyDescent="0.3">
      <c r="A2428">
        <v>2010</v>
      </c>
      <c r="B2428" s="16" t="s">
        <v>173</v>
      </c>
      <c r="C2428" s="17">
        <v>1.8248939999999998E-2</v>
      </c>
    </row>
    <row r="2429" spans="1:3" x14ac:dyDescent="0.3">
      <c r="A2429">
        <v>2011</v>
      </c>
      <c r="B2429" s="16" t="s">
        <v>173</v>
      </c>
      <c r="C2429" s="17">
        <v>2.2502340000000003E-2</v>
      </c>
    </row>
    <row r="2430" spans="1:3" x14ac:dyDescent="0.3">
      <c r="A2430">
        <v>2012</v>
      </c>
      <c r="B2430" s="16" t="s">
        <v>173</v>
      </c>
      <c r="C2430" s="17">
        <v>2.5453779999999999E-2</v>
      </c>
    </row>
    <row r="2431" spans="1:3" x14ac:dyDescent="0.3">
      <c r="A2431">
        <v>2013</v>
      </c>
      <c r="B2431" s="16" t="s">
        <v>173</v>
      </c>
      <c r="C2431" s="17">
        <v>2.771266E-2</v>
      </c>
    </row>
    <row r="2432" spans="1:3" x14ac:dyDescent="0.3">
      <c r="A2432">
        <v>2014</v>
      </c>
      <c r="B2432" s="16" t="s">
        <v>173</v>
      </c>
      <c r="C2432" s="17">
        <v>3.0123489999999999E-2</v>
      </c>
    </row>
    <row r="2433" spans="1:3" x14ac:dyDescent="0.3">
      <c r="A2433">
        <v>2015</v>
      </c>
      <c r="B2433" s="16" t="s">
        <v>173</v>
      </c>
      <c r="C2433" s="17">
        <v>3.2670879999999999E-2</v>
      </c>
    </row>
    <row r="2434" spans="1:3" x14ac:dyDescent="0.3">
      <c r="A2434">
        <v>2016</v>
      </c>
      <c r="B2434" s="16" t="s">
        <v>173</v>
      </c>
      <c r="C2434" s="17">
        <v>3.2894069999999997E-2</v>
      </c>
    </row>
    <row r="2435" spans="1:3" x14ac:dyDescent="0.3">
      <c r="A2435">
        <v>2017</v>
      </c>
      <c r="B2435" s="16" t="s">
        <v>173</v>
      </c>
      <c r="C2435" s="17">
        <v>5.08155E-2</v>
      </c>
    </row>
    <row r="2436" spans="1:3" x14ac:dyDescent="0.3">
      <c r="A2436">
        <v>2018</v>
      </c>
      <c r="B2436" s="16" t="s">
        <v>173</v>
      </c>
      <c r="C2436" s="17">
        <v>5.806033E-2</v>
      </c>
    </row>
    <row r="2437" spans="1:3" x14ac:dyDescent="0.3">
      <c r="A2437">
        <v>2019</v>
      </c>
      <c r="B2437" s="16" t="s">
        <v>173</v>
      </c>
      <c r="C2437" s="17">
        <v>6.1757920000000001E-2</v>
      </c>
    </row>
    <row r="2438" spans="1:3" x14ac:dyDescent="0.3">
      <c r="A2438">
        <v>2006</v>
      </c>
      <c r="B2438" s="16" t="s">
        <v>174</v>
      </c>
      <c r="C2438" s="17">
        <v>6.4032390000000007E-3</v>
      </c>
    </row>
    <row r="2439" spans="1:3" x14ac:dyDescent="0.3">
      <c r="A2439">
        <v>2007</v>
      </c>
      <c r="B2439" s="16" t="s">
        <v>174</v>
      </c>
      <c r="C2439" s="17">
        <v>7.3188609999999994E-3</v>
      </c>
    </row>
    <row r="2440" spans="1:3" x14ac:dyDescent="0.3">
      <c r="A2440">
        <v>2008</v>
      </c>
      <c r="B2440" s="16" t="s">
        <v>174</v>
      </c>
      <c r="C2440" s="17">
        <v>8.2711690000000001E-3</v>
      </c>
    </row>
    <row r="2441" spans="1:3" x14ac:dyDescent="0.3">
      <c r="A2441">
        <v>2009</v>
      </c>
      <c r="B2441" s="16" t="s">
        <v>174</v>
      </c>
      <c r="C2441" s="17">
        <v>8.8285129999999996E-3</v>
      </c>
    </row>
    <row r="2442" spans="1:3" x14ac:dyDescent="0.3">
      <c r="A2442">
        <v>2010</v>
      </c>
      <c r="B2442" s="16" t="s">
        <v>174</v>
      </c>
      <c r="C2442" s="17">
        <v>9.9508740000000002E-3</v>
      </c>
    </row>
    <row r="2443" spans="1:3" x14ac:dyDescent="0.3">
      <c r="A2443">
        <v>2011</v>
      </c>
      <c r="B2443" s="16" t="s">
        <v>174</v>
      </c>
      <c r="C2443" s="17">
        <v>1.1177100000000001E-2</v>
      </c>
    </row>
    <row r="2444" spans="1:3" x14ac:dyDescent="0.3">
      <c r="A2444">
        <v>2012</v>
      </c>
      <c r="B2444" s="16" t="s">
        <v>174</v>
      </c>
      <c r="C2444" s="17">
        <v>1.1850960000000001E-2</v>
      </c>
    </row>
    <row r="2445" spans="1:3" x14ac:dyDescent="0.3">
      <c r="A2445">
        <v>2013</v>
      </c>
      <c r="B2445" s="16" t="s">
        <v>174</v>
      </c>
      <c r="C2445" s="17">
        <v>1.3005029999999999E-2</v>
      </c>
    </row>
    <row r="2446" spans="1:3" x14ac:dyDescent="0.3">
      <c r="A2446">
        <v>2014</v>
      </c>
      <c r="B2446" s="16" t="s">
        <v>174</v>
      </c>
      <c r="C2446" s="17">
        <v>1.3343549999999999E-2</v>
      </c>
    </row>
    <row r="2447" spans="1:3" x14ac:dyDescent="0.3">
      <c r="A2447">
        <v>2015</v>
      </c>
      <c r="B2447" s="16" t="s">
        <v>174</v>
      </c>
      <c r="C2447" s="17">
        <v>1.2876179999999999E-2</v>
      </c>
    </row>
    <row r="2448" spans="1:3" x14ac:dyDescent="0.3">
      <c r="A2448">
        <v>2016</v>
      </c>
      <c r="B2448" s="16" t="s">
        <v>174</v>
      </c>
      <c r="C2448" s="17">
        <v>1.124051E-2</v>
      </c>
    </row>
    <row r="2449" spans="1:3" x14ac:dyDescent="0.3">
      <c r="A2449">
        <v>2017</v>
      </c>
      <c r="B2449" s="16" t="s">
        <v>174</v>
      </c>
      <c r="C2449" s="17">
        <v>1.6897659999999998E-2</v>
      </c>
    </row>
    <row r="2450" spans="1:3" x14ac:dyDescent="0.3">
      <c r="A2450">
        <v>2018</v>
      </c>
      <c r="B2450" s="16" t="s">
        <v>174</v>
      </c>
      <c r="C2450" s="17">
        <v>1.8121520000000002E-2</v>
      </c>
    </row>
    <row r="2451" spans="1:3" x14ac:dyDescent="0.3">
      <c r="A2451">
        <v>2019</v>
      </c>
      <c r="B2451" s="16" t="s">
        <v>174</v>
      </c>
      <c r="C2451" s="17">
        <v>1.7506749999999998E-2</v>
      </c>
    </row>
    <row r="2452" spans="1:3" x14ac:dyDescent="0.3">
      <c r="A2452">
        <v>2006</v>
      </c>
      <c r="B2452" s="16" t="s">
        <v>175</v>
      </c>
      <c r="C2452" s="17">
        <v>0.11687239999999999</v>
      </c>
    </row>
    <row r="2453" spans="1:3" x14ac:dyDescent="0.3">
      <c r="A2453">
        <v>2007</v>
      </c>
      <c r="B2453" s="16" t="s">
        <v>175</v>
      </c>
      <c r="C2453" s="17">
        <v>1.8813940000000001E-2</v>
      </c>
    </row>
    <row r="2454" spans="1:3" x14ac:dyDescent="0.3">
      <c r="A2454">
        <v>2008</v>
      </c>
      <c r="B2454" s="16" t="s">
        <v>175</v>
      </c>
      <c r="C2454" s="17">
        <v>2.1815690000000002E-2</v>
      </c>
    </row>
    <row r="2455" spans="1:3" x14ac:dyDescent="0.3">
      <c r="A2455">
        <v>2009</v>
      </c>
      <c r="B2455" s="16" t="s">
        <v>175</v>
      </c>
      <c r="C2455" s="17">
        <v>2.4072880000000001E-2</v>
      </c>
    </row>
    <row r="2456" spans="1:3" x14ac:dyDescent="0.3">
      <c r="A2456">
        <v>2010</v>
      </c>
      <c r="B2456" s="16" t="s">
        <v>175</v>
      </c>
      <c r="C2456" s="17">
        <v>2.5343319999999999E-2</v>
      </c>
    </row>
    <row r="2457" spans="1:3" x14ac:dyDescent="0.3">
      <c r="A2457">
        <v>2011</v>
      </c>
      <c r="B2457" s="16" t="s">
        <v>175</v>
      </c>
      <c r="C2457" s="17">
        <v>2.4974180000000002E-2</v>
      </c>
    </row>
    <row r="2458" spans="1:3" x14ac:dyDescent="0.3">
      <c r="A2458">
        <v>2012</v>
      </c>
      <c r="B2458" s="16" t="s">
        <v>175</v>
      </c>
      <c r="C2458" s="17">
        <v>2.6438200000000002E-2</v>
      </c>
    </row>
    <row r="2459" spans="1:3" x14ac:dyDescent="0.3">
      <c r="A2459">
        <v>2013</v>
      </c>
      <c r="B2459" s="16" t="s">
        <v>175</v>
      </c>
      <c r="C2459" s="17">
        <v>2.91673E-2</v>
      </c>
    </row>
    <row r="2460" spans="1:3" x14ac:dyDescent="0.3">
      <c r="A2460">
        <v>2014</v>
      </c>
      <c r="B2460" s="16" t="s">
        <v>175</v>
      </c>
      <c r="C2460" s="17">
        <v>2.9530270000000001E-2</v>
      </c>
    </row>
    <row r="2461" spans="1:3" x14ac:dyDescent="0.3">
      <c r="A2461">
        <v>2015</v>
      </c>
      <c r="B2461" s="16" t="s">
        <v>175</v>
      </c>
      <c r="C2461" s="17">
        <v>2.9799970000000002E-2</v>
      </c>
    </row>
    <row r="2462" spans="1:3" x14ac:dyDescent="0.3">
      <c r="A2462">
        <v>2016</v>
      </c>
      <c r="B2462" s="16" t="s">
        <v>175</v>
      </c>
      <c r="C2462" s="17">
        <v>3.027966E-2</v>
      </c>
    </row>
    <row r="2463" spans="1:3" x14ac:dyDescent="0.3">
      <c r="A2463">
        <v>2017</v>
      </c>
      <c r="B2463" s="16" t="s">
        <v>175</v>
      </c>
      <c r="C2463" s="17">
        <v>1.5753800000000002E-2</v>
      </c>
    </row>
    <row r="2464" spans="1:3" x14ac:dyDescent="0.3">
      <c r="A2464">
        <v>2018</v>
      </c>
      <c r="B2464" s="16" t="s">
        <v>175</v>
      </c>
      <c r="C2464" s="17">
        <v>1.721015E-2</v>
      </c>
    </row>
    <row r="2465" spans="1:3" x14ac:dyDescent="0.3">
      <c r="A2465">
        <v>2019</v>
      </c>
      <c r="B2465" s="16" t="s">
        <v>175</v>
      </c>
      <c r="C2465" s="17">
        <v>1.812834E-2</v>
      </c>
    </row>
    <row r="2466" spans="1:3" x14ac:dyDescent="0.3">
      <c r="A2466">
        <v>2006</v>
      </c>
      <c r="B2466" s="16" t="s">
        <v>176</v>
      </c>
      <c r="C2466" s="17">
        <v>7.9031599999999994E-3</v>
      </c>
    </row>
    <row r="2467" spans="1:3" x14ac:dyDescent="0.3">
      <c r="A2467">
        <v>2007</v>
      </c>
      <c r="B2467" s="16" t="s">
        <v>176</v>
      </c>
      <c r="C2467" s="17">
        <v>7.5731589999999994E-3</v>
      </c>
    </row>
    <row r="2468" spans="1:3" x14ac:dyDescent="0.3">
      <c r="A2468">
        <v>2008</v>
      </c>
      <c r="B2468" s="16" t="s">
        <v>176</v>
      </c>
      <c r="C2468" s="17">
        <v>9.258245E-3</v>
      </c>
    </row>
    <row r="2469" spans="1:3" x14ac:dyDescent="0.3">
      <c r="A2469">
        <v>2009</v>
      </c>
      <c r="B2469" s="16" t="s">
        <v>176</v>
      </c>
      <c r="C2469" s="17">
        <v>8.8015669999999997E-3</v>
      </c>
    </row>
    <row r="2470" spans="1:3" x14ac:dyDescent="0.3">
      <c r="A2470">
        <v>2010</v>
      </c>
      <c r="B2470" s="16" t="s">
        <v>176</v>
      </c>
      <c r="C2470" s="17">
        <v>9.8798359999999995E-3</v>
      </c>
    </row>
    <row r="2471" spans="1:3" x14ac:dyDescent="0.3">
      <c r="A2471">
        <v>2011</v>
      </c>
      <c r="B2471" s="16" t="s">
        <v>176</v>
      </c>
      <c r="C2471" s="17">
        <v>1.096042E-2</v>
      </c>
    </row>
    <row r="2472" spans="1:3" x14ac:dyDescent="0.3">
      <c r="A2472">
        <v>2012</v>
      </c>
      <c r="B2472" s="16" t="s">
        <v>176</v>
      </c>
      <c r="C2472" s="17">
        <v>1.104312E-2</v>
      </c>
    </row>
    <row r="2473" spans="1:3" x14ac:dyDescent="0.3">
      <c r="A2473">
        <v>2013</v>
      </c>
      <c r="B2473" s="16" t="s">
        <v>176</v>
      </c>
      <c r="C2473" s="17">
        <v>1.1175539999999999E-2</v>
      </c>
    </row>
    <row r="2474" spans="1:3" x14ac:dyDescent="0.3">
      <c r="A2474">
        <v>2014</v>
      </c>
      <c r="B2474" s="16" t="s">
        <v>176</v>
      </c>
      <c r="C2474" s="17">
        <v>1.1118670000000001E-2</v>
      </c>
    </row>
    <row r="2475" spans="1:3" x14ac:dyDescent="0.3">
      <c r="A2475">
        <v>2015</v>
      </c>
      <c r="B2475" s="16" t="s">
        <v>176</v>
      </c>
      <c r="C2475" s="17">
        <v>9.7861110000000001E-3</v>
      </c>
    </row>
    <row r="2476" spans="1:3" x14ac:dyDescent="0.3">
      <c r="A2476">
        <v>2016</v>
      </c>
      <c r="B2476" s="16" t="s">
        <v>176</v>
      </c>
      <c r="C2476" s="17">
        <v>1.1737940000000001E-2</v>
      </c>
    </row>
    <row r="2477" spans="1:3" x14ac:dyDescent="0.3">
      <c r="A2477">
        <v>2017</v>
      </c>
      <c r="B2477" s="16" t="s">
        <v>176</v>
      </c>
      <c r="C2477" s="17">
        <v>1.931838E-2</v>
      </c>
    </row>
    <row r="2478" spans="1:3" x14ac:dyDescent="0.3">
      <c r="A2478">
        <v>2018</v>
      </c>
      <c r="B2478" s="16" t="s">
        <v>176</v>
      </c>
      <c r="C2478" s="17">
        <v>2.1684270000000002E-2</v>
      </c>
    </row>
    <row r="2479" spans="1:3" x14ac:dyDescent="0.3">
      <c r="A2479">
        <v>2019</v>
      </c>
      <c r="B2479" s="16" t="s">
        <v>176</v>
      </c>
      <c r="C2479" s="17">
        <v>2.3816850000000001E-2</v>
      </c>
    </row>
    <row r="2480" spans="1:3" x14ac:dyDescent="0.3">
      <c r="A2480">
        <v>2006</v>
      </c>
      <c r="B2480" s="16" t="s">
        <v>177</v>
      </c>
      <c r="C2480" s="17">
        <v>1.132164E-3</v>
      </c>
    </row>
    <row r="2481" spans="1:3" x14ac:dyDescent="0.3">
      <c r="A2481">
        <v>2007</v>
      </c>
      <c r="B2481" s="16" t="s">
        <v>177</v>
      </c>
      <c r="C2481" s="17">
        <v>1.1893940000000001E-3</v>
      </c>
    </row>
    <row r="2482" spans="1:3" x14ac:dyDescent="0.3">
      <c r="A2482">
        <v>2008</v>
      </c>
      <c r="B2482" s="16" t="s">
        <v>177</v>
      </c>
      <c r="C2482" s="17">
        <v>1.2215360000000001E-3</v>
      </c>
    </row>
    <row r="2483" spans="1:3" x14ac:dyDescent="0.3">
      <c r="A2483">
        <v>2009</v>
      </c>
      <c r="B2483" s="16" t="s">
        <v>177</v>
      </c>
      <c r="C2483" s="17">
        <v>1.5478180000000001E-3</v>
      </c>
    </row>
    <row r="2484" spans="1:3" x14ac:dyDescent="0.3">
      <c r="A2484">
        <v>2010</v>
      </c>
      <c r="B2484" s="16" t="s">
        <v>177</v>
      </c>
      <c r="C2484" s="17">
        <v>1.6525919999999998E-3</v>
      </c>
    </row>
    <row r="2485" spans="1:3" x14ac:dyDescent="0.3">
      <c r="A2485">
        <v>2011</v>
      </c>
      <c r="B2485" s="16" t="s">
        <v>177</v>
      </c>
      <c r="C2485" s="17">
        <v>1.7022980000000001E-3</v>
      </c>
    </row>
    <row r="2486" spans="1:3" x14ac:dyDescent="0.3">
      <c r="A2486">
        <v>2012</v>
      </c>
      <c r="B2486" s="16" t="s">
        <v>177</v>
      </c>
      <c r="C2486" s="17">
        <v>2.013066E-3</v>
      </c>
    </row>
    <row r="2487" spans="1:3" x14ac:dyDescent="0.3">
      <c r="A2487">
        <v>2013</v>
      </c>
      <c r="B2487" s="16" t="s">
        <v>177</v>
      </c>
      <c r="C2487" s="17">
        <v>2.4905690000000002E-3</v>
      </c>
    </row>
    <row r="2488" spans="1:3" x14ac:dyDescent="0.3">
      <c r="A2488">
        <v>2014</v>
      </c>
      <c r="B2488" s="16" t="s">
        <v>177</v>
      </c>
      <c r="C2488" s="17">
        <v>2.9620689999999999E-3</v>
      </c>
    </row>
    <row r="2489" spans="1:3" x14ac:dyDescent="0.3">
      <c r="A2489">
        <v>2015</v>
      </c>
      <c r="B2489" s="16" t="s">
        <v>177</v>
      </c>
      <c r="C2489" s="17">
        <v>2.4939110000000001E-3</v>
      </c>
    </row>
    <row r="2490" spans="1:3" x14ac:dyDescent="0.3">
      <c r="A2490">
        <v>2016</v>
      </c>
      <c r="B2490" s="16" t="s">
        <v>177</v>
      </c>
      <c r="C2490" s="17">
        <v>2.7568860000000001E-3</v>
      </c>
    </row>
    <row r="2491" spans="1:3" x14ac:dyDescent="0.3">
      <c r="A2491">
        <v>2017</v>
      </c>
      <c r="B2491" s="16" t="s">
        <v>177</v>
      </c>
      <c r="C2491" s="17">
        <v>1.05916E-2</v>
      </c>
    </row>
    <row r="2492" spans="1:3" x14ac:dyDescent="0.3">
      <c r="A2492">
        <v>2018</v>
      </c>
      <c r="B2492" s="16" t="s">
        <v>177</v>
      </c>
      <c r="C2492" s="17">
        <v>1.189378E-2</v>
      </c>
    </row>
    <row r="2493" spans="1:3" x14ac:dyDescent="0.3">
      <c r="A2493">
        <v>2019</v>
      </c>
      <c r="B2493" s="16" t="s">
        <v>177</v>
      </c>
      <c r="C2493" s="17">
        <v>1.302562E-2</v>
      </c>
    </row>
    <row r="2494" spans="1:3" x14ac:dyDescent="0.3">
      <c r="A2494">
        <v>2006</v>
      </c>
      <c r="B2494" s="16" t="s">
        <v>178</v>
      </c>
      <c r="C2494" s="17">
        <v>4.1079810000000001E-3</v>
      </c>
    </row>
    <row r="2495" spans="1:3" x14ac:dyDescent="0.3">
      <c r="A2495">
        <v>2007</v>
      </c>
      <c r="B2495" s="16" t="s">
        <v>178</v>
      </c>
      <c r="C2495" s="17">
        <v>6.8785830000000006E-3</v>
      </c>
    </row>
    <row r="2496" spans="1:3" x14ac:dyDescent="0.3">
      <c r="A2496">
        <v>2008</v>
      </c>
      <c r="B2496" s="16" t="s">
        <v>178</v>
      </c>
      <c r="C2496" s="17">
        <v>7.4095089999999999E-3</v>
      </c>
    </row>
    <row r="2497" spans="1:3" x14ac:dyDescent="0.3">
      <c r="A2497">
        <v>2009</v>
      </c>
      <c r="B2497" s="16" t="s">
        <v>178</v>
      </c>
      <c r="C2497" s="17">
        <v>7.9357259999999989E-3</v>
      </c>
    </row>
    <row r="2498" spans="1:3" x14ac:dyDescent="0.3">
      <c r="A2498">
        <v>2010</v>
      </c>
      <c r="B2498" s="16" t="s">
        <v>178</v>
      </c>
      <c r="C2498" s="17">
        <v>8.0672150000000008E-3</v>
      </c>
    </row>
    <row r="2499" spans="1:3" x14ac:dyDescent="0.3">
      <c r="A2499">
        <v>2011</v>
      </c>
      <c r="B2499" s="16" t="s">
        <v>178</v>
      </c>
      <c r="C2499" s="17">
        <v>8.7393590000000004E-3</v>
      </c>
    </row>
    <row r="2500" spans="1:3" x14ac:dyDescent="0.3">
      <c r="A2500">
        <v>2012</v>
      </c>
      <c r="B2500" s="16" t="s">
        <v>178</v>
      </c>
      <c r="C2500" s="17">
        <v>9.134774E-3</v>
      </c>
    </row>
    <row r="2501" spans="1:3" x14ac:dyDescent="0.3">
      <c r="A2501">
        <v>2013</v>
      </c>
      <c r="B2501" s="16" t="s">
        <v>178</v>
      </c>
      <c r="C2501" s="17">
        <v>1.02072E-2</v>
      </c>
    </row>
    <row r="2502" spans="1:3" x14ac:dyDescent="0.3">
      <c r="A2502">
        <v>2014</v>
      </c>
      <c r="B2502" s="16" t="s">
        <v>178</v>
      </c>
      <c r="C2502" s="17">
        <v>1.054092E-2</v>
      </c>
    </row>
    <row r="2503" spans="1:3" x14ac:dyDescent="0.3">
      <c r="A2503">
        <v>2015</v>
      </c>
      <c r="B2503" s="16" t="s">
        <v>178</v>
      </c>
      <c r="C2503" s="17">
        <v>1.0988379999999999E-2</v>
      </c>
    </row>
    <row r="2504" spans="1:3" x14ac:dyDescent="0.3">
      <c r="A2504">
        <v>2016</v>
      </c>
      <c r="B2504" s="16" t="s">
        <v>178</v>
      </c>
      <c r="C2504" s="17">
        <v>1.160576E-2</v>
      </c>
    </row>
    <row r="2505" spans="1:3" x14ac:dyDescent="0.3">
      <c r="A2505">
        <v>2017</v>
      </c>
      <c r="B2505" s="16" t="s">
        <v>178</v>
      </c>
      <c r="C2505" s="17">
        <v>1.9571399999999999E-2</v>
      </c>
    </row>
    <row r="2506" spans="1:3" x14ac:dyDescent="0.3">
      <c r="A2506">
        <v>2018</v>
      </c>
      <c r="B2506" s="16" t="s">
        <v>178</v>
      </c>
      <c r="C2506" s="17">
        <v>2.1352650000000001E-2</v>
      </c>
    </row>
    <row r="2507" spans="1:3" x14ac:dyDescent="0.3">
      <c r="A2507">
        <v>2019</v>
      </c>
      <c r="B2507" s="16" t="s">
        <v>178</v>
      </c>
      <c r="C2507" s="17">
        <v>2.2977539999999998E-2</v>
      </c>
    </row>
    <row r="2508" spans="1:3" x14ac:dyDescent="0.3">
      <c r="A2508">
        <v>2006</v>
      </c>
      <c r="B2508" s="16" t="s">
        <v>179</v>
      </c>
      <c r="C2508" s="17">
        <v>2.332102E-3</v>
      </c>
    </row>
    <row r="2509" spans="1:3" x14ac:dyDescent="0.3">
      <c r="A2509">
        <v>2007</v>
      </c>
      <c r="B2509" s="16" t="s">
        <v>179</v>
      </c>
      <c r="C2509" s="17">
        <v>2.0100870000000002E-3</v>
      </c>
    </row>
    <row r="2510" spans="1:3" x14ac:dyDescent="0.3">
      <c r="A2510">
        <v>2008</v>
      </c>
      <c r="B2510" s="16" t="s">
        <v>179</v>
      </c>
      <c r="C2510" s="17">
        <v>2.4465990000000003E-3</v>
      </c>
    </row>
    <row r="2511" spans="1:3" x14ac:dyDescent="0.3">
      <c r="A2511">
        <v>2009</v>
      </c>
      <c r="B2511" s="16" t="s">
        <v>179</v>
      </c>
      <c r="C2511" s="17">
        <v>3.587074E-3</v>
      </c>
    </row>
    <row r="2512" spans="1:3" x14ac:dyDescent="0.3">
      <c r="A2512">
        <v>2010</v>
      </c>
      <c r="B2512" s="16" t="s">
        <v>179</v>
      </c>
      <c r="C2512" s="17">
        <v>4.0256470000000003E-3</v>
      </c>
    </row>
    <row r="2513" spans="1:3" x14ac:dyDescent="0.3">
      <c r="A2513">
        <v>2011</v>
      </c>
      <c r="B2513" s="16" t="s">
        <v>179</v>
      </c>
      <c r="C2513" s="17">
        <v>4.1904130000000005E-3</v>
      </c>
    </row>
    <row r="2514" spans="1:3" x14ac:dyDescent="0.3">
      <c r="A2514">
        <v>2012</v>
      </c>
      <c r="B2514" s="16" t="s">
        <v>179</v>
      </c>
      <c r="C2514" s="17">
        <v>4.6280230000000002E-3</v>
      </c>
    </row>
    <row r="2515" spans="1:3" x14ac:dyDescent="0.3">
      <c r="A2515">
        <v>2013</v>
      </c>
      <c r="B2515" s="16" t="s">
        <v>179</v>
      </c>
      <c r="C2515" s="17">
        <v>5.0300739999999998E-3</v>
      </c>
    </row>
    <row r="2516" spans="1:3" x14ac:dyDescent="0.3">
      <c r="A2516">
        <v>2014</v>
      </c>
      <c r="B2516" s="16" t="s">
        <v>179</v>
      </c>
      <c r="C2516" s="17">
        <v>6.0209299999999999E-3</v>
      </c>
    </row>
    <row r="2517" spans="1:3" x14ac:dyDescent="0.3">
      <c r="A2517">
        <v>2015</v>
      </c>
      <c r="B2517" s="16" t="s">
        <v>179</v>
      </c>
      <c r="C2517" s="17">
        <v>8.054449E-3</v>
      </c>
    </row>
    <row r="2518" spans="1:3" x14ac:dyDescent="0.3">
      <c r="A2518">
        <v>2016</v>
      </c>
      <c r="B2518" s="16" t="s">
        <v>179</v>
      </c>
      <c r="C2518" s="17">
        <v>8.7596630000000009E-3</v>
      </c>
    </row>
    <row r="2519" spans="1:3" x14ac:dyDescent="0.3">
      <c r="A2519">
        <v>2017</v>
      </c>
      <c r="B2519" s="16" t="s">
        <v>179</v>
      </c>
      <c r="C2519" s="17">
        <v>1.5602180000000002E-2</v>
      </c>
    </row>
    <row r="2520" spans="1:3" x14ac:dyDescent="0.3">
      <c r="A2520">
        <v>2018</v>
      </c>
      <c r="B2520" s="16" t="s">
        <v>179</v>
      </c>
      <c r="C2520" s="17">
        <v>1.6162119999999999E-2</v>
      </c>
    </row>
    <row r="2521" spans="1:3" x14ac:dyDescent="0.3">
      <c r="A2521">
        <v>2019</v>
      </c>
      <c r="B2521" s="16" t="s">
        <v>179</v>
      </c>
      <c r="C2521" s="17">
        <v>1.759107E-2</v>
      </c>
    </row>
    <row r="2522" spans="1:3" x14ac:dyDescent="0.3">
      <c r="A2522">
        <v>2006</v>
      </c>
      <c r="B2522" s="16" t="s">
        <v>180</v>
      </c>
      <c r="C2522" s="17">
        <v>5.2266279999999997E-4</v>
      </c>
    </row>
    <row r="2523" spans="1:3" x14ac:dyDescent="0.3">
      <c r="A2523">
        <v>2007</v>
      </c>
      <c r="B2523" s="16" t="s">
        <v>180</v>
      </c>
      <c r="C2523" s="17">
        <v>7.4123340000000002E-4</v>
      </c>
    </row>
    <row r="2524" spans="1:3" x14ac:dyDescent="0.3">
      <c r="A2524">
        <v>2008</v>
      </c>
      <c r="B2524" s="16" t="s">
        <v>180</v>
      </c>
      <c r="C2524" s="17">
        <v>7.3194220000000003E-4</v>
      </c>
    </row>
    <row r="2525" spans="1:3" x14ac:dyDescent="0.3">
      <c r="A2525">
        <v>2009</v>
      </c>
      <c r="B2525" s="16" t="s">
        <v>180</v>
      </c>
      <c r="C2525" s="17">
        <v>1.394852E-3</v>
      </c>
    </row>
    <row r="2526" spans="1:3" x14ac:dyDescent="0.3">
      <c r="A2526">
        <v>2010</v>
      </c>
      <c r="B2526" s="16" t="s">
        <v>180</v>
      </c>
      <c r="C2526" s="17">
        <v>1.032222E-3</v>
      </c>
    </row>
    <row r="2527" spans="1:3" x14ac:dyDescent="0.3">
      <c r="A2527">
        <v>2011</v>
      </c>
      <c r="B2527" s="16" t="s">
        <v>180</v>
      </c>
      <c r="C2527" s="17">
        <v>1.1155709999999999E-3</v>
      </c>
    </row>
    <row r="2528" spans="1:3" x14ac:dyDescent="0.3">
      <c r="A2528">
        <v>2012</v>
      </c>
      <c r="B2528" s="16" t="s">
        <v>180</v>
      </c>
      <c r="C2528" s="17">
        <v>1.33832E-3</v>
      </c>
    </row>
    <row r="2529" spans="1:3" x14ac:dyDescent="0.3">
      <c r="A2529">
        <v>2013</v>
      </c>
      <c r="B2529" s="16" t="s">
        <v>180</v>
      </c>
      <c r="C2529" s="17">
        <v>1.4425079999999999E-3</v>
      </c>
    </row>
    <row r="2530" spans="1:3" x14ac:dyDescent="0.3">
      <c r="A2530">
        <v>2014</v>
      </c>
      <c r="B2530" s="16" t="s">
        <v>180</v>
      </c>
      <c r="C2530" s="17">
        <v>1.4383E-3</v>
      </c>
    </row>
    <row r="2531" spans="1:3" x14ac:dyDescent="0.3">
      <c r="A2531">
        <v>2015</v>
      </c>
      <c r="B2531" s="16" t="s">
        <v>180</v>
      </c>
      <c r="C2531" s="17">
        <v>1.6179099999999997E-3</v>
      </c>
    </row>
    <row r="2532" spans="1:3" x14ac:dyDescent="0.3">
      <c r="A2532">
        <v>2016</v>
      </c>
      <c r="B2532" s="16" t="s">
        <v>180</v>
      </c>
      <c r="C2532" s="17">
        <v>1.847008E-3</v>
      </c>
    </row>
    <row r="2533" spans="1:3" x14ac:dyDescent="0.3">
      <c r="A2533">
        <v>2017</v>
      </c>
      <c r="B2533" s="16" t="s">
        <v>180</v>
      </c>
      <c r="C2533" s="17">
        <v>3.304296E-3</v>
      </c>
    </row>
    <row r="2534" spans="1:3" x14ac:dyDescent="0.3">
      <c r="A2534">
        <v>2018</v>
      </c>
      <c r="B2534" s="16" t="s">
        <v>180</v>
      </c>
      <c r="C2534" s="17">
        <v>3.7985999999999996E-3</v>
      </c>
    </row>
    <row r="2535" spans="1:3" x14ac:dyDescent="0.3">
      <c r="A2535">
        <v>2019</v>
      </c>
      <c r="B2535" s="16" t="s">
        <v>180</v>
      </c>
      <c r="C2535" s="17">
        <v>4.0898239999999997E-3</v>
      </c>
    </row>
    <row r="2536" spans="1:3" x14ac:dyDescent="0.3">
      <c r="A2536">
        <v>2006</v>
      </c>
      <c r="B2536" s="16" t="s">
        <v>181</v>
      </c>
      <c r="C2536" s="17">
        <v>1.4281109999999999E-3</v>
      </c>
    </row>
    <row r="2537" spans="1:3" x14ac:dyDescent="0.3">
      <c r="A2537">
        <v>2007</v>
      </c>
      <c r="B2537" s="16" t="s">
        <v>181</v>
      </c>
      <c r="C2537" s="17">
        <v>1.530125E-3</v>
      </c>
    </row>
    <row r="2538" spans="1:3" x14ac:dyDescent="0.3">
      <c r="A2538">
        <v>2008</v>
      </c>
      <c r="B2538" s="16" t="s">
        <v>181</v>
      </c>
      <c r="C2538" s="17">
        <v>1.8075820000000001E-3</v>
      </c>
    </row>
    <row r="2539" spans="1:3" x14ac:dyDescent="0.3">
      <c r="A2539">
        <v>2009</v>
      </c>
      <c r="B2539" s="16" t="s">
        <v>181</v>
      </c>
      <c r="C2539" s="17">
        <v>2.121927E-3</v>
      </c>
    </row>
    <row r="2540" spans="1:3" x14ac:dyDescent="0.3">
      <c r="A2540">
        <v>2010</v>
      </c>
      <c r="B2540" s="16" t="s">
        <v>181</v>
      </c>
      <c r="C2540" s="17">
        <v>2.6082670000000001E-3</v>
      </c>
    </row>
    <row r="2541" spans="1:3" x14ac:dyDescent="0.3">
      <c r="A2541">
        <v>2011</v>
      </c>
      <c r="B2541" s="16" t="s">
        <v>181</v>
      </c>
      <c r="C2541" s="17">
        <v>2.8875350000000001E-3</v>
      </c>
    </row>
    <row r="2542" spans="1:3" x14ac:dyDescent="0.3">
      <c r="A2542">
        <v>2012</v>
      </c>
      <c r="B2542" s="16" t="s">
        <v>181</v>
      </c>
      <c r="C2542" s="17">
        <v>3.2466729999999998E-3</v>
      </c>
    </row>
    <row r="2543" spans="1:3" x14ac:dyDescent="0.3">
      <c r="A2543">
        <v>2013</v>
      </c>
      <c r="B2543" s="16" t="s">
        <v>181</v>
      </c>
      <c r="C2543" s="17">
        <v>3.5531460000000001E-3</v>
      </c>
    </row>
    <row r="2544" spans="1:3" x14ac:dyDescent="0.3">
      <c r="A2544">
        <v>2014</v>
      </c>
      <c r="B2544" s="16" t="s">
        <v>181</v>
      </c>
      <c r="C2544" s="17">
        <v>3.795129E-3</v>
      </c>
    </row>
    <row r="2545" spans="1:3" x14ac:dyDescent="0.3">
      <c r="A2545">
        <v>2015</v>
      </c>
      <c r="B2545" s="16" t="s">
        <v>181</v>
      </c>
      <c r="C2545" s="17">
        <v>3.5863760000000001E-3</v>
      </c>
    </row>
    <row r="2546" spans="1:3" x14ac:dyDescent="0.3">
      <c r="A2546">
        <v>2016</v>
      </c>
      <c r="B2546" s="16" t="s">
        <v>181</v>
      </c>
      <c r="C2546" s="17">
        <v>3.6768779999999997E-3</v>
      </c>
    </row>
    <row r="2547" spans="1:3" x14ac:dyDescent="0.3">
      <c r="A2547">
        <v>2017</v>
      </c>
      <c r="B2547" s="16" t="s">
        <v>181</v>
      </c>
      <c r="C2547" s="17">
        <v>1.001113E-2</v>
      </c>
    </row>
    <row r="2548" spans="1:3" x14ac:dyDescent="0.3">
      <c r="A2548">
        <v>2018</v>
      </c>
      <c r="B2548" s="16" t="s">
        <v>181</v>
      </c>
      <c r="C2548" s="17">
        <v>1.100017E-2</v>
      </c>
    </row>
    <row r="2549" spans="1:3" x14ac:dyDescent="0.3">
      <c r="A2549">
        <v>2019</v>
      </c>
      <c r="B2549" s="16" t="s">
        <v>181</v>
      </c>
      <c r="C2549" s="17">
        <v>1.1757980000000001E-2</v>
      </c>
    </row>
    <row r="2550" spans="1:3" x14ac:dyDescent="0.3">
      <c r="A2550">
        <v>2006</v>
      </c>
      <c r="B2550" s="16" t="s">
        <v>182</v>
      </c>
      <c r="C2550" s="17">
        <v>2.702945E-3</v>
      </c>
    </row>
    <row r="2551" spans="1:3" x14ac:dyDescent="0.3">
      <c r="A2551">
        <v>2007</v>
      </c>
      <c r="B2551" s="16" t="s">
        <v>182</v>
      </c>
      <c r="C2551" s="17">
        <v>3.3870010000000002E-3</v>
      </c>
    </row>
    <row r="2552" spans="1:3" x14ac:dyDescent="0.3">
      <c r="A2552">
        <v>2008</v>
      </c>
      <c r="B2552" s="16" t="s">
        <v>182</v>
      </c>
      <c r="C2552" s="17">
        <v>3.5763499999999998E-3</v>
      </c>
    </row>
    <row r="2553" spans="1:3" x14ac:dyDescent="0.3">
      <c r="A2553">
        <v>2009</v>
      </c>
      <c r="B2553" s="16" t="s">
        <v>182</v>
      </c>
      <c r="C2553" s="17">
        <v>4.001002E-3</v>
      </c>
    </row>
    <row r="2554" spans="1:3" x14ac:dyDescent="0.3">
      <c r="A2554">
        <v>2010</v>
      </c>
      <c r="B2554" s="16" t="s">
        <v>182</v>
      </c>
      <c r="C2554" s="17">
        <v>4.4547089999999994E-3</v>
      </c>
    </row>
    <row r="2555" spans="1:3" x14ac:dyDescent="0.3">
      <c r="A2555">
        <v>2011</v>
      </c>
      <c r="B2555" s="16" t="s">
        <v>182</v>
      </c>
      <c r="C2555" s="17">
        <v>4.7387000000000002E-3</v>
      </c>
    </row>
    <row r="2556" spans="1:3" x14ac:dyDescent="0.3">
      <c r="A2556">
        <v>2012</v>
      </c>
      <c r="B2556" s="16" t="s">
        <v>182</v>
      </c>
      <c r="C2556" s="17">
        <v>5.0700400000000005E-3</v>
      </c>
    </row>
    <row r="2557" spans="1:3" x14ac:dyDescent="0.3">
      <c r="A2557">
        <v>2013</v>
      </c>
      <c r="B2557" s="16" t="s">
        <v>182</v>
      </c>
      <c r="C2557" s="17">
        <v>5.3490229999999996E-3</v>
      </c>
    </row>
    <row r="2558" spans="1:3" x14ac:dyDescent="0.3">
      <c r="A2558">
        <v>2014</v>
      </c>
      <c r="B2558" s="16" t="s">
        <v>182</v>
      </c>
      <c r="C2558" s="17">
        <v>5.1762839999999997E-3</v>
      </c>
    </row>
    <row r="2559" spans="1:3" x14ac:dyDescent="0.3">
      <c r="A2559">
        <v>2015</v>
      </c>
      <c r="B2559" s="16" t="s">
        <v>182</v>
      </c>
      <c r="C2559" s="17">
        <v>5.4217249999999996E-3</v>
      </c>
    </row>
    <row r="2560" spans="1:3" x14ac:dyDescent="0.3">
      <c r="A2560">
        <v>2016</v>
      </c>
      <c r="B2560" s="16" t="s">
        <v>182</v>
      </c>
      <c r="C2560" s="17">
        <v>5.7720539999999996E-3</v>
      </c>
    </row>
    <row r="2561" spans="1:3" x14ac:dyDescent="0.3">
      <c r="A2561">
        <v>2017</v>
      </c>
      <c r="B2561" s="16" t="s">
        <v>182</v>
      </c>
      <c r="C2561" s="17">
        <v>1.5139940000000001E-2</v>
      </c>
    </row>
    <row r="2562" spans="1:3" x14ac:dyDescent="0.3">
      <c r="A2562">
        <v>2018</v>
      </c>
      <c r="B2562" s="16" t="s">
        <v>182</v>
      </c>
      <c r="C2562" s="17">
        <v>1.6621449999999999E-2</v>
      </c>
    </row>
    <row r="2563" spans="1:3" x14ac:dyDescent="0.3">
      <c r="A2563">
        <v>2019</v>
      </c>
      <c r="B2563" s="16" t="s">
        <v>182</v>
      </c>
      <c r="C2563" s="17">
        <v>1.7192369999999998E-2</v>
      </c>
    </row>
    <row r="2564" spans="1:3" x14ac:dyDescent="0.3">
      <c r="A2564">
        <v>2006</v>
      </c>
      <c r="B2564" s="16" t="s">
        <v>183</v>
      </c>
      <c r="C2564" s="17">
        <v>1.853337E-3</v>
      </c>
    </row>
    <row r="2565" spans="1:3" x14ac:dyDescent="0.3">
      <c r="A2565">
        <v>2007</v>
      </c>
      <c r="B2565" s="16" t="s">
        <v>183</v>
      </c>
      <c r="C2565" s="17">
        <v>2.1843349999999999E-3</v>
      </c>
    </row>
    <row r="2566" spans="1:3" x14ac:dyDescent="0.3">
      <c r="A2566">
        <v>2008</v>
      </c>
      <c r="B2566" s="16" t="s">
        <v>183</v>
      </c>
      <c r="C2566" s="17">
        <v>2.385126E-3</v>
      </c>
    </row>
    <row r="2567" spans="1:3" x14ac:dyDescent="0.3">
      <c r="A2567">
        <v>2009</v>
      </c>
      <c r="B2567" s="16" t="s">
        <v>183</v>
      </c>
      <c r="C2567" s="17">
        <v>2.4161719999999999E-3</v>
      </c>
    </row>
    <row r="2568" spans="1:3" x14ac:dyDescent="0.3">
      <c r="A2568">
        <v>2010</v>
      </c>
      <c r="B2568" s="16" t="s">
        <v>183</v>
      </c>
      <c r="C2568" s="17">
        <v>2.7998190000000003E-3</v>
      </c>
    </row>
    <row r="2569" spans="1:3" x14ac:dyDescent="0.3">
      <c r="A2569">
        <v>2011</v>
      </c>
      <c r="B2569" s="16" t="s">
        <v>183</v>
      </c>
      <c r="C2569" s="17">
        <v>3.3932350000000001E-3</v>
      </c>
    </row>
    <row r="2570" spans="1:3" x14ac:dyDescent="0.3">
      <c r="A2570">
        <v>2012</v>
      </c>
      <c r="B2570" s="16" t="s">
        <v>183</v>
      </c>
      <c r="C2570" s="17">
        <v>3.328344E-3</v>
      </c>
    </row>
    <row r="2571" spans="1:3" x14ac:dyDescent="0.3">
      <c r="A2571">
        <v>2013</v>
      </c>
      <c r="B2571" s="16" t="s">
        <v>183</v>
      </c>
      <c r="C2571" s="17">
        <v>3.2822699999999999E-3</v>
      </c>
    </row>
    <row r="2572" spans="1:3" x14ac:dyDescent="0.3">
      <c r="A2572">
        <v>2014</v>
      </c>
      <c r="B2572" s="16" t="s">
        <v>183</v>
      </c>
      <c r="C2572" s="17">
        <v>3.4159399999999997E-3</v>
      </c>
    </row>
    <row r="2573" spans="1:3" x14ac:dyDescent="0.3">
      <c r="A2573">
        <v>2015</v>
      </c>
      <c r="B2573" s="16" t="s">
        <v>183</v>
      </c>
      <c r="C2573" s="17">
        <v>2.9187360000000003E-3</v>
      </c>
    </row>
    <row r="2574" spans="1:3" x14ac:dyDescent="0.3">
      <c r="A2574">
        <v>2016</v>
      </c>
      <c r="B2574" s="16" t="s">
        <v>183</v>
      </c>
      <c r="C2574" s="17">
        <v>2.8585699999999999E-3</v>
      </c>
    </row>
    <row r="2575" spans="1:3" x14ac:dyDescent="0.3">
      <c r="A2575">
        <v>2017</v>
      </c>
      <c r="B2575" s="16" t="s">
        <v>183</v>
      </c>
      <c r="C2575" s="17">
        <v>1.095931E-2</v>
      </c>
    </row>
    <row r="2576" spans="1:3" x14ac:dyDescent="0.3">
      <c r="A2576">
        <v>2018</v>
      </c>
      <c r="B2576" s="16" t="s">
        <v>183</v>
      </c>
      <c r="C2576" s="17">
        <v>1.1814449999999999E-2</v>
      </c>
    </row>
    <row r="2577" spans="1:3" x14ac:dyDescent="0.3">
      <c r="A2577">
        <v>2019</v>
      </c>
      <c r="B2577" s="16" t="s">
        <v>183</v>
      </c>
      <c r="C2577" s="17">
        <v>1.326945E-2</v>
      </c>
    </row>
    <row r="2578" spans="1:3" x14ac:dyDescent="0.3">
      <c r="A2578">
        <v>2006</v>
      </c>
      <c r="B2578" s="16" t="s">
        <v>184</v>
      </c>
      <c r="C2578" s="17">
        <v>1.990361E-3</v>
      </c>
    </row>
    <row r="2579" spans="1:3" x14ac:dyDescent="0.3">
      <c r="A2579">
        <v>2007</v>
      </c>
      <c r="B2579" s="16" t="s">
        <v>184</v>
      </c>
      <c r="C2579" s="17">
        <v>2.3066569999999997E-3</v>
      </c>
    </row>
    <row r="2580" spans="1:3" x14ac:dyDescent="0.3">
      <c r="A2580">
        <v>2008</v>
      </c>
      <c r="B2580" s="16" t="s">
        <v>184</v>
      </c>
      <c r="C2580" s="17">
        <v>2.6358390000000001E-3</v>
      </c>
    </row>
    <row r="2581" spans="1:3" x14ac:dyDescent="0.3">
      <c r="A2581">
        <v>2009</v>
      </c>
      <c r="B2581" s="16" t="s">
        <v>184</v>
      </c>
      <c r="C2581" s="17">
        <v>3.3227719999999999E-3</v>
      </c>
    </row>
    <row r="2582" spans="1:3" x14ac:dyDescent="0.3">
      <c r="A2582">
        <v>2010</v>
      </c>
      <c r="B2582" s="16" t="s">
        <v>184</v>
      </c>
      <c r="C2582" s="17">
        <v>2.951876E-3</v>
      </c>
    </row>
    <row r="2583" spans="1:3" x14ac:dyDescent="0.3">
      <c r="A2583">
        <v>2011</v>
      </c>
      <c r="B2583" s="16" t="s">
        <v>184</v>
      </c>
      <c r="C2583" s="17">
        <v>3.6525579999999998E-3</v>
      </c>
    </row>
    <row r="2584" spans="1:3" x14ac:dyDescent="0.3">
      <c r="A2584">
        <v>2012</v>
      </c>
      <c r="B2584" s="16" t="s">
        <v>184</v>
      </c>
      <c r="C2584" s="17">
        <v>2.3408819999999999E-3</v>
      </c>
    </row>
    <row r="2585" spans="1:3" x14ac:dyDescent="0.3">
      <c r="A2585">
        <v>2013</v>
      </c>
      <c r="B2585" s="16" t="s">
        <v>184</v>
      </c>
      <c r="C2585" s="17">
        <v>2.6780229999999999E-3</v>
      </c>
    </row>
    <row r="2586" spans="1:3" x14ac:dyDescent="0.3">
      <c r="A2586">
        <v>2014</v>
      </c>
      <c r="B2586" s="16" t="s">
        <v>184</v>
      </c>
      <c r="C2586" s="17">
        <v>2.5836500000000003E-3</v>
      </c>
    </row>
    <row r="2587" spans="1:3" x14ac:dyDescent="0.3">
      <c r="A2587">
        <v>2015</v>
      </c>
      <c r="B2587" s="16" t="s">
        <v>184</v>
      </c>
      <c r="C2587" s="17">
        <v>3.0288229999999999E-3</v>
      </c>
    </row>
    <row r="2588" spans="1:3" x14ac:dyDescent="0.3">
      <c r="A2588">
        <v>2016</v>
      </c>
      <c r="B2588" s="16" t="s">
        <v>184</v>
      </c>
      <c r="C2588" s="17">
        <v>3.0775120000000001E-3</v>
      </c>
    </row>
    <row r="2589" spans="1:3" x14ac:dyDescent="0.3">
      <c r="A2589">
        <v>2017</v>
      </c>
      <c r="B2589" s="16" t="s">
        <v>184</v>
      </c>
      <c r="C2589" s="17">
        <v>1.1172990000000001E-2</v>
      </c>
    </row>
    <row r="2590" spans="1:3" x14ac:dyDescent="0.3">
      <c r="A2590">
        <v>2018</v>
      </c>
      <c r="B2590" s="16" t="s">
        <v>184</v>
      </c>
      <c r="C2590" s="17">
        <v>1.2313960000000001E-2</v>
      </c>
    </row>
    <row r="2591" spans="1:3" x14ac:dyDescent="0.3">
      <c r="A2591">
        <v>2019</v>
      </c>
      <c r="B2591" s="16" t="s">
        <v>184</v>
      </c>
      <c r="C2591" s="17">
        <v>1.317596E-2</v>
      </c>
    </row>
    <row r="2592" spans="1:3" x14ac:dyDescent="0.3">
      <c r="A2592">
        <v>2006</v>
      </c>
      <c r="B2592" s="16" t="s">
        <v>185</v>
      </c>
      <c r="C2592" s="17">
        <v>3.1912730000000001E-3</v>
      </c>
    </row>
    <row r="2593" spans="1:3" x14ac:dyDescent="0.3">
      <c r="A2593">
        <v>2007</v>
      </c>
      <c r="B2593" s="16" t="s">
        <v>185</v>
      </c>
      <c r="C2593" s="17">
        <v>3.4120840000000001E-3</v>
      </c>
    </row>
    <row r="2594" spans="1:3" x14ac:dyDescent="0.3">
      <c r="A2594">
        <v>2008</v>
      </c>
      <c r="B2594" s="16" t="s">
        <v>185</v>
      </c>
      <c r="C2594" s="17">
        <v>3.3684229999999997E-3</v>
      </c>
    </row>
    <row r="2595" spans="1:3" x14ac:dyDescent="0.3">
      <c r="A2595">
        <v>2009</v>
      </c>
      <c r="B2595" s="16" t="s">
        <v>185</v>
      </c>
      <c r="C2595" s="17">
        <v>3.4003369999999998E-3</v>
      </c>
    </row>
    <row r="2596" spans="1:3" x14ac:dyDescent="0.3">
      <c r="A2596">
        <v>2010</v>
      </c>
      <c r="B2596" s="16" t="s">
        <v>185</v>
      </c>
      <c r="C2596" s="17">
        <v>3.6094780000000002E-3</v>
      </c>
    </row>
    <row r="2597" spans="1:3" x14ac:dyDescent="0.3">
      <c r="A2597">
        <v>2011</v>
      </c>
      <c r="B2597" s="16" t="s">
        <v>185</v>
      </c>
      <c r="C2597" s="17">
        <v>4.4497039999999996E-3</v>
      </c>
    </row>
    <row r="2598" spans="1:3" x14ac:dyDescent="0.3">
      <c r="A2598">
        <v>2012</v>
      </c>
      <c r="B2598" s="16" t="s">
        <v>185</v>
      </c>
      <c r="C2598" s="17">
        <v>6.0724080000000005E-3</v>
      </c>
    </row>
    <row r="2599" spans="1:3" x14ac:dyDescent="0.3">
      <c r="A2599">
        <v>2013</v>
      </c>
      <c r="B2599" s="16" t="s">
        <v>185</v>
      </c>
      <c r="C2599" s="17">
        <v>8.6973459999999999E-3</v>
      </c>
    </row>
    <row r="2600" spans="1:3" x14ac:dyDescent="0.3">
      <c r="A2600">
        <v>2014</v>
      </c>
      <c r="B2600" s="16" t="s">
        <v>185</v>
      </c>
      <c r="C2600" s="17">
        <v>8.8616849999999994E-3</v>
      </c>
    </row>
    <row r="2601" spans="1:3" x14ac:dyDescent="0.3">
      <c r="A2601">
        <v>2015</v>
      </c>
      <c r="B2601" s="16" t="s">
        <v>185</v>
      </c>
      <c r="C2601" s="17">
        <v>7.7680890000000006E-3</v>
      </c>
    </row>
    <row r="2602" spans="1:3" x14ac:dyDescent="0.3">
      <c r="A2602">
        <v>2016</v>
      </c>
      <c r="B2602" s="16" t="s">
        <v>185</v>
      </c>
      <c r="C2602" s="17">
        <v>8.6510679999999996E-3</v>
      </c>
    </row>
    <row r="2603" spans="1:3" x14ac:dyDescent="0.3">
      <c r="A2603">
        <v>2017</v>
      </c>
      <c r="B2603" s="16" t="s">
        <v>185</v>
      </c>
      <c r="C2603" s="17">
        <v>1.6718489999999999E-2</v>
      </c>
    </row>
    <row r="2604" spans="1:3" x14ac:dyDescent="0.3">
      <c r="A2604">
        <v>2018</v>
      </c>
      <c r="B2604" s="16" t="s">
        <v>185</v>
      </c>
      <c r="C2604" s="17">
        <v>1.8287559999999998E-2</v>
      </c>
    </row>
    <row r="2605" spans="1:3" x14ac:dyDescent="0.3">
      <c r="A2605">
        <v>2019</v>
      </c>
      <c r="B2605" s="16" t="s">
        <v>185</v>
      </c>
      <c r="C2605" s="17">
        <v>1.8746410000000002E-2</v>
      </c>
    </row>
    <row r="2606" spans="1:3" x14ac:dyDescent="0.3">
      <c r="A2606">
        <v>2006</v>
      </c>
      <c r="B2606" s="16" t="s">
        <v>186</v>
      </c>
      <c r="C2606" s="17">
        <v>6.779201E-2</v>
      </c>
    </row>
    <row r="2607" spans="1:3" x14ac:dyDescent="0.3">
      <c r="A2607">
        <v>2007</v>
      </c>
      <c r="B2607" s="16" t="s">
        <v>186</v>
      </c>
      <c r="C2607" s="17">
        <v>7.4744199999999997E-2</v>
      </c>
    </row>
    <row r="2608" spans="1:3" x14ac:dyDescent="0.3">
      <c r="A2608">
        <v>2008</v>
      </c>
      <c r="B2608" s="16" t="s">
        <v>186</v>
      </c>
      <c r="C2608" s="17">
        <v>6.3945150000000006E-2</v>
      </c>
    </row>
    <row r="2609" spans="1:3" x14ac:dyDescent="0.3">
      <c r="A2609">
        <v>2009</v>
      </c>
      <c r="B2609" s="16" t="s">
        <v>186</v>
      </c>
      <c r="C2609" s="17">
        <v>8.728103999999999E-2</v>
      </c>
    </row>
    <row r="2610" spans="1:3" x14ac:dyDescent="0.3">
      <c r="A2610">
        <v>2010</v>
      </c>
      <c r="B2610" s="16" t="s">
        <v>186</v>
      </c>
      <c r="C2610" s="17">
        <v>9.6447069999999996E-2</v>
      </c>
    </row>
    <row r="2611" spans="1:3" x14ac:dyDescent="0.3">
      <c r="A2611">
        <v>2011</v>
      </c>
      <c r="B2611" s="16" t="s">
        <v>186</v>
      </c>
      <c r="C2611" s="17">
        <v>8.4555859999999997E-2</v>
      </c>
    </row>
    <row r="2612" spans="1:3" x14ac:dyDescent="0.3">
      <c r="A2612">
        <v>2012</v>
      </c>
      <c r="B2612" s="16" t="s">
        <v>186</v>
      </c>
      <c r="C2612" s="17">
        <v>0.1061315</v>
      </c>
    </row>
    <row r="2613" spans="1:3" x14ac:dyDescent="0.3">
      <c r="A2613">
        <v>2013</v>
      </c>
      <c r="B2613" s="16" t="s">
        <v>186</v>
      </c>
      <c r="C2613" s="17">
        <v>0.11335709999999999</v>
      </c>
    </row>
    <row r="2614" spans="1:3" x14ac:dyDescent="0.3">
      <c r="A2614">
        <v>2014</v>
      </c>
      <c r="B2614" s="16" t="s">
        <v>186</v>
      </c>
      <c r="C2614" s="17">
        <v>0.124852</v>
      </c>
    </row>
    <row r="2615" spans="1:3" x14ac:dyDescent="0.3">
      <c r="A2615">
        <v>2015</v>
      </c>
      <c r="B2615" s="16" t="s">
        <v>186</v>
      </c>
      <c r="C2615" s="17">
        <v>0.13564409999999999</v>
      </c>
    </row>
    <row r="2616" spans="1:3" x14ac:dyDescent="0.3">
      <c r="A2616">
        <v>2016</v>
      </c>
      <c r="B2616" s="16" t="s">
        <v>186</v>
      </c>
      <c r="C2616" s="17">
        <v>0.1414125</v>
      </c>
    </row>
    <row r="2617" spans="1:3" x14ac:dyDescent="0.3">
      <c r="A2617">
        <v>2017</v>
      </c>
      <c r="B2617" s="16" t="s">
        <v>186</v>
      </c>
      <c r="C2617" s="17">
        <v>0.14802019999999999</v>
      </c>
    </row>
    <row r="2618" spans="1:3" x14ac:dyDescent="0.3">
      <c r="A2618">
        <v>2018</v>
      </c>
      <c r="B2618" s="16" t="s">
        <v>186</v>
      </c>
      <c r="C2618" s="17">
        <v>0.1543802</v>
      </c>
    </row>
    <row r="2619" spans="1:3" x14ac:dyDescent="0.3">
      <c r="A2619">
        <v>2019</v>
      </c>
      <c r="B2619" s="16" t="s">
        <v>186</v>
      </c>
      <c r="C2619" s="17">
        <v>0.13659369999999998</v>
      </c>
    </row>
    <row r="2620" spans="1:3" x14ac:dyDescent="0.3">
      <c r="A2620">
        <v>2006</v>
      </c>
      <c r="B2620" s="16" t="s">
        <v>187</v>
      </c>
      <c r="C2620" s="17">
        <v>6.0592120000000005E-3</v>
      </c>
    </row>
    <row r="2621" spans="1:3" x14ac:dyDescent="0.3">
      <c r="A2621">
        <v>2007</v>
      </c>
      <c r="B2621" s="16" t="s">
        <v>187</v>
      </c>
      <c r="C2621" s="17">
        <v>5.7687789999999999E-3</v>
      </c>
    </row>
    <row r="2622" spans="1:3" x14ac:dyDescent="0.3">
      <c r="A2622">
        <v>2008</v>
      </c>
      <c r="B2622" s="16" t="s">
        <v>187</v>
      </c>
      <c r="C2622" s="17">
        <v>5.6622419999999996E-3</v>
      </c>
    </row>
    <row r="2623" spans="1:3" x14ac:dyDescent="0.3">
      <c r="A2623">
        <v>2009</v>
      </c>
      <c r="B2623" s="16" t="s">
        <v>187</v>
      </c>
      <c r="C2623" s="17">
        <v>5.5954560000000004E-3</v>
      </c>
    </row>
    <row r="2624" spans="1:3" x14ac:dyDescent="0.3">
      <c r="A2624">
        <v>2010</v>
      </c>
      <c r="B2624" s="16" t="s">
        <v>187</v>
      </c>
      <c r="C2624" s="17">
        <v>6.4594639999999998E-3</v>
      </c>
    </row>
    <row r="2625" spans="1:3" x14ac:dyDescent="0.3">
      <c r="A2625">
        <v>2011</v>
      </c>
      <c r="B2625" s="16" t="s">
        <v>187</v>
      </c>
      <c r="C2625" s="17">
        <v>7.1967749999999999E-3</v>
      </c>
    </row>
    <row r="2626" spans="1:3" x14ac:dyDescent="0.3">
      <c r="A2626">
        <v>2012</v>
      </c>
      <c r="B2626" s="16" t="s">
        <v>187</v>
      </c>
      <c r="C2626" s="17">
        <v>8.0244050000000001E-3</v>
      </c>
    </row>
    <row r="2627" spans="1:3" x14ac:dyDescent="0.3">
      <c r="A2627">
        <v>2013</v>
      </c>
      <c r="B2627" s="16" t="s">
        <v>187</v>
      </c>
      <c r="C2627" s="17">
        <v>7.996317000000001E-3</v>
      </c>
    </row>
    <row r="2628" spans="1:3" x14ac:dyDescent="0.3">
      <c r="A2628">
        <v>2014</v>
      </c>
      <c r="B2628" s="16" t="s">
        <v>187</v>
      </c>
      <c r="C2628" s="17">
        <v>9.2995509999999997E-3</v>
      </c>
    </row>
    <row r="2629" spans="1:3" x14ac:dyDescent="0.3">
      <c r="A2629">
        <v>2015</v>
      </c>
      <c r="B2629" s="16" t="s">
        <v>187</v>
      </c>
      <c r="C2629" s="17">
        <v>8.506764E-3</v>
      </c>
    </row>
    <row r="2630" spans="1:3" x14ac:dyDescent="0.3">
      <c r="A2630">
        <v>2016</v>
      </c>
      <c r="B2630" s="16" t="s">
        <v>187</v>
      </c>
      <c r="C2630" s="17">
        <v>8.3479110000000013E-3</v>
      </c>
    </row>
    <row r="2631" spans="1:3" x14ac:dyDescent="0.3">
      <c r="A2631">
        <v>2017</v>
      </c>
      <c r="B2631" s="16" t="s">
        <v>187</v>
      </c>
      <c r="C2631" s="17">
        <v>1.5629830000000001E-2</v>
      </c>
    </row>
    <row r="2632" spans="1:3" x14ac:dyDescent="0.3">
      <c r="A2632">
        <v>2018</v>
      </c>
      <c r="B2632" s="16" t="s">
        <v>187</v>
      </c>
      <c r="C2632" s="17">
        <v>1.7333040000000001E-2</v>
      </c>
    </row>
    <row r="2633" spans="1:3" x14ac:dyDescent="0.3">
      <c r="A2633">
        <v>2019</v>
      </c>
      <c r="B2633" s="16" t="s">
        <v>187</v>
      </c>
      <c r="C2633" s="17">
        <v>1.927326E-2</v>
      </c>
    </row>
    <row r="2634" spans="1:3" x14ac:dyDescent="0.3">
      <c r="A2634">
        <v>2006</v>
      </c>
      <c r="B2634" s="16" t="s">
        <v>188</v>
      </c>
      <c r="C2634" s="17">
        <v>7.0976999999999998E-2</v>
      </c>
    </row>
    <row r="2635" spans="1:3" x14ac:dyDescent="0.3">
      <c r="A2635">
        <v>2007</v>
      </c>
      <c r="B2635" s="16" t="s">
        <v>188</v>
      </c>
      <c r="C2635" s="17">
        <v>8.0558299999999999E-2</v>
      </c>
    </row>
    <row r="2636" spans="1:3" x14ac:dyDescent="0.3">
      <c r="A2636">
        <v>2008</v>
      </c>
      <c r="B2636" s="16" t="s">
        <v>188</v>
      </c>
      <c r="C2636" s="17">
        <v>8.4330370000000002E-2</v>
      </c>
    </row>
    <row r="2637" spans="1:3" x14ac:dyDescent="0.3">
      <c r="A2637">
        <v>2009</v>
      </c>
      <c r="B2637" s="16" t="s">
        <v>188</v>
      </c>
      <c r="C2637" s="17">
        <v>8.3182629999999994E-2</v>
      </c>
    </row>
    <row r="2638" spans="1:3" x14ac:dyDescent="0.3">
      <c r="A2638">
        <v>2010</v>
      </c>
      <c r="B2638" s="16" t="s">
        <v>188</v>
      </c>
      <c r="C2638" s="17">
        <v>9.4851779999999997E-2</v>
      </c>
    </row>
    <row r="2639" spans="1:3" x14ac:dyDescent="0.3">
      <c r="A2639">
        <v>2011</v>
      </c>
      <c r="B2639" s="16" t="s">
        <v>188</v>
      </c>
      <c r="C2639" s="17">
        <v>0.13009760000000001</v>
      </c>
    </row>
    <row r="2640" spans="1:3" x14ac:dyDescent="0.3">
      <c r="A2640">
        <v>2012</v>
      </c>
      <c r="B2640" s="16" t="s">
        <v>188</v>
      </c>
      <c r="C2640" s="17">
        <v>0.13301940000000001</v>
      </c>
    </row>
    <row r="2641" spans="1:3" x14ac:dyDescent="0.3">
      <c r="A2641">
        <v>2013</v>
      </c>
      <c r="B2641" s="16" t="s">
        <v>188</v>
      </c>
      <c r="C2641" s="17">
        <v>0.13812639999999998</v>
      </c>
    </row>
    <row r="2642" spans="1:3" x14ac:dyDescent="0.3">
      <c r="A2642">
        <v>2014</v>
      </c>
      <c r="B2642" s="16" t="s">
        <v>188</v>
      </c>
      <c r="C2642" s="17">
        <v>0.14908099999999999</v>
      </c>
    </row>
    <row r="2643" spans="1:3" x14ac:dyDescent="0.3">
      <c r="A2643">
        <v>2015</v>
      </c>
      <c r="B2643" s="16" t="s">
        <v>188</v>
      </c>
      <c r="C2643" s="17">
        <v>0.1480476</v>
      </c>
    </row>
    <row r="2644" spans="1:3" x14ac:dyDescent="0.3">
      <c r="A2644">
        <v>2016</v>
      </c>
      <c r="B2644" s="16" t="s">
        <v>188</v>
      </c>
      <c r="C2644" s="17">
        <v>0.15414929999999999</v>
      </c>
    </row>
    <row r="2645" spans="1:3" x14ac:dyDescent="0.3">
      <c r="A2645">
        <v>2017</v>
      </c>
      <c r="B2645" s="16" t="s">
        <v>188</v>
      </c>
      <c r="C2645" s="17">
        <v>0.1623426</v>
      </c>
    </row>
    <row r="2646" spans="1:3" x14ac:dyDescent="0.3">
      <c r="A2646">
        <v>2018</v>
      </c>
      <c r="B2646" s="16" t="s">
        <v>188</v>
      </c>
      <c r="C2646" s="17">
        <v>0.1657661</v>
      </c>
    </row>
    <row r="2647" spans="1:3" x14ac:dyDescent="0.3">
      <c r="A2647">
        <v>2019</v>
      </c>
      <c r="B2647" s="16" t="s">
        <v>188</v>
      </c>
      <c r="C2647" s="17">
        <v>0.17528730000000001</v>
      </c>
    </row>
    <row r="2648" spans="1:3" x14ac:dyDescent="0.3">
      <c r="A2648">
        <v>2006</v>
      </c>
      <c r="B2648" s="16" t="s">
        <v>189</v>
      </c>
      <c r="C2648" s="17">
        <v>1.8640810000000001E-2</v>
      </c>
    </row>
    <row r="2649" spans="1:3" x14ac:dyDescent="0.3">
      <c r="A2649">
        <v>2007</v>
      </c>
      <c r="B2649" s="16" t="s">
        <v>189</v>
      </c>
      <c r="C2649" s="17">
        <v>1.3789680000000002E-2</v>
      </c>
    </row>
    <row r="2650" spans="1:3" x14ac:dyDescent="0.3">
      <c r="A2650">
        <v>2008</v>
      </c>
      <c r="B2650" s="16" t="s">
        <v>189</v>
      </c>
      <c r="C2650" s="17">
        <v>1.4811109999999999E-2</v>
      </c>
    </row>
    <row r="2651" spans="1:3" x14ac:dyDescent="0.3">
      <c r="A2651">
        <v>2009</v>
      </c>
      <c r="B2651" s="16" t="s">
        <v>189</v>
      </c>
      <c r="C2651" s="17">
        <v>1.557092E-2</v>
      </c>
    </row>
    <row r="2652" spans="1:3" x14ac:dyDescent="0.3">
      <c r="A2652">
        <v>2010</v>
      </c>
      <c r="B2652" s="16" t="s">
        <v>189</v>
      </c>
      <c r="C2652" s="17">
        <v>1.7302339999999999E-2</v>
      </c>
    </row>
    <row r="2653" spans="1:3" x14ac:dyDescent="0.3">
      <c r="A2653">
        <v>2011</v>
      </c>
      <c r="B2653" s="16" t="s">
        <v>189</v>
      </c>
      <c r="C2653" s="17">
        <v>1.9197739999999998E-2</v>
      </c>
    </row>
    <row r="2654" spans="1:3" x14ac:dyDescent="0.3">
      <c r="A2654">
        <v>2012</v>
      </c>
      <c r="B2654" s="16" t="s">
        <v>189</v>
      </c>
      <c r="C2654" s="17">
        <v>2.040579E-2</v>
      </c>
    </row>
    <row r="2655" spans="1:3" x14ac:dyDescent="0.3">
      <c r="A2655">
        <v>2013</v>
      </c>
      <c r="B2655" s="16" t="s">
        <v>189</v>
      </c>
      <c r="C2655" s="17">
        <v>2.1303849999999999E-2</v>
      </c>
    </row>
    <row r="2656" spans="1:3" x14ac:dyDescent="0.3">
      <c r="A2656">
        <v>2014</v>
      </c>
      <c r="B2656" s="16" t="s">
        <v>189</v>
      </c>
      <c r="C2656" s="17">
        <v>2.1240459999999999E-2</v>
      </c>
    </row>
    <row r="2657" spans="1:3" x14ac:dyDescent="0.3">
      <c r="A2657">
        <v>2015</v>
      </c>
      <c r="B2657" s="16" t="s">
        <v>189</v>
      </c>
      <c r="C2657" s="17">
        <v>2.311407E-2</v>
      </c>
    </row>
    <row r="2658" spans="1:3" x14ac:dyDescent="0.3">
      <c r="A2658">
        <v>2016</v>
      </c>
      <c r="B2658" s="16" t="s">
        <v>189</v>
      </c>
      <c r="C2658" s="17">
        <v>2.3461429999999998E-2</v>
      </c>
    </row>
    <row r="2659" spans="1:3" x14ac:dyDescent="0.3">
      <c r="A2659">
        <v>2017</v>
      </c>
      <c r="B2659" s="16" t="s">
        <v>189</v>
      </c>
      <c r="C2659" s="17">
        <v>2.4714429999999999E-2</v>
      </c>
    </row>
    <row r="2660" spans="1:3" x14ac:dyDescent="0.3">
      <c r="A2660">
        <v>2018</v>
      </c>
      <c r="B2660" s="16" t="s">
        <v>189</v>
      </c>
      <c r="C2660" s="17">
        <v>2.654101E-2</v>
      </c>
    </row>
    <row r="2661" spans="1:3" x14ac:dyDescent="0.3">
      <c r="A2661">
        <v>2019</v>
      </c>
      <c r="B2661" s="16" t="s">
        <v>189</v>
      </c>
      <c r="C2661" s="17">
        <v>2.8173050000000002E-2</v>
      </c>
    </row>
    <row r="2662" spans="1:3" x14ac:dyDescent="0.3">
      <c r="A2662">
        <v>2006</v>
      </c>
      <c r="B2662" s="16" t="s">
        <v>190</v>
      </c>
      <c r="C2662" s="17">
        <v>1.7177940000000003E-2</v>
      </c>
    </row>
    <row r="2663" spans="1:3" x14ac:dyDescent="0.3">
      <c r="A2663">
        <v>2007</v>
      </c>
      <c r="B2663" s="16" t="s">
        <v>190</v>
      </c>
      <c r="C2663" s="17">
        <v>1.848905E-2</v>
      </c>
    </row>
    <row r="2664" spans="1:3" x14ac:dyDescent="0.3">
      <c r="A2664">
        <v>2008</v>
      </c>
      <c r="B2664" s="16" t="s">
        <v>190</v>
      </c>
      <c r="C2664" s="17">
        <v>1.9179499999999999E-2</v>
      </c>
    </row>
    <row r="2665" spans="1:3" x14ac:dyDescent="0.3">
      <c r="A2665">
        <v>2009</v>
      </c>
      <c r="B2665" s="16" t="s">
        <v>190</v>
      </c>
      <c r="C2665" s="17">
        <v>2.02396E-2</v>
      </c>
    </row>
    <row r="2666" spans="1:3" x14ac:dyDescent="0.3">
      <c r="A2666">
        <v>2010</v>
      </c>
      <c r="B2666" s="16" t="s">
        <v>190</v>
      </c>
      <c r="C2666" s="17">
        <v>2.071162E-2</v>
      </c>
    </row>
    <row r="2667" spans="1:3" x14ac:dyDescent="0.3">
      <c r="A2667">
        <v>2011</v>
      </c>
      <c r="B2667" s="16" t="s">
        <v>190</v>
      </c>
      <c r="C2667" s="17">
        <v>2.3895719999999999E-2</v>
      </c>
    </row>
    <row r="2668" spans="1:3" x14ac:dyDescent="0.3">
      <c r="A2668">
        <v>2012</v>
      </c>
      <c r="B2668" s="16" t="s">
        <v>190</v>
      </c>
      <c r="C2668" s="17">
        <v>2.4592449999999998E-2</v>
      </c>
    </row>
    <row r="2669" spans="1:3" x14ac:dyDescent="0.3">
      <c r="A2669">
        <v>2013</v>
      </c>
      <c r="B2669" s="16" t="s">
        <v>190</v>
      </c>
      <c r="C2669" s="17">
        <v>2.077917E-2</v>
      </c>
    </row>
    <row r="2670" spans="1:3" x14ac:dyDescent="0.3">
      <c r="A2670">
        <v>2014</v>
      </c>
      <c r="B2670" s="16" t="s">
        <v>190</v>
      </c>
      <c r="C2670" s="17">
        <v>2.6914440000000001E-2</v>
      </c>
    </row>
    <row r="2671" spans="1:3" x14ac:dyDescent="0.3">
      <c r="A2671">
        <v>2015</v>
      </c>
      <c r="B2671" s="16" t="s">
        <v>190</v>
      </c>
      <c r="C2671" s="17">
        <v>2.7375790000000001E-2</v>
      </c>
    </row>
    <row r="2672" spans="1:3" x14ac:dyDescent="0.3">
      <c r="A2672">
        <v>2016</v>
      </c>
      <c r="B2672" s="16" t="s">
        <v>190</v>
      </c>
      <c r="C2672" s="17">
        <v>1.144093E-2</v>
      </c>
    </row>
    <row r="2673" spans="1:3" x14ac:dyDescent="0.3">
      <c r="A2673">
        <v>2017</v>
      </c>
      <c r="B2673" s="16" t="s">
        <v>190</v>
      </c>
      <c r="C2673" s="17">
        <v>2.4694000000000001E-2</v>
      </c>
    </row>
    <row r="2674" spans="1:3" x14ac:dyDescent="0.3">
      <c r="A2674">
        <v>2018</v>
      </c>
      <c r="B2674" s="16" t="s">
        <v>190</v>
      </c>
      <c r="C2674" s="17">
        <v>2.9967509999999999E-2</v>
      </c>
    </row>
    <row r="2675" spans="1:3" x14ac:dyDescent="0.3">
      <c r="A2675">
        <v>2019</v>
      </c>
      <c r="B2675" s="16" t="s">
        <v>190</v>
      </c>
      <c r="C2675" s="17">
        <v>3.0662849999999998E-2</v>
      </c>
    </row>
    <row r="2676" spans="1:3" x14ac:dyDescent="0.3">
      <c r="A2676">
        <v>2006</v>
      </c>
      <c r="B2676" s="16" t="s">
        <v>191</v>
      </c>
      <c r="C2676" s="17">
        <v>4.720266E-2</v>
      </c>
    </row>
    <row r="2677" spans="1:3" x14ac:dyDescent="0.3">
      <c r="A2677">
        <v>2007</v>
      </c>
      <c r="B2677" s="16" t="s">
        <v>191</v>
      </c>
      <c r="C2677" s="17">
        <v>5.2560050000000004E-2</v>
      </c>
    </row>
    <row r="2678" spans="1:3" x14ac:dyDescent="0.3">
      <c r="A2678">
        <v>2008</v>
      </c>
      <c r="B2678" s="16" t="s">
        <v>191</v>
      </c>
      <c r="C2678" s="17">
        <v>5.1204420000000007E-2</v>
      </c>
    </row>
    <row r="2679" spans="1:3" x14ac:dyDescent="0.3">
      <c r="A2679">
        <v>2009</v>
      </c>
      <c r="B2679" s="16" t="s">
        <v>191</v>
      </c>
      <c r="C2679" s="17">
        <v>5.4520899999999997E-2</v>
      </c>
    </row>
    <row r="2680" spans="1:3" x14ac:dyDescent="0.3">
      <c r="A2680">
        <v>2010</v>
      </c>
      <c r="B2680" s="16" t="s">
        <v>191</v>
      </c>
      <c r="C2680" s="17">
        <v>6.0695180000000008E-2</v>
      </c>
    </row>
    <row r="2681" spans="1:3" x14ac:dyDescent="0.3">
      <c r="A2681">
        <v>2011</v>
      </c>
      <c r="B2681" s="16" t="s">
        <v>191</v>
      </c>
      <c r="C2681" s="17">
        <v>7.4965260000000006E-2</v>
      </c>
    </row>
    <row r="2682" spans="1:3" x14ac:dyDescent="0.3">
      <c r="A2682">
        <v>2012</v>
      </c>
      <c r="B2682" s="16" t="s">
        <v>191</v>
      </c>
      <c r="C2682" s="17">
        <v>7.5121110000000005E-2</v>
      </c>
    </row>
    <row r="2683" spans="1:3" x14ac:dyDescent="0.3">
      <c r="A2683">
        <v>2013</v>
      </c>
      <c r="B2683" s="16" t="s">
        <v>191</v>
      </c>
      <c r="C2683" s="17">
        <v>8.0882849999999992E-2</v>
      </c>
    </row>
    <row r="2684" spans="1:3" x14ac:dyDescent="0.3">
      <c r="A2684">
        <v>2014</v>
      </c>
      <c r="B2684" s="16" t="s">
        <v>191</v>
      </c>
      <c r="C2684" s="17">
        <v>8.3947900000000006E-2</v>
      </c>
    </row>
    <row r="2685" spans="1:3" x14ac:dyDescent="0.3">
      <c r="A2685">
        <v>2015</v>
      </c>
      <c r="B2685" s="16" t="s">
        <v>191</v>
      </c>
      <c r="C2685" s="17">
        <v>9.508026E-2</v>
      </c>
    </row>
    <row r="2686" spans="1:3" x14ac:dyDescent="0.3">
      <c r="A2686">
        <v>2016</v>
      </c>
      <c r="B2686" s="16" t="s">
        <v>191</v>
      </c>
      <c r="C2686" s="17">
        <v>9.880789999999999E-2</v>
      </c>
    </row>
    <row r="2687" spans="1:3" x14ac:dyDescent="0.3">
      <c r="A2687">
        <v>2017</v>
      </c>
      <c r="B2687" s="16" t="s">
        <v>191</v>
      </c>
      <c r="C2687" s="17">
        <v>0.11135519999999999</v>
      </c>
    </row>
    <row r="2688" spans="1:3" x14ac:dyDescent="0.3">
      <c r="A2688">
        <v>2018</v>
      </c>
      <c r="B2688" s="16" t="s">
        <v>191</v>
      </c>
      <c r="C2688" s="17">
        <v>0.1151152</v>
      </c>
    </row>
    <row r="2689" spans="1:3" x14ac:dyDescent="0.3">
      <c r="A2689">
        <v>2019</v>
      </c>
      <c r="B2689" s="16" t="s">
        <v>191</v>
      </c>
      <c r="C2689" s="17">
        <v>0.1252076</v>
      </c>
    </row>
    <row r="2690" spans="1:3" x14ac:dyDescent="0.3">
      <c r="A2690">
        <v>2006</v>
      </c>
      <c r="B2690" s="16" t="s">
        <v>192</v>
      </c>
      <c r="C2690" s="17">
        <v>9.3182660000000004E-3</v>
      </c>
    </row>
    <row r="2691" spans="1:3" x14ac:dyDescent="0.3">
      <c r="A2691">
        <v>2007</v>
      </c>
      <c r="B2691" s="16" t="s">
        <v>192</v>
      </c>
      <c r="C2691" s="17">
        <v>1.042453E-2</v>
      </c>
    </row>
    <row r="2692" spans="1:3" x14ac:dyDescent="0.3">
      <c r="A2692">
        <v>2008</v>
      </c>
      <c r="B2692" s="16" t="s">
        <v>192</v>
      </c>
      <c r="C2692" s="17">
        <v>1.046831E-2</v>
      </c>
    </row>
    <row r="2693" spans="1:3" x14ac:dyDescent="0.3">
      <c r="A2693">
        <v>2009</v>
      </c>
      <c r="B2693" s="16" t="s">
        <v>192</v>
      </c>
      <c r="C2693" s="17">
        <v>1.0318600000000001E-2</v>
      </c>
    </row>
    <row r="2694" spans="1:3" x14ac:dyDescent="0.3">
      <c r="A2694">
        <v>2010</v>
      </c>
      <c r="B2694" s="16" t="s">
        <v>192</v>
      </c>
      <c r="C2694" s="17">
        <v>1.213795E-2</v>
      </c>
    </row>
    <row r="2695" spans="1:3" x14ac:dyDescent="0.3">
      <c r="A2695">
        <v>2011</v>
      </c>
      <c r="B2695" s="16" t="s">
        <v>192</v>
      </c>
      <c r="C2695" s="17">
        <v>1.328906E-2</v>
      </c>
    </row>
    <row r="2696" spans="1:3" x14ac:dyDescent="0.3">
      <c r="A2696">
        <v>2012</v>
      </c>
      <c r="B2696" s="16" t="s">
        <v>192</v>
      </c>
      <c r="C2696" s="17">
        <v>1.389074E-2</v>
      </c>
    </row>
    <row r="2697" spans="1:3" x14ac:dyDescent="0.3">
      <c r="A2697">
        <v>2013</v>
      </c>
      <c r="B2697" s="16" t="s">
        <v>192</v>
      </c>
      <c r="C2697" s="17">
        <v>1.4521780000000001E-2</v>
      </c>
    </row>
    <row r="2698" spans="1:3" x14ac:dyDescent="0.3">
      <c r="A2698">
        <v>2014</v>
      </c>
      <c r="B2698" s="16" t="s">
        <v>192</v>
      </c>
      <c r="C2698" s="17">
        <v>1.594957E-2</v>
      </c>
    </row>
    <row r="2699" spans="1:3" x14ac:dyDescent="0.3">
      <c r="A2699">
        <v>2015</v>
      </c>
      <c r="B2699" s="16" t="s">
        <v>192</v>
      </c>
      <c r="C2699" s="17">
        <v>1.7372579999999999E-2</v>
      </c>
    </row>
    <row r="2700" spans="1:3" x14ac:dyDescent="0.3">
      <c r="A2700">
        <v>2016</v>
      </c>
      <c r="B2700" s="16" t="s">
        <v>192</v>
      </c>
      <c r="C2700" s="17">
        <v>1.8460359999999999E-2</v>
      </c>
    </row>
    <row r="2701" spans="1:3" x14ac:dyDescent="0.3">
      <c r="A2701">
        <v>2017</v>
      </c>
      <c r="B2701" s="16" t="s">
        <v>192</v>
      </c>
      <c r="C2701" s="17">
        <v>3.9085170000000002E-2</v>
      </c>
    </row>
    <row r="2702" spans="1:3" x14ac:dyDescent="0.3">
      <c r="A2702">
        <v>2018</v>
      </c>
      <c r="B2702" s="16" t="s">
        <v>192</v>
      </c>
      <c r="C2702" s="17">
        <v>3.9331900000000003E-2</v>
      </c>
    </row>
    <row r="2703" spans="1:3" x14ac:dyDescent="0.3">
      <c r="A2703">
        <v>2019</v>
      </c>
      <c r="B2703" s="16" t="s">
        <v>192</v>
      </c>
      <c r="C2703" s="17">
        <v>4.545159E-2</v>
      </c>
    </row>
    <row r="2704" spans="1:3" x14ac:dyDescent="0.3">
      <c r="A2704">
        <v>2006</v>
      </c>
      <c r="B2704" s="16" t="s">
        <v>193</v>
      </c>
      <c r="C2704" s="17">
        <v>3.3827409999999999E-3</v>
      </c>
    </row>
    <row r="2705" spans="1:3" x14ac:dyDescent="0.3">
      <c r="A2705">
        <v>2007</v>
      </c>
      <c r="B2705" s="16" t="s">
        <v>193</v>
      </c>
      <c r="C2705" s="17">
        <v>4.1011210000000001E-3</v>
      </c>
    </row>
    <row r="2706" spans="1:3" x14ac:dyDescent="0.3">
      <c r="A2706">
        <v>2008</v>
      </c>
      <c r="B2706" s="16" t="s">
        <v>193</v>
      </c>
      <c r="C2706" s="17">
        <v>4.9840839999999997E-3</v>
      </c>
    </row>
    <row r="2707" spans="1:3" x14ac:dyDescent="0.3">
      <c r="A2707">
        <v>2009</v>
      </c>
      <c r="B2707" s="16" t="s">
        <v>193</v>
      </c>
      <c r="C2707" s="17">
        <v>5.4110080000000001E-3</v>
      </c>
    </row>
    <row r="2708" spans="1:3" x14ac:dyDescent="0.3">
      <c r="A2708">
        <v>2010</v>
      </c>
      <c r="B2708" s="16" t="s">
        <v>193</v>
      </c>
      <c r="C2708" s="17">
        <v>7.2286260000000001E-3</v>
      </c>
    </row>
    <row r="2709" spans="1:3" x14ac:dyDescent="0.3">
      <c r="A2709">
        <v>2011</v>
      </c>
      <c r="B2709" s="16" t="s">
        <v>193</v>
      </c>
      <c r="C2709" s="17">
        <v>8.6334889999999994E-3</v>
      </c>
    </row>
    <row r="2710" spans="1:3" x14ac:dyDescent="0.3">
      <c r="A2710">
        <v>2012</v>
      </c>
      <c r="B2710" s="16" t="s">
        <v>193</v>
      </c>
      <c r="C2710" s="17">
        <v>9.766561E-3</v>
      </c>
    </row>
    <row r="2711" spans="1:3" x14ac:dyDescent="0.3">
      <c r="A2711">
        <v>2013</v>
      </c>
      <c r="B2711" s="16" t="s">
        <v>193</v>
      </c>
      <c r="C2711" s="17">
        <v>8.6913359999999992E-3</v>
      </c>
    </row>
    <row r="2712" spans="1:3" x14ac:dyDescent="0.3">
      <c r="A2712">
        <v>2014</v>
      </c>
      <c r="B2712" s="16" t="s">
        <v>193</v>
      </c>
      <c r="C2712" s="17">
        <v>1.033559E-2</v>
      </c>
    </row>
    <row r="2713" spans="1:3" x14ac:dyDescent="0.3">
      <c r="A2713">
        <v>2015</v>
      </c>
      <c r="B2713" s="16" t="s">
        <v>193</v>
      </c>
      <c r="C2713" s="17">
        <v>1.2005099999999999E-2</v>
      </c>
    </row>
    <row r="2714" spans="1:3" x14ac:dyDescent="0.3">
      <c r="A2714">
        <v>2016</v>
      </c>
      <c r="B2714" s="16" t="s">
        <v>193</v>
      </c>
      <c r="C2714" s="17">
        <v>1.396174E-2</v>
      </c>
    </row>
    <row r="2715" spans="1:3" x14ac:dyDescent="0.3">
      <c r="A2715">
        <v>2017</v>
      </c>
      <c r="B2715" s="16" t="s">
        <v>193</v>
      </c>
      <c r="C2715" s="17">
        <v>2.4664869999999998E-2</v>
      </c>
    </row>
    <row r="2716" spans="1:3" x14ac:dyDescent="0.3">
      <c r="A2716">
        <v>2018</v>
      </c>
      <c r="B2716" s="16" t="s">
        <v>193</v>
      </c>
      <c r="C2716" s="17">
        <v>3.4297910000000001E-2</v>
      </c>
    </row>
    <row r="2717" spans="1:3" x14ac:dyDescent="0.3">
      <c r="A2717">
        <v>2019</v>
      </c>
      <c r="B2717" s="16" t="s">
        <v>193</v>
      </c>
      <c r="C2717" s="17">
        <v>2.8641770000000004E-2</v>
      </c>
    </row>
    <row r="2718" spans="1:3" x14ac:dyDescent="0.3">
      <c r="A2718">
        <v>2006</v>
      </c>
      <c r="B2718" s="16" t="s">
        <v>194</v>
      </c>
      <c r="C2718" s="17">
        <v>4.1514730000000001E-3</v>
      </c>
    </row>
    <row r="2719" spans="1:3" x14ac:dyDescent="0.3">
      <c r="A2719">
        <v>2007</v>
      </c>
      <c r="B2719" s="16" t="s">
        <v>194</v>
      </c>
      <c r="C2719" s="17">
        <v>4.8564810000000002E-3</v>
      </c>
    </row>
    <row r="2720" spans="1:3" x14ac:dyDescent="0.3">
      <c r="A2720">
        <v>2008</v>
      </c>
      <c r="B2720" s="16" t="s">
        <v>194</v>
      </c>
      <c r="C2720" s="17">
        <v>4.9816490000000003E-3</v>
      </c>
    </row>
    <row r="2721" spans="1:3" x14ac:dyDescent="0.3">
      <c r="A2721">
        <v>2009</v>
      </c>
      <c r="B2721" s="16" t="s">
        <v>194</v>
      </c>
      <c r="C2721" s="17">
        <v>6.0877380000000005E-3</v>
      </c>
    </row>
    <row r="2722" spans="1:3" x14ac:dyDescent="0.3">
      <c r="A2722">
        <v>2010</v>
      </c>
      <c r="B2722" s="16" t="s">
        <v>194</v>
      </c>
      <c r="C2722" s="17">
        <v>6.3005409999999998E-3</v>
      </c>
    </row>
    <row r="2723" spans="1:3" x14ac:dyDescent="0.3">
      <c r="A2723">
        <v>2011</v>
      </c>
      <c r="B2723" s="16" t="s">
        <v>194</v>
      </c>
      <c r="C2723" s="17">
        <v>5.7691579999999999E-3</v>
      </c>
    </row>
    <row r="2724" spans="1:3" x14ac:dyDescent="0.3">
      <c r="A2724">
        <v>2012</v>
      </c>
      <c r="B2724" s="16" t="s">
        <v>194</v>
      </c>
      <c r="C2724" s="17">
        <v>5.9553280000000002E-3</v>
      </c>
    </row>
    <row r="2725" spans="1:3" x14ac:dyDescent="0.3">
      <c r="A2725">
        <v>2013</v>
      </c>
      <c r="B2725" s="16" t="s">
        <v>194</v>
      </c>
      <c r="C2725" s="17">
        <v>6.5940610000000009E-3</v>
      </c>
    </row>
    <row r="2726" spans="1:3" x14ac:dyDescent="0.3">
      <c r="A2726">
        <v>2014</v>
      </c>
      <c r="B2726" s="16" t="s">
        <v>194</v>
      </c>
      <c r="C2726" s="17">
        <v>8.9392790000000014E-3</v>
      </c>
    </row>
    <row r="2727" spans="1:3" x14ac:dyDescent="0.3">
      <c r="A2727">
        <v>2015</v>
      </c>
      <c r="B2727" s="16" t="s">
        <v>194</v>
      </c>
      <c r="C2727" s="17">
        <v>9.1581430000000005E-3</v>
      </c>
    </row>
    <row r="2728" spans="1:3" x14ac:dyDescent="0.3">
      <c r="A2728">
        <v>2016</v>
      </c>
      <c r="B2728" s="16" t="s">
        <v>194</v>
      </c>
      <c r="C2728" s="17">
        <v>8.979707E-3</v>
      </c>
    </row>
    <row r="2729" spans="1:3" x14ac:dyDescent="0.3">
      <c r="A2729">
        <v>2017</v>
      </c>
      <c r="B2729" s="16" t="s">
        <v>194</v>
      </c>
      <c r="C2729" s="17">
        <v>1.3571270000000002E-2</v>
      </c>
    </row>
    <row r="2730" spans="1:3" x14ac:dyDescent="0.3">
      <c r="A2730">
        <v>2018</v>
      </c>
      <c r="B2730" s="16" t="s">
        <v>194</v>
      </c>
      <c r="C2730" s="17">
        <v>1.518895E-2</v>
      </c>
    </row>
    <row r="2731" spans="1:3" x14ac:dyDescent="0.3">
      <c r="A2731">
        <v>2019</v>
      </c>
      <c r="B2731" s="16" t="s">
        <v>194</v>
      </c>
      <c r="C2731" s="17">
        <v>1.6145679999999999E-2</v>
      </c>
    </row>
    <row r="2732" spans="1:3" x14ac:dyDescent="0.3">
      <c r="A2732">
        <v>2006</v>
      </c>
      <c r="B2732" s="16" t="s">
        <v>195</v>
      </c>
      <c r="C2732" s="17">
        <v>2.9907929999999998E-3</v>
      </c>
    </row>
    <row r="2733" spans="1:3" x14ac:dyDescent="0.3">
      <c r="A2733">
        <v>2007</v>
      </c>
      <c r="B2733" s="16" t="s">
        <v>195</v>
      </c>
      <c r="C2733" s="17">
        <v>4.4296719999999999E-3</v>
      </c>
    </row>
    <row r="2734" spans="1:3" x14ac:dyDescent="0.3">
      <c r="A2734">
        <v>2008</v>
      </c>
      <c r="B2734" s="16" t="s">
        <v>195</v>
      </c>
      <c r="C2734" s="17">
        <v>4.1002470000000004E-3</v>
      </c>
    </row>
    <row r="2735" spans="1:3" x14ac:dyDescent="0.3">
      <c r="A2735">
        <v>2009</v>
      </c>
      <c r="B2735" s="16" t="s">
        <v>195</v>
      </c>
      <c r="C2735" s="17">
        <v>4.1574519999999998E-3</v>
      </c>
    </row>
    <row r="2736" spans="1:3" x14ac:dyDescent="0.3">
      <c r="A2736">
        <v>2010</v>
      </c>
      <c r="B2736" s="16" t="s">
        <v>195</v>
      </c>
      <c r="C2736" s="17">
        <v>5.6371770000000002E-3</v>
      </c>
    </row>
    <row r="2737" spans="1:3" x14ac:dyDescent="0.3">
      <c r="A2737">
        <v>2011</v>
      </c>
      <c r="B2737" s="16" t="s">
        <v>195</v>
      </c>
      <c r="C2737" s="17">
        <v>6.2137900000000003E-3</v>
      </c>
    </row>
    <row r="2738" spans="1:3" x14ac:dyDescent="0.3">
      <c r="A2738">
        <v>2012</v>
      </c>
      <c r="B2738" s="16" t="s">
        <v>195</v>
      </c>
      <c r="C2738" s="17">
        <v>5.2320630000000003E-3</v>
      </c>
    </row>
    <row r="2739" spans="1:3" x14ac:dyDescent="0.3">
      <c r="A2739">
        <v>2013</v>
      </c>
      <c r="B2739" s="16" t="s">
        <v>195</v>
      </c>
      <c r="C2739" s="17">
        <v>6.1877909999999998E-3</v>
      </c>
    </row>
    <row r="2740" spans="1:3" x14ac:dyDescent="0.3">
      <c r="A2740">
        <v>2014</v>
      </c>
      <c r="B2740" s="16" t="s">
        <v>195</v>
      </c>
      <c r="C2740" s="17">
        <v>5.077107E-3</v>
      </c>
    </row>
    <row r="2741" spans="1:3" x14ac:dyDescent="0.3">
      <c r="A2741">
        <v>2015</v>
      </c>
      <c r="B2741" s="16" t="s">
        <v>195</v>
      </c>
      <c r="C2741" s="17">
        <v>8.0642100000000005E-3</v>
      </c>
    </row>
    <row r="2742" spans="1:3" x14ac:dyDescent="0.3">
      <c r="A2742">
        <v>2016</v>
      </c>
      <c r="B2742" s="16" t="s">
        <v>195</v>
      </c>
      <c r="C2742" s="17">
        <v>1.437595E-2</v>
      </c>
    </row>
    <row r="2743" spans="1:3" x14ac:dyDescent="0.3">
      <c r="A2743">
        <v>2017</v>
      </c>
      <c r="B2743" s="16" t="s">
        <v>195</v>
      </c>
      <c r="C2743" s="17">
        <v>2.4457699999999999E-2</v>
      </c>
    </row>
    <row r="2744" spans="1:3" x14ac:dyDescent="0.3">
      <c r="A2744">
        <v>2018</v>
      </c>
      <c r="B2744" s="16" t="s">
        <v>195</v>
      </c>
      <c r="C2744" s="17">
        <v>2.5061089999999998E-2</v>
      </c>
    </row>
    <row r="2745" spans="1:3" x14ac:dyDescent="0.3">
      <c r="A2745">
        <v>2019</v>
      </c>
      <c r="B2745" s="16" t="s">
        <v>195</v>
      </c>
      <c r="C2745" s="17">
        <v>2.7178750000000002E-2</v>
      </c>
    </row>
    <row r="2746" spans="1:3" x14ac:dyDescent="0.3">
      <c r="A2746">
        <v>2006</v>
      </c>
      <c r="B2746" s="16" t="s">
        <v>196</v>
      </c>
      <c r="C2746" s="17">
        <v>1.1823529999999999E-2</v>
      </c>
    </row>
    <row r="2747" spans="1:3" x14ac:dyDescent="0.3">
      <c r="A2747">
        <v>2007</v>
      </c>
      <c r="B2747" s="16" t="s">
        <v>196</v>
      </c>
      <c r="C2747" s="17">
        <v>1.5747219999999999E-2</v>
      </c>
    </row>
    <row r="2748" spans="1:3" x14ac:dyDescent="0.3">
      <c r="A2748">
        <v>2008</v>
      </c>
      <c r="B2748" s="16" t="s">
        <v>196</v>
      </c>
      <c r="C2748" s="17">
        <v>1.308599E-2</v>
      </c>
    </row>
    <row r="2749" spans="1:3" x14ac:dyDescent="0.3">
      <c r="A2749">
        <v>2009</v>
      </c>
      <c r="B2749" s="16" t="s">
        <v>196</v>
      </c>
      <c r="C2749" s="17">
        <v>1.4181520000000001E-2</v>
      </c>
    </row>
    <row r="2750" spans="1:3" x14ac:dyDescent="0.3">
      <c r="A2750">
        <v>2010</v>
      </c>
      <c r="B2750" s="16" t="s">
        <v>196</v>
      </c>
      <c r="C2750" s="17">
        <v>1.647187E-2</v>
      </c>
    </row>
    <row r="2751" spans="1:3" x14ac:dyDescent="0.3">
      <c r="A2751">
        <v>2011</v>
      </c>
      <c r="B2751" s="16" t="s">
        <v>196</v>
      </c>
      <c r="C2751" s="17">
        <v>1.8255709999999998E-2</v>
      </c>
    </row>
    <row r="2752" spans="1:3" x14ac:dyDescent="0.3">
      <c r="A2752">
        <v>2012</v>
      </c>
      <c r="B2752" s="16" t="s">
        <v>196</v>
      </c>
      <c r="C2752" s="17">
        <v>1.9828120000000001E-2</v>
      </c>
    </row>
    <row r="2753" spans="1:3" x14ac:dyDescent="0.3">
      <c r="A2753">
        <v>2013</v>
      </c>
      <c r="B2753" s="16" t="s">
        <v>196</v>
      </c>
      <c r="C2753" s="17">
        <v>2.1640629999999998E-2</v>
      </c>
    </row>
    <row r="2754" spans="1:3" x14ac:dyDescent="0.3">
      <c r="A2754">
        <v>2014</v>
      </c>
      <c r="B2754" s="16" t="s">
        <v>196</v>
      </c>
      <c r="C2754" s="17">
        <v>2.3541300000000001E-2</v>
      </c>
    </row>
    <row r="2755" spans="1:3" x14ac:dyDescent="0.3">
      <c r="A2755">
        <v>2015</v>
      </c>
      <c r="B2755" s="16" t="s">
        <v>196</v>
      </c>
      <c r="C2755" s="17">
        <v>2.5609699999999999E-2</v>
      </c>
    </row>
    <row r="2756" spans="1:3" x14ac:dyDescent="0.3">
      <c r="A2756">
        <v>2016</v>
      </c>
      <c r="B2756" s="16" t="s">
        <v>196</v>
      </c>
      <c r="C2756" s="17">
        <v>2.9052830000000002E-2</v>
      </c>
    </row>
    <row r="2757" spans="1:3" x14ac:dyDescent="0.3">
      <c r="A2757">
        <v>2017</v>
      </c>
      <c r="B2757" s="16" t="s">
        <v>196</v>
      </c>
      <c r="C2757" s="17">
        <v>4.7982659999999996E-2</v>
      </c>
    </row>
    <row r="2758" spans="1:3" x14ac:dyDescent="0.3">
      <c r="A2758">
        <v>2018</v>
      </c>
      <c r="B2758" s="16" t="s">
        <v>196</v>
      </c>
      <c r="C2758" s="17">
        <v>5.327863E-2</v>
      </c>
    </row>
    <row r="2759" spans="1:3" x14ac:dyDescent="0.3">
      <c r="A2759">
        <v>2019</v>
      </c>
      <c r="B2759" s="16" t="s">
        <v>196</v>
      </c>
      <c r="C2759" s="17">
        <v>5.6145899999999992E-2</v>
      </c>
    </row>
    <row r="2760" spans="1:3" x14ac:dyDescent="0.3">
      <c r="A2760">
        <v>2006</v>
      </c>
      <c r="B2760" s="16" t="s">
        <v>197</v>
      </c>
      <c r="C2760" s="17">
        <v>8.6836550000000002E-4</v>
      </c>
    </row>
    <row r="2761" spans="1:3" x14ac:dyDescent="0.3">
      <c r="A2761">
        <v>2007</v>
      </c>
      <c r="B2761" s="16" t="s">
        <v>197</v>
      </c>
      <c r="C2761" s="17">
        <v>1.8955110000000001E-3</v>
      </c>
    </row>
    <row r="2762" spans="1:3" x14ac:dyDescent="0.3">
      <c r="A2762">
        <v>2008</v>
      </c>
      <c r="B2762" s="16" t="s">
        <v>197</v>
      </c>
      <c r="C2762" s="17">
        <v>1.7466200000000002E-3</v>
      </c>
    </row>
    <row r="2763" spans="1:3" x14ac:dyDescent="0.3">
      <c r="A2763">
        <v>2009</v>
      </c>
      <c r="B2763" s="16" t="s">
        <v>197</v>
      </c>
      <c r="C2763" s="17">
        <v>1.9211580000000001E-3</v>
      </c>
    </row>
    <row r="2764" spans="1:3" x14ac:dyDescent="0.3">
      <c r="A2764">
        <v>2010</v>
      </c>
      <c r="B2764" s="16" t="s">
        <v>197</v>
      </c>
      <c r="C2764" s="17">
        <v>1.941152E-3</v>
      </c>
    </row>
    <row r="2765" spans="1:3" x14ac:dyDescent="0.3">
      <c r="A2765">
        <v>2011</v>
      </c>
      <c r="B2765" s="16" t="s">
        <v>197</v>
      </c>
      <c r="C2765" s="17">
        <v>2.0478340000000001E-3</v>
      </c>
    </row>
    <row r="2766" spans="1:3" x14ac:dyDescent="0.3">
      <c r="A2766">
        <v>2012</v>
      </c>
      <c r="B2766" s="16" t="s">
        <v>197</v>
      </c>
      <c r="C2766" s="17">
        <v>2.5142350000000001E-3</v>
      </c>
    </row>
    <row r="2767" spans="1:3" x14ac:dyDescent="0.3">
      <c r="A2767">
        <v>2013</v>
      </c>
      <c r="B2767" s="16" t="s">
        <v>197</v>
      </c>
      <c r="C2767" s="17">
        <v>2.7898599999999999E-3</v>
      </c>
    </row>
    <row r="2768" spans="1:3" x14ac:dyDescent="0.3">
      <c r="A2768">
        <v>2014</v>
      </c>
      <c r="B2768" s="16" t="s">
        <v>197</v>
      </c>
      <c r="C2768" s="17">
        <v>3.783415E-3</v>
      </c>
    </row>
    <row r="2769" spans="1:3" x14ac:dyDescent="0.3">
      <c r="A2769">
        <v>2015</v>
      </c>
      <c r="B2769" s="16" t="s">
        <v>197</v>
      </c>
      <c r="C2769" s="17">
        <v>4.0450690000000001E-3</v>
      </c>
    </row>
    <row r="2770" spans="1:3" x14ac:dyDescent="0.3">
      <c r="A2770">
        <v>2016</v>
      </c>
      <c r="B2770" s="16" t="s">
        <v>197</v>
      </c>
      <c r="C2770" s="17">
        <v>5.3018970000000007E-3</v>
      </c>
    </row>
    <row r="2771" spans="1:3" x14ac:dyDescent="0.3">
      <c r="A2771">
        <v>2017</v>
      </c>
      <c r="B2771" s="16" t="s">
        <v>197</v>
      </c>
      <c r="C2771" s="17">
        <v>1.1387000000000001E-2</v>
      </c>
    </row>
    <row r="2772" spans="1:3" x14ac:dyDescent="0.3">
      <c r="A2772">
        <v>2018</v>
      </c>
      <c r="B2772" s="16" t="s">
        <v>197</v>
      </c>
      <c r="C2772" s="17">
        <v>1.2661759999999999E-2</v>
      </c>
    </row>
    <row r="2773" spans="1:3" x14ac:dyDescent="0.3">
      <c r="A2773">
        <v>2019</v>
      </c>
      <c r="B2773" s="16" t="s">
        <v>197</v>
      </c>
      <c r="C2773" s="17">
        <v>1.3579279999999999E-2</v>
      </c>
    </row>
    <row r="2774" spans="1:3" x14ac:dyDescent="0.3">
      <c r="A2774">
        <v>2006</v>
      </c>
      <c r="B2774" s="16" t="s">
        <v>198</v>
      </c>
      <c r="C2774" s="17">
        <v>1.0227529999999999E-3</v>
      </c>
    </row>
    <row r="2775" spans="1:3" x14ac:dyDescent="0.3">
      <c r="A2775">
        <v>2007</v>
      </c>
      <c r="B2775" s="16" t="s">
        <v>198</v>
      </c>
      <c r="C2775" s="17">
        <v>1.004217E-3</v>
      </c>
    </row>
    <row r="2776" spans="1:3" x14ac:dyDescent="0.3">
      <c r="A2776">
        <v>2008</v>
      </c>
      <c r="B2776" s="16" t="s">
        <v>198</v>
      </c>
      <c r="C2776" s="17">
        <v>1.3229489999999999E-3</v>
      </c>
    </row>
    <row r="2777" spans="1:3" x14ac:dyDescent="0.3">
      <c r="A2777">
        <v>2009</v>
      </c>
      <c r="B2777" s="16" t="s">
        <v>198</v>
      </c>
      <c r="C2777" s="17">
        <v>1.406238E-3</v>
      </c>
    </row>
    <row r="2778" spans="1:3" x14ac:dyDescent="0.3">
      <c r="A2778">
        <v>2010</v>
      </c>
      <c r="B2778" s="16" t="s">
        <v>198</v>
      </c>
      <c r="C2778" s="17">
        <v>1.517666E-3</v>
      </c>
    </row>
    <row r="2779" spans="1:3" x14ac:dyDescent="0.3">
      <c r="A2779">
        <v>2011</v>
      </c>
      <c r="B2779" s="16" t="s">
        <v>198</v>
      </c>
      <c r="C2779" s="17">
        <v>1.654834E-3</v>
      </c>
    </row>
    <row r="2780" spans="1:3" x14ac:dyDescent="0.3">
      <c r="A2780">
        <v>2012</v>
      </c>
      <c r="B2780" s="16" t="s">
        <v>198</v>
      </c>
      <c r="C2780" s="17">
        <v>7.1809089999999999E-4</v>
      </c>
    </row>
    <row r="2781" spans="1:3" x14ac:dyDescent="0.3">
      <c r="A2781">
        <v>2013</v>
      </c>
      <c r="B2781" s="16" t="s">
        <v>198</v>
      </c>
      <c r="C2781" s="17">
        <v>1.4483950000000001E-3</v>
      </c>
    </row>
    <row r="2782" spans="1:3" x14ac:dyDescent="0.3">
      <c r="A2782">
        <v>2014</v>
      </c>
      <c r="B2782" s="16" t="s">
        <v>198</v>
      </c>
      <c r="C2782" s="17">
        <v>3.1393329999999998E-3</v>
      </c>
    </row>
    <row r="2783" spans="1:3" x14ac:dyDescent="0.3">
      <c r="A2783">
        <v>2015</v>
      </c>
      <c r="B2783" s="16" t="s">
        <v>198</v>
      </c>
      <c r="C2783" s="17">
        <v>1.9482790000000002E-3</v>
      </c>
    </row>
    <row r="2784" spans="1:3" x14ac:dyDescent="0.3">
      <c r="A2784">
        <v>2016</v>
      </c>
      <c r="B2784" s="16" t="s">
        <v>198</v>
      </c>
      <c r="C2784" s="17">
        <v>1.7943549999999999E-3</v>
      </c>
    </row>
    <row r="2785" spans="1:3" x14ac:dyDescent="0.3">
      <c r="A2785">
        <v>2017</v>
      </c>
      <c r="B2785" s="16" t="s">
        <v>198</v>
      </c>
      <c r="C2785" s="17">
        <v>6.8367189999999998E-3</v>
      </c>
    </row>
    <row r="2786" spans="1:3" x14ac:dyDescent="0.3">
      <c r="A2786">
        <v>2018</v>
      </c>
      <c r="B2786" s="16" t="s">
        <v>198</v>
      </c>
      <c r="C2786" s="17">
        <v>7.1187389999999989E-3</v>
      </c>
    </row>
    <row r="2787" spans="1:3" x14ac:dyDescent="0.3">
      <c r="A2787">
        <v>2019</v>
      </c>
      <c r="B2787" s="16" t="s">
        <v>198</v>
      </c>
      <c r="C2787" s="17">
        <v>7.5952839999999999E-3</v>
      </c>
    </row>
    <row r="2788" spans="1:3" x14ac:dyDescent="0.3">
      <c r="A2788">
        <v>2006</v>
      </c>
      <c r="B2788" s="16" t="s">
        <v>199</v>
      </c>
      <c r="C2788" s="17">
        <v>2.4174890000000001E-3</v>
      </c>
    </row>
    <row r="2789" spans="1:3" x14ac:dyDescent="0.3">
      <c r="A2789">
        <v>2007</v>
      </c>
      <c r="B2789" s="16" t="s">
        <v>199</v>
      </c>
      <c r="C2789" s="17">
        <v>2.1451339999999999E-3</v>
      </c>
    </row>
    <row r="2790" spans="1:3" x14ac:dyDescent="0.3">
      <c r="A2790">
        <v>2008</v>
      </c>
      <c r="B2790" s="16" t="s">
        <v>199</v>
      </c>
      <c r="C2790" s="17">
        <v>2.2295990000000001E-3</v>
      </c>
    </row>
    <row r="2791" spans="1:3" x14ac:dyDescent="0.3">
      <c r="A2791">
        <v>2009</v>
      </c>
      <c r="B2791" s="16" t="s">
        <v>199</v>
      </c>
      <c r="C2791" s="17">
        <v>2.3901319999999997E-3</v>
      </c>
    </row>
    <row r="2792" spans="1:3" x14ac:dyDescent="0.3">
      <c r="A2792">
        <v>2010</v>
      </c>
      <c r="B2792" s="16" t="s">
        <v>199</v>
      </c>
      <c r="C2792" s="17">
        <v>3.0424929999999998E-3</v>
      </c>
    </row>
    <row r="2793" spans="1:3" x14ac:dyDescent="0.3">
      <c r="A2793">
        <v>2011</v>
      </c>
      <c r="B2793" s="16" t="s">
        <v>199</v>
      </c>
      <c r="C2793" s="17">
        <v>3.2809010000000001E-3</v>
      </c>
    </row>
    <row r="2794" spans="1:3" x14ac:dyDescent="0.3">
      <c r="A2794">
        <v>2012</v>
      </c>
      <c r="B2794" s="16" t="s">
        <v>199</v>
      </c>
      <c r="C2794" s="17">
        <v>3.0861619999999999E-3</v>
      </c>
    </row>
    <row r="2795" spans="1:3" x14ac:dyDescent="0.3">
      <c r="A2795">
        <v>2013</v>
      </c>
      <c r="B2795" s="16" t="s">
        <v>199</v>
      </c>
      <c r="C2795" s="17">
        <v>2.9378220000000001E-3</v>
      </c>
    </row>
    <row r="2796" spans="1:3" x14ac:dyDescent="0.3">
      <c r="A2796">
        <v>2014</v>
      </c>
      <c r="B2796" s="16" t="s">
        <v>199</v>
      </c>
      <c r="C2796" s="17">
        <v>3.2701449999999999E-3</v>
      </c>
    </row>
    <row r="2797" spans="1:3" x14ac:dyDescent="0.3">
      <c r="A2797">
        <v>2015</v>
      </c>
      <c r="B2797" s="16" t="s">
        <v>199</v>
      </c>
      <c r="C2797" s="17">
        <v>3.4749870000000001E-3</v>
      </c>
    </row>
    <row r="2798" spans="1:3" x14ac:dyDescent="0.3">
      <c r="A2798">
        <v>2016</v>
      </c>
      <c r="B2798" s="16" t="s">
        <v>199</v>
      </c>
      <c r="C2798" s="17">
        <v>3.6115180000000002E-3</v>
      </c>
    </row>
    <row r="2799" spans="1:3" x14ac:dyDescent="0.3">
      <c r="A2799">
        <v>2017</v>
      </c>
      <c r="B2799" s="16" t="s">
        <v>199</v>
      </c>
      <c r="C2799" s="17">
        <v>1.139533E-2</v>
      </c>
    </row>
    <row r="2800" spans="1:3" x14ac:dyDescent="0.3">
      <c r="A2800">
        <v>2018</v>
      </c>
      <c r="B2800" s="16" t="s">
        <v>199</v>
      </c>
      <c r="C2800" s="17">
        <v>1.193751E-2</v>
      </c>
    </row>
    <row r="2801" spans="1:3" x14ac:dyDescent="0.3">
      <c r="A2801">
        <v>2019</v>
      </c>
      <c r="B2801" s="16" t="s">
        <v>199</v>
      </c>
      <c r="C2801" s="17">
        <v>1.2541450000000001E-2</v>
      </c>
    </row>
    <row r="2802" spans="1:3" x14ac:dyDescent="0.3">
      <c r="A2802">
        <v>2006</v>
      </c>
      <c r="B2802" s="16" t="s">
        <v>200</v>
      </c>
      <c r="C2802" s="17">
        <v>4.5856920000000006E-3</v>
      </c>
    </row>
    <row r="2803" spans="1:3" x14ac:dyDescent="0.3">
      <c r="A2803">
        <v>2007</v>
      </c>
      <c r="B2803" s="16" t="s">
        <v>200</v>
      </c>
      <c r="C2803" s="17">
        <v>3.9641579999999997E-3</v>
      </c>
    </row>
    <row r="2804" spans="1:3" x14ac:dyDescent="0.3">
      <c r="A2804">
        <v>2008</v>
      </c>
      <c r="B2804" s="16" t="s">
        <v>200</v>
      </c>
      <c r="C2804" s="17">
        <v>3.7524379999999999E-3</v>
      </c>
    </row>
    <row r="2805" spans="1:3" x14ac:dyDescent="0.3">
      <c r="A2805">
        <v>2009</v>
      </c>
      <c r="B2805" s="16" t="s">
        <v>200</v>
      </c>
      <c r="C2805" s="17">
        <v>4.8518630000000005E-3</v>
      </c>
    </row>
    <row r="2806" spans="1:3" x14ac:dyDescent="0.3">
      <c r="A2806">
        <v>2010</v>
      </c>
      <c r="B2806" s="16" t="s">
        <v>200</v>
      </c>
      <c r="C2806" s="17">
        <v>5.1925410000000002E-3</v>
      </c>
    </row>
    <row r="2807" spans="1:3" x14ac:dyDescent="0.3">
      <c r="A2807">
        <v>2011</v>
      </c>
      <c r="B2807" s="16" t="s">
        <v>200</v>
      </c>
      <c r="C2807" s="17">
        <v>5.1934240000000003E-3</v>
      </c>
    </row>
    <row r="2808" spans="1:3" x14ac:dyDescent="0.3">
      <c r="A2808">
        <v>2012</v>
      </c>
      <c r="B2808" s="16" t="s">
        <v>200</v>
      </c>
      <c r="C2808" s="17">
        <v>5.0579450000000003E-3</v>
      </c>
    </row>
    <row r="2809" spans="1:3" x14ac:dyDescent="0.3">
      <c r="A2809">
        <v>2013</v>
      </c>
      <c r="B2809" s="16" t="s">
        <v>200</v>
      </c>
      <c r="C2809" s="17">
        <v>7.2911039999999996E-3</v>
      </c>
    </row>
    <row r="2810" spans="1:3" x14ac:dyDescent="0.3">
      <c r="A2810">
        <v>2014</v>
      </c>
      <c r="B2810" s="16" t="s">
        <v>200</v>
      </c>
      <c r="C2810" s="17">
        <v>7.1515150000000006E-3</v>
      </c>
    </row>
    <row r="2811" spans="1:3" x14ac:dyDescent="0.3">
      <c r="A2811">
        <v>2015</v>
      </c>
      <c r="B2811" s="16" t="s">
        <v>200</v>
      </c>
      <c r="C2811" s="17">
        <v>1.016884E-2</v>
      </c>
    </row>
    <row r="2812" spans="1:3" x14ac:dyDescent="0.3">
      <c r="A2812">
        <v>2016</v>
      </c>
      <c r="B2812" s="16" t="s">
        <v>200</v>
      </c>
      <c r="C2812" s="17">
        <v>1.1792560000000001E-2</v>
      </c>
    </row>
    <row r="2813" spans="1:3" x14ac:dyDescent="0.3">
      <c r="A2813">
        <v>2017</v>
      </c>
      <c r="B2813" s="16" t="s">
        <v>200</v>
      </c>
      <c r="C2813" s="17">
        <v>1.7658940000000001E-2</v>
      </c>
    </row>
    <row r="2814" spans="1:3" x14ac:dyDescent="0.3">
      <c r="A2814">
        <v>2018</v>
      </c>
      <c r="B2814" s="16" t="s">
        <v>200</v>
      </c>
      <c r="C2814" s="17">
        <v>1.9922909999999999E-2</v>
      </c>
    </row>
    <row r="2815" spans="1:3" x14ac:dyDescent="0.3">
      <c r="A2815">
        <v>2019</v>
      </c>
      <c r="B2815" s="16" t="s">
        <v>200</v>
      </c>
      <c r="C2815" s="17">
        <v>1.9849080000000002E-2</v>
      </c>
    </row>
    <row r="2816" spans="1:3" x14ac:dyDescent="0.3">
      <c r="A2816">
        <v>2006</v>
      </c>
      <c r="B2816" s="16" t="s">
        <v>201</v>
      </c>
      <c r="C2816" s="17">
        <v>3.4802259999999999E-3</v>
      </c>
    </row>
    <row r="2817" spans="1:3" x14ac:dyDescent="0.3">
      <c r="A2817">
        <v>2007</v>
      </c>
      <c r="B2817" s="16" t="s">
        <v>201</v>
      </c>
      <c r="C2817" s="17">
        <v>4.18054E-3</v>
      </c>
    </row>
    <row r="2818" spans="1:3" x14ac:dyDescent="0.3">
      <c r="A2818">
        <v>2008</v>
      </c>
      <c r="B2818" s="16" t="s">
        <v>201</v>
      </c>
      <c r="C2818" s="17">
        <v>4.3916220000000004E-3</v>
      </c>
    </row>
    <row r="2819" spans="1:3" x14ac:dyDescent="0.3">
      <c r="A2819">
        <v>2009</v>
      </c>
      <c r="B2819" s="16" t="s">
        <v>201</v>
      </c>
      <c r="C2819" s="17">
        <v>4.8657229999999997E-3</v>
      </c>
    </row>
    <row r="2820" spans="1:3" x14ac:dyDescent="0.3">
      <c r="A2820">
        <v>2010</v>
      </c>
      <c r="B2820" s="16" t="s">
        <v>201</v>
      </c>
      <c r="C2820" s="17">
        <v>5.8413449999999995E-3</v>
      </c>
    </row>
    <row r="2821" spans="1:3" x14ac:dyDescent="0.3">
      <c r="A2821">
        <v>2011</v>
      </c>
      <c r="B2821" s="16" t="s">
        <v>201</v>
      </c>
      <c r="C2821" s="17">
        <v>6.7538650000000004E-3</v>
      </c>
    </row>
    <row r="2822" spans="1:3" x14ac:dyDescent="0.3">
      <c r="A2822">
        <v>2012</v>
      </c>
      <c r="B2822" s="16" t="s">
        <v>201</v>
      </c>
      <c r="C2822" s="17">
        <v>8.8910309999999989E-3</v>
      </c>
    </row>
    <row r="2823" spans="1:3" x14ac:dyDescent="0.3">
      <c r="A2823">
        <v>2013</v>
      </c>
      <c r="B2823" s="16" t="s">
        <v>201</v>
      </c>
      <c r="C2823" s="17">
        <v>1.134987E-2</v>
      </c>
    </row>
    <row r="2824" spans="1:3" x14ac:dyDescent="0.3">
      <c r="A2824">
        <v>2014</v>
      </c>
      <c r="B2824" s="16" t="s">
        <v>201</v>
      </c>
      <c r="C2824" s="17">
        <v>1.2979589999999999E-2</v>
      </c>
    </row>
    <row r="2825" spans="1:3" x14ac:dyDescent="0.3">
      <c r="A2825">
        <v>2015</v>
      </c>
      <c r="B2825" s="16" t="s">
        <v>201</v>
      </c>
      <c r="C2825" s="17">
        <v>1.431492E-2</v>
      </c>
    </row>
    <row r="2826" spans="1:3" x14ac:dyDescent="0.3">
      <c r="A2826">
        <v>2016</v>
      </c>
      <c r="B2826" s="16" t="s">
        <v>201</v>
      </c>
      <c r="C2826" s="17">
        <v>1.471285E-2</v>
      </c>
    </row>
    <row r="2827" spans="1:3" x14ac:dyDescent="0.3">
      <c r="A2827">
        <v>2017</v>
      </c>
      <c r="B2827" s="16" t="s">
        <v>201</v>
      </c>
      <c r="C2827" s="17">
        <v>2.5023750000000001E-2</v>
      </c>
    </row>
    <row r="2828" spans="1:3" x14ac:dyDescent="0.3">
      <c r="A2828">
        <v>2018</v>
      </c>
      <c r="B2828" s="16" t="s">
        <v>201</v>
      </c>
      <c r="C2828" s="17">
        <v>2.955224E-2</v>
      </c>
    </row>
    <row r="2829" spans="1:3" x14ac:dyDescent="0.3">
      <c r="A2829">
        <v>2019</v>
      </c>
      <c r="B2829" s="16" t="s">
        <v>201</v>
      </c>
      <c r="C2829" s="17">
        <v>3.1668220000000004E-2</v>
      </c>
    </row>
    <row r="2830" spans="1:3" x14ac:dyDescent="0.3">
      <c r="A2830">
        <v>2006</v>
      </c>
      <c r="B2830" s="16" t="s">
        <v>202</v>
      </c>
      <c r="C2830" s="17">
        <v>5.8320749999999998E-2</v>
      </c>
    </row>
    <row r="2831" spans="1:3" x14ac:dyDescent="0.3">
      <c r="A2831">
        <v>2007</v>
      </c>
      <c r="B2831" s="16" t="s">
        <v>202</v>
      </c>
      <c r="C2831" s="17">
        <v>6.8760940000000007E-2</v>
      </c>
    </row>
    <row r="2832" spans="1:3" x14ac:dyDescent="0.3">
      <c r="A2832">
        <v>2008</v>
      </c>
      <c r="B2832" s="16" t="s">
        <v>202</v>
      </c>
      <c r="C2832" s="17">
        <v>7.2454539999999998E-2</v>
      </c>
    </row>
    <row r="2833" spans="1:3" x14ac:dyDescent="0.3">
      <c r="A2833">
        <v>2009</v>
      </c>
      <c r="B2833" s="16" t="s">
        <v>202</v>
      </c>
      <c r="C2833" s="17">
        <v>7.0829549999999991E-2</v>
      </c>
    </row>
    <row r="2834" spans="1:3" x14ac:dyDescent="0.3">
      <c r="A2834">
        <v>2010</v>
      </c>
      <c r="B2834" s="16" t="s">
        <v>202</v>
      </c>
      <c r="C2834" s="17">
        <v>7.8917359999999992E-2</v>
      </c>
    </row>
    <row r="2835" spans="1:3" x14ac:dyDescent="0.3">
      <c r="A2835">
        <v>2011</v>
      </c>
      <c r="B2835" s="16" t="s">
        <v>202</v>
      </c>
      <c r="C2835" s="17">
        <v>8.267592E-2</v>
      </c>
    </row>
    <row r="2836" spans="1:3" x14ac:dyDescent="0.3">
      <c r="A2836">
        <v>2012</v>
      </c>
      <c r="B2836" s="16" t="s">
        <v>202</v>
      </c>
      <c r="C2836" s="17">
        <v>8.5375850000000003E-2</v>
      </c>
    </row>
    <row r="2837" spans="1:3" x14ac:dyDescent="0.3">
      <c r="A2837">
        <v>2013</v>
      </c>
      <c r="B2837" s="16" t="s">
        <v>202</v>
      </c>
      <c r="C2837" s="17">
        <v>8.9829880000000001E-2</v>
      </c>
    </row>
    <row r="2838" spans="1:3" x14ac:dyDescent="0.3">
      <c r="A2838">
        <v>2014</v>
      </c>
      <c r="B2838" s="16" t="s">
        <v>202</v>
      </c>
      <c r="C2838" s="17">
        <v>9.514004999999999E-2</v>
      </c>
    </row>
    <row r="2839" spans="1:3" x14ac:dyDescent="0.3">
      <c r="A2839">
        <v>2015</v>
      </c>
      <c r="B2839" s="16" t="s">
        <v>202</v>
      </c>
      <c r="C2839" s="17">
        <v>9.6740640000000003E-2</v>
      </c>
    </row>
    <row r="2840" spans="1:3" x14ac:dyDescent="0.3">
      <c r="A2840">
        <v>2016</v>
      </c>
      <c r="B2840" s="16" t="s">
        <v>202</v>
      </c>
      <c r="C2840" s="17">
        <v>0.1041845</v>
      </c>
    </row>
    <row r="2841" spans="1:3" x14ac:dyDescent="0.3">
      <c r="A2841">
        <v>2017</v>
      </c>
      <c r="B2841" s="16" t="s">
        <v>202</v>
      </c>
      <c r="C2841" s="17">
        <v>0.1141798</v>
      </c>
    </row>
    <row r="2842" spans="1:3" x14ac:dyDescent="0.3">
      <c r="A2842">
        <v>2018</v>
      </c>
      <c r="B2842" s="16" t="s">
        <v>202</v>
      </c>
      <c r="C2842" s="17">
        <v>0.124775</v>
      </c>
    </row>
    <row r="2843" spans="1:3" x14ac:dyDescent="0.3">
      <c r="A2843">
        <v>2019</v>
      </c>
      <c r="B2843" s="16" t="s">
        <v>202</v>
      </c>
      <c r="C2843" s="17">
        <v>0.1045529</v>
      </c>
    </row>
    <row r="2844" spans="1:3" x14ac:dyDescent="0.3">
      <c r="A2844">
        <v>2006</v>
      </c>
      <c r="B2844" s="16" t="s">
        <v>203</v>
      </c>
      <c r="C2844" s="17">
        <v>1.8267800000000001E-2</v>
      </c>
    </row>
    <row r="2845" spans="1:3" x14ac:dyDescent="0.3">
      <c r="A2845">
        <v>2007</v>
      </c>
      <c r="B2845" s="16" t="s">
        <v>203</v>
      </c>
      <c r="C2845" s="17">
        <v>2.026201E-2</v>
      </c>
    </row>
    <row r="2846" spans="1:3" x14ac:dyDescent="0.3">
      <c r="A2846">
        <v>2008</v>
      </c>
      <c r="B2846" s="16" t="s">
        <v>203</v>
      </c>
      <c r="C2846" s="17">
        <v>2.04756E-2</v>
      </c>
    </row>
    <row r="2847" spans="1:3" x14ac:dyDescent="0.3">
      <c r="A2847">
        <v>2009</v>
      </c>
      <c r="B2847" s="16" t="s">
        <v>203</v>
      </c>
      <c r="C2847" s="17">
        <v>2.1135560000000001E-2</v>
      </c>
    </row>
    <row r="2848" spans="1:3" x14ac:dyDescent="0.3">
      <c r="A2848">
        <v>2010</v>
      </c>
      <c r="B2848" s="16" t="s">
        <v>203</v>
      </c>
      <c r="C2848" s="17">
        <v>2.4430109999999998E-2</v>
      </c>
    </row>
    <row r="2849" spans="1:3" x14ac:dyDescent="0.3">
      <c r="A2849">
        <v>2011</v>
      </c>
      <c r="B2849" s="16" t="s">
        <v>203</v>
      </c>
      <c r="C2849" s="17">
        <v>2.5899829999999999E-2</v>
      </c>
    </row>
    <row r="2850" spans="1:3" x14ac:dyDescent="0.3">
      <c r="A2850">
        <v>2012</v>
      </c>
      <c r="B2850" s="16" t="s">
        <v>203</v>
      </c>
      <c r="C2850" s="17">
        <v>2.6928859999999999E-2</v>
      </c>
    </row>
    <row r="2851" spans="1:3" x14ac:dyDescent="0.3">
      <c r="A2851">
        <v>2013</v>
      </c>
      <c r="B2851" s="16" t="s">
        <v>203</v>
      </c>
      <c r="C2851" s="17">
        <v>2.8291280000000002E-2</v>
      </c>
    </row>
    <row r="2852" spans="1:3" x14ac:dyDescent="0.3">
      <c r="A2852">
        <v>2014</v>
      </c>
      <c r="B2852" s="16" t="s">
        <v>203</v>
      </c>
      <c r="C2852" s="17">
        <v>3.0902550000000001E-2</v>
      </c>
    </row>
    <row r="2853" spans="1:3" x14ac:dyDescent="0.3">
      <c r="A2853">
        <v>2015</v>
      </c>
      <c r="B2853" s="16" t="s">
        <v>203</v>
      </c>
      <c r="C2853" s="17">
        <v>3.221371E-2</v>
      </c>
    </row>
    <row r="2854" spans="1:3" x14ac:dyDescent="0.3">
      <c r="A2854">
        <v>2016</v>
      </c>
      <c r="B2854" s="16" t="s">
        <v>203</v>
      </c>
      <c r="C2854" s="17">
        <v>3.3745669999999998E-2</v>
      </c>
    </row>
    <row r="2855" spans="1:3" x14ac:dyDescent="0.3">
      <c r="A2855">
        <v>2017</v>
      </c>
      <c r="B2855" s="16" t="s">
        <v>203</v>
      </c>
      <c r="C2855" s="17">
        <v>3.6433600000000003E-2</v>
      </c>
    </row>
    <row r="2856" spans="1:3" x14ac:dyDescent="0.3">
      <c r="A2856">
        <v>2018</v>
      </c>
      <c r="B2856" s="16" t="s">
        <v>203</v>
      </c>
      <c r="C2856" s="17">
        <v>3.825866E-2</v>
      </c>
    </row>
    <row r="2857" spans="1:3" x14ac:dyDescent="0.3">
      <c r="A2857">
        <v>2019</v>
      </c>
      <c r="B2857" s="16" t="s">
        <v>203</v>
      </c>
      <c r="C2857" s="17">
        <v>3.8105149999999997E-2</v>
      </c>
    </row>
    <row r="2858" spans="1:3" x14ac:dyDescent="0.3">
      <c r="A2858">
        <v>2006</v>
      </c>
      <c r="B2858" s="16" t="s">
        <v>204</v>
      </c>
      <c r="C2858" s="17">
        <v>5.3511189999999997E-3</v>
      </c>
    </row>
    <row r="2859" spans="1:3" x14ac:dyDescent="0.3">
      <c r="A2859">
        <v>2007</v>
      </c>
      <c r="B2859" s="16" t="s">
        <v>204</v>
      </c>
      <c r="C2859" s="17">
        <v>5.6807619999999998E-3</v>
      </c>
    </row>
    <row r="2860" spans="1:3" x14ac:dyDescent="0.3">
      <c r="A2860">
        <v>2008</v>
      </c>
      <c r="B2860" s="16" t="s">
        <v>204</v>
      </c>
      <c r="C2860" s="17">
        <v>5.6280560000000002E-3</v>
      </c>
    </row>
    <row r="2861" spans="1:3" x14ac:dyDescent="0.3">
      <c r="A2861">
        <v>2009</v>
      </c>
      <c r="B2861" s="16" t="s">
        <v>204</v>
      </c>
      <c r="C2861" s="17">
        <v>6.5503410000000003E-3</v>
      </c>
    </row>
    <row r="2862" spans="1:3" x14ac:dyDescent="0.3">
      <c r="A2862">
        <v>2010</v>
      </c>
      <c r="B2862" s="16" t="s">
        <v>204</v>
      </c>
      <c r="C2862" s="17">
        <v>6.6623389999999998E-3</v>
      </c>
    </row>
    <row r="2863" spans="1:3" x14ac:dyDescent="0.3">
      <c r="A2863">
        <v>2011</v>
      </c>
      <c r="B2863" s="16" t="s">
        <v>204</v>
      </c>
      <c r="C2863" s="17">
        <v>6.6241929999999996E-3</v>
      </c>
    </row>
    <row r="2864" spans="1:3" x14ac:dyDescent="0.3">
      <c r="A2864">
        <v>2012</v>
      </c>
      <c r="B2864" s="16" t="s">
        <v>204</v>
      </c>
      <c r="C2864" s="17">
        <v>6.3578630000000001E-3</v>
      </c>
    </row>
    <row r="2865" spans="1:3" x14ac:dyDescent="0.3">
      <c r="A2865">
        <v>2013</v>
      </c>
      <c r="B2865" s="16" t="s">
        <v>204</v>
      </c>
      <c r="C2865" s="17">
        <v>1.212862E-2</v>
      </c>
    </row>
    <row r="2866" spans="1:3" x14ac:dyDescent="0.3">
      <c r="A2866">
        <v>2014</v>
      </c>
      <c r="B2866" s="16" t="s">
        <v>204</v>
      </c>
      <c r="C2866" s="17">
        <v>1.6188650000000002E-2</v>
      </c>
    </row>
    <row r="2867" spans="1:3" x14ac:dyDescent="0.3">
      <c r="A2867">
        <v>2015</v>
      </c>
      <c r="B2867" s="16" t="s">
        <v>204</v>
      </c>
      <c r="C2867" s="17">
        <v>1.5005910000000001E-2</v>
      </c>
    </row>
    <row r="2868" spans="1:3" x14ac:dyDescent="0.3">
      <c r="A2868">
        <v>2016</v>
      </c>
      <c r="B2868" s="16" t="s">
        <v>204</v>
      </c>
      <c r="C2868" s="17">
        <v>1.471952E-2</v>
      </c>
    </row>
    <row r="2869" spans="1:3" x14ac:dyDescent="0.3">
      <c r="A2869">
        <v>2017</v>
      </c>
      <c r="B2869" s="16" t="s">
        <v>204</v>
      </c>
      <c r="C2869" s="17">
        <v>2.756726E-2</v>
      </c>
    </row>
    <row r="2870" spans="1:3" x14ac:dyDescent="0.3">
      <c r="A2870">
        <v>2018</v>
      </c>
      <c r="B2870" s="16" t="s">
        <v>204</v>
      </c>
      <c r="C2870" s="17">
        <v>2.5907850000000003E-2</v>
      </c>
    </row>
    <row r="2871" spans="1:3" x14ac:dyDescent="0.3">
      <c r="A2871">
        <v>2019</v>
      </c>
      <c r="B2871" s="16" t="s">
        <v>204</v>
      </c>
      <c r="C2871" s="17">
        <v>1.375217E-3</v>
      </c>
    </row>
    <row r="2872" spans="1:3" x14ac:dyDescent="0.3">
      <c r="A2872">
        <v>2006</v>
      </c>
      <c r="B2872" s="16" t="s">
        <v>205</v>
      </c>
      <c r="C2872" s="17">
        <v>3.4188540000000003E-3</v>
      </c>
    </row>
    <row r="2873" spans="1:3" x14ac:dyDescent="0.3">
      <c r="A2873">
        <v>2007</v>
      </c>
      <c r="B2873" s="16" t="s">
        <v>205</v>
      </c>
      <c r="C2873" s="17">
        <v>3.2283810000000002E-3</v>
      </c>
    </row>
    <row r="2874" spans="1:3" x14ac:dyDescent="0.3">
      <c r="A2874">
        <v>2008</v>
      </c>
      <c r="B2874" s="16" t="s">
        <v>205</v>
      </c>
      <c r="C2874" s="17">
        <v>4.0785029999999998E-3</v>
      </c>
    </row>
    <row r="2875" spans="1:3" x14ac:dyDescent="0.3">
      <c r="A2875">
        <v>2009</v>
      </c>
      <c r="B2875" s="16" t="s">
        <v>205</v>
      </c>
      <c r="C2875" s="17">
        <v>4.4803550000000001E-3</v>
      </c>
    </row>
    <row r="2876" spans="1:3" x14ac:dyDescent="0.3">
      <c r="A2876">
        <v>2010</v>
      </c>
      <c r="B2876" s="16" t="s">
        <v>205</v>
      </c>
      <c r="C2876" s="17">
        <v>4.5825760000000005E-3</v>
      </c>
    </row>
    <row r="2877" spans="1:3" x14ac:dyDescent="0.3">
      <c r="A2877">
        <v>2011</v>
      </c>
      <c r="B2877" s="16" t="s">
        <v>205</v>
      </c>
      <c r="C2877" s="17">
        <v>4.7092030000000003E-3</v>
      </c>
    </row>
    <row r="2878" spans="1:3" x14ac:dyDescent="0.3">
      <c r="A2878">
        <v>2012</v>
      </c>
      <c r="B2878" s="16" t="s">
        <v>205</v>
      </c>
      <c r="C2878" s="17">
        <v>5.1489870000000007E-3</v>
      </c>
    </row>
    <row r="2879" spans="1:3" x14ac:dyDescent="0.3">
      <c r="A2879">
        <v>2013</v>
      </c>
      <c r="B2879" s="16" t="s">
        <v>205</v>
      </c>
      <c r="C2879" s="17">
        <v>8.2667469999999996E-3</v>
      </c>
    </row>
    <row r="2880" spans="1:3" x14ac:dyDescent="0.3">
      <c r="A2880">
        <v>2014</v>
      </c>
      <c r="B2880" s="16" t="s">
        <v>205</v>
      </c>
      <c r="C2880" s="17">
        <v>1.0011519999999999E-2</v>
      </c>
    </row>
    <row r="2881" spans="1:3" x14ac:dyDescent="0.3">
      <c r="A2881">
        <v>2015</v>
      </c>
      <c r="B2881" s="16" t="s">
        <v>205</v>
      </c>
      <c r="C2881" s="17">
        <v>1.0144670000000001E-2</v>
      </c>
    </row>
    <row r="2882" spans="1:3" x14ac:dyDescent="0.3">
      <c r="A2882">
        <v>2016</v>
      </c>
      <c r="B2882" s="16" t="s">
        <v>205</v>
      </c>
      <c r="C2882" s="17">
        <v>1.2993379999999999E-2</v>
      </c>
    </row>
    <row r="2883" spans="1:3" x14ac:dyDescent="0.3">
      <c r="A2883">
        <v>2017</v>
      </c>
      <c r="B2883" s="16" t="s">
        <v>205</v>
      </c>
      <c r="C2883" s="17">
        <v>1.929262E-2</v>
      </c>
    </row>
    <row r="2884" spans="1:3" x14ac:dyDescent="0.3">
      <c r="A2884">
        <v>2018</v>
      </c>
      <c r="B2884" s="16" t="s">
        <v>205</v>
      </c>
      <c r="C2884" s="17">
        <v>2.038777E-2</v>
      </c>
    </row>
    <row r="2885" spans="1:3" x14ac:dyDescent="0.3">
      <c r="A2885">
        <v>2019</v>
      </c>
      <c r="B2885" s="16" t="s">
        <v>205</v>
      </c>
      <c r="C2885" s="17">
        <v>2.062959E-2</v>
      </c>
    </row>
    <row r="2886" spans="1:3" x14ac:dyDescent="0.3">
      <c r="A2886">
        <v>2006</v>
      </c>
      <c r="B2886" s="16" t="s">
        <v>206</v>
      </c>
      <c r="C2886" s="17">
        <v>9.6319940000000011E-4</v>
      </c>
    </row>
    <row r="2887" spans="1:3" x14ac:dyDescent="0.3">
      <c r="A2887">
        <v>2007</v>
      </c>
      <c r="B2887" s="16" t="s">
        <v>206</v>
      </c>
      <c r="C2887" s="17">
        <v>1.1533260000000001E-3</v>
      </c>
    </row>
    <row r="2888" spans="1:3" x14ac:dyDescent="0.3">
      <c r="A2888">
        <v>2008</v>
      </c>
      <c r="B2888" s="16" t="s">
        <v>206</v>
      </c>
      <c r="C2888" s="17">
        <v>1.254523E-3</v>
      </c>
    </row>
    <row r="2889" spans="1:3" x14ac:dyDescent="0.3">
      <c r="A2889">
        <v>2009</v>
      </c>
      <c r="B2889" s="16" t="s">
        <v>206</v>
      </c>
      <c r="C2889" s="17">
        <v>9.6319940000000011E-4</v>
      </c>
    </row>
    <row r="2890" spans="1:3" x14ac:dyDescent="0.3">
      <c r="A2890">
        <v>2010</v>
      </c>
      <c r="B2890" s="16" t="s">
        <v>206</v>
      </c>
      <c r="C2890" s="17">
        <v>1.2148759999999999E-3</v>
      </c>
    </row>
    <row r="2891" spans="1:3" x14ac:dyDescent="0.3">
      <c r="A2891">
        <v>2011</v>
      </c>
      <c r="B2891" s="16" t="s">
        <v>206</v>
      </c>
      <c r="C2891" s="17">
        <v>1.549627E-3</v>
      </c>
    </row>
    <row r="2892" spans="1:3" x14ac:dyDescent="0.3">
      <c r="A2892">
        <v>2012</v>
      </c>
      <c r="B2892" s="16" t="s">
        <v>206</v>
      </c>
      <c r="C2892" s="17">
        <v>1.3490539999999999E-3</v>
      </c>
    </row>
    <row r="2893" spans="1:3" x14ac:dyDescent="0.3">
      <c r="A2893">
        <v>2013</v>
      </c>
      <c r="B2893" s="16" t="s">
        <v>206</v>
      </c>
      <c r="C2893" s="17">
        <v>1.4578939999999999E-3</v>
      </c>
    </row>
    <row r="2894" spans="1:3" x14ac:dyDescent="0.3">
      <c r="A2894">
        <v>2014</v>
      </c>
      <c r="B2894" s="16" t="s">
        <v>206</v>
      </c>
      <c r="C2894" s="17">
        <v>2.011587E-3</v>
      </c>
    </row>
    <row r="2895" spans="1:3" x14ac:dyDescent="0.3">
      <c r="A2895">
        <v>2015</v>
      </c>
      <c r="B2895" s="16" t="s">
        <v>206</v>
      </c>
      <c r="C2895" s="17">
        <v>8.1358890000000005E-4</v>
      </c>
    </row>
    <row r="2896" spans="1:3" x14ac:dyDescent="0.3">
      <c r="A2896">
        <v>2016</v>
      </c>
      <c r="B2896" s="16" t="s">
        <v>206</v>
      </c>
      <c r="C2896" s="17">
        <v>3.8796190000000004E-3</v>
      </c>
    </row>
    <row r="2897" spans="1:3" x14ac:dyDescent="0.3">
      <c r="A2897">
        <v>2017</v>
      </c>
      <c r="B2897" s="16" t="s">
        <v>206</v>
      </c>
      <c r="C2897" s="17">
        <v>8.0820739999999999E-3</v>
      </c>
    </row>
    <row r="2898" spans="1:3" x14ac:dyDescent="0.3">
      <c r="A2898">
        <v>2018</v>
      </c>
      <c r="B2898" s="16" t="s">
        <v>206</v>
      </c>
      <c r="C2898" s="17">
        <v>8.9731309999999988E-3</v>
      </c>
    </row>
    <row r="2899" spans="1:3" x14ac:dyDescent="0.3">
      <c r="A2899">
        <v>2019</v>
      </c>
      <c r="B2899" s="16" t="s">
        <v>206</v>
      </c>
      <c r="C2899" s="17">
        <v>9.8743819999999993E-3</v>
      </c>
    </row>
    <row r="2900" spans="1:3" x14ac:dyDescent="0.3">
      <c r="A2900">
        <v>2006</v>
      </c>
      <c r="B2900" s="16" t="s">
        <v>207</v>
      </c>
      <c r="C2900" s="17">
        <v>8.1232550000000011E-3</v>
      </c>
    </row>
    <row r="2901" spans="1:3" x14ac:dyDescent="0.3">
      <c r="A2901">
        <v>2007</v>
      </c>
      <c r="B2901" s="16" t="s">
        <v>207</v>
      </c>
      <c r="C2901" s="17">
        <v>9.537518E-3</v>
      </c>
    </row>
    <row r="2902" spans="1:3" x14ac:dyDescent="0.3">
      <c r="A2902">
        <v>2008</v>
      </c>
      <c r="B2902" s="16" t="s">
        <v>207</v>
      </c>
      <c r="C2902" s="17">
        <v>1.0507020000000001E-2</v>
      </c>
    </row>
    <row r="2903" spans="1:3" x14ac:dyDescent="0.3">
      <c r="A2903">
        <v>2009</v>
      </c>
      <c r="B2903" s="16" t="s">
        <v>207</v>
      </c>
      <c r="C2903" s="17">
        <v>1.156714E-2</v>
      </c>
    </row>
    <row r="2904" spans="1:3" x14ac:dyDescent="0.3">
      <c r="A2904">
        <v>2010</v>
      </c>
      <c r="B2904" s="16" t="s">
        <v>207</v>
      </c>
      <c r="C2904" s="17">
        <v>1.254069E-2</v>
      </c>
    </row>
    <row r="2905" spans="1:3" x14ac:dyDescent="0.3">
      <c r="A2905">
        <v>2011</v>
      </c>
      <c r="B2905" s="16" t="s">
        <v>207</v>
      </c>
      <c r="C2905" s="17">
        <v>1.3476490000000001E-2</v>
      </c>
    </row>
    <row r="2906" spans="1:3" x14ac:dyDescent="0.3">
      <c r="A2906">
        <v>2012</v>
      </c>
      <c r="B2906" s="16" t="s">
        <v>207</v>
      </c>
      <c r="C2906" s="17">
        <v>1.490497E-2</v>
      </c>
    </row>
    <row r="2907" spans="1:3" x14ac:dyDescent="0.3">
      <c r="A2907">
        <v>2013</v>
      </c>
      <c r="B2907" s="16" t="s">
        <v>207</v>
      </c>
      <c r="C2907" s="17">
        <v>1.5935870000000001E-2</v>
      </c>
    </row>
    <row r="2908" spans="1:3" x14ac:dyDescent="0.3">
      <c r="A2908">
        <v>2014</v>
      </c>
      <c r="B2908" s="16" t="s">
        <v>207</v>
      </c>
      <c r="C2908" s="17">
        <v>1.632612E-2</v>
      </c>
    </row>
    <row r="2909" spans="1:3" x14ac:dyDescent="0.3">
      <c r="A2909">
        <v>2015</v>
      </c>
      <c r="B2909" s="16" t="s">
        <v>207</v>
      </c>
      <c r="C2909" s="17">
        <v>1.7751800000000002E-2</v>
      </c>
    </row>
    <row r="2910" spans="1:3" x14ac:dyDescent="0.3">
      <c r="A2910">
        <v>2016</v>
      </c>
      <c r="B2910" s="16" t="s">
        <v>207</v>
      </c>
      <c r="C2910" s="17">
        <v>2.2281849999999999E-2</v>
      </c>
    </row>
    <row r="2911" spans="1:3" x14ac:dyDescent="0.3">
      <c r="A2911">
        <v>2017</v>
      </c>
      <c r="B2911" s="16" t="s">
        <v>207</v>
      </c>
      <c r="C2911" s="17">
        <v>2.9384539999999997E-2</v>
      </c>
    </row>
    <row r="2912" spans="1:3" x14ac:dyDescent="0.3">
      <c r="A2912">
        <v>2018</v>
      </c>
      <c r="B2912" s="16" t="s">
        <v>207</v>
      </c>
      <c r="C2912" s="17">
        <v>3.2660000000000002E-2</v>
      </c>
    </row>
    <row r="2913" spans="1:3" x14ac:dyDescent="0.3">
      <c r="A2913">
        <v>2019</v>
      </c>
      <c r="B2913" s="16" t="s">
        <v>207</v>
      </c>
      <c r="C2913" s="17">
        <v>3.6471389999999999E-2</v>
      </c>
    </row>
    <row r="2914" spans="1:3" x14ac:dyDescent="0.3">
      <c r="A2914">
        <v>2006</v>
      </c>
      <c r="B2914" s="16" t="s">
        <v>208</v>
      </c>
      <c r="C2914" s="17">
        <v>8.3128950000000007E-3</v>
      </c>
    </row>
    <row r="2915" spans="1:3" x14ac:dyDescent="0.3">
      <c r="A2915">
        <v>2007</v>
      </c>
      <c r="B2915" s="16" t="s">
        <v>208</v>
      </c>
      <c r="C2915" s="17">
        <v>8.9912639999999988E-3</v>
      </c>
    </row>
    <row r="2916" spans="1:3" x14ac:dyDescent="0.3">
      <c r="A2916">
        <v>2008</v>
      </c>
      <c r="B2916" s="16" t="s">
        <v>208</v>
      </c>
      <c r="C2916" s="17">
        <v>9.455125E-3</v>
      </c>
    </row>
    <row r="2917" spans="1:3" x14ac:dyDescent="0.3">
      <c r="A2917">
        <v>2009</v>
      </c>
      <c r="B2917" s="16" t="s">
        <v>208</v>
      </c>
      <c r="C2917" s="17">
        <v>9.9015709999999996E-3</v>
      </c>
    </row>
    <row r="2918" spans="1:3" x14ac:dyDescent="0.3">
      <c r="A2918">
        <v>2010</v>
      </c>
      <c r="B2918" s="16" t="s">
        <v>208</v>
      </c>
      <c r="C2918" s="17">
        <v>1.066461E-2</v>
      </c>
    </row>
    <row r="2919" spans="1:3" x14ac:dyDescent="0.3">
      <c r="A2919">
        <v>2011</v>
      </c>
      <c r="B2919" s="16" t="s">
        <v>208</v>
      </c>
      <c r="C2919" s="17">
        <v>1.074756E-2</v>
      </c>
    </row>
    <row r="2920" spans="1:3" x14ac:dyDescent="0.3">
      <c r="A2920">
        <v>2012</v>
      </c>
      <c r="B2920" s="16" t="s">
        <v>208</v>
      </c>
      <c r="C2920" s="17">
        <v>1.102036E-2</v>
      </c>
    </row>
    <row r="2921" spans="1:3" x14ac:dyDescent="0.3">
      <c r="A2921">
        <v>2013</v>
      </c>
      <c r="B2921" s="16" t="s">
        <v>208</v>
      </c>
      <c r="C2921" s="17">
        <v>1.146497E-2</v>
      </c>
    </row>
    <row r="2922" spans="1:3" x14ac:dyDescent="0.3">
      <c r="A2922">
        <v>2014</v>
      </c>
      <c r="B2922" s="16" t="s">
        <v>208</v>
      </c>
      <c r="C2922" s="17">
        <v>1.26313E-2</v>
      </c>
    </row>
    <row r="2923" spans="1:3" x14ac:dyDescent="0.3">
      <c r="A2923">
        <v>2015</v>
      </c>
      <c r="B2923" s="16" t="s">
        <v>208</v>
      </c>
      <c r="C2923" s="17">
        <v>1.237401E-2</v>
      </c>
    </row>
    <row r="2924" spans="1:3" x14ac:dyDescent="0.3">
      <c r="A2924">
        <v>2016</v>
      </c>
      <c r="B2924" s="16" t="s">
        <v>208</v>
      </c>
      <c r="C2924" s="17">
        <v>1.7957040000000001E-2</v>
      </c>
    </row>
    <row r="2925" spans="1:3" x14ac:dyDescent="0.3">
      <c r="A2925">
        <v>2017</v>
      </c>
      <c r="B2925" s="16" t="s">
        <v>208</v>
      </c>
      <c r="C2925" s="17">
        <v>2.4144240000000001E-2</v>
      </c>
    </row>
    <row r="2926" spans="1:3" x14ac:dyDescent="0.3">
      <c r="A2926">
        <v>2018</v>
      </c>
      <c r="B2926" s="16" t="s">
        <v>208</v>
      </c>
      <c r="C2926" s="17">
        <v>2.5547649999999998E-2</v>
      </c>
    </row>
    <row r="2927" spans="1:3" x14ac:dyDescent="0.3">
      <c r="A2927">
        <v>2019</v>
      </c>
      <c r="B2927" s="16" t="s">
        <v>208</v>
      </c>
      <c r="C2927" s="17">
        <v>2.5984570000000002E-2</v>
      </c>
    </row>
    <row r="2928" spans="1:3" x14ac:dyDescent="0.3">
      <c r="A2928">
        <v>2006</v>
      </c>
      <c r="B2928" s="16" t="s">
        <v>209</v>
      </c>
      <c r="C2928" s="17">
        <v>3.0300609999999997E-3</v>
      </c>
    </row>
    <row r="2929" spans="1:3" x14ac:dyDescent="0.3">
      <c r="A2929">
        <v>2007</v>
      </c>
      <c r="B2929" s="16" t="s">
        <v>209</v>
      </c>
      <c r="C2929" s="17">
        <v>3.4047910000000003E-3</v>
      </c>
    </row>
    <row r="2930" spans="1:3" x14ac:dyDescent="0.3">
      <c r="A2930">
        <v>2008</v>
      </c>
      <c r="B2930" s="16" t="s">
        <v>209</v>
      </c>
      <c r="C2930" s="17">
        <v>2.9177859999999999E-3</v>
      </c>
    </row>
    <row r="2931" spans="1:3" x14ac:dyDescent="0.3">
      <c r="A2931">
        <v>2009</v>
      </c>
      <c r="B2931" s="16" t="s">
        <v>209</v>
      </c>
      <c r="C2931" s="17">
        <v>3.7903530000000002E-3</v>
      </c>
    </row>
    <row r="2932" spans="1:3" x14ac:dyDescent="0.3">
      <c r="A2932">
        <v>2010</v>
      </c>
      <c r="B2932" s="16" t="s">
        <v>209</v>
      </c>
      <c r="C2932" s="17">
        <v>3.4599259999999999E-3</v>
      </c>
    </row>
    <row r="2933" spans="1:3" x14ac:dyDescent="0.3">
      <c r="A2933">
        <v>2011</v>
      </c>
      <c r="B2933" s="16" t="s">
        <v>209</v>
      </c>
      <c r="C2933" s="17">
        <v>3.6148350000000003E-3</v>
      </c>
    </row>
    <row r="2934" spans="1:3" x14ac:dyDescent="0.3">
      <c r="A2934">
        <v>2012</v>
      </c>
      <c r="B2934" s="16" t="s">
        <v>209</v>
      </c>
      <c r="C2934" s="17">
        <v>3.7966110000000001E-3</v>
      </c>
    </row>
    <row r="2935" spans="1:3" x14ac:dyDescent="0.3">
      <c r="A2935">
        <v>2013</v>
      </c>
      <c r="B2935" s="16" t="s">
        <v>209</v>
      </c>
      <c r="C2935" s="17">
        <v>4.0035230000000002E-3</v>
      </c>
    </row>
    <row r="2936" spans="1:3" x14ac:dyDescent="0.3">
      <c r="A2936">
        <v>2014</v>
      </c>
      <c r="B2936" s="16" t="s">
        <v>209</v>
      </c>
      <c r="C2936" s="17">
        <v>4.1964089999999999E-3</v>
      </c>
    </row>
    <row r="2937" spans="1:3" x14ac:dyDescent="0.3">
      <c r="A2937">
        <v>2015</v>
      </c>
      <c r="B2937" s="16" t="s">
        <v>209</v>
      </c>
      <c r="C2937" s="17">
        <v>4.4566170000000004E-3</v>
      </c>
    </row>
    <row r="2938" spans="1:3" x14ac:dyDescent="0.3">
      <c r="A2938">
        <v>2016</v>
      </c>
      <c r="B2938" s="16" t="s">
        <v>209</v>
      </c>
      <c r="C2938" s="17">
        <v>6.1961389999999998E-3</v>
      </c>
    </row>
    <row r="2939" spans="1:3" x14ac:dyDescent="0.3">
      <c r="A2939">
        <v>2017</v>
      </c>
      <c r="B2939" s="16" t="s">
        <v>209</v>
      </c>
      <c r="C2939" s="17">
        <v>1.5222329999999999E-2</v>
      </c>
    </row>
    <row r="2940" spans="1:3" x14ac:dyDescent="0.3">
      <c r="A2940">
        <v>2018</v>
      </c>
      <c r="B2940" s="16" t="s">
        <v>209</v>
      </c>
      <c r="C2940" s="17">
        <v>1.6953819999999998E-2</v>
      </c>
    </row>
    <row r="2941" spans="1:3" x14ac:dyDescent="0.3">
      <c r="A2941">
        <v>2019</v>
      </c>
      <c r="B2941" s="16" t="s">
        <v>209</v>
      </c>
      <c r="C2941" s="17">
        <v>1.9516510000000001E-2</v>
      </c>
    </row>
    <row r="2942" spans="1:3" x14ac:dyDescent="0.3">
      <c r="A2942">
        <v>2006</v>
      </c>
      <c r="B2942" s="16" t="s">
        <v>210</v>
      </c>
      <c r="C2942" s="17">
        <v>1.15325E-3</v>
      </c>
    </row>
    <row r="2943" spans="1:3" x14ac:dyDescent="0.3">
      <c r="A2943">
        <v>2007</v>
      </c>
      <c r="B2943" s="16" t="s">
        <v>210</v>
      </c>
      <c r="C2943" s="17">
        <v>1.5351119999999999E-3</v>
      </c>
    </row>
    <row r="2944" spans="1:3" x14ac:dyDescent="0.3">
      <c r="A2944">
        <v>2008</v>
      </c>
      <c r="B2944" s="16" t="s">
        <v>210</v>
      </c>
      <c r="C2944" s="17">
        <v>1.341447E-3</v>
      </c>
    </row>
    <row r="2945" spans="1:3" x14ac:dyDescent="0.3">
      <c r="A2945">
        <v>2009</v>
      </c>
      <c r="B2945" s="16" t="s">
        <v>210</v>
      </c>
      <c r="C2945" s="17">
        <v>2.2958880000000003E-3</v>
      </c>
    </row>
    <row r="2946" spans="1:3" x14ac:dyDescent="0.3">
      <c r="A2946">
        <v>2010</v>
      </c>
      <c r="B2946" s="16" t="s">
        <v>210</v>
      </c>
      <c r="C2946" s="17">
        <v>2.6423839999999998E-3</v>
      </c>
    </row>
    <row r="2947" spans="1:3" x14ac:dyDescent="0.3">
      <c r="A2947">
        <v>2011</v>
      </c>
      <c r="B2947" s="16" t="s">
        <v>210</v>
      </c>
      <c r="C2947" s="17">
        <v>5.2956139999999997E-3</v>
      </c>
    </row>
    <row r="2948" spans="1:3" x14ac:dyDescent="0.3">
      <c r="A2948">
        <v>2012</v>
      </c>
      <c r="B2948" s="16" t="s">
        <v>210</v>
      </c>
      <c r="C2948" s="17">
        <v>3.0871539999999999E-3</v>
      </c>
    </row>
    <row r="2949" spans="1:3" x14ac:dyDescent="0.3">
      <c r="A2949">
        <v>2013</v>
      </c>
      <c r="B2949" s="16" t="s">
        <v>210</v>
      </c>
      <c r="C2949" s="17">
        <v>3.6545549999999999E-3</v>
      </c>
    </row>
    <row r="2950" spans="1:3" x14ac:dyDescent="0.3">
      <c r="A2950">
        <v>2014</v>
      </c>
      <c r="B2950" s="16" t="s">
        <v>210</v>
      </c>
      <c r="C2950" s="17">
        <v>4.0929209999999994E-3</v>
      </c>
    </row>
    <row r="2951" spans="1:3" x14ac:dyDescent="0.3">
      <c r="A2951">
        <v>2015</v>
      </c>
      <c r="B2951" s="16" t="s">
        <v>210</v>
      </c>
      <c r="C2951" s="17">
        <v>3.4976860000000003E-3</v>
      </c>
    </row>
    <row r="2952" spans="1:3" x14ac:dyDescent="0.3">
      <c r="A2952">
        <v>2016</v>
      </c>
      <c r="B2952" s="16" t="s">
        <v>210</v>
      </c>
      <c r="C2952" s="17">
        <v>4.0773879999999995E-3</v>
      </c>
    </row>
    <row r="2953" spans="1:3" x14ac:dyDescent="0.3">
      <c r="A2953">
        <v>2017</v>
      </c>
      <c r="B2953" s="16" t="s">
        <v>210</v>
      </c>
      <c r="C2953" s="17">
        <v>8.8686189999999995E-3</v>
      </c>
    </row>
    <row r="2954" spans="1:3" x14ac:dyDescent="0.3">
      <c r="A2954">
        <v>2018</v>
      </c>
      <c r="B2954" s="16" t="s">
        <v>210</v>
      </c>
      <c r="C2954" s="17">
        <v>1.0501E-2</v>
      </c>
    </row>
    <row r="2955" spans="1:3" x14ac:dyDescent="0.3">
      <c r="A2955">
        <v>2019</v>
      </c>
      <c r="B2955" s="16" t="s">
        <v>210</v>
      </c>
      <c r="C2955" s="17">
        <v>1.1233400000000001E-2</v>
      </c>
    </row>
    <row r="2956" spans="1:3" x14ac:dyDescent="0.3">
      <c r="A2956">
        <v>2006</v>
      </c>
      <c r="B2956" s="16" t="s">
        <v>211</v>
      </c>
      <c r="C2956" s="17">
        <v>9.9685419999999999E-4</v>
      </c>
    </row>
    <row r="2957" spans="1:3" x14ac:dyDescent="0.3">
      <c r="A2957">
        <v>2007</v>
      </c>
      <c r="B2957" s="16" t="s">
        <v>211</v>
      </c>
      <c r="C2957" s="17">
        <v>1.454693E-3</v>
      </c>
    </row>
    <row r="2958" spans="1:3" x14ac:dyDescent="0.3">
      <c r="A2958">
        <v>2008</v>
      </c>
      <c r="B2958" s="16" t="s">
        <v>211</v>
      </c>
      <c r="C2958" s="17">
        <v>1.494886E-3</v>
      </c>
    </row>
    <row r="2959" spans="1:3" x14ac:dyDescent="0.3">
      <c r="A2959">
        <v>2009</v>
      </c>
      <c r="B2959" s="16" t="s">
        <v>211</v>
      </c>
      <c r="C2959" s="17">
        <v>1.7853680000000001E-3</v>
      </c>
    </row>
    <row r="2960" spans="1:3" x14ac:dyDescent="0.3">
      <c r="A2960">
        <v>2010</v>
      </c>
      <c r="B2960" s="16" t="s">
        <v>211</v>
      </c>
      <c r="C2960" s="17">
        <v>2.1030830000000004E-3</v>
      </c>
    </row>
    <row r="2961" spans="1:3" x14ac:dyDescent="0.3">
      <c r="A2961">
        <v>2011</v>
      </c>
      <c r="B2961" s="16" t="s">
        <v>211</v>
      </c>
      <c r="C2961" s="17">
        <v>2.7283449999999996E-3</v>
      </c>
    </row>
    <row r="2962" spans="1:3" x14ac:dyDescent="0.3">
      <c r="A2962">
        <v>2012</v>
      </c>
      <c r="B2962" s="16" t="s">
        <v>211</v>
      </c>
      <c r="C2962" s="17">
        <v>3.733283E-3</v>
      </c>
    </row>
    <row r="2963" spans="1:3" x14ac:dyDescent="0.3">
      <c r="A2963">
        <v>2013</v>
      </c>
      <c r="B2963" s="16" t="s">
        <v>211</v>
      </c>
      <c r="C2963" s="17">
        <v>4.3455070000000002E-3</v>
      </c>
    </row>
    <row r="2964" spans="1:3" x14ac:dyDescent="0.3">
      <c r="A2964">
        <v>2014</v>
      </c>
      <c r="B2964" s="16" t="s">
        <v>211</v>
      </c>
      <c r="C2964" s="17">
        <v>5.1901849999999999E-3</v>
      </c>
    </row>
    <row r="2965" spans="1:3" x14ac:dyDescent="0.3">
      <c r="A2965">
        <v>2015</v>
      </c>
      <c r="B2965" s="16" t="s">
        <v>211</v>
      </c>
      <c r="C2965" s="17">
        <v>5.4373879999999996E-3</v>
      </c>
    </row>
    <row r="2966" spans="1:3" x14ac:dyDescent="0.3">
      <c r="A2966">
        <v>2016</v>
      </c>
      <c r="B2966" s="16" t="s">
        <v>211</v>
      </c>
      <c r="C2966" s="17">
        <v>6.7707570000000005E-3</v>
      </c>
    </row>
    <row r="2967" spans="1:3" x14ac:dyDescent="0.3">
      <c r="A2967">
        <v>2017</v>
      </c>
      <c r="B2967" s="16" t="s">
        <v>211</v>
      </c>
      <c r="C2967" s="17">
        <v>9.6885000000000009E-3</v>
      </c>
    </row>
    <row r="2968" spans="1:3" x14ac:dyDescent="0.3">
      <c r="A2968">
        <v>2018</v>
      </c>
      <c r="B2968" s="16" t="s">
        <v>211</v>
      </c>
      <c r="C2968" s="17">
        <v>1.0881690000000001E-2</v>
      </c>
    </row>
    <row r="2969" spans="1:3" x14ac:dyDescent="0.3">
      <c r="A2969">
        <v>2019</v>
      </c>
      <c r="B2969" s="16" t="s">
        <v>211</v>
      </c>
      <c r="C2969" s="17">
        <v>1.1761820000000001E-2</v>
      </c>
    </row>
    <row r="2970" spans="1:3" x14ac:dyDescent="0.3">
      <c r="A2970">
        <v>2006</v>
      </c>
      <c r="B2970" s="16" t="s">
        <v>212</v>
      </c>
      <c r="C2970" s="17">
        <v>1.0040730000000001E-3</v>
      </c>
    </row>
    <row r="2971" spans="1:3" x14ac:dyDescent="0.3">
      <c r="A2971">
        <v>2007</v>
      </c>
      <c r="B2971" s="16" t="s">
        <v>212</v>
      </c>
      <c r="C2971" s="17">
        <v>1.3562839999999999E-3</v>
      </c>
    </row>
    <row r="2972" spans="1:3" x14ac:dyDescent="0.3">
      <c r="A2972">
        <v>2008</v>
      </c>
      <c r="B2972" s="16" t="s">
        <v>212</v>
      </c>
      <c r="C2972" s="17">
        <v>1.5868499999999999E-3</v>
      </c>
    </row>
    <row r="2973" spans="1:3" x14ac:dyDescent="0.3">
      <c r="A2973">
        <v>2009</v>
      </c>
      <c r="B2973" s="16" t="s">
        <v>212</v>
      </c>
      <c r="C2973" s="17">
        <v>1.7738140000000001E-3</v>
      </c>
    </row>
    <row r="2974" spans="1:3" x14ac:dyDescent="0.3">
      <c r="A2974">
        <v>2010</v>
      </c>
      <c r="B2974" s="16" t="s">
        <v>212</v>
      </c>
      <c r="C2974" s="17">
        <v>1.9856140000000001E-3</v>
      </c>
    </row>
    <row r="2975" spans="1:3" x14ac:dyDescent="0.3">
      <c r="A2975">
        <v>2011</v>
      </c>
      <c r="B2975" s="16" t="s">
        <v>212</v>
      </c>
      <c r="C2975" s="17">
        <v>2.7794869999999998E-3</v>
      </c>
    </row>
    <row r="2976" spans="1:3" x14ac:dyDescent="0.3">
      <c r="A2976">
        <v>2012</v>
      </c>
      <c r="B2976" s="16" t="s">
        <v>212</v>
      </c>
      <c r="C2976" s="17">
        <v>3.5163739999999996E-3</v>
      </c>
    </row>
    <row r="2977" spans="1:3" x14ac:dyDescent="0.3">
      <c r="A2977">
        <v>2013</v>
      </c>
      <c r="B2977" s="16" t="s">
        <v>212</v>
      </c>
      <c r="C2977" s="17">
        <v>4.0018839999999998E-3</v>
      </c>
    </row>
    <row r="2978" spans="1:3" x14ac:dyDescent="0.3">
      <c r="A2978">
        <v>2014</v>
      </c>
      <c r="B2978" s="16" t="s">
        <v>212</v>
      </c>
      <c r="C2978" s="17">
        <v>5.3890970000000007E-3</v>
      </c>
    </row>
    <row r="2979" spans="1:3" x14ac:dyDescent="0.3">
      <c r="A2979">
        <v>2015</v>
      </c>
      <c r="B2979" s="16" t="s">
        <v>212</v>
      </c>
      <c r="C2979" s="17">
        <v>5.1918770000000001E-3</v>
      </c>
    </row>
    <row r="2980" spans="1:3" x14ac:dyDescent="0.3">
      <c r="A2980">
        <v>2016</v>
      </c>
      <c r="B2980" s="16" t="s">
        <v>212</v>
      </c>
      <c r="C2980" s="17">
        <v>6.9066180000000007E-3</v>
      </c>
    </row>
    <row r="2981" spans="1:3" x14ac:dyDescent="0.3">
      <c r="A2981">
        <v>2017</v>
      </c>
      <c r="B2981" s="16" t="s">
        <v>212</v>
      </c>
      <c r="C2981" s="17">
        <v>8.5469710000000004E-3</v>
      </c>
    </row>
    <row r="2982" spans="1:3" x14ac:dyDescent="0.3">
      <c r="A2982">
        <v>2018</v>
      </c>
      <c r="B2982" s="16" t="s">
        <v>212</v>
      </c>
      <c r="C2982" s="17">
        <v>1.049567E-2</v>
      </c>
    </row>
    <row r="2983" spans="1:3" x14ac:dyDescent="0.3">
      <c r="A2983">
        <v>2019</v>
      </c>
      <c r="B2983" s="16" t="s">
        <v>212</v>
      </c>
      <c r="C2983" s="17">
        <v>1.1905840000000001E-2</v>
      </c>
    </row>
    <row r="2984" spans="1:3" x14ac:dyDescent="0.3">
      <c r="A2984">
        <v>2006</v>
      </c>
      <c r="B2984" s="16" t="s">
        <v>213</v>
      </c>
      <c r="C2984" s="17">
        <v>2.6133510000000003E-3</v>
      </c>
    </row>
    <row r="2985" spans="1:3" x14ac:dyDescent="0.3">
      <c r="A2985">
        <v>2007</v>
      </c>
      <c r="B2985" s="16" t="s">
        <v>213</v>
      </c>
      <c r="C2985" s="17">
        <v>3.177217E-3</v>
      </c>
    </row>
    <row r="2986" spans="1:3" x14ac:dyDescent="0.3">
      <c r="A2986">
        <v>2008</v>
      </c>
      <c r="B2986" s="16" t="s">
        <v>213</v>
      </c>
      <c r="C2986" s="17">
        <v>3.5316000000000002E-3</v>
      </c>
    </row>
    <row r="2987" spans="1:3" x14ac:dyDescent="0.3">
      <c r="A2987">
        <v>2009</v>
      </c>
      <c r="B2987" s="16" t="s">
        <v>213</v>
      </c>
      <c r="C2987" s="17">
        <v>4.1470910000000003E-3</v>
      </c>
    </row>
    <row r="2988" spans="1:3" x14ac:dyDescent="0.3">
      <c r="A2988">
        <v>2010</v>
      </c>
      <c r="B2988" s="16" t="s">
        <v>213</v>
      </c>
      <c r="C2988" s="17">
        <v>4.4049480000000005E-3</v>
      </c>
    </row>
    <row r="2989" spans="1:3" x14ac:dyDescent="0.3">
      <c r="A2989">
        <v>2011</v>
      </c>
      <c r="B2989" s="16" t="s">
        <v>213</v>
      </c>
      <c r="C2989" s="17">
        <v>4.5913480000000003E-3</v>
      </c>
    </row>
    <row r="2990" spans="1:3" x14ac:dyDescent="0.3">
      <c r="A2990">
        <v>2012</v>
      </c>
      <c r="B2990" s="16" t="s">
        <v>213</v>
      </c>
      <c r="C2990" s="17">
        <v>4.0002780000000003E-3</v>
      </c>
    </row>
    <row r="2991" spans="1:3" x14ac:dyDescent="0.3">
      <c r="A2991">
        <v>2013</v>
      </c>
      <c r="B2991" s="16" t="s">
        <v>213</v>
      </c>
      <c r="C2991" s="17">
        <v>4.3734890000000004E-3</v>
      </c>
    </row>
    <row r="2992" spans="1:3" x14ac:dyDescent="0.3">
      <c r="A2992">
        <v>2014</v>
      </c>
      <c r="B2992" s="16" t="s">
        <v>213</v>
      </c>
      <c r="C2992" s="17">
        <v>5.3446259999999999E-3</v>
      </c>
    </row>
    <row r="2993" spans="1:3" x14ac:dyDescent="0.3">
      <c r="A2993">
        <v>2015</v>
      </c>
      <c r="B2993" s="16" t="s">
        <v>213</v>
      </c>
      <c r="C2993" s="17">
        <v>5.5381340000000001E-3</v>
      </c>
    </row>
    <row r="2994" spans="1:3" x14ac:dyDescent="0.3">
      <c r="A2994">
        <v>2016</v>
      </c>
      <c r="B2994" s="16" t="s">
        <v>213</v>
      </c>
      <c r="C2994" s="17">
        <v>5.6720979999999995E-3</v>
      </c>
    </row>
    <row r="2995" spans="1:3" x14ac:dyDescent="0.3">
      <c r="A2995">
        <v>2017</v>
      </c>
      <c r="B2995" s="16" t="s">
        <v>213</v>
      </c>
      <c r="C2995" s="17">
        <v>1.1052320000000001E-2</v>
      </c>
    </row>
    <row r="2996" spans="1:3" x14ac:dyDescent="0.3">
      <c r="A2996">
        <v>2018</v>
      </c>
      <c r="B2996" s="16" t="s">
        <v>213</v>
      </c>
      <c r="C2996" s="17">
        <v>1.2068189999999999E-2</v>
      </c>
    </row>
    <row r="2997" spans="1:3" x14ac:dyDescent="0.3">
      <c r="A2997">
        <v>2019</v>
      </c>
      <c r="B2997" s="16" t="s">
        <v>213</v>
      </c>
      <c r="C2997" s="17">
        <v>1.3655160000000001E-2</v>
      </c>
    </row>
    <row r="2998" spans="1:3" x14ac:dyDescent="0.3">
      <c r="A2998">
        <v>2006</v>
      </c>
      <c r="B2998" s="16" t="s">
        <v>214</v>
      </c>
      <c r="C2998" s="17">
        <v>2.1966899999999998E-3</v>
      </c>
    </row>
    <row r="2999" spans="1:3" x14ac:dyDescent="0.3">
      <c r="A2999">
        <v>2007</v>
      </c>
      <c r="B2999" s="16" t="s">
        <v>214</v>
      </c>
      <c r="C2999" s="17">
        <v>2.616448E-3</v>
      </c>
    </row>
    <row r="3000" spans="1:3" x14ac:dyDescent="0.3">
      <c r="A3000">
        <v>2008</v>
      </c>
      <c r="B3000" s="16" t="s">
        <v>214</v>
      </c>
      <c r="C3000" s="17">
        <v>2.781029E-3</v>
      </c>
    </row>
    <row r="3001" spans="1:3" x14ac:dyDescent="0.3">
      <c r="A3001">
        <v>2009</v>
      </c>
      <c r="B3001" s="16" t="s">
        <v>214</v>
      </c>
      <c r="C3001" s="17">
        <v>2.8243030000000002E-3</v>
      </c>
    </row>
    <row r="3002" spans="1:3" x14ac:dyDescent="0.3">
      <c r="A3002">
        <v>2010</v>
      </c>
      <c r="B3002" s="16" t="s">
        <v>214</v>
      </c>
      <c r="C3002" s="17">
        <v>3.167825E-3</v>
      </c>
    </row>
    <row r="3003" spans="1:3" x14ac:dyDescent="0.3">
      <c r="A3003">
        <v>2011</v>
      </c>
      <c r="B3003" s="16" t="s">
        <v>214</v>
      </c>
      <c r="C3003" s="17">
        <v>3.6435020000000003E-3</v>
      </c>
    </row>
    <row r="3004" spans="1:3" x14ac:dyDescent="0.3">
      <c r="A3004">
        <v>2012</v>
      </c>
      <c r="B3004" s="16" t="s">
        <v>214</v>
      </c>
      <c r="C3004" s="17">
        <v>3.1874220000000001E-3</v>
      </c>
    </row>
    <row r="3005" spans="1:3" x14ac:dyDescent="0.3">
      <c r="A3005">
        <v>2013</v>
      </c>
      <c r="B3005" s="16" t="s">
        <v>214</v>
      </c>
      <c r="C3005" s="17">
        <v>3.3757530000000004E-3</v>
      </c>
    </row>
    <row r="3006" spans="1:3" x14ac:dyDescent="0.3">
      <c r="A3006">
        <v>2014</v>
      </c>
      <c r="B3006" s="16" t="s">
        <v>214</v>
      </c>
      <c r="C3006" s="17">
        <v>3.5536340000000004E-3</v>
      </c>
    </row>
    <row r="3007" spans="1:3" x14ac:dyDescent="0.3">
      <c r="A3007">
        <v>2015</v>
      </c>
      <c r="B3007" s="16" t="s">
        <v>214</v>
      </c>
      <c r="C3007" s="17">
        <v>3.5838650000000003E-3</v>
      </c>
    </row>
    <row r="3008" spans="1:3" x14ac:dyDescent="0.3">
      <c r="A3008">
        <v>2016</v>
      </c>
      <c r="B3008" s="16" t="s">
        <v>214</v>
      </c>
      <c r="C3008" s="17">
        <v>3.8747459999999997E-3</v>
      </c>
    </row>
    <row r="3009" spans="1:3" x14ac:dyDescent="0.3">
      <c r="A3009">
        <v>2017</v>
      </c>
      <c r="B3009" s="16" t="s">
        <v>214</v>
      </c>
      <c r="C3009" s="17">
        <v>1.1064289999999999E-2</v>
      </c>
    </row>
    <row r="3010" spans="1:3" x14ac:dyDescent="0.3">
      <c r="A3010">
        <v>2018</v>
      </c>
      <c r="B3010" s="16" t="s">
        <v>214</v>
      </c>
      <c r="C3010" s="17">
        <v>1.18774E-2</v>
      </c>
    </row>
    <row r="3011" spans="1:3" x14ac:dyDescent="0.3">
      <c r="A3011">
        <v>2019</v>
      </c>
      <c r="B3011" s="16" t="s">
        <v>214</v>
      </c>
      <c r="C3011" s="17">
        <v>1.3068700000000001E-2</v>
      </c>
    </row>
    <row r="3012" spans="1:3" x14ac:dyDescent="0.3">
      <c r="A3012">
        <v>2006</v>
      </c>
      <c r="B3012" s="16" t="s">
        <v>215</v>
      </c>
      <c r="C3012" s="17">
        <v>2.062183E-3</v>
      </c>
    </row>
    <row r="3013" spans="1:3" x14ac:dyDescent="0.3">
      <c r="A3013">
        <v>2007</v>
      </c>
      <c r="B3013" s="16" t="s">
        <v>215</v>
      </c>
      <c r="C3013" s="17">
        <v>3.2964579999999999E-3</v>
      </c>
    </row>
    <row r="3014" spans="1:3" x14ac:dyDescent="0.3">
      <c r="A3014">
        <v>2008</v>
      </c>
      <c r="B3014" s="16" t="s">
        <v>215</v>
      </c>
      <c r="C3014" s="17">
        <v>4.6014530000000001E-3</v>
      </c>
    </row>
    <row r="3015" spans="1:3" x14ac:dyDescent="0.3">
      <c r="A3015">
        <v>2009</v>
      </c>
      <c r="B3015" s="16" t="s">
        <v>215</v>
      </c>
      <c r="C3015" s="17">
        <v>4.2861549999999998E-3</v>
      </c>
    </row>
    <row r="3016" spans="1:3" x14ac:dyDescent="0.3">
      <c r="A3016">
        <v>2010</v>
      </c>
      <c r="B3016" s="16" t="s">
        <v>215</v>
      </c>
      <c r="C3016" s="17">
        <v>5.1952039999999993E-3</v>
      </c>
    </row>
    <row r="3017" spans="1:3" x14ac:dyDescent="0.3">
      <c r="A3017">
        <v>2011</v>
      </c>
      <c r="B3017" s="16" t="s">
        <v>215</v>
      </c>
      <c r="C3017" s="17">
        <v>5.4204500000000003E-3</v>
      </c>
    </row>
    <row r="3018" spans="1:3" x14ac:dyDescent="0.3">
      <c r="A3018">
        <v>2012</v>
      </c>
      <c r="B3018" s="16" t="s">
        <v>215</v>
      </c>
      <c r="C3018" s="17">
        <v>5.3185619999999998E-3</v>
      </c>
    </row>
    <row r="3019" spans="1:3" x14ac:dyDescent="0.3">
      <c r="A3019">
        <v>2013</v>
      </c>
      <c r="B3019" s="16" t="s">
        <v>215</v>
      </c>
      <c r="C3019" s="17">
        <v>6.2878549999999993E-3</v>
      </c>
    </row>
    <row r="3020" spans="1:3" x14ac:dyDescent="0.3">
      <c r="A3020">
        <v>2014</v>
      </c>
      <c r="B3020" s="16" t="s">
        <v>215</v>
      </c>
      <c r="C3020" s="17">
        <v>4.734729E-3</v>
      </c>
    </row>
    <row r="3021" spans="1:3" x14ac:dyDescent="0.3">
      <c r="A3021">
        <v>2015</v>
      </c>
      <c r="B3021" s="16" t="s">
        <v>215</v>
      </c>
      <c r="C3021" s="17">
        <v>3.7695979999999999E-3</v>
      </c>
    </row>
    <row r="3022" spans="1:3" x14ac:dyDescent="0.3">
      <c r="A3022">
        <v>2016</v>
      </c>
      <c r="B3022" s="16" t="s">
        <v>215</v>
      </c>
      <c r="C3022" s="17">
        <v>4.0626250000000003E-3</v>
      </c>
    </row>
    <row r="3023" spans="1:3" x14ac:dyDescent="0.3">
      <c r="A3023">
        <v>2017</v>
      </c>
      <c r="B3023" s="16" t="s">
        <v>215</v>
      </c>
      <c r="C3023" s="17">
        <v>2.743E-2</v>
      </c>
    </row>
    <row r="3024" spans="1:3" x14ac:dyDescent="0.3">
      <c r="A3024">
        <v>2018</v>
      </c>
      <c r="B3024" s="16" t="s">
        <v>215</v>
      </c>
      <c r="C3024" s="17">
        <v>3.9373700000000005E-2</v>
      </c>
    </row>
    <row r="3025" spans="1:3" x14ac:dyDescent="0.3">
      <c r="A3025">
        <v>2019</v>
      </c>
      <c r="B3025" s="16" t="s">
        <v>215</v>
      </c>
      <c r="C3025" s="17">
        <v>4.9252900000000002E-2</v>
      </c>
    </row>
    <row r="3026" spans="1:3" x14ac:dyDescent="0.3">
      <c r="A3026">
        <v>2006</v>
      </c>
      <c r="B3026" s="16" t="s">
        <v>216</v>
      </c>
      <c r="C3026" s="17">
        <v>3.6319110000000003E-3</v>
      </c>
    </row>
    <row r="3027" spans="1:3" x14ac:dyDescent="0.3">
      <c r="A3027">
        <v>2007</v>
      </c>
      <c r="B3027" s="16" t="s">
        <v>216</v>
      </c>
      <c r="C3027" s="17">
        <v>3.0263860000000003E-3</v>
      </c>
    </row>
    <row r="3028" spans="1:3" x14ac:dyDescent="0.3">
      <c r="A3028">
        <v>2008</v>
      </c>
      <c r="B3028" s="16" t="s">
        <v>216</v>
      </c>
      <c r="C3028" s="17">
        <v>2.8582759999999999E-3</v>
      </c>
    </row>
    <row r="3029" spans="1:3" x14ac:dyDescent="0.3">
      <c r="A3029">
        <v>2009</v>
      </c>
      <c r="B3029" s="16" t="s">
        <v>216</v>
      </c>
      <c r="C3029" s="17">
        <v>3.328438E-3</v>
      </c>
    </row>
    <row r="3030" spans="1:3" x14ac:dyDescent="0.3">
      <c r="A3030">
        <v>2010</v>
      </c>
      <c r="B3030" s="16" t="s">
        <v>216</v>
      </c>
      <c r="C3030" s="17">
        <v>3.531836E-3</v>
      </c>
    </row>
    <row r="3031" spans="1:3" x14ac:dyDescent="0.3">
      <c r="A3031">
        <v>2011</v>
      </c>
      <c r="B3031" s="16" t="s">
        <v>216</v>
      </c>
      <c r="C3031" s="17">
        <v>5.1256019999999999E-3</v>
      </c>
    </row>
    <row r="3032" spans="1:3" x14ac:dyDescent="0.3">
      <c r="A3032">
        <v>2012</v>
      </c>
      <c r="B3032" s="16" t="s">
        <v>216</v>
      </c>
      <c r="C3032" s="17">
        <v>4.6959929999999999E-3</v>
      </c>
    </row>
    <row r="3033" spans="1:3" x14ac:dyDescent="0.3">
      <c r="A3033">
        <v>2013</v>
      </c>
      <c r="B3033" s="16" t="s">
        <v>216</v>
      </c>
      <c r="C3033" s="17">
        <v>5.4870179999999998E-3</v>
      </c>
    </row>
    <row r="3034" spans="1:3" x14ac:dyDescent="0.3">
      <c r="A3034">
        <v>2014</v>
      </c>
      <c r="B3034" s="16" t="s">
        <v>216</v>
      </c>
      <c r="C3034" s="17">
        <v>5.6011170000000001E-3</v>
      </c>
    </row>
    <row r="3035" spans="1:3" x14ac:dyDescent="0.3">
      <c r="A3035">
        <v>2015</v>
      </c>
      <c r="B3035" s="16" t="s">
        <v>216</v>
      </c>
      <c r="C3035" s="17">
        <v>6.0279690000000002E-3</v>
      </c>
    </row>
    <row r="3036" spans="1:3" x14ac:dyDescent="0.3">
      <c r="A3036">
        <v>2016</v>
      </c>
      <c r="B3036" s="16" t="s">
        <v>216</v>
      </c>
      <c r="C3036" s="17">
        <v>7.5368579999999996E-3</v>
      </c>
    </row>
    <row r="3037" spans="1:3" x14ac:dyDescent="0.3">
      <c r="A3037">
        <v>2017</v>
      </c>
      <c r="B3037" s="16" t="s">
        <v>216</v>
      </c>
      <c r="C3037" s="17">
        <v>7.2264920000000002E-3</v>
      </c>
    </row>
    <row r="3038" spans="1:3" x14ac:dyDescent="0.3">
      <c r="A3038">
        <v>2018</v>
      </c>
      <c r="B3038" s="16" t="s">
        <v>216</v>
      </c>
      <c r="C3038" s="17">
        <v>8.8896310000000003E-3</v>
      </c>
    </row>
    <row r="3039" spans="1:3" x14ac:dyDescent="0.3">
      <c r="A3039">
        <v>2019</v>
      </c>
      <c r="B3039" s="16" t="s">
        <v>216</v>
      </c>
      <c r="C3039" s="17">
        <v>1.027839E-2</v>
      </c>
    </row>
    <row r="3040" spans="1:3" x14ac:dyDescent="0.3">
      <c r="A3040">
        <v>2006</v>
      </c>
      <c r="B3040" s="16" t="s">
        <v>217</v>
      </c>
      <c r="C3040" s="17">
        <v>1.368827E-3</v>
      </c>
    </row>
    <row r="3041" spans="1:3" x14ac:dyDescent="0.3">
      <c r="A3041">
        <v>2007</v>
      </c>
      <c r="B3041" s="16" t="s">
        <v>217</v>
      </c>
      <c r="C3041" s="17">
        <v>1.437635E-3</v>
      </c>
    </row>
    <row r="3042" spans="1:3" x14ac:dyDescent="0.3">
      <c r="A3042">
        <v>2008</v>
      </c>
      <c r="B3042" s="16" t="s">
        <v>217</v>
      </c>
      <c r="C3042" s="17">
        <v>1.6526659999999999E-3</v>
      </c>
    </row>
    <row r="3043" spans="1:3" x14ac:dyDescent="0.3">
      <c r="A3043">
        <v>2009</v>
      </c>
      <c r="B3043" s="16" t="s">
        <v>217</v>
      </c>
      <c r="C3043" s="17">
        <v>1.5965859999999999E-3</v>
      </c>
    </row>
    <row r="3044" spans="1:3" x14ac:dyDescent="0.3">
      <c r="A3044">
        <v>2010</v>
      </c>
      <c r="B3044" s="16" t="s">
        <v>217</v>
      </c>
      <c r="C3044" s="17">
        <v>1.8282060000000002E-3</v>
      </c>
    </row>
    <row r="3045" spans="1:3" x14ac:dyDescent="0.3">
      <c r="A3045">
        <v>2011</v>
      </c>
      <c r="B3045" s="16" t="s">
        <v>217</v>
      </c>
      <c r="C3045" s="17">
        <v>2.1661440000000001E-3</v>
      </c>
    </row>
    <row r="3046" spans="1:3" x14ac:dyDescent="0.3">
      <c r="A3046">
        <v>2012</v>
      </c>
      <c r="B3046" s="16" t="s">
        <v>217</v>
      </c>
      <c r="C3046" s="17">
        <v>1.6466650000000001E-3</v>
      </c>
    </row>
    <row r="3047" spans="1:3" x14ac:dyDescent="0.3">
      <c r="A3047">
        <v>2013</v>
      </c>
      <c r="B3047" s="16" t="s">
        <v>217</v>
      </c>
      <c r="C3047" s="17">
        <v>1.959662E-3</v>
      </c>
    </row>
    <row r="3048" spans="1:3" x14ac:dyDescent="0.3">
      <c r="A3048">
        <v>2014</v>
      </c>
      <c r="B3048" s="16" t="s">
        <v>217</v>
      </c>
      <c r="C3048" s="17">
        <v>4.1027189999999996E-4</v>
      </c>
    </row>
    <row r="3049" spans="1:3" x14ac:dyDescent="0.3">
      <c r="A3049">
        <v>2015</v>
      </c>
      <c r="B3049" s="16" t="s">
        <v>217</v>
      </c>
      <c r="C3049" s="17">
        <v>3.629002E-4</v>
      </c>
    </row>
    <row r="3050" spans="1:3" x14ac:dyDescent="0.3">
      <c r="A3050">
        <v>2016</v>
      </c>
      <c r="B3050" s="16" t="s">
        <v>217</v>
      </c>
      <c r="C3050" s="17">
        <v>3.8078389999999997E-4</v>
      </c>
    </row>
    <row r="3051" spans="1:3" x14ac:dyDescent="0.3">
      <c r="A3051">
        <v>2017</v>
      </c>
      <c r="B3051" s="16" t="s">
        <v>217</v>
      </c>
      <c r="C3051" s="17">
        <v>8.7435739999999987E-3</v>
      </c>
    </row>
    <row r="3052" spans="1:3" x14ac:dyDescent="0.3">
      <c r="A3052">
        <v>2018</v>
      </c>
      <c r="B3052" s="16" t="s">
        <v>217</v>
      </c>
      <c r="C3052" s="17">
        <v>9.4992519999999997E-3</v>
      </c>
    </row>
    <row r="3053" spans="1:3" x14ac:dyDescent="0.3">
      <c r="A3053">
        <v>2019</v>
      </c>
      <c r="B3053" s="16" t="s">
        <v>217</v>
      </c>
      <c r="C3053" s="17">
        <v>1.0626470000000001E-2</v>
      </c>
    </row>
    <row r="3054" spans="1:3" x14ac:dyDescent="0.3">
      <c r="A3054">
        <v>2006</v>
      </c>
      <c r="B3054" s="16" t="s">
        <v>218</v>
      </c>
      <c r="C3054" s="17">
        <v>2.1783609999999998E-3</v>
      </c>
    </row>
    <row r="3055" spans="1:3" x14ac:dyDescent="0.3">
      <c r="A3055">
        <v>2007</v>
      </c>
      <c r="B3055" s="16" t="s">
        <v>218</v>
      </c>
      <c r="C3055" s="17">
        <v>2.5401830000000001E-3</v>
      </c>
    </row>
    <row r="3056" spans="1:3" x14ac:dyDescent="0.3">
      <c r="A3056">
        <v>2008</v>
      </c>
      <c r="B3056" s="16" t="s">
        <v>218</v>
      </c>
      <c r="C3056" s="17">
        <v>2.5173549999999998E-3</v>
      </c>
    </row>
    <row r="3057" spans="1:3" x14ac:dyDescent="0.3">
      <c r="A3057">
        <v>2009</v>
      </c>
      <c r="B3057" s="16" t="s">
        <v>218</v>
      </c>
      <c r="C3057" s="17">
        <v>4.9411350000000001E-3</v>
      </c>
    </row>
    <row r="3058" spans="1:3" x14ac:dyDescent="0.3">
      <c r="A3058">
        <v>2010</v>
      </c>
      <c r="B3058" s="16" t="s">
        <v>218</v>
      </c>
      <c r="C3058" s="17">
        <v>7.1698880000000001E-3</v>
      </c>
    </row>
    <row r="3059" spans="1:3" x14ac:dyDescent="0.3">
      <c r="A3059">
        <v>2011</v>
      </c>
      <c r="B3059" s="16" t="s">
        <v>218</v>
      </c>
      <c r="C3059" s="17">
        <v>7.2402180000000005E-3</v>
      </c>
    </row>
    <row r="3060" spans="1:3" x14ac:dyDescent="0.3">
      <c r="A3060">
        <v>2012</v>
      </c>
      <c r="B3060" s="16" t="s">
        <v>218</v>
      </c>
      <c r="C3060" s="17">
        <v>6.6939490000000003E-3</v>
      </c>
    </row>
    <row r="3061" spans="1:3" x14ac:dyDescent="0.3">
      <c r="A3061">
        <v>2013</v>
      </c>
      <c r="B3061" s="16" t="s">
        <v>218</v>
      </c>
      <c r="C3061" s="17">
        <v>5.160067E-3</v>
      </c>
    </row>
    <row r="3062" spans="1:3" x14ac:dyDescent="0.3">
      <c r="A3062">
        <v>2014</v>
      </c>
      <c r="B3062" s="16" t="s">
        <v>218</v>
      </c>
      <c r="C3062" s="17">
        <v>5.1314780000000001E-3</v>
      </c>
    </row>
    <row r="3063" spans="1:3" x14ac:dyDescent="0.3">
      <c r="A3063">
        <v>2015</v>
      </c>
      <c r="B3063" s="16" t="s">
        <v>218</v>
      </c>
      <c r="C3063" s="17">
        <v>6.8531490000000002E-3</v>
      </c>
    </row>
    <row r="3064" spans="1:3" x14ac:dyDescent="0.3">
      <c r="A3064">
        <v>2016</v>
      </c>
      <c r="B3064" s="16" t="s">
        <v>218</v>
      </c>
      <c r="C3064" s="17">
        <v>7.0492289999999997E-3</v>
      </c>
    </row>
    <row r="3065" spans="1:3" x14ac:dyDescent="0.3">
      <c r="A3065">
        <v>2017</v>
      </c>
      <c r="B3065" s="16" t="s">
        <v>218</v>
      </c>
      <c r="C3065" s="17">
        <v>1.0938030000000001E-2</v>
      </c>
    </row>
    <row r="3066" spans="1:3" x14ac:dyDescent="0.3">
      <c r="A3066">
        <v>2018</v>
      </c>
      <c r="B3066" s="16" t="s">
        <v>218</v>
      </c>
      <c r="C3066" s="17">
        <v>1.5570400000000002E-2</v>
      </c>
    </row>
    <row r="3067" spans="1:3" x14ac:dyDescent="0.3">
      <c r="A3067">
        <v>2019</v>
      </c>
      <c r="B3067" s="16" t="s">
        <v>218</v>
      </c>
      <c r="C3067" s="17">
        <v>1.6774539999999998E-2</v>
      </c>
    </row>
    <row r="3068" spans="1:3" x14ac:dyDescent="0.3">
      <c r="A3068">
        <v>2006</v>
      </c>
      <c r="B3068" s="16" t="s">
        <v>219</v>
      </c>
      <c r="C3068" s="17">
        <v>4.1328609999999999E-4</v>
      </c>
    </row>
    <row r="3069" spans="1:3" x14ac:dyDescent="0.3">
      <c r="A3069">
        <v>2007</v>
      </c>
      <c r="B3069" s="16" t="s">
        <v>219</v>
      </c>
      <c r="C3069" s="17">
        <v>4.1433179999999999E-4</v>
      </c>
    </row>
    <row r="3070" spans="1:3" x14ac:dyDescent="0.3">
      <c r="A3070">
        <v>2008</v>
      </c>
      <c r="B3070" s="16" t="s">
        <v>219</v>
      </c>
      <c r="C3070" s="17">
        <v>5.0021069999999998E-4</v>
      </c>
    </row>
    <row r="3071" spans="1:3" x14ac:dyDescent="0.3">
      <c r="A3071">
        <v>2009</v>
      </c>
      <c r="B3071" s="16" t="s">
        <v>219</v>
      </c>
      <c r="C3071" s="17">
        <v>5.7454070000000003E-4</v>
      </c>
    </row>
    <row r="3072" spans="1:3" x14ac:dyDescent="0.3">
      <c r="A3072">
        <v>2010</v>
      </c>
      <c r="B3072" s="16" t="s">
        <v>219</v>
      </c>
      <c r="C3072" s="17">
        <v>7.0906539999999996E-4</v>
      </c>
    </row>
    <row r="3073" spans="1:3" x14ac:dyDescent="0.3">
      <c r="A3073">
        <v>2011</v>
      </c>
      <c r="B3073" s="16" t="s">
        <v>219</v>
      </c>
      <c r="C3073" s="17">
        <v>8.9248790000000006E-4</v>
      </c>
    </row>
    <row r="3074" spans="1:3" x14ac:dyDescent="0.3">
      <c r="A3074">
        <v>2012</v>
      </c>
      <c r="B3074" s="16" t="s">
        <v>219</v>
      </c>
      <c r="C3074" s="17">
        <v>1.1682029999999998E-3</v>
      </c>
    </row>
    <row r="3075" spans="1:3" x14ac:dyDescent="0.3">
      <c r="A3075">
        <v>2013</v>
      </c>
      <c r="B3075" s="16" t="s">
        <v>219</v>
      </c>
      <c r="C3075" s="17">
        <v>1.207456E-3</v>
      </c>
    </row>
    <row r="3076" spans="1:3" x14ac:dyDescent="0.3">
      <c r="A3076">
        <v>2014</v>
      </c>
      <c r="B3076" s="16" t="s">
        <v>219</v>
      </c>
      <c r="C3076" s="17">
        <v>1.134496E-3</v>
      </c>
    </row>
    <row r="3077" spans="1:3" x14ac:dyDescent="0.3">
      <c r="A3077">
        <v>2015</v>
      </c>
      <c r="B3077" s="16" t="s">
        <v>219</v>
      </c>
      <c r="C3077" s="17">
        <v>1.2388199999999999E-3</v>
      </c>
    </row>
    <row r="3078" spans="1:3" x14ac:dyDescent="0.3">
      <c r="A3078">
        <v>2016</v>
      </c>
      <c r="B3078" s="16" t="s">
        <v>219</v>
      </c>
      <c r="C3078" s="17">
        <v>6.2808510000000005E-4</v>
      </c>
    </row>
    <row r="3079" spans="1:3" x14ac:dyDescent="0.3">
      <c r="A3079">
        <v>2017</v>
      </c>
      <c r="B3079" s="16" t="s">
        <v>219</v>
      </c>
      <c r="C3079" s="17">
        <v>8.1434039999999999E-3</v>
      </c>
    </row>
    <row r="3080" spans="1:3" x14ac:dyDescent="0.3">
      <c r="A3080">
        <v>2018</v>
      </c>
      <c r="B3080" s="16" t="s">
        <v>219</v>
      </c>
      <c r="C3080" s="17">
        <v>9.2146119999999988E-3</v>
      </c>
    </row>
    <row r="3081" spans="1:3" x14ac:dyDescent="0.3">
      <c r="A3081">
        <v>2019</v>
      </c>
      <c r="B3081" s="16" t="s">
        <v>219</v>
      </c>
      <c r="C3081" s="17">
        <v>1.0500779999999999E-2</v>
      </c>
    </row>
    <row r="3082" spans="1:3" x14ac:dyDescent="0.3">
      <c r="A3082">
        <v>2006</v>
      </c>
      <c r="B3082" s="16" t="s">
        <v>220</v>
      </c>
      <c r="C3082" s="17">
        <v>5.4821430000000001E-3</v>
      </c>
    </row>
    <row r="3083" spans="1:3" x14ac:dyDescent="0.3">
      <c r="A3083">
        <v>2007</v>
      </c>
      <c r="B3083" s="16" t="s">
        <v>220</v>
      </c>
      <c r="C3083" s="17">
        <v>6.1068390000000002E-3</v>
      </c>
    </row>
    <row r="3084" spans="1:3" x14ac:dyDescent="0.3">
      <c r="A3084">
        <v>2008</v>
      </c>
      <c r="B3084" s="16" t="s">
        <v>220</v>
      </c>
      <c r="C3084" s="17">
        <v>6.4570080000000002E-3</v>
      </c>
    </row>
    <row r="3085" spans="1:3" x14ac:dyDescent="0.3">
      <c r="A3085">
        <v>2009</v>
      </c>
      <c r="B3085" s="16" t="s">
        <v>220</v>
      </c>
      <c r="C3085" s="17">
        <v>6.1607529999999997E-3</v>
      </c>
    </row>
    <row r="3086" spans="1:3" x14ac:dyDescent="0.3">
      <c r="A3086">
        <v>2010</v>
      </c>
      <c r="B3086" s="16" t="s">
        <v>220</v>
      </c>
      <c r="C3086" s="17">
        <v>6.7549220000000009E-3</v>
      </c>
    </row>
    <row r="3087" spans="1:3" x14ac:dyDescent="0.3">
      <c r="A3087">
        <v>2011</v>
      </c>
      <c r="B3087" s="16" t="s">
        <v>220</v>
      </c>
      <c r="C3087" s="17">
        <v>7.9447819999999992E-3</v>
      </c>
    </row>
    <row r="3088" spans="1:3" x14ac:dyDescent="0.3">
      <c r="A3088">
        <v>2012</v>
      </c>
      <c r="B3088" s="16" t="s">
        <v>220</v>
      </c>
      <c r="C3088" s="17">
        <v>8.472182E-3</v>
      </c>
    </row>
    <row r="3089" spans="1:3" x14ac:dyDescent="0.3">
      <c r="A3089">
        <v>2013</v>
      </c>
      <c r="B3089" s="16" t="s">
        <v>220</v>
      </c>
      <c r="C3089" s="17">
        <v>1.036284E-2</v>
      </c>
    </row>
    <row r="3090" spans="1:3" x14ac:dyDescent="0.3">
      <c r="A3090">
        <v>2014</v>
      </c>
      <c r="B3090" s="16" t="s">
        <v>220</v>
      </c>
      <c r="C3090" s="17">
        <v>1.09044E-2</v>
      </c>
    </row>
    <row r="3091" spans="1:3" x14ac:dyDescent="0.3">
      <c r="A3091">
        <v>2015</v>
      </c>
      <c r="B3091" s="16" t="s">
        <v>220</v>
      </c>
      <c r="C3091" s="17">
        <v>1.03681E-2</v>
      </c>
    </row>
    <row r="3092" spans="1:3" x14ac:dyDescent="0.3">
      <c r="A3092">
        <v>2016</v>
      </c>
      <c r="B3092" s="16" t="s">
        <v>220</v>
      </c>
      <c r="C3092" s="17">
        <v>1.097135E-2</v>
      </c>
    </row>
    <row r="3093" spans="1:3" x14ac:dyDescent="0.3">
      <c r="A3093">
        <v>2017</v>
      </c>
      <c r="B3093" s="16" t="s">
        <v>220</v>
      </c>
      <c r="C3093" s="17">
        <v>1.224855E-2</v>
      </c>
    </row>
    <row r="3094" spans="1:3" x14ac:dyDescent="0.3">
      <c r="A3094">
        <v>2018</v>
      </c>
      <c r="B3094" s="16" t="s">
        <v>220</v>
      </c>
      <c r="C3094" s="17">
        <v>1.2455280000000001E-2</v>
      </c>
    </row>
    <row r="3095" spans="1:3" x14ac:dyDescent="0.3">
      <c r="A3095">
        <v>2019</v>
      </c>
      <c r="B3095" s="16" t="s">
        <v>220</v>
      </c>
      <c r="C3095" s="17">
        <v>1.304376E-2</v>
      </c>
    </row>
    <row r="3096" spans="1:3" x14ac:dyDescent="0.3">
      <c r="A3096">
        <v>2006</v>
      </c>
      <c r="B3096" s="16" t="s">
        <v>221</v>
      </c>
      <c r="C3096" s="17">
        <v>1.353092E-3</v>
      </c>
    </row>
    <row r="3097" spans="1:3" x14ac:dyDescent="0.3">
      <c r="A3097">
        <v>2007</v>
      </c>
      <c r="B3097" s="16" t="s">
        <v>221</v>
      </c>
      <c r="C3097" s="17">
        <v>1.6397320000000001E-3</v>
      </c>
    </row>
    <row r="3098" spans="1:3" x14ac:dyDescent="0.3">
      <c r="A3098">
        <v>2008</v>
      </c>
      <c r="B3098" s="16" t="s">
        <v>221</v>
      </c>
      <c r="C3098" s="17">
        <v>1.838024E-3</v>
      </c>
    </row>
    <row r="3099" spans="1:3" x14ac:dyDescent="0.3">
      <c r="A3099">
        <v>2009</v>
      </c>
      <c r="B3099" s="16" t="s">
        <v>221</v>
      </c>
      <c r="C3099" s="17">
        <v>2.1219680000000001E-3</v>
      </c>
    </row>
    <row r="3100" spans="1:3" x14ac:dyDescent="0.3">
      <c r="A3100">
        <v>2010</v>
      </c>
      <c r="B3100" s="16" t="s">
        <v>221</v>
      </c>
      <c r="C3100" s="17">
        <v>2.578328E-3</v>
      </c>
    </row>
    <row r="3101" spans="1:3" x14ac:dyDescent="0.3">
      <c r="A3101">
        <v>2011</v>
      </c>
      <c r="B3101" s="16" t="s">
        <v>221</v>
      </c>
      <c r="C3101" s="17">
        <v>2.92961E-3</v>
      </c>
    </row>
    <row r="3102" spans="1:3" x14ac:dyDescent="0.3">
      <c r="A3102">
        <v>2012</v>
      </c>
      <c r="B3102" s="16" t="s">
        <v>221</v>
      </c>
      <c r="C3102" s="17">
        <v>2.9376740000000004E-3</v>
      </c>
    </row>
    <row r="3103" spans="1:3" x14ac:dyDescent="0.3">
      <c r="A3103">
        <v>2013</v>
      </c>
      <c r="B3103" s="16" t="s">
        <v>221</v>
      </c>
      <c r="C3103" s="17">
        <v>3.6622500000000001E-3</v>
      </c>
    </row>
    <row r="3104" spans="1:3" x14ac:dyDescent="0.3">
      <c r="A3104">
        <v>2014</v>
      </c>
      <c r="B3104" s="16" t="s">
        <v>221</v>
      </c>
      <c r="C3104" s="17">
        <v>4.7146310000000004E-3</v>
      </c>
    </row>
    <row r="3105" spans="1:3" x14ac:dyDescent="0.3">
      <c r="A3105">
        <v>2015</v>
      </c>
      <c r="B3105" s="16" t="s">
        <v>221</v>
      </c>
      <c r="C3105" s="17">
        <v>5.1706539999999994E-3</v>
      </c>
    </row>
    <row r="3106" spans="1:3" x14ac:dyDescent="0.3">
      <c r="A3106">
        <v>2016</v>
      </c>
      <c r="B3106" s="16" t="s">
        <v>221</v>
      </c>
      <c r="C3106" s="17">
        <v>5.0606439999999996E-3</v>
      </c>
    </row>
    <row r="3107" spans="1:3" x14ac:dyDescent="0.3">
      <c r="A3107">
        <v>2017</v>
      </c>
      <c r="B3107" s="16" t="s">
        <v>221</v>
      </c>
      <c r="C3107" s="17">
        <v>6.0586390000000002E-3</v>
      </c>
    </row>
    <row r="3108" spans="1:3" x14ac:dyDescent="0.3">
      <c r="A3108">
        <v>2018</v>
      </c>
      <c r="B3108" s="16" t="s">
        <v>221</v>
      </c>
      <c r="C3108" s="17">
        <v>6.6770889999999998E-3</v>
      </c>
    </row>
    <row r="3109" spans="1:3" x14ac:dyDescent="0.3">
      <c r="A3109">
        <v>2019</v>
      </c>
      <c r="B3109" s="16" t="s">
        <v>221</v>
      </c>
      <c r="C3109" s="17">
        <v>7.1199849999999997E-3</v>
      </c>
    </row>
    <row r="3110" spans="1:3" x14ac:dyDescent="0.3">
      <c r="A3110">
        <v>2006</v>
      </c>
      <c r="B3110" s="16" t="s">
        <v>222</v>
      </c>
      <c r="C3110" s="17">
        <v>6.2718640000000006E-2</v>
      </c>
    </row>
    <row r="3111" spans="1:3" x14ac:dyDescent="0.3">
      <c r="A3111">
        <v>2007</v>
      </c>
      <c r="B3111" s="16" t="s">
        <v>222</v>
      </c>
      <c r="C3111" s="17">
        <v>6.7201379999999991E-2</v>
      </c>
    </row>
    <row r="3112" spans="1:3" x14ac:dyDescent="0.3">
      <c r="A3112">
        <v>2008</v>
      </c>
      <c r="B3112" s="16" t="s">
        <v>222</v>
      </c>
      <c r="C3112" s="17">
        <v>7.2147370000000002E-2</v>
      </c>
    </row>
    <row r="3113" spans="1:3" x14ac:dyDescent="0.3">
      <c r="A3113">
        <v>2009</v>
      </c>
      <c r="B3113" s="16" t="s">
        <v>222</v>
      </c>
      <c r="C3113" s="17">
        <v>7.7476859999999995E-2</v>
      </c>
    </row>
    <row r="3114" spans="1:3" x14ac:dyDescent="0.3">
      <c r="A3114">
        <v>2010</v>
      </c>
      <c r="B3114" s="16" t="s">
        <v>222</v>
      </c>
      <c r="C3114" s="17">
        <v>9.2897130000000008E-2</v>
      </c>
    </row>
    <row r="3115" spans="1:3" x14ac:dyDescent="0.3">
      <c r="A3115">
        <v>2011</v>
      </c>
      <c r="B3115" s="16" t="s">
        <v>222</v>
      </c>
      <c r="C3115" s="17">
        <v>0.1072511</v>
      </c>
    </row>
    <row r="3116" spans="1:3" x14ac:dyDescent="0.3">
      <c r="A3116">
        <v>2012</v>
      </c>
      <c r="B3116" s="16" t="s">
        <v>222</v>
      </c>
      <c r="C3116" s="17">
        <v>0.1121275</v>
      </c>
    </row>
    <row r="3117" spans="1:3" x14ac:dyDescent="0.3">
      <c r="A3117">
        <v>2013</v>
      </c>
      <c r="B3117" s="16" t="s">
        <v>222</v>
      </c>
      <c r="C3117" s="17">
        <v>0.1235069</v>
      </c>
    </row>
    <row r="3118" spans="1:3" x14ac:dyDescent="0.3">
      <c r="A3118">
        <v>2014</v>
      </c>
      <c r="B3118" s="16" t="s">
        <v>222</v>
      </c>
      <c r="C3118" s="17">
        <v>0.13177710000000001</v>
      </c>
    </row>
    <row r="3119" spans="1:3" x14ac:dyDescent="0.3">
      <c r="A3119">
        <v>2015</v>
      </c>
      <c r="B3119" s="16" t="s">
        <v>222</v>
      </c>
      <c r="C3119" s="17">
        <v>0.14106930000000001</v>
      </c>
    </row>
    <row r="3120" spans="1:3" x14ac:dyDescent="0.3">
      <c r="A3120">
        <v>2016</v>
      </c>
      <c r="B3120" s="16" t="s">
        <v>222</v>
      </c>
      <c r="C3120" s="17">
        <v>0.15406120000000001</v>
      </c>
    </row>
    <row r="3121" spans="1:3" x14ac:dyDescent="0.3">
      <c r="A3121">
        <v>2017</v>
      </c>
      <c r="B3121" s="16" t="s">
        <v>222</v>
      </c>
      <c r="C3121" s="17">
        <v>0.18529200000000001</v>
      </c>
    </row>
    <row r="3122" spans="1:3" x14ac:dyDescent="0.3">
      <c r="A3122">
        <v>2018</v>
      </c>
      <c r="B3122" s="16" t="s">
        <v>222</v>
      </c>
      <c r="C3122" s="17">
        <v>0.20357700000000001</v>
      </c>
    </row>
    <row r="3123" spans="1:3" x14ac:dyDescent="0.3">
      <c r="A3123">
        <v>2019</v>
      </c>
      <c r="B3123" s="16" t="s">
        <v>222</v>
      </c>
      <c r="C3123" s="17">
        <v>0.21520880000000001</v>
      </c>
    </row>
    <row r="3124" spans="1:3" x14ac:dyDescent="0.3">
      <c r="A3124">
        <v>2006</v>
      </c>
      <c r="B3124" s="16" t="s">
        <v>223</v>
      </c>
      <c r="C3124" s="17">
        <v>4.5230360000000004E-2</v>
      </c>
    </row>
    <row r="3125" spans="1:3" x14ac:dyDescent="0.3">
      <c r="A3125">
        <v>2007</v>
      </c>
      <c r="B3125" s="16" t="s">
        <v>223</v>
      </c>
      <c r="C3125" s="17">
        <v>5.2393709999999996E-2</v>
      </c>
    </row>
    <row r="3126" spans="1:3" x14ac:dyDescent="0.3">
      <c r="A3126">
        <v>2008</v>
      </c>
      <c r="B3126" s="16" t="s">
        <v>223</v>
      </c>
      <c r="C3126" s="17">
        <v>5.4978720000000002E-2</v>
      </c>
    </row>
    <row r="3127" spans="1:3" x14ac:dyDescent="0.3">
      <c r="A3127">
        <v>2009</v>
      </c>
      <c r="B3127" s="16" t="s">
        <v>223</v>
      </c>
      <c r="C3127" s="17">
        <v>5.1590920000000005E-2</v>
      </c>
    </row>
    <row r="3128" spans="1:3" x14ac:dyDescent="0.3">
      <c r="A3128">
        <v>2010</v>
      </c>
      <c r="B3128" s="16" t="s">
        <v>223</v>
      </c>
      <c r="C3128" s="17">
        <v>5.8295060000000003E-2</v>
      </c>
    </row>
    <row r="3129" spans="1:3" x14ac:dyDescent="0.3">
      <c r="A3129">
        <v>2011</v>
      </c>
      <c r="B3129" s="16" t="s">
        <v>223</v>
      </c>
      <c r="C3129" s="17">
        <v>6.2806249999999994E-2</v>
      </c>
    </row>
    <row r="3130" spans="1:3" x14ac:dyDescent="0.3">
      <c r="A3130">
        <v>2012</v>
      </c>
      <c r="B3130" s="16" t="s">
        <v>223</v>
      </c>
      <c r="C3130" s="17">
        <v>6.2192339999999999E-2</v>
      </c>
    </row>
    <row r="3131" spans="1:3" x14ac:dyDescent="0.3">
      <c r="A3131">
        <v>2013</v>
      </c>
      <c r="B3131" s="16" t="s">
        <v>223</v>
      </c>
      <c r="C3131" s="17">
        <v>6.4143699999999998E-2</v>
      </c>
    </row>
    <row r="3132" spans="1:3" x14ac:dyDescent="0.3">
      <c r="A3132">
        <v>2014</v>
      </c>
      <c r="B3132" s="16" t="s">
        <v>223</v>
      </c>
      <c r="C3132" s="17">
        <v>5.9213229999999999E-2</v>
      </c>
    </row>
    <row r="3133" spans="1:3" x14ac:dyDescent="0.3">
      <c r="A3133">
        <v>2015</v>
      </c>
      <c r="B3133" s="16" t="s">
        <v>223</v>
      </c>
      <c r="C3133" s="17">
        <v>6.8270520000000001E-2</v>
      </c>
    </row>
    <row r="3134" spans="1:3" x14ac:dyDescent="0.3">
      <c r="A3134">
        <v>2016</v>
      </c>
      <c r="B3134" s="16" t="s">
        <v>223</v>
      </c>
      <c r="C3134" s="17">
        <v>8.3207780000000009E-2</v>
      </c>
    </row>
    <row r="3135" spans="1:3" x14ac:dyDescent="0.3">
      <c r="A3135">
        <v>2017</v>
      </c>
      <c r="B3135" s="16" t="s">
        <v>223</v>
      </c>
      <c r="C3135" s="17">
        <v>0.1137527</v>
      </c>
    </row>
    <row r="3136" spans="1:3" x14ac:dyDescent="0.3">
      <c r="A3136">
        <v>2018</v>
      </c>
      <c r="B3136" s="16" t="s">
        <v>223</v>
      </c>
      <c r="C3136" s="17">
        <v>0.12812960000000001</v>
      </c>
    </row>
    <row r="3137" spans="1:3" x14ac:dyDescent="0.3">
      <c r="A3137">
        <v>2019</v>
      </c>
      <c r="B3137" s="16" t="s">
        <v>223</v>
      </c>
      <c r="C3137" s="17">
        <v>0.1388103</v>
      </c>
    </row>
    <row r="3138" spans="1:3" x14ac:dyDescent="0.3">
      <c r="A3138">
        <v>2006</v>
      </c>
      <c r="B3138" s="16" t="s">
        <v>224</v>
      </c>
      <c r="C3138" s="17">
        <v>8.4587350000000002E-3</v>
      </c>
    </row>
    <row r="3139" spans="1:3" x14ac:dyDescent="0.3">
      <c r="A3139">
        <v>2007</v>
      </c>
      <c r="B3139" s="16" t="s">
        <v>224</v>
      </c>
      <c r="C3139" s="17">
        <v>9.7574250000000001E-3</v>
      </c>
    </row>
    <row r="3140" spans="1:3" x14ac:dyDescent="0.3">
      <c r="A3140">
        <v>2008</v>
      </c>
      <c r="B3140" s="16" t="s">
        <v>224</v>
      </c>
      <c r="C3140" s="17">
        <v>1.2036679999999999E-2</v>
      </c>
    </row>
    <row r="3141" spans="1:3" x14ac:dyDescent="0.3">
      <c r="A3141">
        <v>2009</v>
      </c>
      <c r="B3141" s="16" t="s">
        <v>224</v>
      </c>
      <c r="C3141" s="17">
        <v>1.2746219999999999E-2</v>
      </c>
    </row>
    <row r="3142" spans="1:3" x14ac:dyDescent="0.3">
      <c r="A3142">
        <v>2010</v>
      </c>
      <c r="B3142" s="16" t="s">
        <v>224</v>
      </c>
      <c r="C3142" s="17">
        <v>1.1064040000000001E-2</v>
      </c>
    </row>
    <row r="3143" spans="1:3" x14ac:dyDescent="0.3">
      <c r="A3143">
        <v>2011</v>
      </c>
      <c r="B3143" s="16" t="s">
        <v>224</v>
      </c>
      <c r="C3143" s="17">
        <v>1.1532550000000001E-2</v>
      </c>
    </row>
    <row r="3144" spans="1:3" x14ac:dyDescent="0.3">
      <c r="A3144">
        <v>2012</v>
      </c>
      <c r="B3144" s="16" t="s">
        <v>224</v>
      </c>
      <c r="C3144" s="17">
        <v>7.0477249999999995E-3</v>
      </c>
    </row>
    <row r="3145" spans="1:3" x14ac:dyDescent="0.3">
      <c r="A3145">
        <v>2013</v>
      </c>
      <c r="B3145" s="16" t="s">
        <v>224</v>
      </c>
      <c r="C3145" s="17">
        <v>6.7984039999999992E-3</v>
      </c>
    </row>
    <row r="3146" spans="1:3" x14ac:dyDescent="0.3">
      <c r="A3146">
        <v>2014</v>
      </c>
      <c r="B3146" s="16" t="s">
        <v>224</v>
      </c>
      <c r="C3146" s="17">
        <v>4.7070300000000001E-3</v>
      </c>
    </row>
    <row r="3147" spans="1:3" x14ac:dyDescent="0.3">
      <c r="A3147">
        <v>2015</v>
      </c>
      <c r="B3147" s="16" t="s">
        <v>224</v>
      </c>
      <c r="C3147" s="17">
        <v>6.2342029999999998E-3</v>
      </c>
    </row>
    <row r="3148" spans="1:3" x14ac:dyDescent="0.3">
      <c r="A3148">
        <v>2016</v>
      </c>
      <c r="B3148" s="16" t="s">
        <v>224</v>
      </c>
      <c r="C3148" s="17">
        <v>5.5576059999999997E-3</v>
      </c>
    </row>
    <row r="3149" spans="1:3" x14ac:dyDescent="0.3">
      <c r="A3149">
        <v>2017</v>
      </c>
      <c r="B3149" s="16" t="s">
        <v>224</v>
      </c>
      <c r="C3149" s="17">
        <v>6.7989819999999994E-3</v>
      </c>
    </row>
    <row r="3150" spans="1:3" x14ac:dyDescent="0.3">
      <c r="A3150">
        <v>2018</v>
      </c>
      <c r="B3150" s="16" t="s">
        <v>224</v>
      </c>
      <c r="C3150" s="17">
        <v>8.2591369999999997E-3</v>
      </c>
    </row>
    <row r="3151" spans="1:3" x14ac:dyDescent="0.3">
      <c r="A3151">
        <v>2019</v>
      </c>
      <c r="B3151" s="16" t="s">
        <v>224</v>
      </c>
      <c r="C3151" s="17">
        <v>1.136733E-2</v>
      </c>
    </row>
    <row r="3152" spans="1:3" x14ac:dyDescent="0.3">
      <c r="A3152">
        <v>2006</v>
      </c>
      <c r="B3152" s="16" t="s">
        <v>225</v>
      </c>
      <c r="C3152" s="17">
        <v>2.7192450000000003E-2</v>
      </c>
    </row>
    <row r="3153" spans="1:3" x14ac:dyDescent="0.3">
      <c r="A3153">
        <v>2007</v>
      </c>
      <c r="B3153" s="16" t="s">
        <v>225</v>
      </c>
      <c r="C3153" s="17">
        <v>3.0026199999999999E-2</v>
      </c>
    </row>
    <row r="3154" spans="1:3" x14ac:dyDescent="0.3">
      <c r="A3154">
        <v>2008</v>
      </c>
      <c r="B3154" s="16" t="s">
        <v>225</v>
      </c>
      <c r="C3154" s="17">
        <v>3.0483229999999997E-2</v>
      </c>
    </row>
    <row r="3155" spans="1:3" x14ac:dyDescent="0.3">
      <c r="A3155">
        <v>2009</v>
      </c>
      <c r="B3155" s="16" t="s">
        <v>225</v>
      </c>
      <c r="C3155" s="17">
        <v>3.1497549999999999E-2</v>
      </c>
    </row>
    <row r="3156" spans="1:3" x14ac:dyDescent="0.3">
      <c r="A3156">
        <v>2010</v>
      </c>
      <c r="B3156" s="16" t="s">
        <v>225</v>
      </c>
      <c r="C3156" s="17">
        <v>3.308473E-2</v>
      </c>
    </row>
    <row r="3157" spans="1:3" x14ac:dyDescent="0.3">
      <c r="A3157">
        <v>2011</v>
      </c>
      <c r="B3157" s="16" t="s">
        <v>225</v>
      </c>
      <c r="C3157" s="17">
        <v>3.5279610000000003E-2</v>
      </c>
    </row>
    <row r="3158" spans="1:3" x14ac:dyDescent="0.3">
      <c r="A3158">
        <v>2012</v>
      </c>
      <c r="B3158" s="16" t="s">
        <v>225</v>
      </c>
      <c r="C3158" s="17">
        <v>3.4813909999999997E-2</v>
      </c>
    </row>
    <row r="3159" spans="1:3" x14ac:dyDescent="0.3">
      <c r="A3159">
        <v>2013</v>
      </c>
      <c r="B3159" s="16" t="s">
        <v>225</v>
      </c>
      <c r="C3159" s="17">
        <v>3.4976139999999996E-2</v>
      </c>
    </row>
    <row r="3160" spans="1:3" x14ac:dyDescent="0.3">
      <c r="A3160">
        <v>2014</v>
      </c>
      <c r="B3160" s="16" t="s">
        <v>225</v>
      </c>
      <c r="C3160" s="17">
        <v>3.4317809999999997E-2</v>
      </c>
    </row>
    <row r="3161" spans="1:3" x14ac:dyDescent="0.3">
      <c r="A3161">
        <v>2015</v>
      </c>
      <c r="B3161" s="16" t="s">
        <v>225</v>
      </c>
      <c r="C3161" s="17">
        <v>3.268364E-2</v>
      </c>
    </row>
    <row r="3162" spans="1:3" x14ac:dyDescent="0.3">
      <c r="A3162">
        <v>2016</v>
      </c>
      <c r="B3162" s="16" t="s">
        <v>225</v>
      </c>
      <c r="C3162" s="17">
        <v>3.245779E-2</v>
      </c>
    </row>
    <row r="3163" spans="1:3" x14ac:dyDescent="0.3">
      <c r="A3163">
        <v>2017</v>
      </c>
      <c r="B3163" s="16" t="s">
        <v>225</v>
      </c>
      <c r="C3163" s="17">
        <v>1.6227410000000001E-2</v>
      </c>
    </row>
    <row r="3164" spans="1:3" x14ac:dyDescent="0.3">
      <c r="A3164">
        <v>2018</v>
      </c>
      <c r="B3164" s="16" t="s">
        <v>225</v>
      </c>
      <c r="C3164" s="17">
        <v>1.7627199999999999E-2</v>
      </c>
    </row>
    <row r="3165" spans="1:3" x14ac:dyDescent="0.3">
      <c r="A3165">
        <v>2019</v>
      </c>
      <c r="B3165" s="16" t="s">
        <v>225</v>
      </c>
      <c r="C3165" s="17">
        <v>1.8622839999999998E-2</v>
      </c>
    </row>
    <row r="3166" spans="1:3" x14ac:dyDescent="0.3">
      <c r="A3166">
        <v>2006</v>
      </c>
      <c r="B3166" s="16" t="s">
        <v>226</v>
      </c>
      <c r="C3166" s="17">
        <v>4.5418849999999998E-3</v>
      </c>
    </row>
    <row r="3167" spans="1:3" x14ac:dyDescent="0.3">
      <c r="A3167">
        <v>2007</v>
      </c>
      <c r="B3167" s="16" t="s">
        <v>226</v>
      </c>
      <c r="C3167" s="17">
        <v>1.663997E-2</v>
      </c>
    </row>
    <row r="3168" spans="1:3" x14ac:dyDescent="0.3">
      <c r="A3168">
        <v>2008</v>
      </c>
      <c r="B3168" s="16" t="s">
        <v>226</v>
      </c>
      <c r="C3168" s="17">
        <v>1.1959099999999999E-2</v>
      </c>
    </row>
    <row r="3169" spans="1:3" x14ac:dyDescent="0.3">
      <c r="A3169">
        <v>2009</v>
      </c>
      <c r="B3169" s="16" t="s">
        <v>226</v>
      </c>
      <c r="C3169" s="17">
        <v>1.229101E-2</v>
      </c>
    </row>
    <row r="3170" spans="1:3" x14ac:dyDescent="0.3">
      <c r="A3170">
        <v>2010</v>
      </c>
      <c r="B3170" s="16" t="s">
        <v>226</v>
      </c>
      <c r="C3170" s="17">
        <v>1.281737E-2</v>
      </c>
    </row>
    <row r="3171" spans="1:3" x14ac:dyDescent="0.3">
      <c r="A3171">
        <v>2011</v>
      </c>
      <c r="B3171" s="16" t="s">
        <v>226</v>
      </c>
      <c r="C3171" s="17">
        <v>1.3864089999999999E-2</v>
      </c>
    </row>
    <row r="3172" spans="1:3" x14ac:dyDescent="0.3">
      <c r="A3172">
        <v>2012</v>
      </c>
      <c r="B3172" s="16" t="s">
        <v>226</v>
      </c>
      <c r="C3172" s="17">
        <v>1.371874E-2</v>
      </c>
    </row>
    <row r="3173" spans="1:3" x14ac:dyDescent="0.3">
      <c r="A3173">
        <v>2013</v>
      </c>
      <c r="B3173" s="16" t="s">
        <v>226</v>
      </c>
      <c r="C3173" s="17">
        <v>1.5053749999999999E-2</v>
      </c>
    </row>
    <row r="3174" spans="1:3" x14ac:dyDescent="0.3">
      <c r="A3174">
        <v>2014</v>
      </c>
      <c r="B3174" s="16" t="s">
        <v>226</v>
      </c>
      <c r="C3174" s="17">
        <v>1.574128E-2</v>
      </c>
    </row>
    <row r="3175" spans="1:3" x14ac:dyDescent="0.3">
      <c r="A3175">
        <v>2015</v>
      </c>
      <c r="B3175" s="16" t="s">
        <v>226</v>
      </c>
      <c r="C3175" s="17">
        <v>1.5687590000000001E-2</v>
      </c>
    </row>
    <row r="3176" spans="1:3" x14ac:dyDescent="0.3">
      <c r="A3176">
        <v>2016</v>
      </c>
      <c r="B3176" s="16" t="s">
        <v>226</v>
      </c>
      <c r="C3176" s="17">
        <v>1.6357919999999998E-2</v>
      </c>
    </row>
    <row r="3177" spans="1:3" x14ac:dyDescent="0.3">
      <c r="A3177">
        <v>2017</v>
      </c>
      <c r="B3177" s="16" t="s">
        <v>226</v>
      </c>
      <c r="C3177" s="17">
        <v>2.0910020000000001E-2</v>
      </c>
    </row>
    <row r="3178" spans="1:3" x14ac:dyDescent="0.3">
      <c r="A3178">
        <v>2018</v>
      </c>
      <c r="B3178" s="16" t="s">
        <v>226</v>
      </c>
      <c r="C3178" s="17">
        <v>2.161625E-2</v>
      </c>
    </row>
    <row r="3179" spans="1:3" x14ac:dyDescent="0.3">
      <c r="A3179">
        <v>2019</v>
      </c>
      <c r="B3179" s="16" t="s">
        <v>226</v>
      </c>
      <c r="C3179" s="17">
        <v>2.3467519999999999E-2</v>
      </c>
    </row>
    <row r="3180" spans="1:3" x14ac:dyDescent="0.3">
      <c r="A3180">
        <v>2006</v>
      </c>
      <c r="B3180" s="16" t="s">
        <v>227</v>
      </c>
      <c r="C3180" s="17">
        <v>9.5424599999999991E-3</v>
      </c>
    </row>
    <row r="3181" spans="1:3" x14ac:dyDescent="0.3">
      <c r="A3181">
        <v>2007</v>
      </c>
      <c r="B3181" s="16" t="s">
        <v>227</v>
      </c>
      <c r="C3181" s="17">
        <v>9.8314419999999993E-3</v>
      </c>
    </row>
    <row r="3182" spans="1:3" x14ac:dyDescent="0.3">
      <c r="A3182">
        <v>2008</v>
      </c>
      <c r="B3182" s="16" t="s">
        <v>227</v>
      </c>
      <c r="C3182" s="17">
        <v>1.0008599999999999E-2</v>
      </c>
    </row>
    <row r="3183" spans="1:3" x14ac:dyDescent="0.3">
      <c r="A3183">
        <v>2009</v>
      </c>
      <c r="B3183" s="16" t="s">
        <v>227</v>
      </c>
      <c r="C3183" s="17">
        <v>1.031787E-2</v>
      </c>
    </row>
    <row r="3184" spans="1:3" x14ac:dyDescent="0.3">
      <c r="A3184">
        <v>2010</v>
      </c>
      <c r="B3184" s="16" t="s">
        <v>227</v>
      </c>
      <c r="C3184" s="17">
        <v>9.7636300000000006E-3</v>
      </c>
    </row>
    <row r="3185" spans="1:3" x14ac:dyDescent="0.3">
      <c r="A3185">
        <v>2011</v>
      </c>
      <c r="B3185" s="16" t="s">
        <v>227</v>
      </c>
      <c r="C3185" s="17">
        <v>1.0025050000000001E-2</v>
      </c>
    </row>
    <row r="3186" spans="1:3" x14ac:dyDescent="0.3">
      <c r="A3186">
        <v>2012</v>
      </c>
      <c r="B3186" s="16" t="s">
        <v>227</v>
      </c>
      <c r="C3186" s="17">
        <v>1.07271E-2</v>
      </c>
    </row>
    <row r="3187" spans="1:3" x14ac:dyDescent="0.3">
      <c r="A3187">
        <v>2013</v>
      </c>
      <c r="B3187" s="16" t="s">
        <v>227</v>
      </c>
      <c r="C3187" s="17">
        <v>9.745394000000001E-3</v>
      </c>
    </row>
    <row r="3188" spans="1:3" x14ac:dyDescent="0.3">
      <c r="A3188">
        <v>2014</v>
      </c>
      <c r="B3188" s="16" t="s">
        <v>227</v>
      </c>
      <c r="C3188" s="17">
        <v>9.5142969999999997E-3</v>
      </c>
    </row>
    <row r="3189" spans="1:3" x14ac:dyDescent="0.3">
      <c r="A3189">
        <v>2015</v>
      </c>
      <c r="B3189" s="16" t="s">
        <v>227</v>
      </c>
      <c r="C3189" s="17">
        <v>1.0246410000000001E-2</v>
      </c>
    </row>
    <row r="3190" spans="1:3" x14ac:dyDescent="0.3">
      <c r="A3190">
        <v>2016</v>
      </c>
      <c r="B3190" s="16" t="s">
        <v>227</v>
      </c>
      <c r="C3190" s="17">
        <v>9.7575280000000014E-3</v>
      </c>
    </row>
    <row r="3191" spans="1:3" x14ac:dyDescent="0.3">
      <c r="A3191">
        <v>2017</v>
      </c>
      <c r="B3191" s="16" t="s">
        <v>227</v>
      </c>
      <c r="C3191" s="17">
        <v>2.0632899999999999E-2</v>
      </c>
    </row>
    <row r="3192" spans="1:3" x14ac:dyDescent="0.3">
      <c r="A3192">
        <v>2018</v>
      </c>
      <c r="B3192" s="16" t="s">
        <v>227</v>
      </c>
      <c r="C3192" s="17">
        <v>2.2532650000000001E-2</v>
      </c>
    </row>
    <row r="3193" spans="1:3" x14ac:dyDescent="0.3">
      <c r="A3193">
        <v>2019</v>
      </c>
      <c r="B3193" s="16" t="s">
        <v>227</v>
      </c>
      <c r="C3193" s="17">
        <v>2.2842169999999998E-2</v>
      </c>
    </row>
    <row r="3194" spans="1:3" x14ac:dyDescent="0.3">
      <c r="A3194">
        <v>2006</v>
      </c>
      <c r="B3194" s="16" t="s">
        <v>228</v>
      </c>
      <c r="C3194" s="17">
        <v>7.5772630000000007E-3</v>
      </c>
    </row>
    <row r="3195" spans="1:3" x14ac:dyDescent="0.3">
      <c r="A3195">
        <v>2007</v>
      </c>
      <c r="B3195" s="16" t="s">
        <v>228</v>
      </c>
      <c r="C3195" s="17">
        <v>7.4542159999999996E-3</v>
      </c>
    </row>
    <row r="3196" spans="1:3" x14ac:dyDescent="0.3">
      <c r="A3196">
        <v>2008</v>
      </c>
      <c r="B3196" s="16" t="s">
        <v>228</v>
      </c>
      <c r="C3196" s="17">
        <v>7.0668459999999999E-3</v>
      </c>
    </row>
    <row r="3197" spans="1:3" x14ac:dyDescent="0.3">
      <c r="A3197">
        <v>2009</v>
      </c>
      <c r="B3197" s="16" t="s">
        <v>228</v>
      </c>
      <c r="C3197" s="17">
        <v>8.1637919999999996E-3</v>
      </c>
    </row>
    <row r="3198" spans="1:3" x14ac:dyDescent="0.3">
      <c r="A3198">
        <v>2010</v>
      </c>
      <c r="B3198" s="16" t="s">
        <v>228</v>
      </c>
      <c r="C3198" s="17">
        <v>8.4243700000000005E-3</v>
      </c>
    </row>
    <row r="3199" spans="1:3" x14ac:dyDescent="0.3">
      <c r="A3199">
        <v>2011</v>
      </c>
      <c r="B3199" s="16" t="s">
        <v>228</v>
      </c>
      <c r="C3199" s="17">
        <v>9.0663610000000002E-3</v>
      </c>
    </row>
    <row r="3200" spans="1:3" x14ac:dyDescent="0.3">
      <c r="A3200">
        <v>2012</v>
      </c>
      <c r="B3200" s="16" t="s">
        <v>228</v>
      </c>
      <c r="C3200" s="17">
        <v>9.7366249999999988E-3</v>
      </c>
    </row>
    <row r="3201" spans="1:3" x14ac:dyDescent="0.3">
      <c r="A3201">
        <v>2013</v>
      </c>
      <c r="B3201" s="16" t="s">
        <v>228</v>
      </c>
      <c r="C3201" s="17">
        <v>1.212036E-2</v>
      </c>
    </row>
    <row r="3202" spans="1:3" x14ac:dyDescent="0.3">
      <c r="A3202">
        <v>2014</v>
      </c>
      <c r="B3202" s="16" t="s">
        <v>228</v>
      </c>
      <c r="C3202" s="17">
        <v>1.245751E-2</v>
      </c>
    </row>
    <row r="3203" spans="1:3" x14ac:dyDescent="0.3">
      <c r="A3203">
        <v>2015</v>
      </c>
      <c r="B3203" s="16" t="s">
        <v>228</v>
      </c>
      <c r="C3203" s="17">
        <v>1.1400249999999999E-2</v>
      </c>
    </row>
    <row r="3204" spans="1:3" x14ac:dyDescent="0.3">
      <c r="A3204">
        <v>2016</v>
      </c>
      <c r="B3204" s="16" t="s">
        <v>228</v>
      </c>
      <c r="C3204" s="17">
        <v>1.3752549999999999E-2</v>
      </c>
    </row>
    <row r="3205" spans="1:3" x14ac:dyDescent="0.3">
      <c r="A3205">
        <v>2017</v>
      </c>
      <c r="B3205" s="16" t="s">
        <v>228</v>
      </c>
      <c r="C3205" s="17">
        <v>1.810964E-2</v>
      </c>
    </row>
    <row r="3206" spans="1:3" x14ac:dyDescent="0.3">
      <c r="A3206">
        <v>2018</v>
      </c>
      <c r="B3206" s="16" t="s">
        <v>228</v>
      </c>
      <c r="C3206" s="17">
        <v>2.1490329999999998E-2</v>
      </c>
    </row>
    <row r="3207" spans="1:3" x14ac:dyDescent="0.3">
      <c r="A3207">
        <v>2019</v>
      </c>
      <c r="B3207" s="16" t="s">
        <v>228</v>
      </c>
      <c r="C3207" s="17">
        <v>2.1706679999999999E-2</v>
      </c>
    </row>
    <row r="3208" spans="1:3" x14ac:dyDescent="0.3">
      <c r="A3208">
        <v>2006</v>
      </c>
      <c r="B3208" s="16" t="s">
        <v>229</v>
      </c>
      <c r="C3208" s="17">
        <v>4.1345519999999997E-3</v>
      </c>
    </row>
    <row r="3209" spans="1:3" x14ac:dyDescent="0.3">
      <c r="A3209">
        <v>2007</v>
      </c>
      <c r="B3209" s="16" t="s">
        <v>229</v>
      </c>
      <c r="C3209" s="17">
        <v>4.5642719999999994E-3</v>
      </c>
    </row>
    <row r="3210" spans="1:3" x14ac:dyDescent="0.3">
      <c r="A3210">
        <v>2008</v>
      </c>
      <c r="B3210" s="16" t="s">
        <v>229</v>
      </c>
      <c r="C3210" s="17">
        <v>3.7351190000000003E-3</v>
      </c>
    </row>
    <row r="3211" spans="1:3" x14ac:dyDescent="0.3">
      <c r="A3211">
        <v>2009</v>
      </c>
      <c r="B3211" s="16" t="s">
        <v>229</v>
      </c>
      <c r="C3211" s="17">
        <v>4.0861559999999996E-3</v>
      </c>
    </row>
    <row r="3212" spans="1:3" x14ac:dyDescent="0.3">
      <c r="A3212">
        <v>2010</v>
      </c>
      <c r="B3212" s="16" t="s">
        <v>229</v>
      </c>
      <c r="C3212" s="17">
        <v>4.6560049999999995E-3</v>
      </c>
    </row>
    <row r="3213" spans="1:3" x14ac:dyDescent="0.3">
      <c r="A3213">
        <v>2011</v>
      </c>
      <c r="B3213" s="16" t="s">
        <v>229</v>
      </c>
      <c r="C3213" s="17">
        <v>5.077448E-3</v>
      </c>
    </row>
    <row r="3214" spans="1:3" x14ac:dyDescent="0.3">
      <c r="A3214">
        <v>2012</v>
      </c>
      <c r="B3214" s="16" t="s">
        <v>229</v>
      </c>
      <c r="C3214" s="17">
        <v>4.830534E-3</v>
      </c>
    </row>
    <row r="3215" spans="1:3" x14ac:dyDescent="0.3">
      <c r="A3215">
        <v>2013</v>
      </c>
      <c r="B3215" s="16" t="s">
        <v>229</v>
      </c>
      <c r="C3215" s="17">
        <v>5.7293170000000003E-3</v>
      </c>
    </row>
    <row r="3216" spans="1:3" x14ac:dyDescent="0.3">
      <c r="A3216">
        <v>2014</v>
      </c>
      <c r="B3216" s="16" t="s">
        <v>229</v>
      </c>
      <c r="C3216" s="17">
        <v>6.1183870000000003E-3</v>
      </c>
    </row>
    <row r="3217" spans="1:3" x14ac:dyDescent="0.3">
      <c r="A3217">
        <v>2015</v>
      </c>
      <c r="B3217" s="16" t="s">
        <v>229</v>
      </c>
      <c r="C3217" s="17">
        <v>6.025669E-3</v>
      </c>
    </row>
    <row r="3218" spans="1:3" x14ac:dyDescent="0.3">
      <c r="A3218">
        <v>2016</v>
      </c>
      <c r="B3218" s="16" t="s">
        <v>229</v>
      </c>
      <c r="C3218" s="17">
        <v>6.6612470000000003E-3</v>
      </c>
    </row>
    <row r="3219" spans="1:3" x14ac:dyDescent="0.3">
      <c r="A3219">
        <v>2017</v>
      </c>
      <c r="B3219" s="16" t="s">
        <v>229</v>
      </c>
      <c r="C3219" s="17">
        <v>9.2601409999999995E-3</v>
      </c>
    </row>
    <row r="3220" spans="1:3" x14ac:dyDescent="0.3">
      <c r="A3220">
        <v>2018</v>
      </c>
      <c r="B3220" s="16" t="s">
        <v>229</v>
      </c>
      <c r="C3220" s="17">
        <v>9.6865930000000003E-3</v>
      </c>
    </row>
    <row r="3221" spans="1:3" x14ac:dyDescent="0.3">
      <c r="A3221">
        <v>2019</v>
      </c>
      <c r="B3221" s="16" t="s">
        <v>229</v>
      </c>
      <c r="C3221" s="17">
        <v>9.3756919999999997E-3</v>
      </c>
    </row>
    <row r="3222" spans="1:3" x14ac:dyDescent="0.3">
      <c r="A3222">
        <v>2006</v>
      </c>
      <c r="B3222" s="16" t="s">
        <v>230</v>
      </c>
      <c r="C3222" s="17">
        <v>1.9157430000000001E-3</v>
      </c>
    </row>
    <row r="3223" spans="1:3" x14ac:dyDescent="0.3">
      <c r="A3223">
        <v>2007</v>
      </c>
      <c r="B3223" s="16" t="s">
        <v>230</v>
      </c>
      <c r="C3223" s="17">
        <v>2.0912590000000003E-3</v>
      </c>
    </row>
    <row r="3224" spans="1:3" x14ac:dyDescent="0.3">
      <c r="A3224">
        <v>2008</v>
      </c>
      <c r="B3224" s="16" t="s">
        <v>230</v>
      </c>
      <c r="C3224" s="17">
        <v>2.0133920000000001E-3</v>
      </c>
    </row>
    <row r="3225" spans="1:3" x14ac:dyDescent="0.3">
      <c r="A3225">
        <v>2009</v>
      </c>
      <c r="B3225" s="16" t="s">
        <v>230</v>
      </c>
      <c r="C3225" s="17">
        <v>2.5224560000000002E-3</v>
      </c>
    </row>
    <row r="3226" spans="1:3" x14ac:dyDescent="0.3">
      <c r="A3226">
        <v>2010</v>
      </c>
      <c r="B3226" s="16" t="s">
        <v>230</v>
      </c>
      <c r="C3226" s="17">
        <v>2.3867879999999999E-3</v>
      </c>
    </row>
    <row r="3227" spans="1:3" x14ac:dyDescent="0.3">
      <c r="A3227">
        <v>2011</v>
      </c>
      <c r="B3227" s="16" t="s">
        <v>230</v>
      </c>
      <c r="C3227" s="17">
        <v>2.7924099999999999E-3</v>
      </c>
    </row>
    <row r="3228" spans="1:3" x14ac:dyDescent="0.3">
      <c r="A3228">
        <v>2012</v>
      </c>
      <c r="B3228" s="16" t="s">
        <v>230</v>
      </c>
      <c r="C3228" s="17">
        <v>3.0275229999999998E-3</v>
      </c>
    </row>
    <row r="3229" spans="1:3" x14ac:dyDescent="0.3">
      <c r="A3229">
        <v>2013</v>
      </c>
      <c r="B3229" s="16" t="s">
        <v>230</v>
      </c>
      <c r="C3229" s="17">
        <v>3.078028E-3</v>
      </c>
    </row>
    <row r="3230" spans="1:3" x14ac:dyDescent="0.3">
      <c r="A3230">
        <v>2014</v>
      </c>
      <c r="B3230" s="16" t="s">
        <v>230</v>
      </c>
      <c r="C3230" s="17">
        <v>3.646233E-3</v>
      </c>
    </row>
    <row r="3231" spans="1:3" x14ac:dyDescent="0.3">
      <c r="A3231">
        <v>2015</v>
      </c>
      <c r="B3231" s="16" t="s">
        <v>230</v>
      </c>
      <c r="C3231" s="17">
        <v>4.228842E-3</v>
      </c>
    </row>
    <row r="3232" spans="1:3" x14ac:dyDescent="0.3">
      <c r="A3232">
        <v>2016</v>
      </c>
      <c r="B3232" s="16" t="s">
        <v>230</v>
      </c>
      <c r="C3232" s="17">
        <v>4.2211790000000003E-3</v>
      </c>
    </row>
    <row r="3233" spans="1:3" x14ac:dyDescent="0.3">
      <c r="A3233">
        <v>2017</v>
      </c>
      <c r="B3233" s="16" t="s">
        <v>230</v>
      </c>
      <c r="C3233" s="17">
        <v>7.4017210000000009E-3</v>
      </c>
    </row>
    <row r="3234" spans="1:3" x14ac:dyDescent="0.3">
      <c r="A3234">
        <v>2018</v>
      </c>
      <c r="B3234" s="16" t="s">
        <v>230</v>
      </c>
      <c r="C3234" s="17">
        <v>8.6719280000000006E-3</v>
      </c>
    </row>
    <row r="3235" spans="1:3" x14ac:dyDescent="0.3">
      <c r="A3235">
        <v>2019</v>
      </c>
      <c r="B3235" s="16" t="s">
        <v>230</v>
      </c>
      <c r="C3235" s="17">
        <v>9.4298760000000002E-3</v>
      </c>
    </row>
    <row r="3236" spans="1:3" x14ac:dyDescent="0.3">
      <c r="A3236">
        <v>2006</v>
      </c>
      <c r="B3236" s="16" t="s">
        <v>231</v>
      </c>
      <c r="C3236" s="17">
        <v>1.6204360000000001E-3</v>
      </c>
    </row>
    <row r="3237" spans="1:3" x14ac:dyDescent="0.3">
      <c r="A3237">
        <v>2007</v>
      </c>
      <c r="B3237" s="16" t="s">
        <v>231</v>
      </c>
      <c r="C3237" s="17">
        <v>1.756229E-3</v>
      </c>
    </row>
    <row r="3238" spans="1:3" x14ac:dyDescent="0.3">
      <c r="A3238">
        <v>2008</v>
      </c>
      <c r="B3238" s="16" t="s">
        <v>231</v>
      </c>
      <c r="C3238" s="17">
        <v>1.9350319999999999E-3</v>
      </c>
    </row>
    <row r="3239" spans="1:3" x14ac:dyDescent="0.3">
      <c r="A3239">
        <v>2009</v>
      </c>
      <c r="B3239" s="16" t="s">
        <v>231</v>
      </c>
      <c r="C3239" s="17">
        <v>1.8703019999999999E-3</v>
      </c>
    </row>
    <row r="3240" spans="1:3" x14ac:dyDescent="0.3">
      <c r="A3240">
        <v>2010</v>
      </c>
      <c r="B3240" s="16" t="s">
        <v>231</v>
      </c>
      <c r="C3240" s="17">
        <v>2.0305890000000002E-3</v>
      </c>
    </row>
    <row r="3241" spans="1:3" x14ac:dyDescent="0.3">
      <c r="A3241">
        <v>2011</v>
      </c>
      <c r="B3241" s="16" t="s">
        <v>231</v>
      </c>
      <c r="C3241" s="17">
        <v>2.6358570000000001E-3</v>
      </c>
    </row>
    <row r="3242" spans="1:3" x14ac:dyDescent="0.3">
      <c r="A3242">
        <v>2012</v>
      </c>
      <c r="B3242" s="16" t="s">
        <v>231</v>
      </c>
      <c r="C3242" s="17">
        <v>3.1173950000000002E-3</v>
      </c>
    </row>
    <row r="3243" spans="1:3" x14ac:dyDescent="0.3">
      <c r="A3243">
        <v>2013</v>
      </c>
      <c r="B3243" s="16" t="s">
        <v>231</v>
      </c>
      <c r="C3243" s="17">
        <v>3.4565159999999998E-3</v>
      </c>
    </row>
    <row r="3244" spans="1:3" x14ac:dyDescent="0.3">
      <c r="A3244">
        <v>2014</v>
      </c>
      <c r="B3244" s="16" t="s">
        <v>231</v>
      </c>
      <c r="C3244" s="17">
        <v>3.7843020000000002E-3</v>
      </c>
    </row>
    <row r="3245" spans="1:3" x14ac:dyDescent="0.3">
      <c r="A3245">
        <v>2015</v>
      </c>
      <c r="B3245" s="16" t="s">
        <v>231</v>
      </c>
      <c r="C3245" s="17">
        <v>3.7072650000000004E-3</v>
      </c>
    </row>
    <row r="3246" spans="1:3" x14ac:dyDescent="0.3">
      <c r="A3246">
        <v>2016</v>
      </c>
      <c r="B3246" s="16" t="s">
        <v>231</v>
      </c>
      <c r="C3246" s="17">
        <v>4.0459820000000001E-3</v>
      </c>
    </row>
    <row r="3247" spans="1:3" x14ac:dyDescent="0.3">
      <c r="A3247">
        <v>2017</v>
      </c>
      <c r="B3247" s="16" t="s">
        <v>231</v>
      </c>
      <c r="C3247" s="17">
        <v>1.0202330000000001E-2</v>
      </c>
    </row>
    <row r="3248" spans="1:3" x14ac:dyDescent="0.3">
      <c r="A3248">
        <v>2018</v>
      </c>
      <c r="B3248" s="16" t="s">
        <v>231</v>
      </c>
      <c r="C3248" s="17">
        <v>1.185714E-2</v>
      </c>
    </row>
    <row r="3249" spans="1:3" x14ac:dyDescent="0.3">
      <c r="A3249">
        <v>2019</v>
      </c>
      <c r="B3249" s="16" t="s">
        <v>231</v>
      </c>
      <c r="C3249" s="17">
        <v>1.214314E-2</v>
      </c>
    </row>
    <row r="3250" spans="1:3" x14ac:dyDescent="0.3">
      <c r="A3250">
        <v>2006</v>
      </c>
      <c r="B3250" s="16" t="s">
        <v>232</v>
      </c>
      <c r="C3250" s="17">
        <v>5.3310470000000002E-3</v>
      </c>
    </row>
    <row r="3251" spans="1:3" x14ac:dyDescent="0.3">
      <c r="A3251">
        <v>2007</v>
      </c>
      <c r="B3251" s="16" t="s">
        <v>232</v>
      </c>
      <c r="C3251" s="17">
        <v>5.8720320000000001E-3</v>
      </c>
    </row>
    <row r="3252" spans="1:3" x14ac:dyDescent="0.3">
      <c r="A3252">
        <v>2008</v>
      </c>
      <c r="B3252" s="16" t="s">
        <v>232</v>
      </c>
      <c r="C3252" s="17">
        <v>6.4532830000000006E-3</v>
      </c>
    </row>
    <row r="3253" spans="1:3" x14ac:dyDescent="0.3">
      <c r="A3253">
        <v>2009</v>
      </c>
      <c r="B3253" s="16" t="s">
        <v>232</v>
      </c>
      <c r="C3253" s="17">
        <v>9.1886280000000008E-3</v>
      </c>
    </row>
    <row r="3254" spans="1:3" x14ac:dyDescent="0.3">
      <c r="A3254">
        <v>2010</v>
      </c>
      <c r="B3254" s="16" t="s">
        <v>232</v>
      </c>
      <c r="C3254" s="17">
        <v>1.1484940000000001E-2</v>
      </c>
    </row>
    <row r="3255" spans="1:3" x14ac:dyDescent="0.3">
      <c r="A3255">
        <v>2011</v>
      </c>
      <c r="B3255" s="16" t="s">
        <v>232</v>
      </c>
      <c r="C3255" s="17">
        <v>1.2351600000000001E-2</v>
      </c>
    </row>
    <row r="3256" spans="1:3" x14ac:dyDescent="0.3">
      <c r="A3256">
        <v>2012</v>
      </c>
      <c r="B3256" s="16" t="s">
        <v>232</v>
      </c>
      <c r="C3256" s="17">
        <v>1.172577E-2</v>
      </c>
    </row>
    <row r="3257" spans="1:3" x14ac:dyDescent="0.3">
      <c r="A3257">
        <v>2013</v>
      </c>
      <c r="B3257" s="16" t="s">
        <v>232</v>
      </c>
      <c r="C3257" s="17">
        <v>1.2896019999999999E-2</v>
      </c>
    </row>
    <row r="3258" spans="1:3" x14ac:dyDescent="0.3">
      <c r="A3258">
        <v>2014</v>
      </c>
      <c r="B3258" s="16" t="s">
        <v>232</v>
      </c>
      <c r="C3258" s="17">
        <v>1.262889E-2</v>
      </c>
    </row>
    <row r="3259" spans="1:3" x14ac:dyDescent="0.3">
      <c r="A3259">
        <v>2015</v>
      </c>
      <c r="B3259" s="16" t="s">
        <v>232</v>
      </c>
      <c r="C3259" s="17">
        <v>1.244434E-2</v>
      </c>
    </row>
    <row r="3260" spans="1:3" x14ac:dyDescent="0.3">
      <c r="A3260">
        <v>2016</v>
      </c>
      <c r="B3260" s="16" t="s">
        <v>232</v>
      </c>
      <c r="C3260" s="17">
        <v>1.285676E-2</v>
      </c>
    </row>
    <row r="3261" spans="1:3" x14ac:dyDescent="0.3">
      <c r="A3261">
        <v>2017</v>
      </c>
      <c r="B3261" s="16" t="s">
        <v>232</v>
      </c>
      <c r="C3261" s="17">
        <v>2.5980419999999997E-2</v>
      </c>
    </row>
    <row r="3262" spans="1:3" x14ac:dyDescent="0.3">
      <c r="A3262">
        <v>2018</v>
      </c>
      <c r="B3262" s="16" t="s">
        <v>232</v>
      </c>
      <c r="C3262" s="17">
        <v>2.8954649999999998E-2</v>
      </c>
    </row>
    <row r="3263" spans="1:3" x14ac:dyDescent="0.3">
      <c r="A3263">
        <v>2019</v>
      </c>
      <c r="B3263" s="16" t="s">
        <v>232</v>
      </c>
      <c r="C3263" s="17">
        <v>3.1949249999999998E-2</v>
      </c>
    </row>
    <row r="3264" spans="1:3" x14ac:dyDescent="0.3">
      <c r="A3264">
        <v>2006</v>
      </c>
      <c r="B3264" s="16" t="s">
        <v>233</v>
      </c>
      <c r="C3264" s="17">
        <v>3.5454799999999997E-3</v>
      </c>
    </row>
    <row r="3265" spans="1:3" x14ac:dyDescent="0.3">
      <c r="A3265">
        <v>2007</v>
      </c>
      <c r="B3265" s="16" t="s">
        <v>233</v>
      </c>
      <c r="C3265" s="17">
        <v>3.8136400000000001E-3</v>
      </c>
    </row>
    <row r="3266" spans="1:3" x14ac:dyDescent="0.3">
      <c r="A3266">
        <v>2008</v>
      </c>
      <c r="B3266" s="16" t="s">
        <v>233</v>
      </c>
      <c r="C3266" s="17">
        <v>3.7607349999999999E-3</v>
      </c>
    </row>
    <row r="3267" spans="1:3" x14ac:dyDescent="0.3">
      <c r="A3267">
        <v>2009</v>
      </c>
      <c r="B3267" s="16" t="s">
        <v>233</v>
      </c>
      <c r="C3267" s="17">
        <v>3.4763809999999997E-3</v>
      </c>
    </row>
    <row r="3268" spans="1:3" x14ac:dyDescent="0.3">
      <c r="A3268">
        <v>2010</v>
      </c>
      <c r="B3268" s="16" t="s">
        <v>233</v>
      </c>
      <c r="C3268" s="17">
        <v>3.8215200000000001E-3</v>
      </c>
    </row>
    <row r="3269" spans="1:3" x14ac:dyDescent="0.3">
      <c r="A3269">
        <v>2011</v>
      </c>
      <c r="B3269" s="16" t="s">
        <v>233</v>
      </c>
      <c r="C3269" s="17">
        <v>4.4176329999999998E-3</v>
      </c>
    </row>
    <row r="3270" spans="1:3" x14ac:dyDescent="0.3">
      <c r="A3270">
        <v>2012</v>
      </c>
      <c r="B3270" s="16" t="s">
        <v>233</v>
      </c>
      <c r="C3270" s="17">
        <v>4.6356619999999996E-3</v>
      </c>
    </row>
    <row r="3271" spans="1:3" x14ac:dyDescent="0.3">
      <c r="A3271">
        <v>2013</v>
      </c>
      <c r="B3271" s="16" t="s">
        <v>233</v>
      </c>
      <c r="C3271" s="17">
        <v>5.3603640000000003E-3</v>
      </c>
    </row>
    <row r="3272" spans="1:3" x14ac:dyDescent="0.3">
      <c r="A3272">
        <v>2014</v>
      </c>
      <c r="B3272" s="16" t="s">
        <v>233</v>
      </c>
      <c r="C3272" s="17">
        <v>5.4673050000000004E-3</v>
      </c>
    </row>
    <row r="3273" spans="1:3" x14ac:dyDescent="0.3">
      <c r="A3273">
        <v>2015</v>
      </c>
      <c r="B3273" s="16" t="s">
        <v>233</v>
      </c>
      <c r="C3273" s="17">
        <v>5.4711129999999997E-3</v>
      </c>
    </row>
    <row r="3274" spans="1:3" x14ac:dyDescent="0.3">
      <c r="A3274">
        <v>2016</v>
      </c>
      <c r="B3274" s="16" t="s">
        <v>233</v>
      </c>
      <c r="C3274" s="17">
        <v>6.8372209999999992E-3</v>
      </c>
    </row>
    <row r="3275" spans="1:3" x14ac:dyDescent="0.3">
      <c r="A3275">
        <v>2017</v>
      </c>
      <c r="B3275" s="16" t="s">
        <v>233</v>
      </c>
      <c r="C3275" s="17">
        <v>1.0917720000000001E-2</v>
      </c>
    </row>
    <row r="3276" spans="1:3" x14ac:dyDescent="0.3">
      <c r="A3276">
        <v>2018</v>
      </c>
      <c r="B3276" s="16" t="s">
        <v>233</v>
      </c>
      <c r="C3276" s="17">
        <v>1.220502E-2</v>
      </c>
    </row>
    <row r="3277" spans="1:3" x14ac:dyDescent="0.3">
      <c r="A3277">
        <v>2019</v>
      </c>
      <c r="B3277" s="16" t="s">
        <v>233</v>
      </c>
      <c r="C3277" s="17">
        <v>1.27733E-2</v>
      </c>
    </row>
    <row r="3278" spans="1:3" x14ac:dyDescent="0.3">
      <c r="A3278">
        <v>2006</v>
      </c>
      <c r="B3278" s="16" t="s">
        <v>234</v>
      </c>
      <c r="C3278" s="17">
        <v>4.2172800000000003E-3</v>
      </c>
    </row>
    <row r="3279" spans="1:3" x14ac:dyDescent="0.3">
      <c r="A3279">
        <v>2007</v>
      </c>
      <c r="B3279" s="16" t="s">
        <v>234</v>
      </c>
      <c r="C3279" s="17">
        <v>5.2093960000000007E-3</v>
      </c>
    </row>
    <row r="3280" spans="1:3" x14ac:dyDescent="0.3">
      <c r="A3280">
        <v>2008</v>
      </c>
      <c r="B3280" s="16" t="s">
        <v>234</v>
      </c>
      <c r="C3280" s="17">
        <v>5.543681E-3</v>
      </c>
    </row>
    <row r="3281" spans="1:3" x14ac:dyDescent="0.3">
      <c r="A3281">
        <v>2009</v>
      </c>
      <c r="B3281" s="16" t="s">
        <v>234</v>
      </c>
      <c r="C3281" s="17">
        <v>3.159991E-3</v>
      </c>
    </row>
    <row r="3282" spans="1:3" x14ac:dyDescent="0.3">
      <c r="A3282">
        <v>2010</v>
      </c>
      <c r="B3282" s="16" t="s">
        <v>234</v>
      </c>
      <c r="C3282" s="17">
        <v>4.2609550000000003E-3</v>
      </c>
    </row>
    <row r="3283" spans="1:3" x14ac:dyDescent="0.3">
      <c r="A3283">
        <v>2011</v>
      </c>
      <c r="B3283" s="16" t="s">
        <v>234</v>
      </c>
      <c r="C3283" s="17">
        <v>6.7491500000000006E-3</v>
      </c>
    </row>
    <row r="3284" spans="1:3" x14ac:dyDescent="0.3">
      <c r="A3284">
        <v>2012</v>
      </c>
      <c r="B3284" s="16" t="s">
        <v>234</v>
      </c>
      <c r="C3284" s="17">
        <v>7.1256619999999996E-3</v>
      </c>
    </row>
    <row r="3285" spans="1:3" x14ac:dyDescent="0.3">
      <c r="A3285">
        <v>2013</v>
      </c>
      <c r="B3285" s="16" t="s">
        <v>234</v>
      </c>
      <c r="C3285" s="17">
        <v>7.2751700000000001E-3</v>
      </c>
    </row>
    <row r="3286" spans="1:3" x14ac:dyDescent="0.3">
      <c r="A3286">
        <v>2014</v>
      </c>
      <c r="B3286" s="16" t="s">
        <v>234</v>
      </c>
      <c r="C3286" s="17">
        <v>3.0378530000000001E-3</v>
      </c>
    </row>
    <row r="3287" spans="1:3" x14ac:dyDescent="0.3">
      <c r="A3287">
        <v>2015</v>
      </c>
      <c r="B3287" s="16" t="s">
        <v>234</v>
      </c>
      <c r="C3287" s="17">
        <v>3.1458549999999999E-3</v>
      </c>
    </row>
    <row r="3288" spans="1:3" x14ac:dyDescent="0.3">
      <c r="A3288">
        <v>2016</v>
      </c>
      <c r="B3288" s="16" t="s">
        <v>234</v>
      </c>
      <c r="C3288" s="17">
        <v>4.5986840000000005E-3</v>
      </c>
    </row>
    <row r="3289" spans="1:3" x14ac:dyDescent="0.3">
      <c r="A3289">
        <v>2017</v>
      </c>
      <c r="B3289" s="16" t="s">
        <v>234</v>
      </c>
      <c r="C3289" s="17">
        <v>1.3580779999999999E-2</v>
      </c>
    </row>
    <row r="3290" spans="1:3" x14ac:dyDescent="0.3">
      <c r="A3290">
        <v>2018</v>
      </c>
      <c r="B3290" s="16" t="s">
        <v>234</v>
      </c>
      <c r="C3290" s="17">
        <v>1.5702219999999999E-2</v>
      </c>
    </row>
    <row r="3291" spans="1:3" x14ac:dyDescent="0.3">
      <c r="A3291">
        <v>2019</v>
      </c>
      <c r="B3291" s="16" t="s">
        <v>234</v>
      </c>
      <c r="C3291" s="17">
        <v>1.7017109999999998E-2</v>
      </c>
    </row>
    <row r="3292" spans="1:3" x14ac:dyDescent="0.3">
      <c r="A3292">
        <v>2006</v>
      </c>
      <c r="B3292" s="16" t="s">
        <v>235</v>
      </c>
      <c r="C3292" s="17">
        <v>3.7169659999999999E-3</v>
      </c>
    </row>
    <row r="3293" spans="1:3" x14ac:dyDescent="0.3">
      <c r="A3293">
        <v>2007</v>
      </c>
      <c r="B3293" s="16" t="s">
        <v>235</v>
      </c>
      <c r="C3293" s="17">
        <v>4.1706319999999996E-3</v>
      </c>
    </row>
    <row r="3294" spans="1:3" x14ac:dyDescent="0.3">
      <c r="A3294">
        <v>2008</v>
      </c>
      <c r="B3294" s="16" t="s">
        <v>235</v>
      </c>
      <c r="C3294" s="17">
        <v>4.695996E-3</v>
      </c>
    </row>
    <row r="3295" spans="1:3" x14ac:dyDescent="0.3">
      <c r="A3295">
        <v>2009</v>
      </c>
      <c r="B3295" s="16" t="s">
        <v>235</v>
      </c>
      <c r="C3295" s="17">
        <v>4.9329479999999995E-3</v>
      </c>
    </row>
    <row r="3296" spans="1:3" x14ac:dyDescent="0.3">
      <c r="A3296">
        <v>2010</v>
      </c>
      <c r="B3296" s="16" t="s">
        <v>235</v>
      </c>
      <c r="C3296" s="17">
        <v>6.373236E-3</v>
      </c>
    </row>
    <row r="3297" spans="1:3" x14ac:dyDescent="0.3">
      <c r="A3297">
        <v>2011</v>
      </c>
      <c r="B3297" s="16" t="s">
        <v>235</v>
      </c>
      <c r="C3297" s="17">
        <v>6.9482069999999996E-3</v>
      </c>
    </row>
    <row r="3298" spans="1:3" x14ac:dyDescent="0.3">
      <c r="A3298">
        <v>2012</v>
      </c>
      <c r="B3298" s="16" t="s">
        <v>235</v>
      </c>
      <c r="C3298" s="17">
        <v>6.6429959999999991E-3</v>
      </c>
    </row>
    <row r="3299" spans="1:3" x14ac:dyDescent="0.3">
      <c r="A3299">
        <v>2013</v>
      </c>
      <c r="B3299" s="16" t="s">
        <v>235</v>
      </c>
      <c r="C3299" s="17">
        <v>5.9357719999999997E-3</v>
      </c>
    </row>
    <row r="3300" spans="1:3" x14ac:dyDescent="0.3">
      <c r="A3300">
        <v>2014</v>
      </c>
      <c r="B3300" s="16" t="s">
        <v>235</v>
      </c>
      <c r="C3300" s="17">
        <v>5.8209209999999997E-3</v>
      </c>
    </row>
    <row r="3301" spans="1:3" x14ac:dyDescent="0.3">
      <c r="A3301">
        <v>2015</v>
      </c>
      <c r="B3301" s="16" t="s">
        <v>235</v>
      </c>
      <c r="C3301" s="17">
        <v>6.1972140000000004E-3</v>
      </c>
    </row>
    <row r="3302" spans="1:3" x14ac:dyDescent="0.3">
      <c r="A3302">
        <v>2016</v>
      </c>
      <c r="B3302" s="16" t="s">
        <v>235</v>
      </c>
      <c r="C3302" s="17">
        <v>6.039755E-3</v>
      </c>
    </row>
    <row r="3303" spans="1:3" x14ac:dyDescent="0.3">
      <c r="A3303">
        <v>2017</v>
      </c>
      <c r="B3303" s="16" t="s">
        <v>235</v>
      </c>
      <c r="C3303" s="17">
        <v>1.2393300000000001E-2</v>
      </c>
    </row>
    <row r="3304" spans="1:3" x14ac:dyDescent="0.3">
      <c r="A3304">
        <v>2018</v>
      </c>
      <c r="B3304" s="16" t="s">
        <v>235</v>
      </c>
      <c r="C3304" s="17">
        <v>1.709252E-2</v>
      </c>
    </row>
    <row r="3305" spans="1:3" x14ac:dyDescent="0.3">
      <c r="A3305">
        <v>2019</v>
      </c>
      <c r="B3305" s="16" t="s">
        <v>235</v>
      </c>
      <c r="C3305" s="17">
        <v>1.6488759999999998E-2</v>
      </c>
    </row>
    <row r="3306" spans="1:3" x14ac:dyDescent="0.3">
      <c r="A3306">
        <v>2006</v>
      </c>
      <c r="B3306" s="16" t="s">
        <v>236</v>
      </c>
      <c r="C3306" s="17">
        <v>9.334428000000001E-4</v>
      </c>
    </row>
    <row r="3307" spans="1:3" x14ac:dyDescent="0.3">
      <c r="A3307">
        <v>2007</v>
      </c>
      <c r="B3307" s="16" t="s">
        <v>236</v>
      </c>
      <c r="C3307" s="17">
        <v>1.079017E-3</v>
      </c>
    </row>
    <row r="3308" spans="1:3" x14ac:dyDescent="0.3">
      <c r="A3308">
        <v>2008</v>
      </c>
      <c r="B3308" s="16" t="s">
        <v>236</v>
      </c>
      <c r="C3308" s="17">
        <v>1.0916610000000001E-3</v>
      </c>
    </row>
    <row r="3309" spans="1:3" x14ac:dyDescent="0.3">
      <c r="A3309">
        <v>2009</v>
      </c>
      <c r="B3309" s="16" t="s">
        <v>236</v>
      </c>
      <c r="C3309" s="17">
        <v>1.0269529999999999E-3</v>
      </c>
    </row>
    <row r="3310" spans="1:3" x14ac:dyDescent="0.3">
      <c r="A3310">
        <v>2010</v>
      </c>
      <c r="B3310" s="16" t="s">
        <v>236</v>
      </c>
      <c r="C3310" s="17">
        <v>1.7691900000000001E-3</v>
      </c>
    </row>
    <row r="3311" spans="1:3" x14ac:dyDescent="0.3">
      <c r="A3311">
        <v>2011</v>
      </c>
      <c r="B3311" s="16" t="s">
        <v>236</v>
      </c>
      <c r="C3311" s="17">
        <v>2.089301E-3</v>
      </c>
    </row>
    <row r="3312" spans="1:3" x14ac:dyDescent="0.3">
      <c r="A3312">
        <v>2012</v>
      </c>
      <c r="B3312" s="16" t="s">
        <v>236</v>
      </c>
      <c r="C3312" s="17">
        <v>1.964553E-3</v>
      </c>
    </row>
    <row r="3313" spans="1:3" x14ac:dyDescent="0.3">
      <c r="A3313">
        <v>2013</v>
      </c>
      <c r="B3313" s="16" t="s">
        <v>236</v>
      </c>
      <c r="C3313" s="17">
        <v>3.2309610000000001E-3</v>
      </c>
    </row>
    <row r="3314" spans="1:3" x14ac:dyDescent="0.3">
      <c r="A3314">
        <v>2014</v>
      </c>
      <c r="B3314" s="16" t="s">
        <v>236</v>
      </c>
      <c r="C3314" s="17">
        <v>3.618137E-3</v>
      </c>
    </row>
    <row r="3315" spans="1:3" x14ac:dyDescent="0.3">
      <c r="A3315">
        <v>2015</v>
      </c>
      <c r="B3315" s="16" t="s">
        <v>236</v>
      </c>
      <c r="C3315" s="17">
        <v>3.0212859999999998E-3</v>
      </c>
    </row>
    <row r="3316" spans="1:3" x14ac:dyDescent="0.3">
      <c r="A3316">
        <v>2016</v>
      </c>
      <c r="B3316" s="16" t="s">
        <v>236</v>
      </c>
      <c r="C3316" s="17">
        <v>3.5625990000000001E-3</v>
      </c>
    </row>
    <row r="3317" spans="1:3" x14ac:dyDescent="0.3">
      <c r="A3317">
        <v>2017</v>
      </c>
      <c r="B3317" s="16" t="s">
        <v>236</v>
      </c>
      <c r="C3317" s="17">
        <v>7.4854409999999998E-3</v>
      </c>
    </row>
    <row r="3318" spans="1:3" x14ac:dyDescent="0.3">
      <c r="A3318">
        <v>2018</v>
      </c>
      <c r="B3318" s="16" t="s">
        <v>236</v>
      </c>
      <c r="C3318" s="17">
        <v>8.318362000000001E-3</v>
      </c>
    </row>
    <row r="3319" spans="1:3" x14ac:dyDescent="0.3">
      <c r="A3319">
        <v>2019</v>
      </c>
      <c r="B3319" s="16" t="s">
        <v>236</v>
      </c>
      <c r="C3319" s="17">
        <v>0</v>
      </c>
    </row>
    <row r="3320" spans="1:3" x14ac:dyDescent="0.3">
      <c r="A3320">
        <v>2006</v>
      </c>
      <c r="B3320" s="16" t="s">
        <v>237</v>
      </c>
      <c r="C3320" s="17">
        <v>1.6508040000000001E-3</v>
      </c>
    </row>
    <row r="3321" spans="1:3" x14ac:dyDescent="0.3">
      <c r="A3321">
        <v>2007</v>
      </c>
      <c r="B3321" s="16" t="s">
        <v>237</v>
      </c>
      <c r="C3321" s="17">
        <v>2.0629390000000002E-3</v>
      </c>
    </row>
    <row r="3322" spans="1:3" x14ac:dyDescent="0.3">
      <c r="A3322">
        <v>2008</v>
      </c>
      <c r="B3322" s="16" t="s">
        <v>237</v>
      </c>
      <c r="C3322" s="17">
        <v>2.376815E-3</v>
      </c>
    </row>
    <row r="3323" spans="1:3" x14ac:dyDescent="0.3">
      <c r="A3323">
        <v>2009</v>
      </c>
      <c r="B3323" s="16" t="s">
        <v>237</v>
      </c>
      <c r="C3323" s="17">
        <v>3.053283E-3</v>
      </c>
    </row>
    <row r="3324" spans="1:3" x14ac:dyDescent="0.3">
      <c r="A3324">
        <v>2010</v>
      </c>
      <c r="B3324" s="16" t="s">
        <v>237</v>
      </c>
      <c r="C3324" s="17">
        <v>3.394088E-3</v>
      </c>
    </row>
    <row r="3325" spans="1:3" x14ac:dyDescent="0.3">
      <c r="A3325">
        <v>2011</v>
      </c>
      <c r="B3325" s="16" t="s">
        <v>237</v>
      </c>
      <c r="C3325" s="17">
        <v>3.9348569999999999E-3</v>
      </c>
    </row>
    <row r="3326" spans="1:3" x14ac:dyDescent="0.3">
      <c r="A3326">
        <v>2012</v>
      </c>
      <c r="B3326" s="16" t="s">
        <v>237</v>
      </c>
      <c r="C3326" s="17">
        <v>4.2566640000000003E-3</v>
      </c>
    </row>
    <row r="3327" spans="1:3" x14ac:dyDescent="0.3">
      <c r="A3327">
        <v>2013</v>
      </c>
      <c r="B3327" s="16" t="s">
        <v>237</v>
      </c>
      <c r="C3327" s="17">
        <v>4.0775480000000003E-3</v>
      </c>
    </row>
    <row r="3328" spans="1:3" x14ac:dyDescent="0.3">
      <c r="A3328">
        <v>2014</v>
      </c>
      <c r="B3328" s="16" t="s">
        <v>237</v>
      </c>
      <c r="C3328" s="17">
        <v>6.6250749999999994E-3</v>
      </c>
    </row>
    <row r="3329" spans="1:3" x14ac:dyDescent="0.3">
      <c r="A3329">
        <v>2015</v>
      </c>
      <c r="B3329" s="16" t="s">
        <v>237</v>
      </c>
      <c r="C3329" s="17">
        <v>6.5100170000000008E-3</v>
      </c>
    </row>
    <row r="3330" spans="1:3" x14ac:dyDescent="0.3">
      <c r="A3330">
        <v>2016</v>
      </c>
      <c r="B3330" s="16" t="s">
        <v>237</v>
      </c>
      <c r="C3330" s="17">
        <v>5.7561360000000002E-3</v>
      </c>
    </row>
    <row r="3331" spans="1:3" x14ac:dyDescent="0.3">
      <c r="A3331">
        <v>2017</v>
      </c>
      <c r="B3331" s="16" t="s">
        <v>237</v>
      </c>
      <c r="C3331" s="17">
        <v>1.8625679999999999E-2</v>
      </c>
    </row>
    <row r="3332" spans="1:3" x14ac:dyDescent="0.3">
      <c r="A3332">
        <v>2018</v>
      </c>
      <c r="B3332" s="16" t="s">
        <v>237</v>
      </c>
      <c r="C3332" s="17">
        <v>2.0571000000000002E-2</v>
      </c>
    </row>
    <row r="3333" spans="1:3" x14ac:dyDescent="0.3">
      <c r="A3333">
        <v>2019</v>
      </c>
      <c r="B3333" s="16" t="s">
        <v>237</v>
      </c>
      <c r="C3333" s="17">
        <v>1.2963249999999999E-2</v>
      </c>
    </row>
    <row r="3334" spans="1:3" x14ac:dyDescent="0.3">
      <c r="A3334">
        <v>2006</v>
      </c>
      <c r="B3334" s="16" t="s">
        <v>238</v>
      </c>
      <c r="C3334" s="17">
        <v>1.080622E-3</v>
      </c>
    </row>
    <row r="3335" spans="1:3" x14ac:dyDescent="0.3">
      <c r="A3335">
        <v>2007</v>
      </c>
      <c r="B3335" s="16" t="s">
        <v>238</v>
      </c>
      <c r="C3335" s="17">
        <v>8.8872639999999998E-4</v>
      </c>
    </row>
    <row r="3336" spans="1:3" x14ac:dyDescent="0.3">
      <c r="A3336">
        <v>2008</v>
      </c>
      <c r="B3336" s="16" t="s">
        <v>238</v>
      </c>
      <c r="C3336" s="17">
        <v>1.138296E-3</v>
      </c>
    </row>
    <row r="3337" spans="1:3" x14ac:dyDescent="0.3">
      <c r="A3337">
        <v>2009</v>
      </c>
      <c r="B3337" s="16" t="s">
        <v>238</v>
      </c>
      <c r="C3337" s="17">
        <v>1.3916429999999999E-3</v>
      </c>
    </row>
    <row r="3338" spans="1:3" x14ac:dyDescent="0.3">
      <c r="A3338">
        <v>2010</v>
      </c>
      <c r="B3338" s="16" t="s">
        <v>238</v>
      </c>
      <c r="C3338" s="17">
        <v>1.0722500000000001E-3</v>
      </c>
    </row>
    <row r="3339" spans="1:3" x14ac:dyDescent="0.3">
      <c r="A3339">
        <v>2011</v>
      </c>
      <c r="B3339" s="16" t="s">
        <v>238</v>
      </c>
      <c r="C3339" s="17">
        <v>1.0363659999999999E-3</v>
      </c>
    </row>
    <row r="3340" spans="1:3" x14ac:dyDescent="0.3">
      <c r="A3340">
        <v>2012</v>
      </c>
      <c r="B3340" s="16" t="s">
        <v>238</v>
      </c>
      <c r="C3340" s="17">
        <v>2.5161210000000001E-3</v>
      </c>
    </row>
    <row r="3341" spans="1:3" x14ac:dyDescent="0.3">
      <c r="A3341">
        <v>2013</v>
      </c>
      <c r="B3341" s="16" t="s">
        <v>238</v>
      </c>
      <c r="C3341" s="17">
        <v>3.2536700000000002E-3</v>
      </c>
    </row>
    <row r="3342" spans="1:3" x14ac:dyDescent="0.3">
      <c r="A3342">
        <v>2014</v>
      </c>
      <c r="B3342" s="16" t="s">
        <v>238</v>
      </c>
      <c r="C3342" s="17">
        <v>3.5486929999999999E-3</v>
      </c>
    </row>
    <row r="3343" spans="1:3" x14ac:dyDescent="0.3">
      <c r="A3343">
        <v>2015</v>
      </c>
      <c r="B3343" s="16" t="s">
        <v>238</v>
      </c>
      <c r="C3343" s="17">
        <v>3.7205630000000001E-3</v>
      </c>
    </row>
    <row r="3344" spans="1:3" x14ac:dyDescent="0.3">
      <c r="A3344">
        <v>2016</v>
      </c>
      <c r="B3344" s="16" t="s">
        <v>238</v>
      </c>
      <c r="C3344" s="17">
        <v>3.4211879999999999E-3</v>
      </c>
    </row>
    <row r="3345" spans="1:3" x14ac:dyDescent="0.3">
      <c r="A3345">
        <v>2017</v>
      </c>
      <c r="B3345" s="16" t="s">
        <v>238</v>
      </c>
      <c r="C3345" s="17">
        <v>1.270341E-2</v>
      </c>
    </row>
    <row r="3346" spans="1:3" x14ac:dyDescent="0.3">
      <c r="A3346">
        <v>2018</v>
      </c>
      <c r="B3346" s="16" t="s">
        <v>238</v>
      </c>
      <c r="C3346" s="17">
        <v>1.3690280000000001E-2</v>
      </c>
    </row>
    <row r="3347" spans="1:3" x14ac:dyDescent="0.3">
      <c r="A3347">
        <v>2019</v>
      </c>
      <c r="B3347" s="16" t="s">
        <v>238</v>
      </c>
      <c r="C3347" s="17">
        <v>1.4756880000000002E-2</v>
      </c>
    </row>
    <row r="3348" spans="1:3" x14ac:dyDescent="0.3">
      <c r="A3348">
        <v>2006</v>
      </c>
      <c r="B3348" s="16" t="s">
        <v>239</v>
      </c>
      <c r="C3348" s="17">
        <v>5.4963749999999991E-4</v>
      </c>
    </row>
    <row r="3349" spans="1:3" x14ac:dyDescent="0.3">
      <c r="A3349">
        <v>2007</v>
      </c>
      <c r="B3349" s="16" t="s">
        <v>239</v>
      </c>
      <c r="C3349" s="17">
        <v>6.7154429999999993E-4</v>
      </c>
    </row>
    <row r="3350" spans="1:3" x14ac:dyDescent="0.3">
      <c r="A3350">
        <v>2008</v>
      </c>
      <c r="B3350" s="16" t="s">
        <v>239</v>
      </c>
      <c r="C3350" s="17">
        <v>7.8052950000000003E-4</v>
      </c>
    </row>
    <row r="3351" spans="1:3" x14ac:dyDescent="0.3">
      <c r="A3351">
        <v>2009</v>
      </c>
      <c r="B3351" s="16" t="s">
        <v>239</v>
      </c>
      <c r="C3351" s="17">
        <v>7.7556960000000003E-4</v>
      </c>
    </row>
    <row r="3352" spans="1:3" x14ac:dyDescent="0.3">
      <c r="A3352">
        <v>2010</v>
      </c>
      <c r="B3352" s="16" t="s">
        <v>239</v>
      </c>
      <c r="C3352" s="17">
        <v>8.3833269999999992E-4</v>
      </c>
    </row>
    <row r="3353" spans="1:3" x14ac:dyDescent="0.3">
      <c r="A3353">
        <v>2011</v>
      </c>
      <c r="B3353" s="16" t="s">
        <v>239</v>
      </c>
      <c r="C3353" s="17">
        <v>9.3487120000000006E-4</v>
      </c>
    </row>
    <row r="3354" spans="1:3" x14ac:dyDescent="0.3">
      <c r="A3354">
        <v>2012</v>
      </c>
      <c r="B3354" s="16" t="s">
        <v>239</v>
      </c>
      <c r="C3354" s="17">
        <v>1.413199E-3</v>
      </c>
    </row>
    <row r="3355" spans="1:3" x14ac:dyDescent="0.3">
      <c r="A3355">
        <v>2013</v>
      </c>
      <c r="B3355" s="16" t="s">
        <v>239</v>
      </c>
      <c r="C3355" s="17">
        <v>1.8493890000000001E-3</v>
      </c>
    </row>
    <row r="3356" spans="1:3" x14ac:dyDescent="0.3">
      <c r="A3356">
        <v>2014</v>
      </c>
      <c r="B3356" s="16" t="s">
        <v>239</v>
      </c>
      <c r="C3356" s="17">
        <v>2.109849E-3</v>
      </c>
    </row>
    <row r="3357" spans="1:3" x14ac:dyDescent="0.3">
      <c r="A3357">
        <v>2015</v>
      </c>
      <c r="B3357" s="16" t="s">
        <v>239</v>
      </c>
      <c r="C3357" s="17">
        <v>1.9021229999999999E-3</v>
      </c>
    </row>
    <row r="3358" spans="1:3" x14ac:dyDescent="0.3">
      <c r="A3358">
        <v>2016</v>
      </c>
      <c r="B3358" s="16" t="s">
        <v>239</v>
      </c>
      <c r="C3358" s="17">
        <v>2.6254989999999999E-3</v>
      </c>
    </row>
    <row r="3359" spans="1:3" x14ac:dyDescent="0.3">
      <c r="A3359">
        <v>2017</v>
      </c>
      <c r="B3359" s="16" t="s">
        <v>239</v>
      </c>
      <c r="C3359" s="17">
        <v>5.131938E-3</v>
      </c>
    </row>
    <row r="3360" spans="1:3" x14ac:dyDescent="0.3">
      <c r="A3360">
        <v>2018</v>
      </c>
      <c r="B3360" s="16" t="s">
        <v>239</v>
      </c>
      <c r="C3360" s="17">
        <v>5.8155289999999998E-3</v>
      </c>
    </row>
    <row r="3361" spans="1:3" x14ac:dyDescent="0.3">
      <c r="A3361">
        <v>2019</v>
      </c>
      <c r="B3361" s="16" t="s">
        <v>239</v>
      </c>
      <c r="C3361" s="17">
        <v>6.3701390000000004E-3</v>
      </c>
    </row>
    <row r="3362" spans="1:3" x14ac:dyDescent="0.3">
      <c r="A3362">
        <v>2006</v>
      </c>
      <c r="B3362" s="16" t="s">
        <v>240</v>
      </c>
      <c r="C3362" s="17">
        <v>1.4696400000000001E-3</v>
      </c>
    </row>
    <row r="3363" spans="1:3" x14ac:dyDescent="0.3">
      <c r="A3363">
        <v>2007</v>
      </c>
      <c r="B3363" s="16" t="s">
        <v>240</v>
      </c>
      <c r="C3363" s="17">
        <v>1.7679469999999997E-3</v>
      </c>
    </row>
    <row r="3364" spans="1:3" x14ac:dyDescent="0.3">
      <c r="A3364">
        <v>2008</v>
      </c>
      <c r="B3364" s="16" t="s">
        <v>240</v>
      </c>
      <c r="C3364" s="17">
        <v>2.3075589999999998E-3</v>
      </c>
    </row>
    <row r="3365" spans="1:3" x14ac:dyDescent="0.3">
      <c r="A3365">
        <v>2009</v>
      </c>
      <c r="B3365" s="16" t="s">
        <v>240</v>
      </c>
      <c r="C3365" s="17">
        <v>1.9023769999999998E-3</v>
      </c>
    </row>
    <row r="3366" spans="1:3" x14ac:dyDescent="0.3">
      <c r="A3366">
        <v>2010</v>
      </c>
      <c r="B3366" s="16" t="s">
        <v>240</v>
      </c>
      <c r="C3366" s="17">
        <v>2.0289190000000001E-3</v>
      </c>
    </row>
    <row r="3367" spans="1:3" x14ac:dyDescent="0.3">
      <c r="A3367">
        <v>2011</v>
      </c>
      <c r="B3367" s="16" t="s">
        <v>240</v>
      </c>
      <c r="C3367" s="17">
        <v>2.2084129999999998E-3</v>
      </c>
    </row>
    <row r="3368" spans="1:3" x14ac:dyDescent="0.3">
      <c r="A3368">
        <v>2012</v>
      </c>
      <c r="B3368" s="16" t="s">
        <v>240</v>
      </c>
      <c r="C3368" s="17">
        <v>2.0997569999999998E-3</v>
      </c>
    </row>
    <row r="3369" spans="1:3" x14ac:dyDescent="0.3">
      <c r="A3369">
        <v>2013</v>
      </c>
      <c r="B3369" s="16" t="s">
        <v>240</v>
      </c>
      <c r="C3369" s="17">
        <v>2.096933E-3</v>
      </c>
    </row>
    <row r="3370" spans="1:3" x14ac:dyDescent="0.3">
      <c r="A3370">
        <v>2014</v>
      </c>
      <c r="B3370" s="16" t="s">
        <v>240</v>
      </c>
      <c r="C3370" s="17">
        <v>2.0121649999999998E-3</v>
      </c>
    </row>
    <row r="3371" spans="1:3" x14ac:dyDescent="0.3">
      <c r="A3371">
        <v>2015</v>
      </c>
      <c r="B3371" s="16" t="s">
        <v>240</v>
      </c>
      <c r="C3371" s="17">
        <v>1.9382100000000001E-3</v>
      </c>
    </row>
    <row r="3372" spans="1:3" x14ac:dyDescent="0.3">
      <c r="A3372">
        <v>2016</v>
      </c>
      <c r="B3372" s="16" t="s">
        <v>240</v>
      </c>
      <c r="C3372" s="17">
        <v>2.0100919999999998E-3</v>
      </c>
    </row>
    <row r="3373" spans="1:3" x14ac:dyDescent="0.3">
      <c r="A3373">
        <v>2017</v>
      </c>
      <c r="B3373" s="16" t="s">
        <v>240</v>
      </c>
      <c r="C3373" s="17">
        <v>3.5310879999999999E-3</v>
      </c>
    </row>
    <row r="3374" spans="1:3" x14ac:dyDescent="0.3">
      <c r="A3374">
        <v>2018</v>
      </c>
      <c r="B3374" s="16" t="s">
        <v>240</v>
      </c>
      <c r="C3374" s="17">
        <v>3.9427749999999999E-3</v>
      </c>
    </row>
    <row r="3375" spans="1:3" x14ac:dyDescent="0.3">
      <c r="A3375">
        <v>2019</v>
      </c>
      <c r="B3375" s="16" t="s">
        <v>240</v>
      </c>
      <c r="C3375" s="17">
        <v>4.2552959999999996E-3</v>
      </c>
    </row>
    <row r="3376" spans="1:3" x14ac:dyDescent="0.3">
      <c r="A3376">
        <v>2006</v>
      </c>
      <c r="B3376" s="16" t="s">
        <v>241</v>
      </c>
      <c r="C3376" s="17">
        <v>1.6520169999999997E-2</v>
      </c>
    </row>
    <row r="3377" spans="1:3" x14ac:dyDescent="0.3">
      <c r="A3377">
        <v>2007</v>
      </c>
      <c r="B3377" s="16" t="s">
        <v>241</v>
      </c>
      <c r="C3377" s="17">
        <v>1.7394E-2</v>
      </c>
    </row>
    <row r="3378" spans="1:3" x14ac:dyDescent="0.3">
      <c r="A3378">
        <v>2008</v>
      </c>
      <c r="B3378" s="16" t="s">
        <v>241</v>
      </c>
      <c r="C3378" s="17">
        <v>1.739959E-2</v>
      </c>
    </row>
    <row r="3379" spans="1:3" x14ac:dyDescent="0.3">
      <c r="A3379">
        <v>2009</v>
      </c>
      <c r="B3379" s="16" t="s">
        <v>241</v>
      </c>
      <c r="C3379" s="17">
        <v>1.8841460000000001E-2</v>
      </c>
    </row>
    <row r="3380" spans="1:3" x14ac:dyDescent="0.3">
      <c r="A3380">
        <v>2010</v>
      </c>
      <c r="B3380" s="16" t="s">
        <v>241</v>
      </c>
      <c r="C3380" s="17">
        <v>2.1666499999999998E-2</v>
      </c>
    </row>
    <row r="3381" spans="1:3" x14ac:dyDescent="0.3">
      <c r="A3381">
        <v>2011</v>
      </c>
      <c r="B3381" s="16" t="s">
        <v>241</v>
      </c>
      <c r="C3381" s="17">
        <v>2.5022640000000002E-2</v>
      </c>
    </row>
    <row r="3382" spans="1:3" x14ac:dyDescent="0.3">
      <c r="A3382">
        <v>2012</v>
      </c>
      <c r="B3382" s="16" t="s">
        <v>241</v>
      </c>
      <c r="C3382" s="17">
        <v>2.3802199999999999E-2</v>
      </c>
    </row>
    <row r="3383" spans="1:3" x14ac:dyDescent="0.3">
      <c r="A3383">
        <v>2013</v>
      </c>
      <c r="B3383" s="16" t="s">
        <v>241</v>
      </c>
      <c r="C3383" s="17">
        <v>2.5783159999999999E-2</v>
      </c>
    </row>
    <row r="3384" spans="1:3" x14ac:dyDescent="0.3">
      <c r="A3384">
        <v>2014</v>
      </c>
      <c r="B3384" s="16" t="s">
        <v>241</v>
      </c>
      <c r="C3384" s="17">
        <v>2.327717E-2</v>
      </c>
    </row>
    <row r="3385" spans="1:3" x14ac:dyDescent="0.3">
      <c r="A3385">
        <v>2015</v>
      </c>
      <c r="B3385" s="16" t="s">
        <v>241</v>
      </c>
      <c r="C3385" s="17">
        <v>2.7735629999999997E-2</v>
      </c>
    </row>
    <row r="3386" spans="1:3" x14ac:dyDescent="0.3">
      <c r="A3386">
        <v>2016</v>
      </c>
      <c r="B3386" s="16" t="s">
        <v>241</v>
      </c>
      <c r="C3386" s="17">
        <v>3.2517219999999999E-2</v>
      </c>
    </row>
    <row r="3387" spans="1:3" x14ac:dyDescent="0.3">
      <c r="A3387">
        <v>2017</v>
      </c>
      <c r="B3387" s="16" t="s">
        <v>241</v>
      </c>
      <c r="C3387" s="17">
        <v>3.8451600000000002E-2</v>
      </c>
    </row>
    <row r="3388" spans="1:3" x14ac:dyDescent="0.3">
      <c r="A3388">
        <v>2018</v>
      </c>
      <c r="B3388" s="16" t="s">
        <v>241</v>
      </c>
      <c r="C3388" s="17">
        <v>3.6965449999999997E-2</v>
      </c>
    </row>
    <row r="3389" spans="1:3" x14ac:dyDescent="0.3">
      <c r="A3389">
        <v>2019</v>
      </c>
      <c r="B3389" s="16" t="s">
        <v>241</v>
      </c>
      <c r="C3389" s="17">
        <v>4.1576410000000001E-2</v>
      </c>
    </row>
    <row r="3390" spans="1:3" x14ac:dyDescent="0.3">
      <c r="A3390">
        <v>2006</v>
      </c>
      <c r="B3390" s="16" t="s">
        <v>242</v>
      </c>
      <c r="C3390" s="17">
        <v>3.3293489999999997E-3</v>
      </c>
    </row>
    <row r="3391" spans="1:3" x14ac:dyDescent="0.3">
      <c r="A3391">
        <v>2007</v>
      </c>
      <c r="B3391" s="16" t="s">
        <v>242</v>
      </c>
      <c r="C3391" s="17">
        <v>3.5444000000000001E-3</v>
      </c>
    </row>
    <row r="3392" spans="1:3" x14ac:dyDescent="0.3">
      <c r="A3392">
        <v>2008</v>
      </c>
      <c r="B3392" s="16" t="s">
        <v>242</v>
      </c>
      <c r="C3392" s="17">
        <v>3.0501320000000001E-3</v>
      </c>
    </row>
    <row r="3393" spans="1:3" x14ac:dyDescent="0.3">
      <c r="A3393">
        <v>2009</v>
      </c>
      <c r="B3393" s="16" t="s">
        <v>242</v>
      </c>
      <c r="C3393" s="17">
        <v>4.4054490000000005E-3</v>
      </c>
    </row>
    <row r="3394" spans="1:3" x14ac:dyDescent="0.3">
      <c r="A3394">
        <v>2010</v>
      </c>
      <c r="B3394" s="16" t="s">
        <v>242</v>
      </c>
      <c r="C3394" s="17">
        <v>3.6215870000000003E-3</v>
      </c>
    </row>
    <row r="3395" spans="1:3" x14ac:dyDescent="0.3">
      <c r="A3395">
        <v>2011</v>
      </c>
      <c r="B3395" s="16" t="s">
        <v>242</v>
      </c>
      <c r="C3395" s="17">
        <v>4.2429090000000004E-3</v>
      </c>
    </row>
    <row r="3396" spans="1:3" x14ac:dyDescent="0.3">
      <c r="A3396">
        <v>2012</v>
      </c>
      <c r="B3396" s="16" t="s">
        <v>242</v>
      </c>
      <c r="C3396" s="17">
        <v>6.6303709999999995E-3</v>
      </c>
    </row>
    <row r="3397" spans="1:3" x14ac:dyDescent="0.3">
      <c r="A3397">
        <v>2013</v>
      </c>
      <c r="B3397" s="16" t="s">
        <v>242</v>
      </c>
      <c r="C3397" s="17">
        <v>7.0179159999999999E-3</v>
      </c>
    </row>
    <row r="3398" spans="1:3" x14ac:dyDescent="0.3">
      <c r="A3398">
        <v>2014</v>
      </c>
      <c r="B3398" s="16" t="s">
        <v>242</v>
      </c>
      <c r="C3398" s="17">
        <v>5.6985400000000002E-3</v>
      </c>
    </row>
    <row r="3399" spans="1:3" x14ac:dyDescent="0.3">
      <c r="A3399">
        <v>2015</v>
      </c>
      <c r="B3399" s="16" t="s">
        <v>242</v>
      </c>
      <c r="C3399" s="17">
        <v>4.6444699999999995E-3</v>
      </c>
    </row>
    <row r="3400" spans="1:3" x14ac:dyDescent="0.3">
      <c r="A3400">
        <v>2016</v>
      </c>
      <c r="B3400" s="16" t="s">
        <v>242</v>
      </c>
      <c r="C3400" s="17">
        <v>3.4243419999999999E-3</v>
      </c>
    </row>
    <row r="3401" spans="1:3" x14ac:dyDescent="0.3">
      <c r="A3401">
        <v>2017</v>
      </c>
      <c r="B3401" s="16" t="s">
        <v>242</v>
      </c>
      <c r="C3401" s="17">
        <v>1.808272E-2</v>
      </c>
    </row>
    <row r="3402" spans="1:3" x14ac:dyDescent="0.3">
      <c r="A3402">
        <v>2018</v>
      </c>
      <c r="B3402" s="16" t="s">
        <v>242</v>
      </c>
      <c r="C3402" s="17">
        <v>1.2008909999999999E-2</v>
      </c>
    </row>
    <row r="3403" spans="1:3" x14ac:dyDescent="0.3">
      <c r="A3403">
        <v>2019</v>
      </c>
      <c r="B3403" s="16" t="s">
        <v>242</v>
      </c>
      <c r="C3403" s="17">
        <v>1.383263E-2</v>
      </c>
    </row>
    <row r="3404" spans="1:3" x14ac:dyDescent="0.3">
      <c r="A3404">
        <v>2006</v>
      </c>
      <c r="B3404" s="16" t="s">
        <v>243</v>
      </c>
      <c r="C3404" s="17">
        <v>4.2718679999999998E-3</v>
      </c>
    </row>
    <row r="3405" spans="1:3" x14ac:dyDescent="0.3">
      <c r="A3405">
        <v>2007</v>
      </c>
      <c r="B3405" s="16" t="s">
        <v>243</v>
      </c>
      <c r="C3405" s="17">
        <v>4.9848740000000002E-3</v>
      </c>
    </row>
    <row r="3406" spans="1:3" x14ac:dyDescent="0.3">
      <c r="A3406">
        <v>2008</v>
      </c>
      <c r="B3406" s="16" t="s">
        <v>243</v>
      </c>
      <c r="C3406" s="17">
        <v>4.112849E-3</v>
      </c>
    </row>
    <row r="3407" spans="1:3" x14ac:dyDescent="0.3">
      <c r="A3407">
        <v>2009</v>
      </c>
      <c r="B3407" s="16" t="s">
        <v>243</v>
      </c>
      <c r="C3407" s="17">
        <v>6.8515919999999992E-3</v>
      </c>
    </row>
    <row r="3408" spans="1:3" x14ac:dyDescent="0.3">
      <c r="A3408">
        <v>2010</v>
      </c>
      <c r="B3408" s="16" t="s">
        <v>243</v>
      </c>
      <c r="C3408" s="17">
        <v>4.7960650000000004E-3</v>
      </c>
    </row>
    <row r="3409" spans="1:3" x14ac:dyDescent="0.3">
      <c r="A3409">
        <v>2011</v>
      </c>
      <c r="B3409" s="16" t="s">
        <v>243</v>
      </c>
      <c r="C3409" s="17">
        <v>5.9566670000000006E-3</v>
      </c>
    </row>
    <row r="3410" spans="1:3" x14ac:dyDescent="0.3">
      <c r="A3410">
        <v>2012</v>
      </c>
      <c r="B3410" s="16" t="s">
        <v>243</v>
      </c>
      <c r="C3410" s="17">
        <v>6.3311399999999999E-3</v>
      </c>
    </row>
    <row r="3411" spans="1:3" x14ac:dyDescent="0.3">
      <c r="A3411">
        <v>2013</v>
      </c>
      <c r="B3411" s="16" t="s">
        <v>243</v>
      </c>
      <c r="C3411" s="17">
        <v>6.1865599999999998E-3</v>
      </c>
    </row>
    <row r="3412" spans="1:3" x14ac:dyDescent="0.3">
      <c r="A3412">
        <v>2014</v>
      </c>
      <c r="B3412" s="16" t="s">
        <v>243</v>
      </c>
      <c r="C3412" s="17">
        <v>5.003179E-3</v>
      </c>
    </row>
    <row r="3413" spans="1:3" x14ac:dyDescent="0.3">
      <c r="A3413">
        <v>2015</v>
      </c>
      <c r="B3413" s="16" t="s">
        <v>243</v>
      </c>
      <c r="C3413" s="17">
        <v>5.6266320000000003E-3</v>
      </c>
    </row>
    <row r="3414" spans="1:3" x14ac:dyDescent="0.3">
      <c r="A3414">
        <v>2016</v>
      </c>
      <c r="B3414" s="16" t="s">
        <v>243</v>
      </c>
      <c r="C3414" s="17">
        <v>1.1200470000000001E-2</v>
      </c>
    </row>
    <row r="3415" spans="1:3" x14ac:dyDescent="0.3">
      <c r="A3415">
        <v>2017</v>
      </c>
      <c r="B3415" s="16" t="s">
        <v>243</v>
      </c>
      <c r="C3415" s="17">
        <v>2.8833730000000002E-2</v>
      </c>
    </row>
    <row r="3416" spans="1:3" x14ac:dyDescent="0.3">
      <c r="A3416">
        <v>2018</v>
      </c>
      <c r="B3416" s="16" t="s">
        <v>243</v>
      </c>
      <c r="C3416" s="17">
        <v>2.9495999999999998E-2</v>
      </c>
    </row>
    <row r="3417" spans="1:3" x14ac:dyDescent="0.3">
      <c r="A3417">
        <v>2019</v>
      </c>
      <c r="B3417" s="16" t="s">
        <v>243</v>
      </c>
      <c r="C3417" s="17">
        <v>3.467746E-2</v>
      </c>
    </row>
    <row r="3418" spans="1:3" x14ac:dyDescent="0.3">
      <c r="A3418">
        <v>2006</v>
      </c>
      <c r="B3418" s="16" t="s">
        <v>244</v>
      </c>
      <c r="C3418" s="17">
        <v>2.4157389999999998E-4</v>
      </c>
    </row>
    <row r="3419" spans="1:3" x14ac:dyDescent="0.3">
      <c r="A3419">
        <v>2007</v>
      </c>
      <c r="B3419" s="16" t="s">
        <v>244</v>
      </c>
      <c r="C3419" s="17">
        <v>5.3262760000000002E-4</v>
      </c>
    </row>
    <row r="3420" spans="1:3" x14ac:dyDescent="0.3">
      <c r="A3420">
        <v>2008</v>
      </c>
      <c r="B3420" s="16" t="s">
        <v>244</v>
      </c>
      <c r="C3420" s="17">
        <v>3.3923809999999999E-4</v>
      </c>
    </row>
    <row r="3421" spans="1:3" x14ac:dyDescent="0.3">
      <c r="A3421">
        <v>2009</v>
      </c>
      <c r="B3421" s="16" t="s">
        <v>244</v>
      </c>
      <c r="C3421" s="17">
        <v>2.5394720000000001E-3</v>
      </c>
    </row>
    <row r="3422" spans="1:3" x14ac:dyDescent="0.3">
      <c r="A3422">
        <v>2010</v>
      </c>
      <c r="B3422" s="16" t="s">
        <v>244</v>
      </c>
      <c r="C3422" s="17">
        <v>3.3400739999999997E-3</v>
      </c>
    </row>
    <row r="3423" spans="1:3" x14ac:dyDescent="0.3">
      <c r="A3423">
        <v>2011</v>
      </c>
      <c r="B3423" s="16" t="s">
        <v>244</v>
      </c>
      <c r="C3423" s="17">
        <v>3.8242649999999999E-3</v>
      </c>
    </row>
    <row r="3424" spans="1:3" x14ac:dyDescent="0.3">
      <c r="A3424">
        <v>2012</v>
      </c>
      <c r="B3424" s="16" t="s">
        <v>244</v>
      </c>
      <c r="C3424" s="17">
        <v>4.2871059999999997E-3</v>
      </c>
    </row>
    <row r="3425" spans="1:3" x14ac:dyDescent="0.3">
      <c r="A3425">
        <v>2013</v>
      </c>
      <c r="B3425" s="16" t="s">
        <v>244</v>
      </c>
      <c r="C3425" s="17">
        <v>4.7323759999999999E-3</v>
      </c>
    </row>
    <row r="3426" spans="1:3" x14ac:dyDescent="0.3">
      <c r="A3426">
        <v>2014</v>
      </c>
      <c r="B3426" s="16" t="s">
        <v>244</v>
      </c>
      <c r="C3426" s="17">
        <v>4.6349119999999997E-3</v>
      </c>
    </row>
    <row r="3427" spans="1:3" x14ac:dyDescent="0.3">
      <c r="A3427">
        <v>2015</v>
      </c>
      <c r="B3427" s="16" t="s">
        <v>244</v>
      </c>
      <c r="C3427" s="17">
        <v>5.7265300000000005E-3</v>
      </c>
    </row>
    <row r="3428" spans="1:3" x14ac:dyDescent="0.3">
      <c r="A3428">
        <v>2016</v>
      </c>
      <c r="B3428" s="16" t="s">
        <v>244</v>
      </c>
      <c r="C3428" s="17">
        <v>5.7724170000000002E-3</v>
      </c>
    </row>
    <row r="3429" spans="1:3" x14ac:dyDescent="0.3">
      <c r="A3429">
        <v>2017</v>
      </c>
      <c r="B3429" s="16" t="s">
        <v>244</v>
      </c>
      <c r="C3429" s="17">
        <v>1.2690750000000001E-2</v>
      </c>
    </row>
    <row r="3430" spans="1:3" x14ac:dyDescent="0.3">
      <c r="A3430">
        <v>2018</v>
      </c>
      <c r="B3430" s="16" t="s">
        <v>244</v>
      </c>
      <c r="C3430" s="17">
        <v>8.7216870000000005E-3</v>
      </c>
    </row>
    <row r="3431" spans="1:3" x14ac:dyDescent="0.3">
      <c r="A3431">
        <v>2019</v>
      </c>
      <c r="B3431" s="16" t="s">
        <v>244</v>
      </c>
      <c r="C3431" s="17">
        <v>9.3194249999999992E-3</v>
      </c>
    </row>
    <row r="3432" spans="1:3" x14ac:dyDescent="0.3">
      <c r="A3432">
        <v>2006</v>
      </c>
      <c r="B3432" s="16" t="s">
        <v>245</v>
      </c>
      <c r="C3432" s="17">
        <v>1.200708E-2</v>
      </c>
    </row>
    <row r="3433" spans="1:3" x14ac:dyDescent="0.3">
      <c r="A3433">
        <v>2007</v>
      </c>
      <c r="B3433" s="16" t="s">
        <v>245</v>
      </c>
      <c r="C3433" s="17">
        <v>1.3175950000000001E-2</v>
      </c>
    </row>
    <row r="3434" spans="1:3" x14ac:dyDescent="0.3">
      <c r="A3434">
        <v>2008</v>
      </c>
      <c r="B3434" s="16" t="s">
        <v>245</v>
      </c>
      <c r="C3434" s="17">
        <v>1.5857140000000002E-2</v>
      </c>
    </row>
    <row r="3435" spans="1:3" x14ac:dyDescent="0.3">
      <c r="A3435">
        <v>2009</v>
      </c>
      <c r="B3435" s="16" t="s">
        <v>245</v>
      </c>
      <c r="C3435" s="17">
        <v>1.9886729999999998E-2</v>
      </c>
    </row>
    <row r="3436" spans="1:3" x14ac:dyDescent="0.3">
      <c r="A3436">
        <v>2010</v>
      </c>
      <c r="B3436" s="16" t="s">
        <v>245</v>
      </c>
      <c r="C3436" s="17">
        <v>1.6546390000000001E-2</v>
      </c>
    </row>
    <row r="3437" spans="1:3" x14ac:dyDescent="0.3">
      <c r="A3437">
        <v>2011</v>
      </c>
      <c r="B3437" s="16" t="s">
        <v>245</v>
      </c>
      <c r="C3437" s="17">
        <v>1.6824889999999999E-2</v>
      </c>
    </row>
    <row r="3438" spans="1:3" x14ac:dyDescent="0.3">
      <c r="A3438">
        <v>2012</v>
      </c>
      <c r="B3438" s="16" t="s">
        <v>245</v>
      </c>
      <c r="C3438" s="17">
        <v>3.1403380000000002E-2</v>
      </c>
    </row>
    <row r="3439" spans="1:3" x14ac:dyDescent="0.3">
      <c r="A3439">
        <v>2013</v>
      </c>
      <c r="B3439" s="16" t="s">
        <v>245</v>
      </c>
      <c r="C3439" s="17">
        <v>1.9944049999999998E-2</v>
      </c>
    </row>
    <row r="3440" spans="1:3" x14ac:dyDescent="0.3">
      <c r="A3440">
        <v>2014</v>
      </c>
      <c r="B3440" s="16" t="s">
        <v>245</v>
      </c>
      <c r="C3440" s="17">
        <v>2.012429E-2</v>
      </c>
    </row>
    <row r="3441" spans="1:3" x14ac:dyDescent="0.3">
      <c r="A3441">
        <v>2015</v>
      </c>
      <c r="B3441" s="16" t="s">
        <v>245</v>
      </c>
      <c r="C3441" s="17">
        <v>2.7912630000000001E-2</v>
      </c>
    </row>
    <row r="3442" spans="1:3" x14ac:dyDescent="0.3">
      <c r="A3442">
        <v>2016</v>
      </c>
      <c r="B3442" s="16" t="s">
        <v>245</v>
      </c>
      <c r="C3442" s="17">
        <v>3.6465169999999998E-2</v>
      </c>
    </row>
    <row r="3443" spans="1:3" x14ac:dyDescent="0.3">
      <c r="A3443">
        <v>2017</v>
      </c>
      <c r="B3443" s="16" t="s">
        <v>245</v>
      </c>
      <c r="C3443" s="17">
        <v>4.2209570000000002E-2</v>
      </c>
    </row>
    <row r="3444" spans="1:3" x14ac:dyDescent="0.3">
      <c r="A3444">
        <v>2018</v>
      </c>
      <c r="B3444" s="16" t="s">
        <v>245</v>
      </c>
      <c r="C3444" s="17">
        <v>4.6383390000000004E-2</v>
      </c>
    </row>
    <row r="3445" spans="1:3" x14ac:dyDescent="0.3">
      <c r="A3445">
        <v>2019</v>
      </c>
      <c r="B3445" s="16" t="s">
        <v>245</v>
      </c>
      <c r="C3445" s="17">
        <v>5.1721270000000007E-2</v>
      </c>
    </row>
    <row r="3446" spans="1:3" x14ac:dyDescent="0.3">
      <c r="A3446">
        <v>2006</v>
      </c>
      <c r="B3446" s="16" t="s">
        <v>246</v>
      </c>
      <c r="C3446" s="17">
        <v>1.0631360000000001E-3</v>
      </c>
    </row>
    <row r="3447" spans="1:3" x14ac:dyDescent="0.3">
      <c r="A3447">
        <v>2007</v>
      </c>
      <c r="B3447" s="16" t="s">
        <v>246</v>
      </c>
      <c r="C3447" s="17">
        <v>1.4242039999999999E-3</v>
      </c>
    </row>
    <row r="3448" spans="1:3" x14ac:dyDescent="0.3">
      <c r="A3448">
        <v>2008</v>
      </c>
      <c r="B3448" s="16" t="s">
        <v>246</v>
      </c>
      <c r="C3448" s="17">
        <v>1.4248049999999999E-3</v>
      </c>
    </row>
    <row r="3449" spans="1:3" x14ac:dyDescent="0.3">
      <c r="A3449">
        <v>2009</v>
      </c>
      <c r="B3449" s="16" t="s">
        <v>246</v>
      </c>
      <c r="C3449" s="17">
        <v>1.3379490000000001E-2</v>
      </c>
    </row>
    <row r="3450" spans="1:3" x14ac:dyDescent="0.3">
      <c r="A3450">
        <v>2010</v>
      </c>
      <c r="B3450" s="16" t="s">
        <v>246</v>
      </c>
      <c r="C3450" s="17">
        <v>1.3817850000000001E-2</v>
      </c>
    </row>
    <row r="3451" spans="1:3" x14ac:dyDescent="0.3">
      <c r="A3451">
        <v>2011</v>
      </c>
      <c r="B3451" s="16" t="s">
        <v>246</v>
      </c>
      <c r="C3451" s="17">
        <v>1.3823859999999999E-2</v>
      </c>
    </row>
    <row r="3452" spans="1:3" x14ac:dyDescent="0.3">
      <c r="A3452">
        <v>2012</v>
      </c>
      <c r="B3452" s="16" t="s">
        <v>246</v>
      </c>
      <c r="C3452" s="17">
        <v>3.0243309999999999E-3</v>
      </c>
    </row>
    <row r="3453" spans="1:3" x14ac:dyDescent="0.3">
      <c r="A3453">
        <v>2013</v>
      </c>
      <c r="B3453" s="16" t="s">
        <v>246</v>
      </c>
      <c r="C3453" s="17">
        <v>4.365224E-3</v>
      </c>
    </row>
    <row r="3454" spans="1:3" x14ac:dyDescent="0.3">
      <c r="A3454">
        <v>2014</v>
      </c>
      <c r="B3454" s="16" t="s">
        <v>246</v>
      </c>
      <c r="C3454" s="17">
        <v>4.6454169999999998E-3</v>
      </c>
    </row>
    <row r="3455" spans="1:3" x14ac:dyDescent="0.3">
      <c r="A3455">
        <v>2015</v>
      </c>
      <c r="B3455" s="16" t="s">
        <v>246</v>
      </c>
      <c r="C3455" s="17">
        <v>3.3367969999999999E-3</v>
      </c>
    </row>
    <row r="3456" spans="1:3" x14ac:dyDescent="0.3">
      <c r="A3456">
        <v>2016</v>
      </c>
      <c r="B3456" s="16" t="s">
        <v>246</v>
      </c>
      <c r="C3456" s="17">
        <v>3.205444E-3</v>
      </c>
    </row>
    <row r="3457" spans="1:3" x14ac:dyDescent="0.3">
      <c r="A3457">
        <v>2017</v>
      </c>
      <c r="B3457" s="16" t="s">
        <v>246</v>
      </c>
      <c r="C3457" s="17">
        <v>3.2206150000000003E-2</v>
      </c>
    </row>
    <row r="3458" spans="1:3" x14ac:dyDescent="0.3">
      <c r="A3458">
        <v>2018</v>
      </c>
      <c r="B3458" s="16" t="s">
        <v>246</v>
      </c>
      <c r="C3458" s="17">
        <v>3.5503059999999996E-2</v>
      </c>
    </row>
    <row r="3459" spans="1:3" x14ac:dyDescent="0.3">
      <c r="A3459">
        <v>2019</v>
      </c>
      <c r="B3459" s="16" t="s">
        <v>246</v>
      </c>
      <c r="C3459" s="17">
        <v>3.7069390000000001E-2</v>
      </c>
    </row>
    <row r="3460" spans="1:3" x14ac:dyDescent="0.3">
      <c r="A3460">
        <v>2006</v>
      </c>
      <c r="B3460" s="16" t="s">
        <v>247</v>
      </c>
      <c r="C3460" s="17">
        <v>2.2928750000000002E-3</v>
      </c>
    </row>
    <row r="3461" spans="1:3" x14ac:dyDescent="0.3">
      <c r="A3461">
        <v>2007</v>
      </c>
      <c r="B3461" s="16" t="s">
        <v>247</v>
      </c>
      <c r="C3461" s="17">
        <v>2.291122E-3</v>
      </c>
    </row>
    <row r="3462" spans="1:3" x14ac:dyDescent="0.3">
      <c r="A3462">
        <v>2008</v>
      </c>
      <c r="B3462" s="16" t="s">
        <v>247</v>
      </c>
      <c r="C3462" s="17">
        <v>2.9451099999999999E-3</v>
      </c>
    </row>
    <row r="3463" spans="1:3" x14ac:dyDescent="0.3">
      <c r="A3463">
        <v>2009</v>
      </c>
      <c r="B3463" s="16" t="s">
        <v>247</v>
      </c>
      <c r="C3463" s="17">
        <v>3.285863E-3</v>
      </c>
    </row>
    <row r="3464" spans="1:3" x14ac:dyDescent="0.3">
      <c r="A3464">
        <v>2010</v>
      </c>
      <c r="B3464" s="16" t="s">
        <v>247</v>
      </c>
      <c r="C3464" s="17">
        <v>4.5660040000000002E-3</v>
      </c>
    </row>
    <row r="3465" spans="1:3" x14ac:dyDescent="0.3">
      <c r="A3465">
        <v>2011</v>
      </c>
      <c r="B3465" s="16" t="s">
        <v>247</v>
      </c>
      <c r="C3465" s="17">
        <v>4.0475349999999997E-3</v>
      </c>
    </row>
    <row r="3466" spans="1:3" x14ac:dyDescent="0.3">
      <c r="A3466">
        <v>2012</v>
      </c>
      <c r="B3466" s="16" t="s">
        <v>247</v>
      </c>
      <c r="C3466" s="17">
        <v>4.0280309999999996E-3</v>
      </c>
    </row>
    <row r="3467" spans="1:3" x14ac:dyDescent="0.3">
      <c r="A3467">
        <v>2013</v>
      </c>
      <c r="B3467" s="16" t="s">
        <v>247</v>
      </c>
      <c r="C3467" s="17">
        <v>5.099508E-3</v>
      </c>
    </row>
    <row r="3468" spans="1:3" x14ac:dyDescent="0.3">
      <c r="A3468">
        <v>2014</v>
      </c>
      <c r="B3468" s="16" t="s">
        <v>247</v>
      </c>
      <c r="C3468" s="17">
        <v>5.1382340000000002E-3</v>
      </c>
    </row>
    <row r="3469" spans="1:3" x14ac:dyDescent="0.3">
      <c r="A3469">
        <v>2015</v>
      </c>
      <c r="B3469" s="16" t="s">
        <v>247</v>
      </c>
      <c r="C3469" s="17">
        <v>4.313501E-3</v>
      </c>
    </row>
    <row r="3470" spans="1:3" x14ac:dyDescent="0.3">
      <c r="A3470">
        <v>2016</v>
      </c>
      <c r="B3470" s="16" t="s">
        <v>247</v>
      </c>
      <c r="C3470" s="17">
        <v>5.4131919999999998E-3</v>
      </c>
    </row>
    <row r="3471" spans="1:3" x14ac:dyDescent="0.3">
      <c r="A3471">
        <v>2017</v>
      </c>
      <c r="B3471" s="16" t="s">
        <v>247</v>
      </c>
      <c r="C3471" s="17">
        <v>1.5203819999999998E-2</v>
      </c>
    </row>
    <row r="3472" spans="1:3" x14ac:dyDescent="0.3">
      <c r="A3472">
        <v>2018</v>
      </c>
      <c r="B3472" s="16" t="s">
        <v>247</v>
      </c>
      <c r="C3472" s="17">
        <v>1.6795089999999999E-2</v>
      </c>
    </row>
    <row r="3473" spans="1:3" x14ac:dyDescent="0.3">
      <c r="A3473">
        <v>2019</v>
      </c>
      <c r="B3473" s="16" t="s">
        <v>247</v>
      </c>
      <c r="C3473" s="17">
        <v>1.8205320000000001E-2</v>
      </c>
    </row>
    <row r="3474" spans="1:3" x14ac:dyDescent="0.3">
      <c r="A3474">
        <v>2006</v>
      </c>
      <c r="B3474" s="16" t="s">
        <v>248</v>
      </c>
      <c r="C3474" s="17">
        <v>5.7043200000000006E-4</v>
      </c>
    </row>
    <row r="3475" spans="1:3" x14ac:dyDescent="0.3">
      <c r="A3475">
        <v>2007</v>
      </c>
      <c r="B3475" s="16" t="s">
        <v>248</v>
      </c>
      <c r="C3475" s="17">
        <v>6.7983760000000007E-4</v>
      </c>
    </row>
    <row r="3476" spans="1:3" x14ac:dyDescent="0.3">
      <c r="A3476">
        <v>2008</v>
      </c>
      <c r="B3476" s="16" t="s">
        <v>248</v>
      </c>
      <c r="C3476" s="17">
        <v>7.1922480000000003E-4</v>
      </c>
    </row>
    <row r="3477" spans="1:3" x14ac:dyDescent="0.3">
      <c r="A3477">
        <v>2009</v>
      </c>
      <c r="B3477" s="16" t="s">
        <v>248</v>
      </c>
      <c r="C3477" s="17">
        <v>7.3567629999999999E-4</v>
      </c>
    </row>
    <row r="3478" spans="1:3" x14ac:dyDescent="0.3">
      <c r="A3478">
        <v>2010</v>
      </c>
      <c r="B3478" s="16" t="s">
        <v>248</v>
      </c>
      <c r="C3478" s="17">
        <v>7.8253179999999999E-4</v>
      </c>
    </row>
    <row r="3479" spans="1:3" x14ac:dyDescent="0.3">
      <c r="A3479">
        <v>2011</v>
      </c>
      <c r="B3479" s="16" t="s">
        <v>248</v>
      </c>
      <c r="C3479" s="17">
        <v>1.0284020000000001E-3</v>
      </c>
    </row>
    <row r="3480" spans="1:3" x14ac:dyDescent="0.3">
      <c r="A3480">
        <v>2012</v>
      </c>
      <c r="B3480" s="16" t="s">
        <v>248</v>
      </c>
      <c r="C3480" s="17">
        <v>1.154291E-3</v>
      </c>
    </row>
    <row r="3481" spans="1:3" x14ac:dyDescent="0.3">
      <c r="A3481">
        <v>2013</v>
      </c>
      <c r="B3481" s="16" t="s">
        <v>248</v>
      </c>
      <c r="C3481" s="17">
        <v>1.2308130000000001E-3</v>
      </c>
    </row>
    <row r="3482" spans="1:3" x14ac:dyDescent="0.3">
      <c r="A3482">
        <v>2014</v>
      </c>
      <c r="B3482" s="16" t="s">
        <v>248</v>
      </c>
      <c r="C3482" s="17">
        <v>1.317606E-3</v>
      </c>
    </row>
    <row r="3483" spans="1:3" x14ac:dyDescent="0.3">
      <c r="A3483">
        <v>2015</v>
      </c>
      <c r="B3483" s="16" t="s">
        <v>248</v>
      </c>
      <c r="C3483" s="17">
        <v>1.4591789999999999E-3</v>
      </c>
    </row>
    <row r="3484" spans="1:3" x14ac:dyDescent="0.3">
      <c r="A3484">
        <v>2016</v>
      </c>
      <c r="B3484" s="16" t="s">
        <v>248</v>
      </c>
      <c r="C3484" s="17">
        <v>1.6463249999999999E-3</v>
      </c>
    </row>
    <row r="3485" spans="1:3" x14ac:dyDescent="0.3">
      <c r="A3485">
        <v>2017</v>
      </c>
      <c r="B3485" s="16" t="s">
        <v>248</v>
      </c>
      <c r="C3485" s="17">
        <v>8.0602109999999994E-3</v>
      </c>
    </row>
    <row r="3486" spans="1:3" x14ac:dyDescent="0.3">
      <c r="A3486">
        <v>2018</v>
      </c>
      <c r="B3486" s="16" t="s">
        <v>248</v>
      </c>
      <c r="C3486" s="17">
        <v>8.2049229999999994E-3</v>
      </c>
    </row>
    <row r="3487" spans="1:3" x14ac:dyDescent="0.3">
      <c r="A3487">
        <v>2019</v>
      </c>
      <c r="B3487" s="16" t="s">
        <v>248</v>
      </c>
      <c r="C3487" s="17">
        <v>1.018518E-2</v>
      </c>
    </row>
    <row r="3488" spans="1:3" x14ac:dyDescent="0.3">
      <c r="A3488">
        <v>2006</v>
      </c>
      <c r="B3488" s="16" t="s">
        <v>249</v>
      </c>
      <c r="C3488" s="17">
        <v>6.0388830000000001E-4</v>
      </c>
    </row>
    <row r="3489" spans="1:3" x14ac:dyDescent="0.3">
      <c r="A3489">
        <v>2007</v>
      </c>
      <c r="B3489" s="16" t="s">
        <v>249</v>
      </c>
      <c r="C3489" s="17">
        <v>1.0319770000000001E-3</v>
      </c>
    </row>
    <row r="3490" spans="1:3" x14ac:dyDescent="0.3">
      <c r="A3490">
        <v>2008</v>
      </c>
      <c r="B3490" s="16" t="s">
        <v>249</v>
      </c>
      <c r="C3490" s="17">
        <v>1.0706139999999999E-3</v>
      </c>
    </row>
    <row r="3491" spans="1:3" x14ac:dyDescent="0.3">
      <c r="A3491">
        <v>2009</v>
      </c>
      <c r="B3491" s="16" t="s">
        <v>249</v>
      </c>
      <c r="C3491" s="17">
        <v>1.289964E-3</v>
      </c>
    </row>
    <row r="3492" spans="1:3" x14ac:dyDescent="0.3">
      <c r="A3492">
        <v>2010</v>
      </c>
      <c r="B3492" s="16" t="s">
        <v>249</v>
      </c>
      <c r="C3492" s="17">
        <v>1.4547240000000001E-3</v>
      </c>
    </row>
    <row r="3493" spans="1:3" x14ac:dyDescent="0.3">
      <c r="A3493">
        <v>2011</v>
      </c>
      <c r="B3493" s="16" t="s">
        <v>249</v>
      </c>
      <c r="C3493" s="17">
        <v>1.6363969999999999E-3</v>
      </c>
    </row>
    <row r="3494" spans="1:3" x14ac:dyDescent="0.3">
      <c r="A3494">
        <v>2012</v>
      </c>
      <c r="B3494" s="16" t="s">
        <v>249</v>
      </c>
      <c r="C3494" s="17">
        <v>1.9962779999999998E-3</v>
      </c>
    </row>
    <row r="3495" spans="1:3" x14ac:dyDescent="0.3">
      <c r="A3495">
        <v>2013</v>
      </c>
      <c r="B3495" s="16" t="s">
        <v>249</v>
      </c>
      <c r="C3495" s="17">
        <v>1.728194E-3</v>
      </c>
    </row>
    <row r="3496" spans="1:3" x14ac:dyDescent="0.3">
      <c r="A3496">
        <v>2014</v>
      </c>
      <c r="B3496" s="16" t="s">
        <v>249</v>
      </c>
      <c r="C3496" s="17">
        <v>2.0726339999999998E-3</v>
      </c>
    </row>
    <row r="3497" spans="1:3" x14ac:dyDescent="0.3">
      <c r="A3497">
        <v>2015</v>
      </c>
      <c r="B3497" s="16" t="s">
        <v>249</v>
      </c>
      <c r="C3497" s="17">
        <v>1.71266E-3</v>
      </c>
    </row>
    <row r="3498" spans="1:3" x14ac:dyDescent="0.3">
      <c r="A3498">
        <v>2016</v>
      </c>
      <c r="B3498" s="16" t="s">
        <v>249</v>
      </c>
      <c r="C3498" s="17">
        <v>1.8823219999999999E-3</v>
      </c>
    </row>
    <row r="3499" spans="1:3" x14ac:dyDescent="0.3">
      <c r="A3499">
        <v>2017</v>
      </c>
      <c r="B3499" s="16" t="s">
        <v>249</v>
      </c>
      <c r="C3499" s="17">
        <v>8.5188370000000013E-3</v>
      </c>
    </row>
    <row r="3500" spans="1:3" x14ac:dyDescent="0.3">
      <c r="A3500">
        <v>2018</v>
      </c>
      <c r="B3500" s="16" t="s">
        <v>249</v>
      </c>
      <c r="C3500" s="17">
        <v>1.03594E-2</v>
      </c>
    </row>
    <row r="3501" spans="1:3" x14ac:dyDescent="0.3">
      <c r="A3501">
        <v>2019</v>
      </c>
      <c r="B3501" s="16" t="s">
        <v>249</v>
      </c>
      <c r="C3501" s="17">
        <v>1.7866969999999999E-2</v>
      </c>
    </row>
    <row r="3502" spans="1:3" x14ac:dyDescent="0.3">
      <c r="A3502">
        <v>2006</v>
      </c>
      <c r="B3502" s="16" t="s">
        <v>250</v>
      </c>
      <c r="C3502" s="17">
        <v>4.3944950000000002E-4</v>
      </c>
    </row>
    <row r="3503" spans="1:3" x14ac:dyDescent="0.3">
      <c r="A3503">
        <v>2007</v>
      </c>
      <c r="B3503" s="16" t="s">
        <v>250</v>
      </c>
      <c r="C3503" s="17">
        <v>4.4928379999999998E-4</v>
      </c>
    </row>
    <row r="3504" spans="1:3" x14ac:dyDescent="0.3">
      <c r="A3504">
        <v>2008</v>
      </c>
      <c r="B3504" s="16" t="s">
        <v>250</v>
      </c>
      <c r="C3504" s="17">
        <v>5.1368900000000001E-4</v>
      </c>
    </row>
    <row r="3505" spans="1:3" x14ac:dyDescent="0.3">
      <c r="A3505">
        <v>2009</v>
      </c>
      <c r="B3505" s="16" t="s">
        <v>250</v>
      </c>
      <c r="C3505" s="17">
        <v>6.5101880000000001E-4</v>
      </c>
    </row>
    <row r="3506" spans="1:3" x14ac:dyDescent="0.3">
      <c r="A3506">
        <v>2010</v>
      </c>
      <c r="B3506" s="16" t="s">
        <v>250</v>
      </c>
      <c r="C3506" s="17">
        <v>6.2173459999999997E-4</v>
      </c>
    </row>
    <row r="3507" spans="1:3" x14ac:dyDescent="0.3">
      <c r="A3507">
        <v>2011</v>
      </c>
      <c r="B3507" s="16" t="s">
        <v>250</v>
      </c>
      <c r="C3507" s="17">
        <v>7.3309280000000002E-4</v>
      </c>
    </row>
    <row r="3508" spans="1:3" x14ac:dyDescent="0.3">
      <c r="A3508">
        <v>2012</v>
      </c>
      <c r="B3508" s="16" t="s">
        <v>250</v>
      </c>
      <c r="C3508" s="17">
        <v>7.4151510000000003E-4</v>
      </c>
    </row>
    <row r="3509" spans="1:3" x14ac:dyDescent="0.3">
      <c r="A3509">
        <v>2013</v>
      </c>
      <c r="B3509" s="16" t="s">
        <v>250</v>
      </c>
      <c r="C3509" s="17">
        <v>5.9196739999999991E-4</v>
      </c>
    </row>
    <row r="3510" spans="1:3" x14ac:dyDescent="0.3">
      <c r="A3510">
        <v>2014</v>
      </c>
      <c r="B3510" s="16" t="s">
        <v>250</v>
      </c>
      <c r="C3510" s="17">
        <v>9.3830740000000001E-4</v>
      </c>
    </row>
    <row r="3511" spans="1:3" x14ac:dyDescent="0.3">
      <c r="A3511">
        <v>2015</v>
      </c>
      <c r="B3511" s="16" t="s">
        <v>250</v>
      </c>
      <c r="C3511" s="17">
        <v>7.060310999999999E-4</v>
      </c>
    </row>
    <row r="3512" spans="1:3" x14ac:dyDescent="0.3">
      <c r="A3512">
        <v>2016</v>
      </c>
      <c r="B3512" s="16" t="s">
        <v>250</v>
      </c>
      <c r="C3512" s="17">
        <v>7.1920600000000001E-4</v>
      </c>
    </row>
    <row r="3513" spans="1:3" x14ac:dyDescent="0.3">
      <c r="A3513">
        <v>2017</v>
      </c>
      <c r="B3513" s="16" t="s">
        <v>250</v>
      </c>
      <c r="C3513" s="17">
        <v>2.4999970000000003E-3</v>
      </c>
    </row>
    <row r="3514" spans="1:3" x14ac:dyDescent="0.3">
      <c r="A3514">
        <v>2018</v>
      </c>
      <c r="B3514" s="16" t="s">
        <v>250</v>
      </c>
      <c r="C3514" s="17">
        <v>3.2315449999999997E-3</v>
      </c>
    </row>
    <row r="3515" spans="1:3" x14ac:dyDescent="0.3">
      <c r="A3515">
        <v>2019</v>
      </c>
      <c r="B3515" s="16" t="s">
        <v>250</v>
      </c>
      <c r="C3515" s="17">
        <v>5.4539979999999998E-3</v>
      </c>
    </row>
    <row r="3516" spans="1:3" x14ac:dyDescent="0.3">
      <c r="A3516">
        <v>2006</v>
      </c>
      <c r="B3516" s="16" t="s">
        <v>251</v>
      </c>
      <c r="C3516" s="17">
        <v>4.928698E-4</v>
      </c>
    </row>
    <row r="3517" spans="1:3" x14ac:dyDescent="0.3">
      <c r="A3517">
        <v>2007</v>
      </c>
      <c r="B3517" s="16" t="s">
        <v>251</v>
      </c>
      <c r="C3517" s="17">
        <v>5.6667490000000007E-4</v>
      </c>
    </row>
    <row r="3518" spans="1:3" x14ac:dyDescent="0.3">
      <c r="A3518">
        <v>2008</v>
      </c>
      <c r="B3518" s="16" t="s">
        <v>251</v>
      </c>
      <c r="C3518" s="17">
        <v>5.7299629999999998E-4</v>
      </c>
    </row>
    <row r="3519" spans="1:3" x14ac:dyDescent="0.3">
      <c r="A3519">
        <v>2009</v>
      </c>
      <c r="B3519" s="16" t="s">
        <v>251</v>
      </c>
      <c r="C3519" s="17">
        <v>8.9531460000000002E-4</v>
      </c>
    </row>
    <row r="3520" spans="1:3" x14ac:dyDescent="0.3">
      <c r="A3520">
        <v>2010</v>
      </c>
      <c r="B3520" s="16" t="s">
        <v>251</v>
      </c>
      <c r="C3520" s="17">
        <v>6.6142109999999996E-4</v>
      </c>
    </row>
    <row r="3521" spans="1:3" x14ac:dyDescent="0.3">
      <c r="A3521">
        <v>2011</v>
      </c>
      <c r="B3521" s="16" t="s">
        <v>251</v>
      </c>
      <c r="C3521" s="17">
        <v>5.059706E-4</v>
      </c>
    </row>
    <row r="3522" spans="1:3" x14ac:dyDescent="0.3">
      <c r="A3522">
        <v>2012</v>
      </c>
      <c r="B3522" s="16" t="s">
        <v>251</v>
      </c>
      <c r="C3522" s="17">
        <v>5.3339779999999996E-4</v>
      </c>
    </row>
    <row r="3523" spans="1:3" x14ac:dyDescent="0.3">
      <c r="A3523">
        <v>2013</v>
      </c>
      <c r="B3523" s="16" t="s">
        <v>251</v>
      </c>
      <c r="C3523" s="17">
        <v>9.012708999999999E-4</v>
      </c>
    </row>
    <row r="3524" spans="1:3" x14ac:dyDescent="0.3">
      <c r="A3524">
        <v>2014</v>
      </c>
      <c r="B3524" s="16" t="s">
        <v>251</v>
      </c>
      <c r="C3524" s="17">
        <v>1.024608E-3</v>
      </c>
    </row>
    <row r="3525" spans="1:3" x14ac:dyDescent="0.3">
      <c r="A3525">
        <v>2015</v>
      </c>
      <c r="B3525" s="16" t="s">
        <v>251</v>
      </c>
      <c r="C3525" s="17">
        <v>1.010817E-3</v>
      </c>
    </row>
    <row r="3526" spans="1:3" x14ac:dyDescent="0.3">
      <c r="A3526">
        <v>2016</v>
      </c>
      <c r="B3526" s="16" t="s">
        <v>251</v>
      </c>
      <c r="C3526" s="17">
        <v>1.0886329999999999E-3</v>
      </c>
    </row>
    <row r="3527" spans="1:3" x14ac:dyDescent="0.3">
      <c r="A3527">
        <v>2017</v>
      </c>
      <c r="B3527" s="16" t="s">
        <v>251</v>
      </c>
      <c r="C3527" s="17">
        <v>4.0009939999999999E-3</v>
      </c>
    </row>
    <row r="3528" spans="1:3" x14ac:dyDescent="0.3">
      <c r="A3528">
        <v>2018</v>
      </c>
      <c r="B3528" s="16" t="s">
        <v>251</v>
      </c>
      <c r="C3528" s="17">
        <v>4.538205E-3</v>
      </c>
    </row>
    <row r="3529" spans="1:3" x14ac:dyDescent="0.3">
      <c r="A3529">
        <v>2019</v>
      </c>
      <c r="B3529" s="16" t="s">
        <v>251</v>
      </c>
      <c r="C3529" s="17">
        <v>6.0117410000000001E-3</v>
      </c>
    </row>
    <row r="3530" spans="1:3" x14ac:dyDescent="0.3">
      <c r="A3530">
        <v>2006</v>
      </c>
      <c r="B3530" s="16" t="s">
        <v>252</v>
      </c>
      <c r="C3530" s="17">
        <v>1.2321949999999999E-4</v>
      </c>
    </row>
    <row r="3531" spans="1:3" x14ac:dyDescent="0.3">
      <c r="A3531">
        <v>2007</v>
      </c>
      <c r="B3531" s="16" t="s">
        <v>252</v>
      </c>
      <c r="C3531" s="17">
        <v>2.1578819999999997E-4</v>
      </c>
    </row>
    <row r="3532" spans="1:3" x14ac:dyDescent="0.3">
      <c r="A3532">
        <v>2008</v>
      </c>
      <c r="B3532" s="16" t="s">
        <v>252</v>
      </c>
      <c r="C3532" s="17">
        <v>2.7164309999999999E-4</v>
      </c>
    </row>
    <row r="3533" spans="1:3" x14ac:dyDescent="0.3">
      <c r="A3533">
        <v>2009</v>
      </c>
      <c r="B3533" s="16" t="s">
        <v>252</v>
      </c>
      <c r="C3533" s="17">
        <v>6.7369969999999996E-4</v>
      </c>
    </row>
    <row r="3534" spans="1:3" x14ac:dyDescent="0.3">
      <c r="A3534">
        <v>2010</v>
      </c>
      <c r="B3534" s="16" t="s">
        <v>252</v>
      </c>
      <c r="C3534" s="17">
        <v>4.0301429999999998E-4</v>
      </c>
    </row>
    <row r="3535" spans="1:3" x14ac:dyDescent="0.3">
      <c r="A3535">
        <v>2011</v>
      </c>
      <c r="B3535" s="16" t="s">
        <v>252</v>
      </c>
      <c r="C3535" s="17">
        <v>4.6833920000000003E-4</v>
      </c>
    </row>
    <row r="3536" spans="1:3" x14ac:dyDescent="0.3">
      <c r="A3536">
        <v>2012</v>
      </c>
      <c r="B3536" s="16" t="s">
        <v>252</v>
      </c>
      <c r="C3536" s="17">
        <v>5.2263009999999998E-4</v>
      </c>
    </row>
    <row r="3537" spans="1:3" x14ac:dyDescent="0.3">
      <c r="A3537">
        <v>2013</v>
      </c>
      <c r="B3537" s="16" t="s">
        <v>252</v>
      </c>
      <c r="C3537" s="17">
        <v>6.3608079999999997E-4</v>
      </c>
    </row>
    <row r="3538" spans="1:3" x14ac:dyDescent="0.3">
      <c r="A3538">
        <v>2014</v>
      </c>
      <c r="B3538" s="16" t="s">
        <v>252</v>
      </c>
      <c r="C3538" s="17">
        <v>6.9137349999999996E-4</v>
      </c>
    </row>
    <row r="3539" spans="1:3" x14ac:dyDescent="0.3">
      <c r="A3539">
        <v>2015</v>
      </c>
      <c r="B3539" s="16" t="s">
        <v>252</v>
      </c>
      <c r="C3539" s="17">
        <v>6.3246649999999999E-4</v>
      </c>
    </row>
    <row r="3540" spans="1:3" x14ac:dyDescent="0.3">
      <c r="A3540">
        <v>2016</v>
      </c>
      <c r="B3540" s="16" t="s">
        <v>252</v>
      </c>
      <c r="C3540" s="17">
        <v>5.6821529999999995E-4</v>
      </c>
    </row>
    <row r="3541" spans="1:3" x14ac:dyDescent="0.3">
      <c r="A3541">
        <v>2017</v>
      </c>
      <c r="B3541" s="16" t="s">
        <v>252</v>
      </c>
      <c r="C3541" s="17">
        <v>2.8581240000000001E-3</v>
      </c>
    </row>
    <row r="3542" spans="1:3" x14ac:dyDescent="0.3">
      <c r="A3542">
        <v>2018</v>
      </c>
      <c r="B3542" s="16" t="s">
        <v>252</v>
      </c>
      <c r="C3542" s="17">
        <v>3.2836440000000005E-3</v>
      </c>
    </row>
    <row r="3543" spans="1:3" x14ac:dyDescent="0.3">
      <c r="A3543">
        <v>2019</v>
      </c>
      <c r="B3543" s="16" t="s">
        <v>252</v>
      </c>
      <c r="C3543" s="17">
        <v>4.1588329999999998E-3</v>
      </c>
    </row>
    <row r="3544" spans="1:3" x14ac:dyDescent="0.3">
      <c r="A3544">
        <v>2006</v>
      </c>
      <c r="B3544" s="16" t="s">
        <v>253</v>
      </c>
      <c r="C3544" s="17">
        <v>2.468397E-2</v>
      </c>
    </row>
    <row r="3545" spans="1:3" x14ac:dyDescent="0.3">
      <c r="A3545">
        <v>2007</v>
      </c>
      <c r="B3545" s="16" t="s">
        <v>253</v>
      </c>
      <c r="C3545" s="17">
        <v>2.6047320000000002E-2</v>
      </c>
    </row>
    <row r="3546" spans="1:3" x14ac:dyDescent="0.3">
      <c r="A3546">
        <v>2008</v>
      </c>
      <c r="B3546" s="16" t="s">
        <v>253</v>
      </c>
      <c r="C3546" s="17">
        <v>3.076479E-2</v>
      </c>
    </row>
    <row r="3547" spans="1:3" x14ac:dyDescent="0.3">
      <c r="A3547">
        <v>2009</v>
      </c>
      <c r="B3547" s="16" t="s">
        <v>253</v>
      </c>
      <c r="C3547" s="17">
        <v>3.3591419999999997E-2</v>
      </c>
    </row>
    <row r="3548" spans="1:3" x14ac:dyDescent="0.3">
      <c r="A3548">
        <v>2010</v>
      </c>
      <c r="B3548" s="16" t="s">
        <v>253</v>
      </c>
      <c r="C3548" s="17">
        <v>3.4226060000000003E-2</v>
      </c>
    </row>
    <row r="3549" spans="1:3" x14ac:dyDescent="0.3">
      <c r="A3549">
        <v>2011</v>
      </c>
      <c r="B3549" s="16" t="s">
        <v>253</v>
      </c>
      <c r="C3549" s="17">
        <v>3.7308929999999997E-2</v>
      </c>
    </row>
    <row r="3550" spans="1:3" x14ac:dyDescent="0.3">
      <c r="A3550">
        <v>2012</v>
      </c>
      <c r="B3550" s="16" t="s">
        <v>253</v>
      </c>
      <c r="C3550" s="17">
        <v>4.2012769999999998E-2</v>
      </c>
    </row>
    <row r="3551" spans="1:3" x14ac:dyDescent="0.3">
      <c r="A3551">
        <v>2013</v>
      </c>
      <c r="B3551" s="16" t="s">
        <v>253</v>
      </c>
      <c r="C3551" s="17">
        <v>4.6464729999999996E-2</v>
      </c>
    </row>
    <row r="3552" spans="1:3" x14ac:dyDescent="0.3">
      <c r="A3552">
        <v>2014</v>
      </c>
      <c r="B3552" s="16" t="s">
        <v>253</v>
      </c>
      <c r="C3552" s="17">
        <v>5.2684400000000006E-2</v>
      </c>
    </row>
    <row r="3553" spans="1:3" x14ac:dyDescent="0.3">
      <c r="A3553">
        <v>2015</v>
      </c>
      <c r="B3553" s="16" t="s">
        <v>253</v>
      </c>
      <c r="C3553" s="17">
        <v>5.5633299999999997E-2</v>
      </c>
    </row>
    <row r="3554" spans="1:3" x14ac:dyDescent="0.3">
      <c r="A3554">
        <v>2016</v>
      </c>
      <c r="B3554" s="16" t="s">
        <v>253</v>
      </c>
      <c r="C3554" s="17">
        <v>6.0456510000000005E-2</v>
      </c>
    </row>
    <row r="3555" spans="1:3" x14ac:dyDescent="0.3">
      <c r="A3555">
        <v>2017</v>
      </c>
      <c r="B3555" s="16" t="s">
        <v>253</v>
      </c>
      <c r="C3555" s="17">
        <v>7.0937239999999999E-2</v>
      </c>
    </row>
    <row r="3556" spans="1:3" x14ac:dyDescent="0.3">
      <c r="A3556">
        <v>2018</v>
      </c>
      <c r="B3556" s="16" t="s">
        <v>253</v>
      </c>
      <c r="C3556" s="17">
        <v>8.6574390000000001E-2</v>
      </c>
    </row>
    <row r="3557" spans="1:3" x14ac:dyDescent="0.3">
      <c r="A3557">
        <v>2019</v>
      </c>
      <c r="B3557" s="16" t="s">
        <v>253</v>
      </c>
      <c r="C3557" s="17">
        <v>9.3481610000000007E-2</v>
      </c>
    </row>
    <row r="3558" spans="1:3" x14ac:dyDescent="0.3">
      <c r="A3558">
        <v>2006</v>
      </c>
      <c r="B3558" s="16" t="s">
        <v>254</v>
      </c>
      <c r="C3558" s="17">
        <v>4.3455840000000004E-3</v>
      </c>
    </row>
    <row r="3559" spans="1:3" x14ac:dyDescent="0.3">
      <c r="A3559">
        <v>2007</v>
      </c>
      <c r="B3559" s="16" t="s">
        <v>254</v>
      </c>
      <c r="C3559" s="17">
        <v>5.4669189999999998E-3</v>
      </c>
    </row>
    <row r="3560" spans="1:3" x14ac:dyDescent="0.3">
      <c r="A3560">
        <v>2008</v>
      </c>
      <c r="B3560" s="16" t="s">
        <v>254</v>
      </c>
      <c r="C3560" s="17">
        <v>6.2065330000000002E-3</v>
      </c>
    </row>
    <row r="3561" spans="1:3" x14ac:dyDescent="0.3">
      <c r="A3561">
        <v>2009</v>
      </c>
      <c r="B3561" s="16" t="s">
        <v>254</v>
      </c>
      <c r="C3561" s="17">
        <v>6.895338E-3</v>
      </c>
    </row>
    <row r="3562" spans="1:3" x14ac:dyDescent="0.3">
      <c r="A3562">
        <v>2010</v>
      </c>
      <c r="B3562" s="16" t="s">
        <v>254</v>
      </c>
      <c r="C3562" s="17">
        <v>7.8089370000000002E-3</v>
      </c>
    </row>
    <row r="3563" spans="1:3" x14ac:dyDescent="0.3">
      <c r="A3563">
        <v>2011</v>
      </c>
      <c r="B3563" s="16" t="s">
        <v>254</v>
      </c>
      <c r="C3563" s="17">
        <v>8.117619999999999E-3</v>
      </c>
    </row>
    <row r="3564" spans="1:3" x14ac:dyDescent="0.3">
      <c r="A3564">
        <v>2012</v>
      </c>
      <c r="B3564" s="16" t="s">
        <v>254</v>
      </c>
      <c r="C3564" s="17">
        <v>8.3833770000000009E-3</v>
      </c>
    </row>
    <row r="3565" spans="1:3" x14ac:dyDescent="0.3">
      <c r="A3565">
        <v>2013</v>
      </c>
      <c r="B3565" s="16" t="s">
        <v>254</v>
      </c>
      <c r="C3565" s="17">
        <v>7.663393000000001E-3</v>
      </c>
    </row>
    <row r="3566" spans="1:3" x14ac:dyDescent="0.3">
      <c r="A3566">
        <v>2014</v>
      </c>
      <c r="B3566" s="16" t="s">
        <v>254</v>
      </c>
      <c r="C3566" s="17">
        <v>5.4357529999999998E-3</v>
      </c>
    </row>
    <row r="3567" spans="1:3" x14ac:dyDescent="0.3">
      <c r="A3567">
        <v>2015</v>
      </c>
      <c r="B3567" s="16" t="s">
        <v>254</v>
      </c>
      <c r="C3567" s="17">
        <v>5.0573329999999998E-3</v>
      </c>
    </row>
    <row r="3568" spans="1:3" x14ac:dyDescent="0.3">
      <c r="A3568">
        <v>2016</v>
      </c>
      <c r="B3568" s="16" t="s">
        <v>254</v>
      </c>
      <c r="C3568" s="17">
        <v>6.6000969999999992E-3</v>
      </c>
    </row>
    <row r="3569" spans="1:3" x14ac:dyDescent="0.3">
      <c r="A3569">
        <v>2017</v>
      </c>
      <c r="B3569" s="16" t="s">
        <v>254</v>
      </c>
      <c r="C3569" s="17">
        <v>8.023793999999999E-3</v>
      </c>
    </row>
    <row r="3570" spans="1:3" x14ac:dyDescent="0.3">
      <c r="A3570">
        <v>2018</v>
      </c>
      <c r="B3570" s="16" t="s">
        <v>254</v>
      </c>
      <c r="C3570" s="17">
        <v>7.316225E-3</v>
      </c>
    </row>
    <row r="3571" spans="1:3" x14ac:dyDescent="0.3">
      <c r="A3571">
        <v>2019</v>
      </c>
      <c r="B3571" s="16" t="s">
        <v>254</v>
      </c>
      <c r="C3571" s="17">
        <v>6.8033919999999993E-3</v>
      </c>
    </row>
    <row r="3572" spans="1:3" x14ac:dyDescent="0.3">
      <c r="A3572">
        <v>2006</v>
      </c>
      <c r="B3572" s="16" t="s">
        <v>255</v>
      </c>
      <c r="C3572" s="17">
        <v>4.9711859999999998E-3</v>
      </c>
    </row>
    <row r="3573" spans="1:3" x14ac:dyDescent="0.3">
      <c r="A3573">
        <v>2007</v>
      </c>
      <c r="B3573" s="16" t="s">
        <v>255</v>
      </c>
      <c r="C3573" s="17">
        <v>5.3894110000000002E-3</v>
      </c>
    </row>
    <row r="3574" spans="1:3" x14ac:dyDescent="0.3">
      <c r="A3574">
        <v>2008</v>
      </c>
      <c r="B3574" s="16" t="s">
        <v>255</v>
      </c>
      <c r="C3574" s="17">
        <v>5.5993290000000001E-3</v>
      </c>
    </row>
    <row r="3575" spans="1:3" x14ac:dyDescent="0.3">
      <c r="A3575">
        <v>2009</v>
      </c>
      <c r="B3575" s="16" t="s">
        <v>255</v>
      </c>
      <c r="C3575" s="17">
        <v>4.9342500000000003E-3</v>
      </c>
    </row>
    <row r="3576" spans="1:3" x14ac:dyDescent="0.3">
      <c r="A3576">
        <v>2010</v>
      </c>
      <c r="B3576" s="16" t="s">
        <v>255</v>
      </c>
      <c r="C3576" s="17">
        <v>5.6112829999999999E-3</v>
      </c>
    </row>
    <row r="3577" spans="1:3" x14ac:dyDescent="0.3">
      <c r="A3577">
        <v>2011</v>
      </c>
      <c r="B3577" s="16" t="s">
        <v>255</v>
      </c>
      <c r="C3577" s="17">
        <v>6.8740430000000007E-3</v>
      </c>
    </row>
    <row r="3578" spans="1:3" x14ac:dyDescent="0.3">
      <c r="A3578">
        <v>2012</v>
      </c>
      <c r="B3578" s="16" t="s">
        <v>255</v>
      </c>
      <c r="C3578" s="17">
        <v>6.6955250000000008E-3</v>
      </c>
    </row>
    <row r="3579" spans="1:3" x14ac:dyDescent="0.3">
      <c r="A3579">
        <v>2013</v>
      </c>
      <c r="B3579" s="16" t="s">
        <v>255</v>
      </c>
      <c r="C3579" s="17">
        <v>7.3624799999999994E-3</v>
      </c>
    </row>
    <row r="3580" spans="1:3" x14ac:dyDescent="0.3">
      <c r="A3580">
        <v>2014</v>
      </c>
      <c r="B3580" s="16" t="s">
        <v>255</v>
      </c>
      <c r="C3580" s="17">
        <v>7.8014579999999998E-3</v>
      </c>
    </row>
    <row r="3581" spans="1:3" x14ac:dyDescent="0.3">
      <c r="A3581">
        <v>2015</v>
      </c>
      <c r="B3581" s="16" t="s">
        <v>255</v>
      </c>
      <c r="C3581" s="17">
        <v>7.8071550000000005E-3</v>
      </c>
    </row>
    <row r="3582" spans="1:3" x14ac:dyDescent="0.3">
      <c r="A3582">
        <v>2016</v>
      </c>
      <c r="B3582" s="16" t="s">
        <v>255</v>
      </c>
      <c r="C3582" s="17">
        <v>8.0284080000000008E-3</v>
      </c>
    </row>
    <row r="3583" spans="1:3" x14ac:dyDescent="0.3">
      <c r="A3583">
        <v>2017</v>
      </c>
      <c r="B3583" s="16" t="s">
        <v>255</v>
      </c>
      <c r="C3583" s="17">
        <v>1.4095709999999999E-2</v>
      </c>
    </row>
    <row r="3584" spans="1:3" x14ac:dyDescent="0.3">
      <c r="A3584">
        <v>2018</v>
      </c>
      <c r="B3584" s="16" t="s">
        <v>255</v>
      </c>
      <c r="C3584" s="17">
        <v>1.486724E-2</v>
      </c>
    </row>
    <row r="3585" spans="1:3" x14ac:dyDescent="0.3">
      <c r="A3585">
        <v>2019</v>
      </c>
      <c r="B3585" s="16" t="s">
        <v>255</v>
      </c>
      <c r="C3585" s="17">
        <v>1.5988499999999999E-2</v>
      </c>
    </row>
    <row r="3586" spans="1:3" x14ac:dyDescent="0.3">
      <c r="A3586">
        <v>2006</v>
      </c>
      <c r="B3586" s="16" t="s">
        <v>256</v>
      </c>
      <c r="C3586" s="17">
        <v>2.7259850000000002E-3</v>
      </c>
    </row>
    <row r="3587" spans="1:3" x14ac:dyDescent="0.3">
      <c r="A3587">
        <v>2007</v>
      </c>
      <c r="B3587" s="16" t="s">
        <v>256</v>
      </c>
      <c r="C3587" s="17">
        <v>2.9439480000000001E-3</v>
      </c>
    </row>
    <row r="3588" spans="1:3" x14ac:dyDescent="0.3">
      <c r="A3588">
        <v>2008</v>
      </c>
      <c r="B3588" s="16" t="s">
        <v>256</v>
      </c>
      <c r="C3588" s="17">
        <v>3.180258E-3</v>
      </c>
    </row>
    <row r="3589" spans="1:3" x14ac:dyDescent="0.3">
      <c r="A3589">
        <v>2009</v>
      </c>
      <c r="B3589" s="16" t="s">
        <v>256</v>
      </c>
      <c r="C3589" s="17">
        <v>3.6640320000000002E-3</v>
      </c>
    </row>
    <row r="3590" spans="1:3" x14ac:dyDescent="0.3">
      <c r="A3590">
        <v>2010</v>
      </c>
      <c r="B3590" s="16" t="s">
        <v>256</v>
      </c>
      <c r="C3590" s="17">
        <v>4.3683950000000006E-3</v>
      </c>
    </row>
    <row r="3591" spans="1:3" x14ac:dyDescent="0.3">
      <c r="A3591">
        <v>2011</v>
      </c>
      <c r="B3591" s="16" t="s">
        <v>256</v>
      </c>
      <c r="C3591" s="17">
        <v>4.0687779999999995E-3</v>
      </c>
    </row>
    <row r="3592" spans="1:3" x14ac:dyDescent="0.3">
      <c r="A3592">
        <v>2012</v>
      </c>
      <c r="B3592" s="16" t="s">
        <v>256</v>
      </c>
      <c r="C3592" s="17">
        <v>3.9245679999999998E-3</v>
      </c>
    </row>
    <row r="3593" spans="1:3" x14ac:dyDescent="0.3">
      <c r="A3593">
        <v>2013</v>
      </c>
      <c r="B3593" s="16" t="s">
        <v>256</v>
      </c>
      <c r="C3593" s="17">
        <v>4.0138190000000001E-3</v>
      </c>
    </row>
    <row r="3594" spans="1:3" x14ac:dyDescent="0.3">
      <c r="A3594">
        <v>2014</v>
      </c>
      <c r="B3594" s="16" t="s">
        <v>256</v>
      </c>
      <c r="C3594" s="17">
        <v>4.2950949999999996E-3</v>
      </c>
    </row>
    <row r="3595" spans="1:3" x14ac:dyDescent="0.3">
      <c r="A3595">
        <v>2015</v>
      </c>
      <c r="B3595" s="16" t="s">
        <v>256</v>
      </c>
      <c r="C3595" s="17">
        <v>5.1169849999999992E-3</v>
      </c>
    </row>
    <row r="3596" spans="1:3" x14ac:dyDescent="0.3">
      <c r="A3596">
        <v>2016</v>
      </c>
      <c r="B3596" s="16" t="s">
        <v>256</v>
      </c>
      <c r="C3596" s="17">
        <v>5.1948020000000001E-3</v>
      </c>
    </row>
    <row r="3597" spans="1:3" x14ac:dyDescent="0.3">
      <c r="A3597">
        <v>2017</v>
      </c>
      <c r="B3597" s="16" t="s">
        <v>256</v>
      </c>
      <c r="C3597" s="17">
        <v>1.7629889999999999E-2</v>
      </c>
    </row>
    <row r="3598" spans="1:3" x14ac:dyDescent="0.3">
      <c r="A3598">
        <v>2018</v>
      </c>
      <c r="B3598" s="16" t="s">
        <v>256</v>
      </c>
      <c r="C3598" s="17">
        <v>1.9689429999999997E-2</v>
      </c>
    </row>
    <row r="3599" spans="1:3" x14ac:dyDescent="0.3">
      <c r="A3599">
        <v>2019</v>
      </c>
      <c r="B3599" s="16" t="s">
        <v>256</v>
      </c>
      <c r="C3599" s="17">
        <v>2.1539760000000002E-2</v>
      </c>
    </row>
    <row r="3600" spans="1:3" x14ac:dyDescent="0.3">
      <c r="A3600">
        <v>2006</v>
      </c>
      <c r="B3600" s="16" t="s">
        <v>257</v>
      </c>
      <c r="C3600" s="17">
        <v>8.1066029999999993E-4</v>
      </c>
    </row>
    <row r="3601" spans="1:3" x14ac:dyDescent="0.3">
      <c r="A3601">
        <v>2007</v>
      </c>
      <c r="B3601" s="16" t="s">
        <v>257</v>
      </c>
      <c r="C3601" s="17">
        <v>8.361779E-4</v>
      </c>
    </row>
    <row r="3602" spans="1:3" x14ac:dyDescent="0.3">
      <c r="A3602">
        <v>2008</v>
      </c>
      <c r="B3602" s="16" t="s">
        <v>257</v>
      </c>
      <c r="C3602" s="17">
        <v>9.8539150000000013E-4</v>
      </c>
    </row>
    <row r="3603" spans="1:3" x14ac:dyDescent="0.3">
      <c r="A3603">
        <v>2009</v>
      </c>
      <c r="B3603" s="16" t="s">
        <v>257</v>
      </c>
      <c r="C3603" s="17">
        <v>1.112905E-3</v>
      </c>
    </row>
    <row r="3604" spans="1:3" x14ac:dyDescent="0.3">
      <c r="A3604">
        <v>2010</v>
      </c>
      <c r="B3604" s="16" t="s">
        <v>257</v>
      </c>
      <c r="C3604" s="17">
        <v>1.3492269999999999E-3</v>
      </c>
    </row>
    <row r="3605" spans="1:3" x14ac:dyDescent="0.3">
      <c r="A3605">
        <v>2011</v>
      </c>
      <c r="B3605" s="16" t="s">
        <v>257</v>
      </c>
      <c r="C3605" s="17">
        <v>1.7178899999999999E-3</v>
      </c>
    </row>
    <row r="3606" spans="1:3" x14ac:dyDescent="0.3">
      <c r="A3606">
        <v>2012</v>
      </c>
      <c r="B3606" s="16" t="s">
        <v>257</v>
      </c>
      <c r="C3606" s="17">
        <v>1.7649580000000001E-3</v>
      </c>
    </row>
    <row r="3607" spans="1:3" x14ac:dyDescent="0.3">
      <c r="A3607">
        <v>2013</v>
      </c>
      <c r="B3607" s="16" t="s">
        <v>257</v>
      </c>
      <c r="C3607" s="17">
        <v>1.9131419999999998E-3</v>
      </c>
    </row>
    <row r="3608" spans="1:3" x14ac:dyDescent="0.3">
      <c r="A3608">
        <v>2014</v>
      </c>
      <c r="B3608" s="16" t="s">
        <v>257</v>
      </c>
      <c r="C3608" s="17">
        <v>1.9743110000000003E-3</v>
      </c>
    </row>
    <row r="3609" spans="1:3" x14ac:dyDescent="0.3">
      <c r="A3609">
        <v>2015</v>
      </c>
      <c r="B3609" s="16" t="s">
        <v>257</v>
      </c>
      <c r="C3609" s="17">
        <v>2.0873789999999999E-3</v>
      </c>
    </row>
    <row r="3610" spans="1:3" x14ac:dyDescent="0.3">
      <c r="A3610">
        <v>2016</v>
      </c>
      <c r="B3610" s="16" t="s">
        <v>257</v>
      </c>
      <c r="C3610" s="17">
        <v>2.2026199999999998E-3</v>
      </c>
    </row>
    <row r="3611" spans="1:3" x14ac:dyDescent="0.3">
      <c r="A3611">
        <v>2017</v>
      </c>
      <c r="B3611" s="16" t="s">
        <v>257</v>
      </c>
      <c r="C3611" s="17">
        <v>1.9088169999999998E-2</v>
      </c>
    </row>
    <row r="3612" spans="1:3" x14ac:dyDescent="0.3">
      <c r="A3612">
        <v>2018</v>
      </c>
      <c r="B3612" s="16" t="s">
        <v>257</v>
      </c>
      <c r="C3612" s="17">
        <v>1.9522069999999999E-2</v>
      </c>
    </row>
    <row r="3613" spans="1:3" x14ac:dyDescent="0.3">
      <c r="A3613">
        <v>2019</v>
      </c>
      <c r="B3613" s="16" t="s">
        <v>257</v>
      </c>
      <c r="C3613" s="17">
        <v>2.0370869999999999E-2</v>
      </c>
    </row>
    <row r="3614" spans="1:3" x14ac:dyDescent="0.3">
      <c r="A3614">
        <v>2006</v>
      </c>
      <c r="B3614" s="16" t="s">
        <v>258</v>
      </c>
      <c r="C3614" s="17">
        <v>1.317487E-3</v>
      </c>
    </row>
    <row r="3615" spans="1:3" x14ac:dyDescent="0.3">
      <c r="A3615">
        <v>2007</v>
      </c>
      <c r="B3615" s="16" t="s">
        <v>258</v>
      </c>
      <c r="C3615" s="17">
        <v>1.3897650000000001E-3</v>
      </c>
    </row>
    <row r="3616" spans="1:3" x14ac:dyDescent="0.3">
      <c r="A3616">
        <v>2008</v>
      </c>
      <c r="B3616" s="16" t="s">
        <v>258</v>
      </c>
      <c r="C3616" s="17">
        <v>1.6822620000000001E-3</v>
      </c>
    </row>
    <row r="3617" spans="1:3" x14ac:dyDescent="0.3">
      <c r="A3617">
        <v>2009</v>
      </c>
      <c r="B3617" s="16" t="s">
        <v>258</v>
      </c>
      <c r="C3617" s="17">
        <v>1.9854120000000002E-3</v>
      </c>
    </row>
    <row r="3618" spans="1:3" x14ac:dyDescent="0.3">
      <c r="A3618">
        <v>2010</v>
      </c>
      <c r="B3618" s="16" t="s">
        <v>258</v>
      </c>
      <c r="C3618" s="17">
        <v>2.347877E-3</v>
      </c>
    </row>
    <row r="3619" spans="1:3" x14ac:dyDescent="0.3">
      <c r="A3619">
        <v>2011</v>
      </c>
      <c r="B3619" s="16" t="s">
        <v>258</v>
      </c>
      <c r="C3619" s="17">
        <v>2.5881120000000001E-3</v>
      </c>
    </row>
    <row r="3620" spans="1:3" x14ac:dyDescent="0.3">
      <c r="A3620">
        <v>2012</v>
      </c>
      <c r="B3620" s="16" t="s">
        <v>258</v>
      </c>
      <c r="C3620" s="17">
        <v>3.01593E-3</v>
      </c>
    </row>
    <row r="3621" spans="1:3" x14ac:dyDescent="0.3">
      <c r="A3621">
        <v>2013</v>
      </c>
      <c r="B3621" s="16" t="s">
        <v>258</v>
      </c>
      <c r="C3621" s="17">
        <v>3.2883110000000004E-3</v>
      </c>
    </row>
    <row r="3622" spans="1:3" x14ac:dyDescent="0.3">
      <c r="A3622">
        <v>2014</v>
      </c>
      <c r="B3622" s="16" t="s">
        <v>258</v>
      </c>
      <c r="C3622" s="17">
        <v>4.0092579999999999E-3</v>
      </c>
    </row>
    <row r="3623" spans="1:3" x14ac:dyDescent="0.3">
      <c r="A3623">
        <v>2015</v>
      </c>
      <c r="B3623" s="16" t="s">
        <v>258</v>
      </c>
      <c r="C3623" s="17">
        <v>4.2286340000000002E-3</v>
      </c>
    </row>
    <row r="3624" spans="1:3" x14ac:dyDescent="0.3">
      <c r="A3624">
        <v>2016</v>
      </c>
      <c r="B3624" s="16" t="s">
        <v>258</v>
      </c>
      <c r="C3624" s="17">
        <v>4.1744959999999998E-3</v>
      </c>
    </row>
    <row r="3625" spans="1:3" x14ac:dyDescent="0.3">
      <c r="A3625">
        <v>2017</v>
      </c>
      <c r="B3625" s="16" t="s">
        <v>258</v>
      </c>
      <c r="C3625" s="17">
        <v>1.2695919999999999E-2</v>
      </c>
    </row>
    <row r="3626" spans="1:3" x14ac:dyDescent="0.3">
      <c r="A3626">
        <v>2018</v>
      </c>
      <c r="B3626" s="16" t="s">
        <v>258</v>
      </c>
      <c r="C3626" s="17">
        <v>1.5596559999999999E-2</v>
      </c>
    </row>
    <row r="3627" spans="1:3" x14ac:dyDescent="0.3">
      <c r="A3627">
        <v>2019</v>
      </c>
      <c r="B3627" s="16" t="s">
        <v>258</v>
      </c>
      <c r="C3627" s="17">
        <v>1.7788749999999999E-2</v>
      </c>
    </row>
    <row r="3628" spans="1:3" x14ac:dyDescent="0.3">
      <c r="A3628">
        <v>2006</v>
      </c>
      <c r="B3628" s="16" t="s">
        <v>259</v>
      </c>
      <c r="C3628" s="17">
        <v>7.9099110000000004E-4</v>
      </c>
    </row>
    <row r="3629" spans="1:3" x14ac:dyDescent="0.3">
      <c r="A3629">
        <v>2007</v>
      </c>
      <c r="B3629" s="16" t="s">
        <v>259</v>
      </c>
      <c r="C3629" s="17">
        <v>9.0342000000000005E-4</v>
      </c>
    </row>
    <row r="3630" spans="1:3" x14ac:dyDescent="0.3">
      <c r="A3630">
        <v>2008</v>
      </c>
      <c r="B3630" s="16" t="s">
        <v>259</v>
      </c>
      <c r="C3630" s="17">
        <v>7.5767860000000001E-4</v>
      </c>
    </row>
    <row r="3631" spans="1:3" x14ac:dyDescent="0.3">
      <c r="A3631">
        <v>2009</v>
      </c>
      <c r="B3631" s="16" t="s">
        <v>259</v>
      </c>
      <c r="C3631" s="17">
        <v>9.5972620000000012E-4</v>
      </c>
    </row>
    <row r="3632" spans="1:3" x14ac:dyDescent="0.3">
      <c r="A3632">
        <v>2010</v>
      </c>
      <c r="B3632" s="16" t="s">
        <v>259</v>
      </c>
      <c r="C3632" s="17">
        <v>1.166987E-3</v>
      </c>
    </row>
    <row r="3633" spans="1:3" x14ac:dyDescent="0.3">
      <c r="A3633">
        <v>2011</v>
      </c>
      <c r="B3633" s="16" t="s">
        <v>259</v>
      </c>
      <c r="C3633" s="17">
        <v>1.27468E-3</v>
      </c>
    </row>
    <row r="3634" spans="1:3" x14ac:dyDescent="0.3">
      <c r="A3634">
        <v>2012</v>
      </c>
      <c r="B3634" s="16" t="s">
        <v>259</v>
      </c>
      <c r="C3634" s="17">
        <v>1.6359230000000001E-3</v>
      </c>
    </row>
    <row r="3635" spans="1:3" x14ac:dyDescent="0.3">
      <c r="A3635">
        <v>2013</v>
      </c>
      <c r="B3635" s="16" t="s">
        <v>259</v>
      </c>
      <c r="C3635" s="17">
        <v>1.2459369999999999E-3</v>
      </c>
    </row>
    <row r="3636" spans="1:3" x14ac:dyDescent="0.3">
      <c r="A3636">
        <v>2014</v>
      </c>
      <c r="B3636" s="16" t="s">
        <v>259</v>
      </c>
      <c r="C3636" s="17">
        <v>1.4613899999999999E-3</v>
      </c>
    </row>
    <row r="3637" spans="1:3" x14ac:dyDescent="0.3">
      <c r="A3637">
        <v>2015</v>
      </c>
      <c r="B3637" s="16" t="s">
        <v>259</v>
      </c>
      <c r="C3637" s="17">
        <v>1.6699760000000001E-3</v>
      </c>
    </row>
    <row r="3638" spans="1:3" x14ac:dyDescent="0.3">
      <c r="A3638">
        <v>2016</v>
      </c>
      <c r="B3638" s="16" t="s">
        <v>259</v>
      </c>
      <c r="C3638" s="17">
        <v>2.2236219999999998E-3</v>
      </c>
    </row>
    <row r="3639" spans="1:3" x14ac:dyDescent="0.3">
      <c r="A3639">
        <v>2017</v>
      </c>
      <c r="B3639" s="16" t="s">
        <v>259</v>
      </c>
      <c r="C3639" s="17">
        <v>1.139834E-2</v>
      </c>
    </row>
    <row r="3640" spans="1:3" x14ac:dyDescent="0.3">
      <c r="A3640">
        <v>2018</v>
      </c>
      <c r="B3640" s="16" t="s">
        <v>259</v>
      </c>
      <c r="C3640" s="17">
        <v>1.2234529999999999E-2</v>
      </c>
    </row>
    <row r="3641" spans="1:3" x14ac:dyDescent="0.3">
      <c r="A3641">
        <v>2019</v>
      </c>
      <c r="B3641" s="16" t="s">
        <v>259</v>
      </c>
      <c r="C3641" s="17">
        <v>1.2550539999999999E-2</v>
      </c>
    </row>
    <row r="3642" spans="1:3" x14ac:dyDescent="0.3">
      <c r="A3642">
        <v>2006</v>
      </c>
      <c r="B3642" s="16" t="s">
        <v>260</v>
      </c>
      <c r="C3642" s="17">
        <v>1.0182349999999999E-3</v>
      </c>
    </row>
    <row r="3643" spans="1:3" x14ac:dyDescent="0.3">
      <c r="A3643">
        <v>2007</v>
      </c>
      <c r="B3643" s="16" t="s">
        <v>260</v>
      </c>
      <c r="C3643" s="17">
        <v>1.2340510000000001E-3</v>
      </c>
    </row>
    <row r="3644" spans="1:3" x14ac:dyDescent="0.3">
      <c r="A3644">
        <v>2008</v>
      </c>
      <c r="B3644" s="16" t="s">
        <v>260</v>
      </c>
      <c r="C3644" s="17">
        <v>5.8405929999999998E-3</v>
      </c>
    </row>
    <row r="3645" spans="1:3" x14ac:dyDescent="0.3">
      <c r="A3645">
        <v>2009</v>
      </c>
      <c r="B3645" s="16" t="s">
        <v>260</v>
      </c>
      <c r="C3645" s="17">
        <v>2.654287E-3</v>
      </c>
    </row>
    <row r="3646" spans="1:3" x14ac:dyDescent="0.3">
      <c r="A3646">
        <v>2010</v>
      </c>
      <c r="B3646" s="16" t="s">
        <v>260</v>
      </c>
      <c r="C3646" s="17">
        <v>3.071472E-3</v>
      </c>
    </row>
    <row r="3647" spans="1:3" x14ac:dyDescent="0.3">
      <c r="A3647">
        <v>2011</v>
      </c>
      <c r="B3647" s="16" t="s">
        <v>260</v>
      </c>
      <c r="C3647" s="17">
        <v>3.5775719999999998E-3</v>
      </c>
    </row>
    <row r="3648" spans="1:3" x14ac:dyDescent="0.3">
      <c r="A3648">
        <v>2012</v>
      </c>
      <c r="B3648" s="16" t="s">
        <v>260</v>
      </c>
      <c r="C3648" s="17">
        <v>5.4379570000000002E-3</v>
      </c>
    </row>
    <row r="3649" spans="1:3" x14ac:dyDescent="0.3">
      <c r="A3649">
        <v>2013</v>
      </c>
      <c r="B3649" s="16" t="s">
        <v>260</v>
      </c>
      <c r="C3649" s="17">
        <v>7.3114279999999992E-3</v>
      </c>
    </row>
    <row r="3650" spans="1:3" x14ac:dyDescent="0.3">
      <c r="A3650">
        <v>2014</v>
      </c>
      <c r="B3650" s="16" t="s">
        <v>260</v>
      </c>
      <c r="C3650" s="17">
        <v>5.7854949999999995E-2</v>
      </c>
    </row>
    <row r="3651" spans="1:3" x14ac:dyDescent="0.3">
      <c r="A3651">
        <v>2015</v>
      </c>
      <c r="B3651" s="16" t="s">
        <v>260</v>
      </c>
      <c r="C3651" s="17">
        <v>8.245615999999999E-3</v>
      </c>
    </row>
    <row r="3652" spans="1:3" x14ac:dyDescent="0.3">
      <c r="A3652">
        <v>2016</v>
      </c>
      <c r="B3652" s="16" t="s">
        <v>260</v>
      </c>
      <c r="C3652" s="17">
        <v>9.2444229999999999E-3</v>
      </c>
    </row>
    <row r="3653" spans="1:3" x14ac:dyDescent="0.3">
      <c r="A3653">
        <v>2017</v>
      </c>
      <c r="B3653" s="16" t="s">
        <v>260</v>
      </c>
      <c r="C3653" s="17">
        <v>2.3689129999999999E-2</v>
      </c>
    </row>
    <row r="3654" spans="1:3" x14ac:dyDescent="0.3">
      <c r="A3654">
        <v>2018</v>
      </c>
      <c r="B3654" s="16" t="s">
        <v>260</v>
      </c>
      <c r="C3654" s="17">
        <v>4.2618030000000001E-2</v>
      </c>
    </row>
    <row r="3655" spans="1:3" x14ac:dyDescent="0.3">
      <c r="A3655">
        <v>2019</v>
      </c>
      <c r="B3655" s="16" t="s">
        <v>260</v>
      </c>
      <c r="C3655" s="17">
        <v>4.447454E-2</v>
      </c>
    </row>
    <row r="3656" spans="1:3" x14ac:dyDescent="0.3">
      <c r="A3656">
        <v>2006</v>
      </c>
      <c r="B3656" s="16" t="s">
        <v>261</v>
      </c>
      <c r="C3656" s="17">
        <v>9.3728239999999992E-4</v>
      </c>
    </row>
    <row r="3657" spans="1:3" x14ac:dyDescent="0.3">
      <c r="A3657">
        <v>2007</v>
      </c>
      <c r="B3657" s="16" t="s">
        <v>261</v>
      </c>
      <c r="C3657" s="17">
        <v>1.242375E-3</v>
      </c>
    </row>
    <row r="3658" spans="1:3" x14ac:dyDescent="0.3">
      <c r="A3658">
        <v>2008</v>
      </c>
      <c r="B3658" s="16" t="s">
        <v>261</v>
      </c>
      <c r="C3658" s="17">
        <v>1.2554270000000001E-3</v>
      </c>
    </row>
    <row r="3659" spans="1:3" x14ac:dyDescent="0.3">
      <c r="A3659">
        <v>2009</v>
      </c>
      <c r="B3659" s="16" t="s">
        <v>261</v>
      </c>
      <c r="C3659" s="17">
        <v>1.175511E-3</v>
      </c>
    </row>
    <row r="3660" spans="1:3" x14ac:dyDescent="0.3">
      <c r="A3660">
        <v>2010</v>
      </c>
      <c r="B3660" s="16" t="s">
        <v>261</v>
      </c>
      <c r="C3660" s="17">
        <v>1.4208529999999999E-3</v>
      </c>
    </row>
    <row r="3661" spans="1:3" x14ac:dyDescent="0.3">
      <c r="A3661">
        <v>2011</v>
      </c>
      <c r="B3661" s="16" t="s">
        <v>261</v>
      </c>
      <c r="C3661" s="17">
        <v>1.5030449999999999E-3</v>
      </c>
    </row>
    <row r="3662" spans="1:3" x14ac:dyDescent="0.3">
      <c r="A3662">
        <v>2012</v>
      </c>
      <c r="B3662" s="16" t="s">
        <v>261</v>
      </c>
      <c r="C3662" s="17">
        <v>1.6968560000000001E-3</v>
      </c>
    </row>
    <row r="3663" spans="1:3" x14ac:dyDescent="0.3">
      <c r="A3663">
        <v>2013</v>
      </c>
      <c r="B3663" s="16" t="s">
        <v>261</v>
      </c>
      <c r="C3663" s="17">
        <v>2.1523230000000003E-3</v>
      </c>
    </row>
    <row r="3664" spans="1:3" x14ac:dyDescent="0.3">
      <c r="A3664">
        <v>2014</v>
      </c>
      <c r="B3664" s="16" t="s">
        <v>261</v>
      </c>
      <c r="C3664" s="17">
        <v>2.2489089999999999E-3</v>
      </c>
    </row>
    <row r="3665" spans="1:3" x14ac:dyDescent="0.3">
      <c r="A3665">
        <v>2015</v>
      </c>
      <c r="B3665" s="16" t="s">
        <v>261</v>
      </c>
      <c r="C3665" s="17">
        <v>2.3693780000000001E-3</v>
      </c>
    </row>
    <row r="3666" spans="1:3" x14ac:dyDescent="0.3">
      <c r="A3666">
        <v>2016</v>
      </c>
      <c r="B3666" s="16" t="s">
        <v>261</v>
      </c>
      <c r="C3666" s="17">
        <v>2.5977209999999999E-3</v>
      </c>
    </row>
    <row r="3667" spans="1:3" x14ac:dyDescent="0.3">
      <c r="A3667">
        <v>2017</v>
      </c>
      <c r="B3667" s="16" t="s">
        <v>261</v>
      </c>
      <c r="C3667" s="17">
        <v>5.5692049999999998E-3</v>
      </c>
    </row>
    <row r="3668" spans="1:3" x14ac:dyDescent="0.3">
      <c r="A3668">
        <v>2018</v>
      </c>
      <c r="B3668" s="16" t="s">
        <v>261</v>
      </c>
      <c r="C3668" s="17">
        <v>6.5588549999999997E-3</v>
      </c>
    </row>
    <row r="3669" spans="1:3" x14ac:dyDescent="0.3">
      <c r="A3669">
        <v>2019</v>
      </c>
      <c r="B3669" s="16" t="s">
        <v>261</v>
      </c>
      <c r="C3669" s="17">
        <v>6.8639669999999995E-3</v>
      </c>
    </row>
    <row r="3670" spans="1:3" x14ac:dyDescent="0.3">
      <c r="A3670">
        <v>2006</v>
      </c>
      <c r="B3670" s="16" t="s">
        <v>262</v>
      </c>
      <c r="C3670" s="17">
        <v>2.2186290000000001E-4</v>
      </c>
    </row>
    <row r="3671" spans="1:3" x14ac:dyDescent="0.3">
      <c r="A3671">
        <v>2007</v>
      </c>
      <c r="B3671" s="16" t="s">
        <v>262</v>
      </c>
      <c r="C3671" s="17">
        <v>2.7252409999999999E-4</v>
      </c>
    </row>
    <row r="3672" spans="1:3" x14ac:dyDescent="0.3">
      <c r="A3672">
        <v>2008</v>
      </c>
      <c r="B3672" s="16" t="s">
        <v>262</v>
      </c>
      <c r="C3672" s="17">
        <v>2.5899749999999997E-4</v>
      </c>
    </row>
    <row r="3673" spans="1:3" x14ac:dyDescent="0.3">
      <c r="A3673">
        <v>2009</v>
      </c>
      <c r="B3673" s="16" t="s">
        <v>262</v>
      </c>
      <c r="C3673" s="17">
        <v>2.7737159999999999E-4</v>
      </c>
    </row>
    <row r="3674" spans="1:3" x14ac:dyDescent="0.3">
      <c r="A3674">
        <v>2010</v>
      </c>
      <c r="B3674" s="16" t="s">
        <v>262</v>
      </c>
      <c r="C3674" s="17">
        <v>4.0491529999999993E-4</v>
      </c>
    </row>
    <row r="3675" spans="1:3" x14ac:dyDescent="0.3">
      <c r="A3675">
        <v>2011</v>
      </c>
      <c r="B3675" s="16" t="s">
        <v>262</v>
      </c>
      <c r="C3675" s="17">
        <v>4.2956610000000002E-4</v>
      </c>
    </row>
    <row r="3676" spans="1:3" x14ac:dyDescent="0.3">
      <c r="A3676">
        <v>2012</v>
      </c>
      <c r="B3676" s="16" t="s">
        <v>262</v>
      </c>
      <c r="C3676" s="17">
        <v>4.7145880000000001E-4</v>
      </c>
    </row>
    <row r="3677" spans="1:3" x14ac:dyDescent="0.3">
      <c r="A3677">
        <v>2013</v>
      </c>
      <c r="B3677" s="16" t="s">
        <v>262</v>
      </c>
      <c r="C3677" s="17">
        <v>5.8494060000000004E-4</v>
      </c>
    </row>
    <row r="3678" spans="1:3" x14ac:dyDescent="0.3">
      <c r="A3678">
        <v>2014</v>
      </c>
      <c r="B3678" s="16" t="s">
        <v>262</v>
      </c>
      <c r="C3678" s="17">
        <v>7.8603059999999994E-4</v>
      </c>
    </row>
    <row r="3679" spans="1:3" x14ac:dyDescent="0.3">
      <c r="A3679">
        <v>2015</v>
      </c>
      <c r="B3679" s="16" t="s">
        <v>262</v>
      </c>
      <c r="C3679" s="17">
        <v>8.7634669999999998E-4</v>
      </c>
    </row>
    <row r="3680" spans="1:3" x14ac:dyDescent="0.3">
      <c r="A3680">
        <v>2016</v>
      </c>
      <c r="B3680" s="16" t="s">
        <v>262</v>
      </c>
      <c r="C3680" s="17">
        <v>2.4228190000000001E-3</v>
      </c>
    </row>
    <row r="3681" spans="1:3" x14ac:dyDescent="0.3">
      <c r="A3681">
        <v>2017</v>
      </c>
      <c r="B3681" s="16" t="s">
        <v>262</v>
      </c>
      <c r="C3681" s="17">
        <v>5.6840409999999999E-3</v>
      </c>
    </row>
    <row r="3682" spans="1:3" x14ac:dyDescent="0.3">
      <c r="A3682">
        <v>2018</v>
      </c>
      <c r="B3682" s="16" t="s">
        <v>262</v>
      </c>
      <c r="C3682" s="17">
        <v>5.9790939999999999E-3</v>
      </c>
    </row>
    <row r="3683" spans="1:3" x14ac:dyDescent="0.3">
      <c r="A3683">
        <v>2019</v>
      </c>
      <c r="B3683" s="16" t="s">
        <v>262</v>
      </c>
      <c r="C3683" s="17">
        <v>6.3924149999999994E-3</v>
      </c>
    </row>
    <row r="3684" spans="1:3" x14ac:dyDescent="0.3">
      <c r="A3684">
        <v>2006</v>
      </c>
      <c r="B3684" s="16" t="s">
        <v>263</v>
      </c>
      <c r="C3684" s="17">
        <v>2.680335E-2</v>
      </c>
    </row>
    <row r="3685" spans="1:3" x14ac:dyDescent="0.3">
      <c r="A3685">
        <v>2007</v>
      </c>
      <c r="B3685" s="16" t="s">
        <v>263</v>
      </c>
      <c r="C3685" s="17">
        <v>1.9944699999999999E-2</v>
      </c>
    </row>
    <row r="3686" spans="1:3" x14ac:dyDescent="0.3">
      <c r="A3686">
        <v>2008</v>
      </c>
      <c r="B3686" s="16" t="s">
        <v>263</v>
      </c>
      <c r="C3686" s="17">
        <v>2.299942E-2</v>
      </c>
    </row>
    <row r="3687" spans="1:3" x14ac:dyDescent="0.3">
      <c r="A3687">
        <v>2009</v>
      </c>
      <c r="B3687" s="16" t="s">
        <v>263</v>
      </c>
      <c r="C3687" s="17">
        <v>2.60144E-2</v>
      </c>
    </row>
    <row r="3688" spans="1:3" x14ac:dyDescent="0.3">
      <c r="A3688">
        <v>2010</v>
      </c>
      <c r="B3688" s="16" t="s">
        <v>263</v>
      </c>
      <c r="C3688" s="17">
        <v>2.917641E-2</v>
      </c>
    </row>
    <row r="3689" spans="1:3" x14ac:dyDescent="0.3">
      <c r="A3689">
        <v>2011</v>
      </c>
      <c r="B3689" s="16" t="s">
        <v>263</v>
      </c>
      <c r="C3689" s="17">
        <v>3.0965530000000002E-2</v>
      </c>
    </row>
    <row r="3690" spans="1:3" x14ac:dyDescent="0.3">
      <c r="A3690">
        <v>2012</v>
      </c>
      <c r="B3690" s="16" t="s">
        <v>263</v>
      </c>
      <c r="C3690" s="17">
        <v>3.4065519999999995E-2</v>
      </c>
    </row>
    <row r="3691" spans="1:3" x14ac:dyDescent="0.3">
      <c r="A3691">
        <v>2013</v>
      </c>
      <c r="B3691" s="16" t="s">
        <v>263</v>
      </c>
      <c r="C3691" s="17">
        <v>3.3865690000000004E-2</v>
      </c>
    </row>
    <row r="3692" spans="1:3" x14ac:dyDescent="0.3">
      <c r="A3692">
        <v>2014</v>
      </c>
      <c r="B3692" s="16" t="s">
        <v>263</v>
      </c>
      <c r="C3692" s="17">
        <v>3.487788E-2</v>
      </c>
    </row>
    <row r="3693" spans="1:3" x14ac:dyDescent="0.3">
      <c r="A3693">
        <v>2015</v>
      </c>
      <c r="B3693" s="16" t="s">
        <v>263</v>
      </c>
      <c r="C3693" s="17">
        <v>3.3353890000000004E-2</v>
      </c>
    </row>
    <row r="3694" spans="1:3" x14ac:dyDescent="0.3">
      <c r="A3694">
        <v>2016</v>
      </c>
      <c r="B3694" s="16" t="s">
        <v>263</v>
      </c>
      <c r="C3694" s="17">
        <v>3.1361489999999999E-2</v>
      </c>
    </row>
    <row r="3695" spans="1:3" x14ac:dyDescent="0.3">
      <c r="A3695">
        <v>2017</v>
      </c>
      <c r="B3695" s="16" t="s">
        <v>263</v>
      </c>
      <c r="C3695" s="17">
        <v>5.6319730000000005E-2</v>
      </c>
    </row>
    <row r="3696" spans="1:3" x14ac:dyDescent="0.3">
      <c r="A3696">
        <v>2018</v>
      </c>
      <c r="B3696" s="16" t="s">
        <v>263</v>
      </c>
      <c r="C3696" s="17">
        <v>5.9508619999999998E-2</v>
      </c>
    </row>
    <row r="3697" spans="1:3" x14ac:dyDescent="0.3">
      <c r="A3697">
        <v>2019</v>
      </c>
      <c r="B3697" s="16" t="s">
        <v>263</v>
      </c>
      <c r="C3697" s="17">
        <v>5.7312969999999998E-2</v>
      </c>
    </row>
    <row r="3698" spans="1:3" x14ac:dyDescent="0.3">
      <c r="A3698">
        <v>2006</v>
      </c>
      <c r="B3698" s="16" t="s">
        <v>264</v>
      </c>
      <c r="C3698" s="17">
        <v>5.2449990000000002E-3</v>
      </c>
    </row>
    <row r="3699" spans="1:3" x14ac:dyDescent="0.3">
      <c r="A3699">
        <v>2007</v>
      </c>
      <c r="B3699" s="16" t="s">
        <v>264</v>
      </c>
      <c r="C3699" s="17">
        <v>6.5125849999999996E-3</v>
      </c>
    </row>
    <row r="3700" spans="1:3" x14ac:dyDescent="0.3">
      <c r="A3700">
        <v>2008</v>
      </c>
      <c r="B3700" s="16" t="s">
        <v>264</v>
      </c>
      <c r="C3700" s="17">
        <v>7.1151520000000005E-3</v>
      </c>
    </row>
    <row r="3701" spans="1:3" x14ac:dyDescent="0.3">
      <c r="A3701">
        <v>2009</v>
      </c>
      <c r="B3701" s="16" t="s">
        <v>264</v>
      </c>
      <c r="C3701" s="17">
        <v>8.4053319999999997E-3</v>
      </c>
    </row>
    <row r="3702" spans="1:3" x14ac:dyDescent="0.3">
      <c r="A3702">
        <v>2010</v>
      </c>
      <c r="B3702" s="16" t="s">
        <v>264</v>
      </c>
      <c r="C3702" s="17">
        <v>8.3767289999999994E-3</v>
      </c>
    </row>
    <row r="3703" spans="1:3" x14ac:dyDescent="0.3">
      <c r="A3703">
        <v>2011</v>
      </c>
      <c r="B3703" s="16" t="s">
        <v>264</v>
      </c>
      <c r="C3703" s="17">
        <v>1.0437709999999999E-2</v>
      </c>
    </row>
    <row r="3704" spans="1:3" x14ac:dyDescent="0.3">
      <c r="A3704">
        <v>2012</v>
      </c>
      <c r="B3704" s="16" t="s">
        <v>264</v>
      </c>
      <c r="C3704" s="17">
        <v>1.6199410000000001E-2</v>
      </c>
    </row>
    <row r="3705" spans="1:3" x14ac:dyDescent="0.3">
      <c r="A3705">
        <v>2013</v>
      </c>
      <c r="B3705" s="16" t="s">
        <v>264</v>
      </c>
      <c r="C3705" s="17">
        <v>1.9457409999999998E-2</v>
      </c>
    </row>
    <row r="3706" spans="1:3" x14ac:dyDescent="0.3">
      <c r="A3706">
        <v>2014</v>
      </c>
      <c r="B3706" s="16" t="s">
        <v>264</v>
      </c>
      <c r="C3706" s="17">
        <v>2.4791900000000002E-2</v>
      </c>
    </row>
    <row r="3707" spans="1:3" x14ac:dyDescent="0.3">
      <c r="A3707">
        <v>2015</v>
      </c>
      <c r="B3707" s="16" t="s">
        <v>264</v>
      </c>
      <c r="C3707" s="17">
        <v>3.3618490000000001E-3</v>
      </c>
    </row>
    <row r="3708" spans="1:3" x14ac:dyDescent="0.3">
      <c r="A3708">
        <v>2016</v>
      </c>
      <c r="B3708" s="16" t="s">
        <v>264</v>
      </c>
      <c r="C3708" s="17">
        <v>2.7495220000000001E-2</v>
      </c>
    </row>
    <row r="3709" spans="1:3" x14ac:dyDescent="0.3">
      <c r="A3709">
        <v>2017</v>
      </c>
      <c r="B3709" s="16" t="s">
        <v>264</v>
      </c>
      <c r="C3709" s="17">
        <v>3.2061489999999998E-2</v>
      </c>
    </row>
    <row r="3710" spans="1:3" x14ac:dyDescent="0.3">
      <c r="A3710">
        <v>2018</v>
      </c>
      <c r="B3710" s="16" t="s">
        <v>264</v>
      </c>
      <c r="C3710" s="17">
        <v>3.6594160000000001E-2</v>
      </c>
    </row>
    <row r="3711" spans="1:3" x14ac:dyDescent="0.3">
      <c r="A3711">
        <v>2019</v>
      </c>
      <c r="B3711" s="16" t="s">
        <v>264</v>
      </c>
      <c r="C3711" s="17">
        <v>3.6650439999999999E-2</v>
      </c>
    </row>
    <row r="3712" spans="1:3" x14ac:dyDescent="0.3">
      <c r="A3712">
        <v>2006</v>
      </c>
      <c r="B3712" s="16" t="s">
        <v>265</v>
      </c>
      <c r="C3712" s="17">
        <v>3.031569E-3</v>
      </c>
    </row>
    <row r="3713" spans="1:3" x14ac:dyDescent="0.3">
      <c r="A3713">
        <v>2007</v>
      </c>
      <c r="B3713" s="16" t="s">
        <v>265</v>
      </c>
      <c r="C3713" s="17">
        <v>4.8236030000000001E-3</v>
      </c>
    </row>
    <row r="3714" spans="1:3" x14ac:dyDescent="0.3">
      <c r="A3714">
        <v>2008</v>
      </c>
      <c r="B3714" s="16" t="s">
        <v>265</v>
      </c>
      <c r="C3714" s="17">
        <v>4.8233649999999996E-3</v>
      </c>
    </row>
    <row r="3715" spans="1:3" x14ac:dyDescent="0.3">
      <c r="A3715">
        <v>2009</v>
      </c>
      <c r="B3715" s="16" t="s">
        <v>265</v>
      </c>
      <c r="C3715" s="17">
        <v>5.175514E-3</v>
      </c>
    </row>
    <row r="3716" spans="1:3" x14ac:dyDescent="0.3">
      <c r="A3716">
        <v>2010</v>
      </c>
      <c r="B3716" s="16" t="s">
        <v>265</v>
      </c>
      <c r="C3716" s="17">
        <v>5.5472999999999998E-3</v>
      </c>
    </row>
    <row r="3717" spans="1:3" x14ac:dyDescent="0.3">
      <c r="A3717">
        <v>2011</v>
      </c>
      <c r="B3717" s="16" t="s">
        <v>265</v>
      </c>
      <c r="C3717" s="17">
        <v>6.4117230000000002E-3</v>
      </c>
    </row>
    <row r="3718" spans="1:3" x14ac:dyDescent="0.3">
      <c r="A3718">
        <v>2012</v>
      </c>
      <c r="B3718" s="16" t="s">
        <v>265</v>
      </c>
      <c r="C3718" s="17">
        <v>7.1431479999999993E-3</v>
      </c>
    </row>
    <row r="3719" spans="1:3" x14ac:dyDescent="0.3">
      <c r="A3719">
        <v>2013</v>
      </c>
      <c r="B3719" s="16" t="s">
        <v>265</v>
      </c>
      <c r="C3719" s="17">
        <v>7.5328019999999999E-3</v>
      </c>
    </row>
    <row r="3720" spans="1:3" x14ac:dyDescent="0.3">
      <c r="A3720">
        <v>2014</v>
      </c>
      <c r="B3720" s="16" t="s">
        <v>265</v>
      </c>
      <c r="C3720" s="17">
        <v>7.5645899999999995E-3</v>
      </c>
    </row>
    <row r="3721" spans="1:3" x14ac:dyDescent="0.3">
      <c r="A3721">
        <v>2015</v>
      </c>
      <c r="B3721" s="16" t="s">
        <v>265</v>
      </c>
      <c r="C3721" s="17">
        <v>7.690906E-3</v>
      </c>
    </row>
    <row r="3722" spans="1:3" x14ac:dyDescent="0.3">
      <c r="A3722">
        <v>2016</v>
      </c>
      <c r="B3722" s="16" t="s">
        <v>265</v>
      </c>
      <c r="C3722" s="17">
        <v>7.6350289999999998E-3</v>
      </c>
    </row>
    <row r="3723" spans="1:3" x14ac:dyDescent="0.3">
      <c r="A3723">
        <v>2017</v>
      </c>
      <c r="B3723" s="16" t="s">
        <v>265</v>
      </c>
      <c r="C3723" s="17">
        <v>7.630937E-3</v>
      </c>
    </row>
    <row r="3724" spans="1:3" x14ac:dyDescent="0.3">
      <c r="A3724">
        <v>2018</v>
      </c>
      <c r="B3724" s="16" t="s">
        <v>265</v>
      </c>
      <c r="C3724" s="17">
        <v>9.148980000000001E-3</v>
      </c>
    </row>
    <row r="3725" spans="1:3" x14ac:dyDescent="0.3">
      <c r="A3725">
        <v>2019</v>
      </c>
      <c r="B3725" s="16" t="s">
        <v>265</v>
      </c>
      <c r="C3725" s="17">
        <v>9.8368380000000005E-3</v>
      </c>
    </row>
    <row r="3726" spans="1:3" x14ac:dyDescent="0.3">
      <c r="A3726">
        <v>2006</v>
      </c>
      <c r="B3726" s="16" t="s">
        <v>266</v>
      </c>
      <c r="C3726" s="17">
        <v>6.9382739999999995E-3</v>
      </c>
    </row>
    <row r="3727" spans="1:3" x14ac:dyDescent="0.3">
      <c r="A3727">
        <v>2007</v>
      </c>
      <c r="B3727" s="16" t="s">
        <v>266</v>
      </c>
      <c r="C3727" s="17">
        <v>7.0805080000000001E-3</v>
      </c>
    </row>
    <row r="3728" spans="1:3" x14ac:dyDescent="0.3">
      <c r="A3728">
        <v>2008</v>
      </c>
      <c r="B3728" s="16" t="s">
        <v>266</v>
      </c>
      <c r="C3728" s="17">
        <v>7.8757300000000009E-3</v>
      </c>
    </row>
    <row r="3729" spans="1:3" x14ac:dyDescent="0.3">
      <c r="A3729">
        <v>2009</v>
      </c>
      <c r="B3729" s="16" t="s">
        <v>266</v>
      </c>
      <c r="C3729" s="17">
        <v>8.2079609999999997E-3</v>
      </c>
    </row>
    <row r="3730" spans="1:3" x14ac:dyDescent="0.3">
      <c r="A3730">
        <v>2010</v>
      </c>
      <c r="B3730" s="16" t="s">
        <v>266</v>
      </c>
      <c r="C3730" s="17">
        <v>9.6724239999999989E-3</v>
      </c>
    </row>
    <row r="3731" spans="1:3" x14ac:dyDescent="0.3">
      <c r="A3731">
        <v>2011</v>
      </c>
      <c r="B3731" s="16" t="s">
        <v>266</v>
      </c>
      <c r="C3731" s="17">
        <v>1.0722239999999999E-2</v>
      </c>
    </row>
    <row r="3732" spans="1:3" x14ac:dyDescent="0.3">
      <c r="A3732">
        <v>2012</v>
      </c>
      <c r="B3732" s="16" t="s">
        <v>266</v>
      </c>
      <c r="C3732" s="17">
        <v>1.038847E-2</v>
      </c>
    </row>
    <row r="3733" spans="1:3" x14ac:dyDescent="0.3">
      <c r="A3733">
        <v>2013</v>
      </c>
      <c r="B3733" s="16" t="s">
        <v>266</v>
      </c>
      <c r="C3733" s="17">
        <v>1.0889039999999999E-2</v>
      </c>
    </row>
    <row r="3734" spans="1:3" x14ac:dyDescent="0.3">
      <c r="A3734">
        <v>2014</v>
      </c>
      <c r="B3734" s="16" t="s">
        <v>266</v>
      </c>
      <c r="C3734" s="17">
        <v>1.026851E-2</v>
      </c>
    </row>
    <row r="3735" spans="1:3" x14ac:dyDescent="0.3">
      <c r="A3735">
        <v>2015</v>
      </c>
      <c r="B3735" s="16" t="s">
        <v>266</v>
      </c>
      <c r="C3735" s="17">
        <v>9.9092580000000006E-3</v>
      </c>
    </row>
    <row r="3736" spans="1:3" x14ac:dyDescent="0.3">
      <c r="A3736">
        <v>2016</v>
      </c>
      <c r="B3736" s="16" t="s">
        <v>266</v>
      </c>
      <c r="C3736" s="17">
        <v>7.878777E-3</v>
      </c>
    </row>
    <row r="3737" spans="1:3" x14ac:dyDescent="0.3">
      <c r="A3737">
        <v>2017</v>
      </c>
      <c r="B3737" s="16" t="s">
        <v>266</v>
      </c>
      <c r="C3737" s="17">
        <v>1.3111889999999999E-2</v>
      </c>
    </row>
    <row r="3738" spans="1:3" x14ac:dyDescent="0.3">
      <c r="A3738">
        <v>2018</v>
      </c>
      <c r="B3738" s="16" t="s">
        <v>266</v>
      </c>
      <c r="C3738" s="17">
        <v>1.5143620000000002E-2</v>
      </c>
    </row>
    <row r="3739" spans="1:3" x14ac:dyDescent="0.3">
      <c r="A3739">
        <v>2019</v>
      </c>
      <c r="B3739" s="16" t="s">
        <v>266</v>
      </c>
      <c r="C3739" s="17">
        <v>1.5477649999999999E-2</v>
      </c>
    </row>
    <row r="3740" spans="1:3" x14ac:dyDescent="0.3">
      <c r="A3740">
        <v>2006</v>
      </c>
      <c r="B3740" s="16" t="s">
        <v>267</v>
      </c>
      <c r="C3740" s="17">
        <v>1.8254909999999998E-3</v>
      </c>
    </row>
    <row r="3741" spans="1:3" x14ac:dyDescent="0.3">
      <c r="A3741">
        <v>2007</v>
      </c>
      <c r="B3741" s="16" t="s">
        <v>267</v>
      </c>
      <c r="C3741" s="17">
        <v>1.6004020000000001E-3</v>
      </c>
    </row>
    <row r="3742" spans="1:3" x14ac:dyDescent="0.3">
      <c r="A3742">
        <v>2008</v>
      </c>
      <c r="B3742" s="16" t="s">
        <v>267</v>
      </c>
      <c r="C3742" s="17">
        <v>2.2722200000000001E-3</v>
      </c>
    </row>
    <row r="3743" spans="1:3" x14ac:dyDescent="0.3">
      <c r="A3743">
        <v>2009</v>
      </c>
      <c r="B3743" s="16" t="s">
        <v>267</v>
      </c>
      <c r="C3743" s="17">
        <v>2.0277349999999997E-3</v>
      </c>
    </row>
    <row r="3744" spans="1:3" x14ac:dyDescent="0.3">
      <c r="A3744">
        <v>2010</v>
      </c>
      <c r="B3744" s="16" t="s">
        <v>267</v>
      </c>
      <c r="C3744" s="17">
        <v>2.84075E-3</v>
      </c>
    </row>
    <row r="3745" spans="1:3" x14ac:dyDescent="0.3">
      <c r="A3745">
        <v>2011</v>
      </c>
      <c r="B3745" s="16" t="s">
        <v>267</v>
      </c>
      <c r="C3745" s="17">
        <v>2.893938E-3</v>
      </c>
    </row>
    <row r="3746" spans="1:3" x14ac:dyDescent="0.3">
      <c r="A3746">
        <v>2012</v>
      </c>
      <c r="B3746" s="16" t="s">
        <v>267</v>
      </c>
      <c r="C3746" s="17">
        <v>2.954913E-3</v>
      </c>
    </row>
    <row r="3747" spans="1:3" x14ac:dyDescent="0.3">
      <c r="A3747">
        <v>2013</v>
      </c>
      <c r="B3747" s="16" t="s">
        <v>267</v>
      </c>
      <c r="C3747" s="17">
        <v>2.2755790000000001E-4</v>
      </c>
    </row>
    <row r="3748" spans="1:3" x14ac:dyDescent="0.3">
      <c r="A3748">
        <v>2014</v>
      </c>
      <c r="B3748" s="16" t="s">
        <v>267</v>
      </c>
      <c r="C3748" s="17">
        <v>3.3914490000000003E-4</v>
      </c>
    </row>
    <row r="3749" spans="1:3" x14ac:dyDescent="0.3">
      <c r="A3749">
        <v>2015</v>
      </c>
      <c r="B3749" s="16" t="s">
        <v>267</v>
      </c>
      <c r="C3749" s="17">
        <v>4.2628519999999995E-4</v>
      </c>
    </row>
    <row r="3750" spans="1:3" x14ac:dyDescent="0.3">
      <c r="A3750">
        <v>2016</v>
      </c>
      <c r="B3750" s="16" t="s">
        <v>267</v>
      </c>
      <c r="C3750" s="17">
        <v>6.7211949999999995E-4</v>
      </c>
    </row>
    <row r="3751" spans="1:3" x14ac:dyDescent="0.3">
      <c r="A3751">
        <v>2017</v>
      </c>
      <c r="B3751" s="16" t="s">
        <v>267</v>
      </c>
      <c r="C3751" s="17">
        <v>5.1211640000000001E-3</v>
      </c>
    </row>
    <row r="3752" spans="1:3" x14ac:dyDescent="0.3">
      <c r="A3752">
        <v>2018</v>
      </c>
      <c r="B3752" s="16" t="s">
        <v>267</v>
      </c>
      <c r="C3752" s="17">
        <v>5.5958350000000004E-3</v>
      </c>
    </row>
    <row r="3753" spans="1:3" x14ac:dyDescent="0.3">
      <c r="A3753">
        <v>2019</v>
      </c>
      <c r="B3753" s="16" t="s">
        <v>267</v>
      </c>
      <c r="C3753" s="17">
        <v>6.176923E-3</v>
      </c>
    </row>
    <row r="3754" spans="1:3" x14ac:dyDescent="0.3">
      <c r="A3754">
        <v>2006</v>
      </c>
      <c r="B3754" s="16" t="s">
        <v>268</v>
      </c>
      <c r="C3754" s="17">
        <v>2.0376909999999999E-3</v>
      </c>
    </row>
    <row r="3755" spans="1:3" x14ac:dyDescent="0.3">
      <c r="A3755">
        <v>2007</v>
      </c>
      <c r="B3755" s="16" t="s">
        <v>268</v>
      </c>
      <c r="C3755" s="17">
        <v>2.4211390000000001E-3</v>
      </c>
    </row>
    <row r="3756" spans="1:3" x14ac:dyDescent="0.3">
      <c r="A3756">
        <v>2008</v>
      </c>
      <c r="B3756" s="16" t="s">
        <v>268</v>
      </c>
      <c r="C3756" s="17">
        <v>1.571011E-3</v>
      </c>
    </row>
    <row r="3757" spans="1:3" x14ac:dyDescent="0.3">
      <c r="A3757">
        <v>2009</v>
      </c>
      <c r="B3757" s="16" t="s">
        <v>268</v>
      </c>
      <c r="C3757" s="17">
        <v>1.4046270000000001E-3</v>
      </c>
    </row>
    <row r="3758" spans="1:3" x14ac:dyDescent="0.3">
      <c r="A3758">
        <v>2010</v>
      </c>
      <c r="B3758" s="16" t="s">
        <v>268</v>
      </c>
      <c r="C3758" s="17">
        <v>1.6285589999999999E-3</v>
      </c>
    </row>
    <row r="3759" spans="1:3" x14ac:dyDescent="0.3">
      <c r="A3759">
        <v>2011</v>
      </c>
      <c r="B3759" s="16" t="s">
        <v>268</v>
      </c>
      <c r="C3759" s="17">
        <v>1.1682740000000002E-3</v>
      </c>
    </row>
    <row r="3760" spans="1:3" x14ac:dyDescent="0.3">
      <c r="A3760">
        <v>2012</v>
      </c>
      <c r="B3760" s="16" t="s">
        <v>268</v>
      </c>
      <c r="C3760" s="17">
        <v>1.5262100000000001E-3</v>
      </c>
    </row>
    <row r="3761" spans="1:3" x14ac:dyDescent="0.3">
      <c r="A3761">
        <v>2013</v>
      </c>
      <c r="B3761" s="16" t="s">
        <v>268</v>
      </c>
      <c r="C3761" s="17">
        <v>1.9753380000000001E-3</v>
      </c>
    </row>
    <row r="3762" spans="1:3" x14ac:dyDescent="0.3">
      <c r="A3762">
        <v>2014</v>
      </c>
      <c r="B3762" s="16" t="s">
        <v>268</v>
      </c>
      <c r="C3762" s="17">
        <v>2.126143E-3</v>
      </c>
    </row>
    <row r="3763" spans="1:3" x14ac:dyDescent="0.3">
      <c r="A3763">
        <v>2015</v>
      </c>
      <c r="B3763" s="16" t="s">
        <v>268</v>
      </c>
      <c r="C3763" s="17">
        <v>1.9362120000000001E-3</v>
      </c>
    </row>
    <row r="3764" spans="1:3" x14ac:dyDescent="0.3">
      <c r="A3764">
        <v>2016</v>
      </c>
      <c r="B3764" s="16" t="s">
        <v>268</v>
      </c>
      <c r="C3764" s="17">
        <v>2.106831E-3</v>
      </c>
    </row>
    <row r="3765" spans="1:3" x14ac:dyDescent="0.3">
      <c r="A3765">
        <v>2017</v>
      </c>
      <c r="B3765" s="16" t="s">
        <v>268</v>
      </c>
      <c r="C3765" s="17">
        <v>6.7801190000000002E-3</v>
      </c>
    </row>
    <row r="3766" spans="1:3" x14ac:dyDescent="0.3">
      <c r="A3766">
        <v>2018</v>
      </c>
      <c r="B3766" s="16" t="s">
        <v>268</v>
      </c>
      <c r="C3766" s="17">
        <v>7.9442690000000003E-3</v>
      </c>
    </row>
    <row r="3767" spans="1:3" x14ac:dyDescent="0.3">
      <c r="A3767">
        <v>2019</v>
      </c>
      <c r="B3767" s="16" t="s">
        <v>268</v>
      </c>
      <c r="C3767" s="17">
        <v>6.7130239999999997E-3</v>
      </c>
    </row>
    <row r="3768" spans="1:3" x14ac:dyDescent="0.3">
      <c r="A3768">
        <v>2006</v>
      </c>
      <c r="B3768" s="16" t="s">
        <v>269</v>
      </c>
      <c r="C3768" s="17">
        <v>1.2161820000000001E-3</v>
      </c>
    </row>
    <row r="3769" spans="1:3" x14ac:dyDescent="0.3">
      <c r="A3769">
        <v>2007</v>
      </c>
      <c r="B3769" s="16" t="s">
        <v>269</v>
      </c>
      <c r="C3769" s="17">
        <v>1.6604949999999999E-3</v>
      </c>
    </row>
    <row r="3770" spans="1:3" x14ac:dyDescent="0.3">
      <c r="A3770">
        <v>2008</v>
      </c>
      <c r="B3770" s="16" t="s">
        <v>269</v>
      </c>
      <c r="C3770" s="17">
        <v>1.7627140000000001E-3</v>
      </c>
    </row>
    <row r="3771" spans="1:3" x14ac:dyDescent="0.3">
      <c r="A3771">
        <v>2009</v>
      </c>
      <c r="B3771" s="16" t="s">
        <v>269</v>
      </c>
      <c r="C3771" s="17">
        <v>1.9559680000000002E-3</v>
      </c>
    </row>
    <row r="3772" spans="1:3" x14ac:dyDescent="0.3">
      <c r="A3772">
        <v>2010</v>
      </c>
      <c r="B3772" s="16" t="s">
        <v>269</v>
      </c>
      <c r="C3772" s="17">
        <v>2.6066739999999998E-3</v>
      </c>
    </row>
    <row r="3773" spans="1:3" x14ac:dyDescent="0.3">
      <c r="A3773">
        <v>2011</v>
      </c>
      <c r="B3773" s="16" t="s">
        <v>269</v>
      </c>
      <c r="C3773" s="17">
        <v>2.9965199999999999E-3</v>
      </c>
    </row>
    <row r="3774" spans="1:3" x14ac:dyDescent="0.3">
      <c r="A3774">
        <v>2012</v>
      </c>
      <c r="B3774" s="16" t="s">
        <v>269</v>
      </c>
      <c r="C3774" s="17">
        <v>5.1217189999999994E-4</v>
      </c>
    </row>
    <row r="3775" spans="1:3" x14ac:dyDescent="0.3">
      <c r="A3775">
        <v>2013</v>
      </c>
      <c r="B3775" s="16" t="s">
        <v>269</v>
      </c>
      <c r="C3775" s="17">
        <v>5.7763020000000005E-4</v>
      </c>
    </row>
    <row r="3776" spans="1:3" x14ac:dyDescent="0.3">
      <c r="A3776">
        <v>2014</v>
      </c>
      <c r="B3776" s="16" t="s">
        <v>269</v>
      </c>
      <c r="C3776" s="17">
        <v>1.9848549999999998E-3</v>
      </c>
    </row>
    <row r="3777" spans="1:3" x14ac:dyDescent="0.3">
      <c r="A3777">
        <v>2015</v>
      </c>
      <c r="B3777" s="16" t="s">
        <v>269</v>
      </c>
      <c r="C3777" s="17">
        <v>3.563241E-3</v>
      </c>
    </row>
    <row r="3778" spans="1:3" x14ac:dyDescent="0.3">
      <c r="A3778">
        <v>2016</v>
      </c>
      <c r="B3778" s="16" t="s">
        <v>269</v>
      </c>
      <c r="C3778" s="17">
        <v>4.4309029999999999E-3</v>
      </c>
    </row>
    <row r="3779" spans="1:3" x14ac:dyDescent="0.3">
      <c r="A3779">
        <v>2017</v>
      </c>
      <c r="B3779" s="16" t="s">
        <v>269</v>
      </c>
      <c r="C3779" s="17">
        <v>5.0529859999999998E-3</v>
      </c>
    </row>
    <row r="3780" spans="1:3" x14ac:dyDescent="0.3">
      <c r="A3780">
        <v>2018</v>
      </c>
      <c r="B3780" s="16" t="s">
        <v>269</v>
      </c>
      <c r="C3780" s="17">
        <v>6.1472269999999999E-3</v>
      </c>
    </row>
    <row r="3781" spans="1:3" x14ac:dyDescent="0.3">
      <c r="A3781">
        <v>2019</v>
      </c>
      <c r="B3781" s="16" t="s">
        <v>269</v>
      </c>
      <c r="C3781" s="17">
        <v>6.4339489999999996E-3</v>
      </c>
    </row>
    <row r="3782" spans="1:3" x14ac:dyDescent="0.3">
      <c r="A3782">
        <v>2006</v>
      </c>
      <c r="B3782" s="16" t="s">
        <v>270</v>
      </c>
      <c r="C3782" s="17">
        <v>8.6952399999999999E-4</v>
      </c>
    </row>
    <row r="3783" spans="1:3" x14ac:dyDescent="0.3">
      <c r="A3783">
        <v>2007</v>
      </c>
      <c r="B3783" s="16" t="s">
        <v>270</v>
      </c>
      <c r="C3783" s="17">
        <v>8.0179519999999996E-4</v>
      </c>
    </row>
    <row r="3784" spans="1:3" x14ac:dyDescent="0.3">
      <c r="A3784">
        <v>2008</v>
      </c>
      <c r="B3784" s="16" t="s">
        <v>270</v>
      </c>
      <c r="C3784" s="17">
        <v>7.7097980000000003E-4</v>
      </c>
    </row>
    <row r="3785" spans="1:3" x14ac:dyDescent="0.3">
      <c r="A3785">
        <v>2009</v>
      </c>
      <c r="B3785" s="16" t="s">
        <v>270</v>
      </c>
      <c r="C3785" s="17">
        <v>1.156633E-3</v>
      </c>
    </row>
    <row r="3786" spans="1:3" x14ac:dyDescent="0.3">
      <c r="A3786">
        <v>2010</v>
      </c>
      <c r="B3786" s="16" t="s">
        <v>270</v>
      </c>
      <c r="C3786" s="17">
        <v>1.0295690000000001E-3</v>
      </c>
    </row>
    <row r="3787" spans="1:3" x14ac:dyDescent="0.3">
      <c r="A3787">
        <v>2011</v>
      </c>
      <c r="B3787" s="16" t="s">
        <v>270</v>
      </c>
      <c r="C3787" s="17">
        <v>1.4470100000000001E-3</v>
      </c>
    </row>
    <row r="3788" spans="1:3" x14ac:dyDescent="0.3">
      <c r="A3788">
        <v>2012</v>
      </c>
      <c r="B3788" s="16" t="s">
        <v>270</v>
      </c>
      <c r="C3788" s="17">
        <v>1.5738E-3</v>
      </c>
    </row>
    <row r="3789" spans="1:3" x14ac:dyDescent="0.3">
      <c r="A3789">
        <v>2013</v>
      </c>
      <c r="B3789" s="16" t="s">
        <v>270</v>
      </c>
      <c r="C3789" s="17">
        <v>1.5911499999999999E-3</v>
      </c>
    </row>
    <row r="3790" spans="1:3" x14ac:dyDescent="0.3">
      <c r="A3790">
        <v>2014</v>
      </c>
      <c r="B3790" s="16" t="s">
        <v>270</v>
      </c>
      <c r="C3790" s="17">
        <v>1.2355420000000001E-3</v>
      </c>
    </row>
    <row r="3791" spans="1:3" x14ac:dyDescent="0.3">
      <c r="A3791">
        <v>2015</v>
      </c>
      <c r="B3791" s="16" t="s">
        <v>270</v>
      </c>
      <c r="C3791" s="17">
        <v>1.622664E-3</v>
      </c>
    </row>
    <row r="3792" spans="1:3" x14ac:dyDescent="0.3">
      <c r="A3792">
        <v>2016</v>
      </c>
      <c r="B3792" s="16" t="s">
        <v>270</v>
      </c>
      <c r="C3792" s="17">
        <v>1.5770210000000001E-3</v>
      </c>
    </row>
    <row r="3793" spans="1:3" x14ac:dyDescent="0.3">
      <c r="A3793">
        <v>2017</v>
      </c>
      <c r="B3793" s="16" t="s">
        <v>270</v>
      </c>
      <c r="C3793" s="17">
        <v>3.6352490000000001E-3</v>
      </c>
    </row>
    <row r="3794" spans="1:3" x14ac:dyDescent="0.3">
      <c r="A3794">
        <v>2018</v>
      </c>
      <c r="B3794" s="16" t="s">
        <v>270</v>
      </c>
      <c r="C3794" s="17">
        <v>4.3109710000000002E-3</v>
      </c>
    </row>
    <row r="3795" spans="1:3" x14ac:dyDescent="0.3">
      <c r="A3795">
        <v>2019</v>
      </c>
      <c r="B3795" s="16" t="s">
        <v>270</v>
      </c>
      <c r="C3795" s="17">
        <v>4.6496389999999997E-3</v>
      </c>
    </row>
    <row r="3796" spans="1:3" x14ac:dyDescent="0.3">
      <c r="A3796">
        <v>2006</v>
      </c>
      <c r="B3796" s="16" t="s">
        <v>271</v>
      </c>
      <c r="C3796" s="17">
        <v>5.3568629999999995E-4</v>
      </c>
    </row>
    <row r="3797" spans="1:3" x14ac:dyDescent="0.3">
      <c r="A3797">
        <v>2007</v>
      </c>
      <c r="B3797" s="16" t="s">
        <v>271</v>
      </c>
      <c r="C3797" s="17">
        <v>5.8179960000000002E-4</v>
      </c>
    </row>
    <row r="3798" spans="1:3" x14ac:dyDescent="0.3">
      <c r="A3798">
        <v>2008</v>
      </c>
      <c r="B3798" s="16" t="s">
        <v>271</v>
      </c>
      <c r="C3798" s="17">
        <v>8.4014669999999997E-4</v>
      </c>
    </row>
    <row r="3799" spans="1:3" x14ac:dyDescent="0.3">
      <c r="A3799">
        <v>2009</v>
      </c>
      <c r="B3799" s="16" t="s">
        <v>271</v>
      </c>
      <c r="C3799" s="17">
        <v>9.393677E-4</v>
      </c>
    </row>
    <row r="3800" spans="1:3" x14ac:dyDescent="0.3">
      <c r="A3800">
        <v>2010</v>
      </c>
      <c r="B3800" s="16" t="s">
        <v>271</v>
      </c>
      <c r="C3800" s="17">
        <v>1.2539269999999999E-3</v>
      </c>
    </row>
    <row r="3801" spans="1:3" x14ac:dyDescent="0.3">
      <c r="A3801">
        <v>2011</v>
      </c>
      <c r="B3801" s="16" t="s">
        <v>271</v>
      </c>
      <c r="C3801" s="17">
        <v>1.3610969999999999E-3</v>
      </c>
    </row>
    <row r="3802" spans="1:3" x14ac:dyDescent="0.3">
      <c r="A3802">
        <v>2012</v>
      </c>
      <c r="B3802" s="16" t="s">
        <v>271</v>
      </c>
      <c r="C3802" s="17">
        <v>1.502345E-3</v>
      </c>
    </row>
    <row r="3803" spans="1:3" x14ac:dyDescent="0.3">
      <c r="A3803">
        <v>2013</v>
      </c>
      <c r="B3803" s="16" t="s">
        <v>271</v>
      </c>
      <c r="C3803" s="17">
        <v>1.7267440000000001E-3</v>
      </c>
    </row>
    <row r="3804" spans="1:3" x14ac:dyDescent="0.3">
      <c r="A3804">
        <v>2014</v>
      </c>
      <c r="B3804" s="16" t="s">
        <v>271</v>
      </c>
      <c r="C3804" s="17">
        <v>1.435363E-3</v>
      </c>
    </row>
    <row r="3805" spans="1:3" x14ac:dyDescent="0.3">
      <c r="A3805">
        <v>2015</v>
      </c>
      <c r="B3805" s="16" t="s">
        <v>271</v>
      </c>
      <c r="C3805" s="17">
        <v>1.5409100000000002E-3</v>
      </c>
    </row>
    <row r="3806" spans="1:3" x14ac:dyDescent="0.3">
      <c r="A3806">
        <v>2016</v>
      </c>
      <c r="B3806" s="16" t="s">
        <v>271</v>
      </c>
      <c r="C3806" s="17">
        <v>1.5698740000000002E-3</v>
      </c>
    </row>
    <row r="3807" spans="1:3" x14ac:dyDescent="0.3">
      <c r="A3807">
        <v>2017</v>
      </c>
      <c r="B3807" s="16" t="s">
        <v>271</v>
      </c>
      <c r="C3807" s="17">
        <v>3.6948700000000003E-3</v>
      </c>
    </row>
    <row r="3808" spans="1:3" x14ac:dyDescent="0.3">
      <c r="A3808">
        <v>2018</v>
      </c>
      <c r="B3808" s="16" t="s">
        <v>271</v>
      </c>
      <c r="C3808" s="17">
        <v>4.8387220000000002E-3</v>
      </c>
    </row>
    <row r="3809" spans="1:3" x14ac:dyDescent="0.3">
      <c r="A3809">
        <v>2019</v>
      </c>
      <c r="B3809" s="16" t="s">
        <v>271</v>
      </c>
      <c r="C3809" s="17">
        <v>7.2442599999999998E-3</v>
      </c>
    </row>
    <row r="3810" spans="1:3" x14ac:dyDescent="0.3">
      <c r="A3810">
        <v>2006</v>
      </c>
      <c r="B3810" s="16" t="s">
        <v>272</v>
      </c>
      <c r="C3810" s="17">
        <v>2.1895739999999998E-4</v>
      </c>
    </row>
    <row r="3811" spans="1:3" x14ac:dyDescent="0.3">
      <c r="A3811">
        <v>2007</v>
      </c>
      <c r="B3811" s="16" t="s">
        <v>272</v>
      </c>
      <c r="C3811" s="17">
        <v>2.538843E-4</v>
      </c>
    </row>
    <row r="3812" spans="1:3" x14ac:dyDescent="0.3">
      <c r="A3812">
        <v>2008</v>
      </c>
      <c r="B3812" s="16" t="s">
        <v>272</v>
      </c>
      <c r="C3812" s="17">
        <v>2.7410230000000002E-4</v>
      </c>
    </row>
    <row r="3813" spans="1:3" x14ac:dyDescent="0.3">
      <c r="A3813">
        <v>2009</v>
      </c>
      <c r="B3813" s="16" t="s">
        <v>272</v>
      </c>
      <c r="C3813" s="17">
        <v>2.9068250000000001E-4</v>
      </c>
    </row>
    <row r="3814" spans="1:3" x14ac:dyDescent="0.3">
      <c r="A3814">
        <v>2010</v>
      </c>
      <c r="B3814" s="16" t="s">
        <v>272</v>
      </c>
      <c r="C3814" s="17">
        <v>3.699846E-4</v>
      </c>
    </row>
    <row r="3815" spans="1:3" x14ac:dyDescent="0.3">
      <c r="A3815">
        <v>2011</v>
      </c>
      <c r="B3815" s="16" t="s">
        <v>272</v>
      </c>
      <c r="C3815" s="17">
        <v>4.7194659999999999E-4</v>
      </c>
    </row>
    <row r="3816" spans="1:3" x14ac:dyDescent="0.3">
      <c r="A3816">
        <v>2012</v>
      </c>
      <c r="B3816" s="16" t="s">
        <v>272</v>
      </c>
      <c r="C3816" s="17">
        <v>6.0032599999999998E-4</v>
      </c>
    </row>
    <row r="3817" spans="1:3" x14ac:dyDescent="0.3">
      <c r="A3817">
        <v>2013</v>
      </c>
      <c r="B3817" s="16" t="s">
        <v>272</v>
      </c>
      <c r="C3817" s="17">
        <v>6.1816349999999998E-4</v>
      </c>
    </row>
    <row r="3818" spans="1:3" x14ac:dyDescent="0.3">
      <c r="A3818">
        <v>2014</v>
      </c>
      <c r="B3818" s="16" t="s">
        <v>272</v>
      </c>
      <c r="C3818" s="17">
        <v>1.6511379999999999E-3</v>
      </c>
    </row>
    <row r="3819" spans="1:3" x14ac:dyDescent="0.3">
      <c r="A3819">
        <v>2015</v>
      </c>
      <c r="B3819" s="16" t="s">
        <v>272</v>
      </c>
      <c r="C3819" s="17">
        <v>2.232777E-3</v>
      </c>
    </row>
    <row r="3820" spans="1:3" x14ac:dyDescent="0.3">
      <c r="A3820">
        <v>2016</v>
      </c>
      <c r="B3820" s="16" t="s">
        <v>272</v>
      </c>
      <c r="C3820" s="17">
        <v>2.4898590000000001E-3</v>
      </c>
    </row>
    <row r="3821" spans="1:3" x14ac:dyDescent="0.3">
      <c r="A3821">
        <v>2017</v>
      </c>
      <c r="B3821" s="16" t="s">
        <v>272</v>
      </c>
      <c r="C3821" s="17">
        <v>5.1842019999999997E-3</v>
      </c>
    </row>
    <row r="3822" spans="1:3" x14ac:dyDescent="0.3">
      <c r="A3822">
        <v>2018</v>
      </c>
      <c r="B3822" s="16" t="s">
        <v>272</v>
      </c>
      <c r="C3822" s="17">
        <v>5.4613220000000002E-3</v>
      </c>
    </row>
    <row r="3823" spans="1:3" x14ac:dyDescent="0.3">
      <c r="A3823">
        <v>2019</v>
      </c>
      <c r="B3823" s="16" t="s">
        <v>272</v>
      </c>
      <c r="C3823" s="17">
        <v>5.8400700000000002E-3</v>
      </c>
    </row>
    <row r="3824" spans="1:3" x14ac:dyDescent="0.3">
      <c r="A3824">
        <v>2006</v>
      </c>
      <c r="B3824" s="16" t="s">
        <v>273</v>
      </c>
      <c r="C3824" s="17">
        <v>2.5827339999999997E-4</v>
      </c>
    </row>
    <row r="3825" spans="1:3" x14ac:dyDescent="0.3">
      <c r="A3825">
        <v>2007</v>
      </c>
      <c r="B3825" s="16" t="s">
        <v>273</v>
      </c>
      <c r="C3825" s="17">
        <v>4.7799529999999999E-4</v>
      </c>
    </row>
    <row r="3826" spans="1:3" x14ac:dyDescent="0.3">
      <c r="A3826">
        <v>2008</v>
      </c>
      <c r="B3826" s="16" t="s">
        <v>273</v>
      </c>
      <c r="C3826" s="17">
        <v>4.7831619999999997E-4</v>
      </c>
    </row>
    <row r="3827" spans="1:3" x14ac:dyDescent="0.3">
      <c r="A3827">
        <v>2009</v>
      </c>
      <c r="B3827" s="16" t="s">
        <v>273</v>
      </c>
      <c r="C3827" s="17">
        <v>1.092989E-4</v>
      </c>
    </row>
    <row r="3828" spans="1:3" x14ac:dyDescent="0.3">
      <c r="A3828">
        <v>2010</v>
      </c>
      <c r="B3828" s="16" t="s">
        <v>273</v>
      </c>
      <c r="C3828" s="17">
        <v>1.3387889999999999E-4</v>
      </c>
    </row>
    <row r="3829" spans="1:3" x14ac:dyDescent="0.3">
      <c r="A3829">
        <v>2011</v>
      </c>
      <c r="B3829" s="16" t="s">
        <v>273</v>
      </c>
      <c r="C3829" s="17">
        <v>1.468374E-4</v>
      </c>
    </row>
    <row r="3830" spans="1:3" x14ac:dyDescent="0.3">
      <c r="A3830">
        <v>2012</v>
      </c>
      <c r="B3830" s="16" t="s">
        <v>273</v>
      </c>
      <c r="C3830" s="17">
        <v>1.5912740000000001E-4</v>
      </c>
    </row>
    <row r="3831" spans="1:3" x14ac:dyDescent="0.3">
      <c r="A3831">
        <v>2013</v>
      </c>
      <c r="B3831" s="16" t="s">
        <v>273</v>
      </c>
      <c r="C3831" s="17">
        <v>1.8992169999999998E-4</v>
      </c>
    </row>
    <row r="3832" spans="1:3" x14ac:dyDescent="0.3">
      <c r="A3832">
        <v>2014</v>
      </c>
      <c r="B3832" s="16" t="s">
        <v>273</v>
      </c>
      <c r="C3832" s="17">
        <v>3.3792339999999998E-4</v>
      </c>
    </row>
    <row r="3833" spans="1:3" x14ac:dyDescent="0.3">
      <c r="A3833">
        <v>2015</v>
      </c>
      <c r="B3833" s="16" t="s">
        <v>273</v>
      </c>
      <c r="C3833" s="17">
        <v>3.2481170000000001E-4</v>
      </c>
    </row>
    <row r="3834" spans="1:3" x14ac:dyDescent="0.3">
      <c r="A3834">
        <v>2016</v>
      </c>
      <c r="B3834" s="16" t="s">
        <v>273</v>
      </c>
      <c r="C3834" s="17">
        <v>3.2601930000000003E-4</v>
      </c>
    </row>
    <row r="3835" spans="1:3" x14ac:dyDescent="0.3">
      <c r="A3835">
        <v>2017</v>
      </c>
      <c r="B3835" s="16" t="s">
        <v>273</v>
      </c>
      <c r="C3835" s="17">
        <v>5.171747E-3</v>
      </c>
    </row>
    <row r="3836" spans="1:3" x14ac:dyDescent="0.3">
      <c r="A3836">
        <v>2018</v>
      </c>
      <c r="B3836" s="16" t="s">
        <v>273</v>
      </c>
      <c r="C3836" s="17">
        <v>5.6660770000000003E-3</v>
      </c>
    </row>
    <row r="3837" spans="1:3" x14ac:dyDescent="0.3">
      <c r="A3837">
        <v>2019</v>
      </c>
      <c r="B3837" s="16" t="s">
        <v>273</v>
      </c>
      <c r="C3837" s="17">
        <v>6.3467180000000003E-3</v>
      </c>
    </row>
    <row r="3838" spans="1:3" x14ac:dyDescent="0.3">
      <c r="A3838">
        <v>2006</v>
      </c>
      <c r="B3838" s="16" t="s">
        <v>274</v>
      </c>
      <c r="C3838" s="17">
        <v>1.2983189999999999E-4</v>
      </c>
    </row>
    <row r="3839" spans="1:3" x14ac:dyDescent="0.3">
      <c r="A3839">
        <v>2007</v>
      </c>
      <c r="B3839" s="16" t="s">
        <v>274</v>
      </c>
      <c r="C3839" s="17">
        <v>1.4758029999999999E-4</v>
      </c>
    </row>
    <row r="3840" spans="1:3" x14ac:dyDescent="0.3">
      <c r="A3840">
        <v>2008</v>
      </c>
      <c r="B3840" s="16" t="s">
        <v>274</v>
      </c>
      <c r="C3840" s="17">
        <v>1.2860000000000001E-4</v>
      </c>
    </row>
    <row r="3841" spans="1:3" x14ac:dyDescent="0.3">
      <c r="A3841">
        <v>2009</v>
      </c>
      <c r="B3841" s="16" t="s">
        <v>274</v>
      </c>
      <c r="C3841" s="17">
        <v>1.29567E-4</v>
      </c>
    </row>
    <row r="3842" spans="1:3" x14ac:dyDescent="0.3">
      <c r="A3842">
        <v>2010</v>
      </c>
      <c r="B3842" s="16" t="s">
        <v>274</v>
      </c>
      <c r="C3842" s="17">
        <v>1.2966529999999999E-4</v>
      </c>
    </row>
    <row r="3843" spans="1:3" x14ac:dyDescent="0.3">
      <c r="A3843">
        <v>2011</v>
      </c>
      <c r="B3843" s="16" t="s">
        <v>274</v>
      </c>
      <c r="C3843" s="17">
        <v>1.87059E-4</v>
      </c>
    </row>
    <row r="3844" spans="1:3" x14ac:dyDescent="0.3">
      <c r="A3844">
        <v>2012</v>
      </c>
      <c r="B3844" s="16" t="s">
        <v>274</v>
      </c>
      <c r="C3844" s="17">
        <v>1.928589E-4</v>
      </c>
    </row>
    <row r="3845" spans="1:3" x14ac:dyDescent="0.3">
      <c r="A3845">
        <v>2013</v>
      </c>
      <c r="B3845" s="16" t="s">
        <v>274</v>
      </c>
      <c r="C3845" s="17">
        <v>5.4269949999999996E-4</v>
      </c>
    </row>
    <row r="3846" spans="1:3" x14ac:dyDescent="0.3">
      <c r="A3846">
        <v>2014</v>
      </c>
      <c r="B3846" s="16" t="s">
        <v>274</v>
      </c>
      <c r="C3846" s="17">
        <v>5.56588E-4</v>
      </c>
    </row>
    <row r="3847" spans="1:3" x14ac:dyDescent="0.3">
      <c r="A3847">
        <v>2015</v>
      </c>
      <c r="B3847" s="16" t="s">
        <v>274</v>
      </c>
      <c r="C3847" s="17">
        <v>5.5919070000000001E-4</v>
      </c>
    </row>
    <row r="3848" spans="1:3" x14ac:dyDescent="0.3">
      <c r="A3848">
        <v>2016</v>
      </c>
      <c r="B3848" s="16" t="s">
        <v>274</v>
      </c>
      <c r="C3848" s="17">
        <v>6.3438549999999996E-4</v>
      </c>
    </row>
    <row r="3849" spans="1:3" x14ac:dyDescent="0.3">
      <c r="A3849">
        <v>2017</v>
      </c>
      <c r="B3849" s="16" t="s">
        <v>274</v>
      </c>
      <c r="C3849" s="17">
        <v>5.101909E-3</v>
      </c>
    </row>
    <row r="3850" spans="1:3" x14ac:dyDescent="0.3">
      <c r="A3850">
        <v>2018</v>
      </c>
      <c r="B3850" s="16" t="s">
        <v>274</v>
      </c>
      <c r="C3850" s="17">
        <v>5.5482959999999994E-3</v>
      </c>
    </row>
    <row r="3851" spans="1:3" x14ac:dyDescent="0.3">
      <c r="A3851">
        <v>2019</v>
      </c>
      <c r="B3851" s="16" t="s">
        <v>274</v>
      </c>
      <c r="C3851" s="17">
        <v>5.6038640000000001E-3</v>
      </c>
    </row>
    <row r="3852" spans="1:3" x14ac:dyDescent="0.3">
      <c r="A3852">
        <v>2006</v>
      </c>
      <c r="B3852" s="16" t="s">
        <v>275</v>
      </c>
      <c r="C3852" s="17">
        <v>2.6778449999999999E-2</v>
      </c>
    </row>
    <row r="3853" spans="1:3" x14ac:dyDescent="0.3">
      <c r="A3853">
        <v>2007</v>
      </c>
      <c r="B3853" s="16" t="s">
        <v>275</v>
      </c>
      <c r="C3853" s="17">
        <v>2.6199040000000003E-2</v>
      </c>
    </row>
    <row r="3854" spans="1:3" x14ac:dyDescent="0.3">
      <c r="A3854">
        <v>2008</v>
      </c>
      <c r="B3854" s="16" t="s">
        <v>275</v>
      </c>
      <c r="C3854" s="17">
        <v>3.2295699999999997E-2</v>
      </c>
    </row>
    <row r="3855" spans="1:3" x14ac:dyDescent="0.3">
      <c r="A3855">
        <v>2009</v>
      </c>
      <c r="B3855" s="16" t="s">
        <v>275</v>
      </c>
      <c r="C3855" s="17">
        <v>1.282576E-2</v>
      </c>
    </row>
    <row r="3856" spans="1:3" x14ac:dyDescent="0.3">
      <c r="A3856">
        <v>2010</v>
      </c>
      <c r="B3856" s="16" t="s">
        <v>275</v>
      </c>
      <c r="C3856" s="17">
        <v>1.5158969999999999E-2</v>
      </c>
    </row>
    <row r="3857" spans="1:3" x14ac:dyDescent="0.3">
      <c r="A3857">
        <v>2011</v>
      </c>
      <c r="B3857" s="16" t="s">
        <v>275</v>
      </c>
      <c r="C3857" s="17">
        <v>1.6273820000000001E-2</v>
      </c>
    </row>
    <row r="3858" spans="1:3" x14ac:dyDescent="0.3">
      <c r="A3858">
        <v>2012</v>
      </c>
      <c r="B3858" s="16" t="s">
        <v>275</v>
      </c>
      <c r="C3858" s="17">
        <v>2.2700749999999999E-2</v>
      </c>
    </row>
    <row r="3859" spans="1:3" x14ac:dyDescent="0.3">
      <c r="A3859">
        <v>2013</v>
      </c>
      <c r="B3859" s="16" t="s">
        <v>275</v>
      </c>
      <c r="C3859" s="17">
        <v>2.3703790000000002E-2</v>
      </c>
    </row>
    <row r="3860" spans="1:3" x14ac:dyDescent="0.3">
      <c r="A3860">
        <v>2014</v>
      </c>
      <c r="B3860" s="16" t="s">
        <v>275</v>
      </c>
      <c r="C3860" s="17">
        <v>2.4601660000000001E-2</v>
      </c>
    </row>
    <row r="3861" spans="1:3" x14ac:dyDescent="0.3">
      <c r="A3861">
        <v>2015</v>
      </c>
      <c r="B3861" s="16" t="s">
        <v>275</v>
      </c>
      <c r="C3861" s="17">
        <v>2.8326889999999997E-2</v>
      </c>
    </row>
    <row r="3862" spans="1:3" x14ac:dyDescent="0.3">
      <c r="A3862">
        <v>2016</v>
      </c>
      <c r="B3862" s="16" t="s">
        <v>275</v>
      </c>
      <c r="C3862" s="17">
        <v>2.4716990000000001E-2</v>
      </c>
    </row>
    <row r="3863" spans="1:3" x14ac:dyDescent="0.3">
      <c r="A3863">
        <v>2017</v>
      </c>
      <c r="B3863" s="16" t="s">
        <v>275</v>
      </c>
      <c r="C3863" s="17">
        <v>6.8310919999999997E-2</v>
      </c>
    </row>
    <row r="3864" spans="1:3" x14ac:dyDescent="0.3">
      <c r="A3864">
        <v>2018</v>
      </c>
      <c r="B3864" s="16" t="s">
        <v>275</v>
      </c>
      <c r="C3864" s="17">
        <v>7.2130520000000004E-2</v>
      </c>
    </row>
    <row r="3865" spans="1:3" x14ac:dyDescent="0.3">
      <c r="A3865">
        <v>2019</v>
      </c>
      <c r="B3865" s="16" t="s">
        <v>275</v>
      </c>
      <c r="C3865" s="17">
        <v>7.2650580000000006E-2</v>
      </c>
    </row>
    <row r="3866" spans="1:3" x14ac:dyDescent="0.3">
      <c r="A3866">
        <v>2006</v>
      </c>
      <c r="B3866" s="16" t="s">
        <v>276</v>
      </c>
      <c r="C3866" s="17">
        <v>1.484419E-2</v>
      </c>
    </row>
    <row r="3867" spans="1:3" x14ac:dyDescent="0.3">
      <c r="A3867">
        <v>2007</v>
      </c>
      <c r="B3867" s="16" t="s">
        <v>276</v>
      </c>
      <c r="C3867" s="17">
        <v>1.6268229999999998E-2</v>
      </c>
    </row>
    <row r="3868" spans="1:3" x14ac:dyDescent="0.3">
      <c r="A3868">
        <v>2008</v>
      </c>
      <c r="B3868" s="16" t="s">
        <v>276</v>
      </c>
      <c r="C3868" s="17">
        <v>1.7130050000000001E-2</v>
      </c>
    </row>
    <row r="3869" spans="1:3" x14ac:dyDescent="0.3">
      <c r="A3869">
        <v>2009</v>
      </c>
      <c r="B3869" s="16" t="s">
        <v>276</v>
      </c>
      <c r="C3869" s="17">
        <v>1.8061810000000001E-2</v>
      </c>
    </row>
    <row r="3870" spans="1:3" x14ac:dyDescent="0.3">
      <c r="A3870">
        <v>2010</v>
      </c>
      <c r="B3870" s="16" t="s">
        <v>276</v>
      </c>
      <c r="C3870" s="17">
        <v>1.689094E-2</v>
      </c>
    </row>
    <row r="3871" spans="1:3" x14ac:dyDescent="0.3">
      <c r="A3871">
        <v>2011</v>
      </c>
      <c r="B3871" s="16" t="s">
        <v>276</v>
      </c>
      <c r="C3871" s="17">
        <v>1.7935889999999999E-2</v>
      </c>
    </row>
    <row r="3872" spans="1:3" x14ac:dyDescent="0.3">
      <c r="A3872">
        <v>2012</v>
      </c>
      <c r="B3872" s="16" t="s">
        <v>276</v>
      </c>
      <c r="C3872" s="17">
        <v>3.2078099999999998E-2</v>
      </c>
    </row>
    <row r="3873" spans="1:3" x14ac:dyDescent="0.3">
      <c r="A3873">
        <v>2013</v>
      </c>
      <c r="B3873" s="16" t="s">
        <v>276</v>
      </c>
      <c r="C3873" s="17">
        <v>4.157462E-2</v>
      </c>
    </row>
    <row r="3874" spans="1:3" x14ac:dyDescent="0.3">
      <c r="A3874">
        <v>2014</v>
      </c>
      <c r="B3874" s="16" t="s">
        <v>276</v>
      </c>
      <c r="C3874" s="17">
        <v>4.7748399999999996E-2</v>
      </c>
    </row>
    <row r="3875" spans="1:3" x14ac:dyDescent="0.3">
      <c r="A3875">
        <v>2015</v>
      </c>
      <c r="B3875" s="16" t="s">
        <v>276</v>
      </c>
      <c r="C3875" s="17">
        <v>5.2383630000000007E-2</v>
      </c>
    </row>
    <row r="3876" spans="1:3" x14ac:dyDescent="0.3">
      <c r="A3876">
        <v>2016</v>
      </c>
      <c r="B3876" s="16" t="s">
        <v>276</v>
      </c>
      <c r="C3876" s="17">
        <v>5.8636720000000003E-2</v>
      </c>
    </row>
    <row r="3877" spans="1:3" x14ac:dyDescent="0.3">
      <c r="A3877">
        <v>2017</v>
      </c>
      <c r="B3877" s="16" t="s">
        <v>276</v>
      </c>
      <c r="C3877" s="17">
        <v>5.9732989999999993E-2</v>
      </c>
    </row>
    <row r="3878" spans="1:3" x14ac:dyDescent="0.3">
      <c r="A3878">
        <v>2018</v>
      </c>
      <c r="B3878" s="16" t="s">
        <v>276</v>
      </c>
      <c r="C3878" s="17">
        <v>6.5701880000000004E-2</v>
      </c>
    </row>
    <row r="3879" spans="1:3" x14ac:dyDescent="0.3">
      <c r="A3879">
        <v>2019</v>
      </c>
      <c r="B3879" s="16" t="s">
        <v>276</v>
      </c>
      <c r="C3879" s="17">
        <v>6.7276000000000002E-2</v>
      </c>
    </row>
    <row r="3880" spans="1:3" x14ac:dyDescent="0.3">
      <c r="A3880">
        <v>2006</v>
      </c>
      <c r="B3880" s="16" t="s">
        <v>277</v>
      </c>
      <c r="C3880" s="17">
        <v>8.1289529999999995E-3</v>
      </c>
    </row>
    <row r="3881" spans="1:3" x14ac:dyDescent="0.3">
      <c r="A3881">
        <v>2007</v>
      </c>
      <c r="B3881" s="16" t="s">
        <v>277</v>
      </c>
      <c r="C3881" s="17">
        <v>8.1855650000000005E-3</v>
      </c>
    </row>
    <row r="3882" spans="1:3" x14ac:dyDescent="0.3">
      <c r="A3882">
        <v>2008</v>
      </c>
      <c r="B3882" s="16" t="s">
        <v>277</v>
      </c>
      <c r="C3882" s="17">
        <v>9.4276949999999998E-3</v>
      </c>
    </row>
    <row r="3883" spans="1:3" x14ac:dyDescent="0.3">
      <c r="A3883">
        <v>2009</v>
      </c>
      <c r="B3883" s="16" t="s">
        <v>277</v>
      </c>
      <c r="C3883" s="17">
        <v>0.1130903</v>
      </c>
    </row>
    <row r="3884" spans="1:3" x14ac:dyDescent="0.3">
      <c r="A3884">
        <v>2010</v>
      </c>
      <c r="B3884" s="16" t="s">
        <v>277</v>
      </c>
      <c r="C3884" s="17">
        <v>1.548359E-2</v>
      </c>
    </row>
    <row r="3885" spans="1:3" x14ac:dyDescent="0.3">
      <c r="A3885">
        <v>2011</v>
      </c>
      <c r="B3885" s="16" t="s">
        <v>277</v>
      </c>
      <c r="C3885" s="17">
        <v>1.7221690000000001E-2</v>
      </c>
    </row>
    <row r="3886" spans="1:3" x14ac:dyDescent="0.3">
      <c r="A3886">
        <v>2012</v>
      </c>
      <c r="B3886" s="16" t="s">
        <v>277</v>
      </c>
      <c r="C3886" s="17">
        <v>1.7483410000000001E-2</v>
      </c>
    </row>
    <row r="3887" spans="1:3" x14ac:dyDescent="0.3">
      <c r="A3887">
        <v>2013</v>
      </c>
      <c r="B3887" s="16" t="s">
        <v>277</v>
      </c>
      <c r="C3887" s="17">
        <v>1.64844E-2</v>
      </c>
    </row>
    <row r="3888" spans="1:3" x14ac:dyDescent="0.3">
      <c r="A3888">
        <v>2014</v>
      </c>
      <c r="B3888" s="16" t="s">
        <v>277</v>
      </c>
      <c r="C3888" s="17">
        <v>1.7605229999999999E-2</v>
      </c>
    </row>
    <row r="3889" spans="1:3" x14ac:dyDescent="0.3">
      <c r="A3889">
        <v>2015</v>
      </c>
      <c r="B3889" s="16" t="s">
        <v>277</v>
      </c>
      <c r="C3889" s="17">
        <v>1.609913E-2</v>
      </c>
    </row>
    <row r="3890" spans="1:3" x14ac:dyDescent="0.3">
      <c r="A3890">
        <v>2016</v>
      </c>
      <c r="B3890" s="16" t="s">
        <v>277</v>
      </c>
      <c r="C3890" s="17">
        <v>1.5997529999999999E-2</v>
      </c>
    </row>
    <row r="3891" spans="1:3" x14ac:dyDescent="0.3">
      <c r="A3891">
        <v>2017</v>
      </c>
      <c r="B3891" s="16" t="s">
        <v>277</v>
      </c>
      <c r="C3891" s="17">
        <v>3.6716950000000005E-2</v>
      </c>
    </row>
    <row r="3892" spans="1:3" x14ac:dyDescent="0.3">
      <c r="A3892">
        <v>2018</v>
      </c>
      <c r="B3892" s="16" t="s">
        <v>277</v>
      </c>
      <c r="C3892" s="17">
        <v>3.5500459999999998E-2</v>
      </c>
    </row>
    <row r="3893" spans="1:3" x14ac:dyDescent="0.3">
      <c r="A3893">
        <v>2019</v>
      </c>
      <c r="B3893" s="16" t="s">
        <v>277</v>
      </c>
      <c r="C3893" s="17">
        <v>3.8974500000000002E-2</v>
      </c>
    </row>
    <row r="3894" spans="1:3" x14ac:dyDescent="0.3">
      <c r="A3894">
        <v>2006</v>
      </c>
      <c r="B3894" s="16" t="s">
        <v>278</v>
      </c>
      <c r="C3894" s="17">
        <v>1.0728339999999999E-3</v>
      </c>
    </row>
    <row r="3895" spans="1:3" x14ac:dyDescent="0.3">
      <c r="A3895">
        <v>2007</v>
      </c>
      <c r="B3895" s="16" t="s">
        <v>278</v>
      </c>
      <c r="C3895" s="17">
        <v>2.7959350000000003E-3</v>
      </c>
    </row>
    <row r="3896" spans="1:3" x14ac:dyDescent="0.3">
      <c r="A3896">
        <v>2008</v>
      </c>
      <c r="B3896" s="16" t="s">
        <v>278</v>
      </c>
      <c r="C3896" s="17">
        <v>3.8760579999999999E-3</v>
      </c>
    </row>
    <row r="3897" spans="1:3" x14ac:dyDescent="0.3">
      <c r="A3897">
        <v>2009</v>
      </c>
      <c r="B3897" s="16" t="s">
        <v>278</v>
      </c>
      <c r="C3897" s="17">
        <v>3.004718E-3</v>
      </c>
    </row>
    <row r="3898" spans="1:3" x14ac:dyDescent="0.3">
      <c r="A3898">
        <v>2010</v>
      </c>
      <c r="B3898" s="16" t="s">
        <v>278</v>
      </c>
      <c r="C3898" s="17">
        <v>3.0960319999999999E-3</v>
      </c>
    </row>
    <row r="3899" spans="1:3" x14ac:dyDescent="0.3">
      <c r="A3899">
        <v>2011</v>
      </c>
      <c r="B3899" s="16" t="s">
        <v>278</v>
      </c>
      <c r="C3899" s="17">
        <v>3.4686210000000003E-3</v>
      </c>
    </row>
    <row r="3900" spans="1:3" x14ac:dyDescent="0.3">
      <c r="A3900">
        <v>2012</v>
      </c>
      <c r="B3900" s="16" t="s">
        <v>278</v>
      </c>
      <c r="C3900" s="17">
        <v>2.7629289999999999E-3</v>
      </c>
    </row>
    <row r="3901" spans="1:3" x14ac:dyDescent="0.3">
      <c r="A3901">
        <v>2013</v>
      </c>
      <c r="B3901" s="16" t="s">
        <v>278</v>
      </c>
      <c r="C3901" s="17">
        <v>2.9239689999999998E-3</v>
      </c>
    </row>
    <row r="3902" spans="1:3" x14ac:dyDescent="0.3">
      <c r="A3902">
        <v>2014</v>
      </c>
      <c r="B3902" s="16" t="s">
        <v>278</v>
      </c>
      <c r="C3902" s="17">
        <v>3.473538E-3</v>
      </c>
    </row>
    <row r="3903" spans="1:3" x14ac:dyDescent="0.3">
      <c r="A3903">
        <v>2015</v>
      </c>
      <c r="B3903" s="16" t="s">
        <v>278</v>
      </c>
      <c r="C3903" s="17">
        <v>3.1687809999999999E-3</v>
      </c>
    </row>
    <row r="3904" spans="1:3" x14ac:dyDescent="0.3">
      <c r="A3904">
        <v>2016</v>
      </c>
      <c r="B3904" s="16" t="s">
        <v>278</v>
      </c>
      <c r="C3904" s="17">
        <v>4.926784E-3</v>
      </c>
    </row>
    <row r="3905" spans="1:3" x14ac:dyDescent="0.3">
      <c r="A3905">
        <v>2017</v>
      </c>
      <c r="B3905" s="16" t="s">
        <v>278</v>
      </c>
      <c r="C3905" s="17">
        <v>2.0352789999999999E-2</v>
      </c>
    </row>
    <row r="3906" spans="1:3" x14ac:dyDescent="0.3">
      <c r="A3906">
        <v>2018</v>
      </c>
      <c r="B3906" s="16" t="s">
        <v>278</v>
      </c>
      <c r="C3906" s="17">
        <v>2.1561549999999999E-2</v>
      </c>
    </row>
    <row r="3907" spans="1:3" x14ac:dyDescent="0.3">
      <c r="A3907">
        <v>2019</v>
      </c>
      <c r="B3907" s="16" t="s">
        <v>278</v>
      </c>
      <c r="C3907" s="17">
        <v>2.1757929999999998E-2</v>
      </c>
    </row>
    <row r="3908" spans="1:3" x14ac:dyDescent="0.3">
      <c r="A3908">
        <v>2006</v>
      </c>
      <c r="B3908" s="16" t="s">
        <v>279</v>
      </c>
      <c r="C3908" s="17">
        <v>3.1848919999999999E-4</v>
      </c>
    </row>
    <row r="3909" spans="1:3" x14ac:dyDescent="0.3">
      <c r="A3909">
        <v>2007</v>
      </c>
      <c r="B3909" s="16" t="s">
        <v>279</v>
      </c>
      <c r="C3909" s="17">
        <v>4.1395519999999999E-4</v>
      </c>
    </row>
    <row r="3910" spans="1:3" x14ac:dyDescent="0.3">
      <c r="A3910">
        <v>2008</v>
      </c>
      <c r="B3910" s="16" t="s">
        <v>279</v>
      </c>
      <c r="C3910" s="17">
        <v>4.0504080000000001E-4</v>
      </c>
    </row>
    <row r="3911" spans="1:3" x14ac:dyDescent="0.3">
      <c r="A3911">
        <v>2009</v>
      </c>
      <c r="B3911" s="16" t="s">
        <v>279</v>
      </c>
      <c r="C3911" s="17">
        <v>4.0502669999999998E-4</v>
      </c>
    </row>
    <row r="3912" spans="1:3" x14ac:dyDescent="0.3">
      <c r="A3912">
        <v>2010</v>
      </c>
      <c r="B3912" s="16" t="s">
        <v>279</v>
      </c>
      <c r="C3912" s="17">
        <v>4.9398170000000002E-4</v>
      </c>
    </row>
    <row r="3913" spans="1:3" x14ac:dyDescent="0.3">
      <c r="A3913">
        <v>2011</v>
      </c>
      <c r="B3913" s="16" t="s">
        <v>279</v>
      </c>
      <c r="C3913" s="17">
        <v>4.5248410000000005E-4</v>
      </c>
    </row>
    <row r="3914" spans="1:3" x14ac:dyDescent="0.3">
      <c r="A3914">
        <v>2012</v>
      </c>
      <c r="B3914" s="16" t="s">
        <v>279</v>
      </c>
      <c r="C3914" s="17">
        <v>1.000517E-3</v>
      </c>
    </row>
    <row r="3915" spans="1:3" x14ac:dyDescent="0.3">
      <c r="A3915">
        <v>2013</v>
      </c>
      <c r="B3915" s="16" t="s">
        <v>279</v>
      </c>
      <c r="C3915" s="17">
        <v>1.0471080000000002E-3</v>
      </c>
    </row>
    <row r="3916" spans="1:3" x14ac:dyDescent="0.3">
      <c r="A3916">
        <v>2014</v>
      </c>
      <c r="B3916" s="16" t="s">
        <v>279</v>
      </c>
      <c r="C3916" s="17">
        <v>1.0134180000000001E-3</v>
      </c>
    </row>
    <row r="3917" spans="1:3" x14ac:dyDescent="0.3">
      <c r="A3917">
        <v>2015</v>
      </c>
      <c r="B3917" s="16" t="s">
        <v>279</v>
      </c>
      <c r="C3917" s="17">
        <v>1.2230140000000001E-3</v>
      </c>
    </row>
    <row r="3918" spans="1:3" x14ac:dyDescent="0.3">
      <c r="A3918">
        <v>2016</v>
      </c>
      <c r="B3918" s="16" t="s">
        <v>279</v>
      </c>
      <c r="C3918" s="17">
        <v>1.3915069999999999E-3</v>
      </c>
    </row>
    <row r="3919" spans="1:3" x14ac:dyDescent="0.3">
      <c r="A3919">
        <v>2017</v>
      </c>
      <c r="B3919" s="16" t="s">
        <v>279</v>
      </c>
      <c r="C3919" s="17">
        <v>3.4156260000000002E-3</v>
      </c>
    </row>
    <row r="3920" spans="1:3" x14ac:dyDescent="0.3">
      <c r="A3920">
        <v>2018</v>
      </c>
      <c r="B3920" s="16" t="s">
        <v>279</v>
      </c>
      <c r="C3920" s="17">
        <v>4.3876179999999994E-3</v>
      </c>
    </row>
    <row r="3921" spans="1:3" x14ac:dyDescent="0.3">
      <c r="A3921">
        <v>2019</v>
      </c>
      <c r="B3921" s="16" t="s">
        <v>279</v>
      </c>
      <c r="C3921" s="17">
        <v>5.5975820000000003E-3</v>
      </c>
    </row>
    <row r="3922" spans="1:3" x14ac:dyDescent="0.3">
      <c r="A3922">
        <v>2006</v>
      </c>
      <c r="B3922" s="16" t="s">
        <v>280</v>
      </c>
      <c r="C3922" s="17">
        <v>2.8755579999999998E-3</v>
      </c>
    </row>
    <row r="3923" spans="1:3" x14ac:dyDescent="0.3">
      <c r="A3923">
        <v>2007</v>
      </c>
      <c r="B3923" s="16" t="s">
        <v>280</v>
      </c>
      <c r="C3923" s="17">
        <v>3.9983550000000003E-3</v>
      </c>
    </row>
    <row r="3924" spans="1:3" x14ac:dyDescent="0.3">
      <c r="A3924">
        <v>2008</v>
      </c>
      <c r="B3924" s="16" t="s">
        <v>280</v>
      </c>
      <c r="C3924" s="17">
        <v>3.9703480000000003E-3</v>
      </c>
    </row>
    <row r="3925" spans="1:3" x14ac:dyDescent="0.3">
      <c r="A3925">
        <v>2009</v>
      </c>
      <c r="B3925" s="16" t="s">
        <v>280</v>
      </c>
      <c r="C3925" s="17">
        <v>3.8857559999999998E-3</v>
      </c>
    </row>
    <row r="3926" spans="1:3" x14ac:dyDescent="0.3">
      <c r="A3926">
        <v>2010</v>
      </c>
      <c r="B3926" s="16" t="s">
        <v>280</v>
      </c>
      <c r="C3926" s="17">
        <v>1.2615479999999999E-3</v>
      </c>
    </row>
    <row r="3927" spans="1:3" x14ac:dyDescent="0.3">
      <c r="A3927">
        <v>2011</v>
      </c>
      <c r="B3927" s="16" t="s">
        <v>280</v>
      </c>
      <c r="C3927" s="17">
        <v>7.0660510000000003E-3</v>
      </c>
    </row>
    <row r="3928" spans="1:3" x14ac:dyDescent="0.3">
      <c r="A3928">
        <v>2012</v>
      </c>
      <c r="B3928" s="16" t="s">
        <v>280</v>
      </c>
      <c r="C3928" s="17">
        <v>1.3223929999999998E-2</v>
      </c>
    </row>
    <row r="3929" spans="1:3" x14ac:dyDescent="0.3">
      <c r="A3929">
        <v>2013</v>
      </c>
      <c r="B3929" s="16" t="s">
        <v>280</v>
      </c>
      <c r="C3929" s="17">
        <v>2.2170679999999998E-2</v>
      </c>
    </row>
    <row r="3930" spans="1:3" x14ac:dyDescent="0.3">
      <c r="A3930">
        <v>2014</v>
      </c>
      <c r="B3930" s="16" t="s">
        <v>280</v>
      </c>
      <c r="C3930" s="17">
        <v>1.4665199999999998E-2</v>
      </c>
    </row>
    <row r="3931" spans="1:3" x14ac:dyDescent="0.3">
      <c r="A3931">
        <v>2015</v>
      </c>
      <c r="B3931" s="16" t="s">
        <v>280</v>
      </c>
      <c r="C3931" s="17">
        <v>1.111204E-2</v>
      </c>
    </row>
    <row r="3932" spans="1:3" x14ac:dyDescent="0.3">
      <c r="A3932">
        <v>2016</v>
      </c>
      <c r="B3932" s="16" t="s">
        <v>280</v>
      </c>
      <c r="C3932" s="17">
        <v>1.6750829999999998E-2</v>
      </c>
    </row>
    <row r="3933" spans="1:3" x14ac:dyDescent="0.3">
      <c r="A3933">
        <v>2017</v>
      </c>
      <c r="B3933" s="16" t="s">
        <v>280</v>
      </c>
      <c r="C3933" s="17">
        <v>2.7739080000000003E-2</v>
      </c>
    </row>
    <row r="3934" spans="1:3" x14ac:dyDescent="0.3">
      <c r="A3934">
        <v>2018</v>
      </c>
      <c r="B3934" s="16" t="s">
        <v>280</v>
      </c>
      <c r="C3934" s="17">
        <v>3.109545E-2</v>
      </c>
    </row>
    <row r="3935" spans="1:3" x14ac:dyDescent="0.3">
      <c r="A3935">
        <v>2019</v>
      </c>
      <c r="B3935" s="16" t="s">
        <v>280</v>
      </c>
      <c r="C3935" s="17">
        <v>3.2340279999999999E-2</v>
      </c>
    </row>
    <row r="3936" spans="1:3" x14ac:dyDescent="0.3">
      <c r="A3936">
        <v>2006</v>
      </c>
      <c r="B3936" s="16" t="s">
        <v>281</v>
      </c>
      <c r="C3936" s="17">
        <v>9.2890719999999996E-2</v>
      </c>
    </row>
    <row r="3937" spans="1:3" x14ac:dyDescent="0.3">
      <c r="A3937">
        <v>2007</v>
      </c>
      <c r="B3937" s="16" t="s">
        <v>281</v>
      </c>
      <c r="C3937" s="17">
        <v>9.9306679999999994E-2</v>
      </c>
    </row>
    <row r="3938" spans="1:3" x14ac:dyDescent="0.3">
      <c r="A3938">
        <v>2008</v>
      </c>
      <c r="B3938" s="16" t="s">
        <v>281</v>
      </c>
      <c r="C3938" s="17">
        <v>0.14772670000000002</v>
      </c>
    </row>
    <row r="3939" spans="1:3" x14ac:dyDescent="0.3">
      <c r="A3939">
        <v>2009</v>
      </c>
      <c r="B3939" s="16" t="s">
        <v>281</v>
      </c>
      <c r="C3939" s="17">
        <v>0.1433063</v>
      </c>
    </row>
    <row r="3940" spans="1:3" x14ac:dyDescent="0.3">
      <c r="A3940">
        <v>2010</v>
      </c>
      <c r="B3940" s="16" t="s">
        <v>281</v>
      </c>
      <c r="C3940" s="17">
        <v>2.335456E-2</v>
      </c>
    </row>
    <row r="3941" spans="1:3" x14ac:dyDescent="0.3">
      <c r="A3941">
        <v>2011</v>
      </c>
      <c r="B3941" s="16" t="s">
        <v>281</v>
      </c>
      <c r="C3941" s="17">
        <v>3.174014E-2</v>
      </c>
    </row>
    <row r="3942" spans="1:3" x14ac:dyDescent="0.3">
      <c r="A3942">
        <v>2012</v>
      </c>
      <c r="B3942" s="16" t="s">
        <v>281</v>
      </c>
      <c r="C3942" s="17">
        <v>3.9443329999999999E-2</v>
      </c>
    </row>
    <row r="3943" spans="1:3" x14ac:dyDescent="0.3">
      <c r="A3943">
        <v>2013</v>
      </c>
      <c r="B3943" s="16" t="s">
        <v>281</v>
      </c>
      <c r="C3943" s="17">
        <v>5.4702529999999999E-2</v>
      </c>
    </row>
    <row r="3944" spans="1:3" x14ac:dyDescent="0.3">
      <c r="A3944">
        <v>2014</v>
      </c>
      <c r="B3944" s="16" t="s">
        <v>281</v>
      </c>
      <c r="C3944" s="17">
        <v>5.8513309999999999E-2</v>
      </c>
    </row>
    <row r="3945" spans="1:3" x14ac:dyDescent="0.3">
      <c r="A3945">
        <v>2015</v>
      </c>
      <c r="B3945" s="16" t="s">
        <v>281</v>
      </c>
      <c r="C3945" s="17">
        <v>5.7588400000000005E-2</v>
      </c>
    </row>
    <row r="3946" spans="1:3" x14ac:dyDescent="0.3">
      <c r="A3946">
        <v>2016</v>
      </c>
      <c r="B3946" s="16" t="s">
        <v>281</v>
      </c>
      <c r="C3946" s="17">
        <v>6.8145869999999997E-2</v>
      </c>
    </row>
    <row r="3947" spans="1:3" x14ac:dyDescent="0.3">
      <c r="A3947">
        <v>2017</v>
      </c>
      <c r="B3947" s="16" t="s">
        <v>281</v>
      </c>
      <c r="C3947" s="17">
        <v>8.1438819999999995E-2</v>
      </c>
    </row>
    <row r="3948" spans="1:3" x14ac:dyDescent="0.3">
      <c r="A3948">
        <v>2018</v>
      </c>
      <c r="B3948" s="16" t="s">
        <v>281</v>
      </c>
      <c r="C3948" s="17">
        <v>8.7750819999999993E-2</v>
      </c>
    </row>
    <row r="3949" spans="1:3" x14ac:dyDescent="0.3">
      <c r="A3949">
        <v>2019</v>
      </c>
      <c r="B3949" s="16" t="s">
        <v>281</v>
      </c>
      <c r="C3949" s="17">
        <v>8.7803140000000002E-2</v>
      </c>
    </row>
    <row r="3950" spans="1:3" x14ac:dyDescent="0.3">
      <c r="A3950">
        <v>2006</v>
      </c>
      <c r="B3950" s="16" t="s">
        <v>282</v>
      </c>
      <c r="C3950" s="17">
        <v>4.3386069999999995E-3</v>
      </c>
    </row>
    <row r="3951" spans="1:3" x14ac:dyDescent="0.3">
      <c r="A3951">
        <v>2007</v>
      </c>
      <c r="B3951" s="16" t="s">
        <v>282</v>
      </c>
      <c r="C3951" s="17">
        <v>4.8508259999999999E-3</v>
      </c>
    </row>
    <row r="3952" spans="1:3" x14ac:dyDescent="0.3">
      <c r="A3952">
        <v>2008</v>
      </c>
      <c r="B3952" s="16" t="s">
        <v>282</v>
      </c>
      <c r="C3952" s="17">
        <v>5.1332769999999995E-3</v>
      </c>
    </row>
    <row r="3953" spans="1:3" x14ac:dyDescent="0.3">
      <c r="A3953">
        <v>2009</v>
      </c>
      <c r="B3953" s="16" t="s">
        <v>282</v>
      </c>
      <c r="C3953" s="17">
        <v>5.2991109999999996E-3</v>
      </c>
    </row>
    <row r="3954" spans="1:3" x14ac:dyDescent="0.3">
      <c r="A3954">
        <v>2010</v>
      </c>
      <c r="B3954" s="16" t="s">
        <v>282</v>
      </c>
      <c r="C3954" s="17">
        <v>6.0735049999999999E-3</v>
      </c>
    </row>
    <row r="3955" spans="1:3" x14ac:dyDescent="0.3">
      <c r="A3955">
        <v>2011</v>
      </c>
      <c r="B3955" s="16" t="s">
        <v>282</v>
      </c>
      <c r="C3955" s="17">
        <v>6.5087010000000004E-3</v>
      </c>
    </row>
    <row r="3956" spans="1:3" x14ac:dyDescent="0.3">
      <c r="A3956">
        <v>2012</v>
      </c>
      <c r="B3956" s="16" t="s">
        <v>282</v>
      </c>
      <c r="C3956" s="17">
        <v>7.3067099999999992E-3</v>
      </c>
    </row>
    <row r="3957" spans="1:3" x14ac:dyDescent="0.3">
      <c r="A3957">
        <v>2013</v>
      </c>
      <c r="B3957" s="16" t="s">
        <v>282</v>
      </c>
      <c r="C3957" s="17">
        <v>8.4180790000000002E-3</v>
      </c>
    </row>
    <row r="3958" spans="1:3" x14ac:dyDescent="0.3">
      <c r="A3958">
        <v>2014</v>
      </c>
      <c r="B3958" s="16" t="s">
        <v>282</v>
      </c>
      <c r="C3958" s="17">
        <v>9.2785899999999998E-3</v>
      </c>
    </row>
    <row r="3959" spans="1:3" x14ac:dyDescent="0.3">
      <c r="A3959">
        <v>2015</v>
      </c>
      <c r="B3959" s="16" t="s">
        <v>282</v>
      </c>
      <c r="C3959" s="17">
        <v>9.9473970000000002E-3</v>
      </c>
    </row>
    <row r="3960" spans="1:3" x14ac:dyDescent="0.3">
      <c r="A3960">
        <v>2016</v>
      </c>
      <c r="B3960" s="16" t="s">
        <v>282</v>
      </c>
      <c r="C3960" s="17">
        <v>1.029774E-2</v>
      </c>
    </row>
    <row r="3961" spans="1:3" x14ac:dyDescent="0.3">
      <c r="A3961">
        <v>2017</v>
      </c>
      <c r="B3961" s="16" t="s">
        <v>282</v>
      </c>
      <c r="C3961" s="17">
        <v>1.239707E-2</v>
      </c>
    </row>
    <row r="3962" spans="1:3" x14ac:dyDescent="0.3">
      <c r="A3962">
        <v>2018</v>
      </c>
      <c r="B3962" s="16" t="s">
        <v>282</v>
      </c>
      <c r="C3962" s="17">
        <v>1.4484430000000001E-2</v>
      </c>
    </row>
    <row r="3963" spans="1:3" x14ac:dyDescent="0.3">
      <c r="A3963">
        <v>2019</v>
      </c>
      <c r="B3963" s="16" t="s">
        <v>282</v>
      </c>
      <c r="C3963" s="17">
        <v>1.5409000000000001E-2</v>
      </c>
    </row>
  </sheetData>
  <sheetProtection formatCells="0" insertHyperlinks="0" autoFilter="0"/>
  <autoFilter ref="A1:B3963" xr:uid="{00000000-0009-0000-0000-000000000000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964"/>
  <sheetViews>
    <sheetView workbookViewId="0">
      <selection activeCell="S6" sqref="S6"/>
    </sheetView>
  </sheetViews>
  <sheetFormatPr defaultColWidth="9" defaultRowHeight="14.15" x14ac:dyDescent="0.3"/>
  <cols>
    <col min="1" max="2" width="9" style="2"/>
    <col min="3" max="3" width="19.07421875" style="2" customWidth="1"/>
    <col min="4" max="11" width="9" style="2"/>
    <col min="12" max="12" width="9.07421875" style="2" customWidth="1"/>
    <col min="13" max="13" width="10.53515625" style="2" customWidth="1"/>
    <col min="14" max="14" width="9" style="2"/>
    <col min="15" max="15" width="15.53515625" style="2"/>
    <col min="16" max="16" width="9" style="2"/>
    <col min="17" max="17" width="15.53515625" style="2"/>
    <col min="18" max="18" width="9" style="2"/>
    <col min="19" max="19" width="13.84375" style="2" customWidth="1"/>
    <col min="20" max="21" width="11.07421875" style="2" customWidth="1"/>
    <col min="22" max="35" width="14.3046875" style="2"/>
    <col min="36" max="38" width="9" style="2"/>
    <col min="39" max="39" width="10.53515625" style="2"/>
    <col min="40" max="16384" width="9" style="2"/>
  </cols>
  <sheetData>
    <row r="1" spans="1:39" s="1" customFormat="1" ht="150" customHeight="1" x14ac:dyDescent="0.3">
      <c r="C1" s="18" t="s">
        <v>283</v>
      </c>
      <c r="D1" s="18" t="s">
        <v>284</v>
      </c>
      <c r="G1" s="3" t="s">
        <v>285</v>
      </c>
      <c r="I1" s="19" t="s">
        <v>286</v>
      </c>
      <c r="J1" s="19" t="s">
        <v>287</v>
      </c>
      <c r="K1" s="7" t="s">
        <v>288</v>
      </c>
      <c r="L1" s="8" t="s">
        <v>289</v>
      </c>
      <c r="M1" s="8" t="s">
        <v>290</v>
      </c>
      <c r="N1" s="8" t="s">
        <v>291</v>
      </c>
      <c r="O1" s="8" t="s">
        <v>290</v>
      </c>
      <c r="P1" s="8" t="s">
        <v>292</v>
      </c>
      <c r="Q1" s="1" t="s">
        <v>290</v>
      </c>
      <c r="S1" s="1" t="s">
        <v>293</v>
      </c>
      <c r="T1" s="1" t="s">
        <v>294</v>
      </c>
      <c r="AM1" s="1" t="s">
        <v>295</v>
      </c>
    </row>
    <row r="2" spans="1:39" ht="17.399999999999999" customHeight="1" x14ac:dyDescent="0.3">
      <c r="C2" s="18"/>
      <c r="D2" s="18"/>
      <c r="I2" s="20"/>
      <c r="J2" s="20"/>
      <c r="V2" s="2">
        <v>2006</v>
      </c>
      <c r="W2" s="2">
        <v>2007</v>
      </c>
      <c r="X2" s="2">
        <v>2008</v>
      </c>
      <c r="Y2" s="2">
        <v>2009</v>
      </c>
      <c r="Z2" s="2">
        <v>2010</v>
      </c>
      <c r="AA2" s="2">
        <v>2011</v>
      </c>
      <c r="AB2" s="2">
        <v>2012</v>
      </c>
      <c r="AC2" s="2">
        <v>2013</v>
      </c>
      <c r="AD2" s="2">
        <v>2014</v>
      </c>
      <c r="AE2" s="2">
        <v>2015</v>
      </c>
      <c r="AF2" s="2">
        <v>2016</v>
      </c>
      <c r="AG2" s="2">
        <v>2017</v>
      </c>
      <c r="AH2" s="2">
        <v>2018</v>
      </c>
      <c r="AI2" s="2">
        <v>2019</v>
      </c>
    </row>
    <row r="3" spans="1:39" x14ac:dyDescent="0.3">
      <c r="A3" s="4" t="s">
        <v>0</v>
      </c>
      <c r="C3" s="5">
        <v>1924347</v>
      </c>
      <c r="D3" s="5">
        <v>434286</v>
      </c>
      <c r="E3" s="4" t="s">
        <v>0</v>
      </c>
      <c r="F3" s="4" t="s">
        <v>296</v>
      </c>
      <c r="G3" s="4" t="s">
        <v>297</v>
      </c>
      <c r="H3" s="6" t="s">
        <v>298</v>
      </c>
      <c r="I3" s="9">
        <v>0</v>
      </c>
      <c r="J3" s="9">
        <v>18994.900000000001</v>
      </c>
      <c r="K3" s="9">
        <v>18994.900000000001</v>
      </c>
      <c r="L3" s="10">
        <v>13.3</v>
      </c>
      <c r="M3" s="11">
        <f>C3*L3</f>
        <v>25593815.100000001</v>
      </c>
      <c r="N3" s="2">
        <v>1.7142999999999999</v>
      </c>
      <c r="O3" s="11">
        <f>D3*N3</f>
        <v>744496.48979999998</v>
      </c>
      <c r="P3" s="2">
        <v>1.2290000000000001</v>
      </c>
      <c r="Q3" s="11">
        <f>G3*P3</f>
        <v>14335011.756000001</v>
      </c>
      <c r="S3" s="12">
        <f>SUM(M3,O3,Q3)</f>
        <v>40673323.345799997</v>
      </c>
      <c r="T3" s="2">
        <f>S3/10000</f>
        <v>4067.33233458</v>
      </c>
      <c r="V3" s="13">
        <v>1248.6995680800001</v>
      </c>
      <c r="W3" s="13">
        <v>1446.3239237400001</v>
      </c>
      <c r="X3" s="13">
        <v>1683.54658967</v>
      </c>
      <c r="Y3" s="13">
        <v>1858.79339119</v>
      </c>
      <c r="Z3" s="13">
        <v>1949.22874757</v>
      </c>
      <c r="AA3" s="13">
        <v>2031.76473345</v>
      </c>
      <c r="AB3" s="13">
        <v>2350.6746235800001</v>
      </c>
      <c r="AC3" s="13">
        <v>2492.5707474000001</v>
      </c>
      <c r="AD3" s="13">
        <v>2728.8786182899998</v>
      </c>
      <c r="AE3" s="13">
        <v>3155.03601768</v>
      </c>
      <c r="AF3" s="13">
        <v>3497.44652619</v>
      </c>
      <c r="AG3" s="13">
        <v>3579.0158187699999</v>
      </c>
      <c r="AH3" s="13">
        <v>4034.8275543499999</v>
      </c>
      <c r="AI3" s="2">
        <v>4067.33233458</v>
      </c>
      <c r="AK3" s="2">
        <v>2006</v>
      </c>
      <c r="AL3" s="2" t="s">
        <v>0</v>
      </c>
      <c r="AM3" s="2">
        <v>1248.7</v>
      </c>
    </row>
    <row r="4" spans="1:39" x14ac:dyDescent="0.3">
      <c r="A4" s="4" t="s">
        <v>1</v>
      </c>
      <c r="C4" s="5">
        <v>536544</v>
      </c>
      <c r="D4" s="5">
        <v>52996</v>
      </c>
      <c r="E4" s="4" t="s">
        <v>1</v>
      </c>
      <c r="F4" s="4" t="s">
        <v>299</v>
      </c>
      <c r="G4" s="4" t="s">
        <v>300</v>
      </c>
      <c r="H4" s="6" t="s">
        <v>301</v>
      </c>
      <c r="I4" s="9">
        <v>936.83</v>
      </c>
      <c r="J4" s="9">
        <v>16750.900000000001</v>
      </c>
      <c r="K4" s="9">
        <v>17687.73</v>
      </c>
      <c r="L4" s="10">
        <v>13.3</v>
      </c>
      <c r="M4" s="11">
        <f t="shared" ref="M4:M67" si="0">C4*L4</f>
        <v>7136035.2000000002</v>
      </c>
      <c r="N4" s="2">
        <v>1.7142999999999999</v>
      </c>
      <c r="O4" s="11">
        <f t="shared" ref="O4:O67" si="1">D4*N4</f>
        <v>90851.042799999996</v>
      </c>
      <c r="P4" s="2">
        <v>1.2290000000000001</v>
      </c>
      <c r="Q4" s="11">
        <f t="shared" ref="Q4:Q67" si="2">G4*P4</f>
        <v>10795944.028000001</v>
      </c>
      <c r="S4" s="12">
        <f t="shared" ref="S4:S66" si="3">SUM(M4,O4,Q4)</f>
        <v>18022830.270800002</v>
      </c>
      <c r="T4" s="2">
        <f t="shared" ref="T4:T67" si="4">S4/10000</f>
        <v>1802.2830270800002</v>
      </c>
      <c r="V4" s="13">
        <v>706.9444211</v>
      </c>
      <c r="W4" s="13">
        <v>790.87337786000001</v>
      </c>
      <c r="X4" s="13">
        <v>839.21300628999995</v>
      </c>
      <c r="Y4" s="13">
        <v>889.48910708999995</v>
      </c>
      <c r="Z4" s="13">
        <v>1051.97590244</v>
      </c>
      <c r="AA4" s="13">
        <v>1090.14000394</v>
      </c>
      <c r="AB4" s="13">
        <v>1237.1526651500001</v>
      </c>
      <c r="AC4" s="13">
        <v>1335.2412971000001</v>
      </c>
      <c r="AD4" s="13">
        <v>1383.99780502</v>
      </c>
      <c r="AE4" s="13">
        <v>1388.1579725199999</v>
      </c>
      <c r="AF4" s="13">
        <v>1442.36932591</v>
      </c>
      <c r="AG4" s="13">
        <v>1562.34815131</v>
      </c>
      <c r="AH4" s="13">
        <v>1734.9055813800001</v>
      </c>
      <c r="AI4" s="2">
        <v>1802.28302708</v>
      </c>
      <c r="AK4" s="2">
        <v>2007</v>
      </c>
      <c r="AL4" s="2" t="s">
        <v>0</v>
      </c>
      <c r="AM4" s="2">
        <v>1446.3240000000001</v>
      </c>
    </row>
    <row r="5" spans="1:39" x14ac:dyDescent="0.3">
      <c r="A5" s="4" t="s">
        <v>2</v>
      </c>
      <c r="C5" s="5">
        <v>111908</v>
      </c>
      <c r="D5" s="5">
        <v>44380</v>
      </c>
      <c r="E5" s="4" t="s">
        <v>2</v>
      </c>
      <c r="F5" s="4" t="s">
        <v>302</v>
      </c>
      <c r="G5" s="4" t="s">
        <v>303</v>
      </c>
      <c r="H5" s="6" t="s">
        <v>2</v>
      </c>
      <c r="I5" s="9">
        <v>4956</v>
      </c>
      <c r="J5" s="9">
        <v>2965.19</v>
      </c>
      <c r="K5" s="9">
        <v>7921.19</v>
      </c>
      <c r="L5" s="10">
        <v>13.3</v>
      </c>
      <c r="M5" s="11">
        <f t="shared" si="0"/>
        <v>1488376.4000000001</v>
      </c>
      <c r="N5" s="2">
        <v>1.7142999999999999</v>
      </c>
      <c r="O5" s="11">
        <f t="shared" si="1"/>
        <v>76080.633999999991</v>
      </c>
      <c r="P5" s="2">
        <v>1.2290000000000001</v>
      </c>
      <c r="Q5" s="11">
        <f t="shared" si="2"/>
        <v>6722627.5420000004</v>
      </c>
      <c r="S5" s="12">
        <f t="shared" si="3"/>
        <v>8287084.5760000004</v>
      </c>
      <c r="T5" s="2">
        <f t="shared" si="4"/>
        <v>828.70845760000009</v>
      </c>
      <c r="V5" s="13">
        <v>168.56439968000001</v>
      </c>
      <c r="W5" s="13">
        <v>179.9767252</v>
      </c>
      <c r="X5" s="13">
        <v>177.23946674999999</v>
      </c>
      <c r="Y5" s="13">
        <v>173.31717399999999</v>
      </c>
      <c r="Z5" s="13">
        <v>183.40695348</v>
      </c>
      <c r="AA5" s="13">
        <v>213.14183631</v>
      </c>
      <c r="AB5" s="13">
        <v>215.31984413000001</v>
      </c>
      <c r="AC5" s="13">
        <v>234.07638204</v>
      </c>
      <c r="AD5" s="13">
        <v>326.70806922000003</v>
      </c>
      <c r="AE5" s="13">
        <v>417.83102035000002</v>
      </c>
      <c r="AF5" s="13">
        <v>566.72688979999998</v>
      </c>
      <c r="AG5" s="13">
        <v>739.13136401999998</v>
      </c>
      <c r="AH5" s="13">
        <v>684.75720182999999</v>
      </c>
      <c r="AI5" s="2">
        <v>828.70845759999997</v>
      </c>
      <c r="AK5" s="2">
        <v>2008</v>
      </c>
      <c r="AL5" s="2" t="s">
        <v>0</v>
      </c>
      <c r="AM5" s="2">
        <v>1683.547</v>
      </c>
    </row>
    <row r="6" spans="1:39" x14ac:dyDescent="0.3">
      <c r="A6" s="4" t="s">
        <v>3</v>
      </c>
      <c r="C6" s="5">
        <v>84190</v>
      </c>
      <c r="D6" s="5">
        <v>18130</v>
      </c>
      <c r="E6" s="4" t="s">
        <v>3</v>
      </c>
      <c r="F6" s="4" t="s">
        <v>304</v>
      </c>
      <c r="G6" s="4" t="s">
        <v>305</v>
      </c>
      <c r="H6" s="6" t="s">
        <v>3</v>
      </c>
      <c r="I6" s="9">
        <v>0</v>
      </c>
      <c r="J6" s="9">
        <v>4563</v>
      </c>
      <c r="K6" s="9">
        <v>4563</v>
      </c>
      <c r="L6" s="10">
        <v>13.3</v>
      </c>
      <c r="M6" s="11">
        <f t="shared" si="0"/>
        <v>1119727</v>
      </c>
      <c r="N6" s="2">
        <v>1.7142999999999999</v>
      </c>
      <c r="O6" s="11">
        <f t="shared" si="1"/>
        <v>31080.258999999998</v>
      </c>
      <c r="P6" s="2">
        <v>1.2290000000000001</v>
      </c>
      <c r="Q6" s="11">
        <f t="shared" si="2"/>
        <v>10588279.898</v>
      </c>
      <c r="S6" s="12">
        <f t="shared" si="3"/>
        <v>11739087.157</v>
      </c>
      <c r="T6" s="2">
        <f t="shared" si="4"/>
        <v>1173.9087156999999</v>
      </c>
      <c r="V6" s="13">
        <v>367.37994523999998</v>
      </c>
      <c r="W6" s="13">
        <v>466.50125414000001</v>
      </c>
      <c r="X6" s="13">
        <v>507.55472013999997</v>
      </c>
      <c r="Y6" s="13">
        <v>593.99506511000004</v>
      </c>
      <c r="Z6" s="13">
        <v>672.15646931000003</v>
      </c>
      <c r="AA6" s="13">
        <v>683.51617499999998</v>
      </c>
      <c r="AB6" s="13">
        <v>722.54384792999997</v>
      </c>
      <c r="AC6" s="13">
        <v>780.241895</v>
      </c>
      <c r="AD6" s="13">
        <v>743.73362937000002</v>
      </c>
      <c r="AE6" s="13">
        <v>679.74774691000005</v>
      </c>
      <c r="AF6" s="13">
        <v>488.9809123</v>
      </c>
      <c r="AG6" s="13">
        <v>1052.8120087699999</v>
      </c>
      <c r="AH6" s="13">
        <v>1094.31623541</v>
      </c>
      <c r="AI6" s="2">
        <v>1173.9087156999999</v>
      </c>
      <c r="AK6" s="2">
        <v>2009</v>
      </c>
      <c r="AL6" s="2" t="s">
        <v>0</v>
      </c>
      <c r="AM6" s="2">
        <v>1858.7929999999999</v>
      </c>
    </row>
    <row r="7" spans="1:39" x14ac:dyDescent="0.3">
      <c r="A7" s="4" t="s">
        <v>4</v>
      </c>
      <c r="C7" s="5">
        <v>78904</v>
      </c>
      <c r="D7" s="5">
        <v>2128</v>
      </c>
      <c r="E7" s="4" t="s">
        <v>4</v>
      </c>
      <c r="F7" s="4" t="s">
        <v>306</v>
      </c>
      <c r="G7" s="4" t="s">
        <v>307</v>
      </c>
      <c r="H7" s="6" t="s">
        <v>4</v>
      </c>
      <c r="I7" s="9">
        <v>75</v>
      </c>
      <c r="J7" s="9">
        <v>2126</v>
      </c>
      <c r="K7" s="9">
        <v>2201</v>
      </c>
      <c r="L7" s="10">
        <v>13.3</v>
      </c>
      <c r="M7" s="11">
        <f t="shared" si="0"/>
        <v>1049423.2</v>
      </c>
      <c r="N7" s="2">
        <v>1.7142999999999999</v>
      </c>
      <c r="O7" s="11">
        <f t="shared" si="1"/>
        <v>3648.0303999999996</v>
      </c>
      <c r="P7" s="2">
        <v>1.2290000000000001</v>
      </c>
      <c r="Q7" s="11">
        <f t="shared" si="2"/>
        <v>1849005.9200000002</v>
      </c>
      <c r="S7" s="12">
        <f t="shared" si="3"/>
        <v>2902077.1504000002</v>
      </c>
      <c r="T7" s="2">
        <f t="shared" si="4"/>
        <v>290.20771504000004</v>
      </c>
      <c r="V7" s="13">
        <v>83.651811379999998</v>
      </c>
      <c r="W7" s="13">
        <v>88.913881079999996</v>
      </c>
      <c r="X7" s="13">
        <v>97.500436089999994</v>
      </c>
      <c r="Y7" s="13">
        <v>96.795696809999995</v>
      </c>
      <c r="Z7" s="13">
        <v>76.189796189999996</v>
      </c>
      <c r="AA7" s="13">
        <v>86.691093100000003</v>
      </c>
      <c r="AB7" s="13">
        <v>96.945829610000004</v>
      </c>
      <c r="AC7" s="13">
        <v>117.59768489</v>
      </c>
      <c r="AD7" s="13">
        <v>142.73255230000001</v>
      </c>
      <c r="AE7" s="13">
        <v>163.81829096000001</v>
      </c>
      <c r="AF7" s="13">
        <v>177.95444959</v>
      </c>
      <c r="AG7" s="13">
        <v>262.64094089000002</v>
      </c>
      <c r="AH7" s="13">
        <v>271.24728305999997</v>
      </c>
      <c r="AI7" s="2">
        <v>290.20771503999998</v>
      </c>
      <c r="AK7" s="2">
        <v>2010</v>
      </c>
      <c r="AL7" s="2" t="s">
        <v>0</v>
      </c>
      <c r="AM7" s="2">
        <v>1949.229</v>
      </c>
    </row>
    <row r="8" spans="1:39" x14ac:dyDescent="0.3">
      <c r="A8" s="4" t="s">
        <v>5</v>
      </c>
      <c r="C8" s="5">
        <v>59750</v>
      </c>
      <c r="D8" s="5">
        <v>297</v>
      </c>
      <c r="E8" s="4" t="s">
        <v>5</v>
      </c>
      <c r="F8" s="4" t="s">
        <v>308</v>
      </c>
      <c r="G8" s="4" t="s">
        <v>309</v>
      </c>
      <c r="H8" s="6" t="s">
        <v>5</v>
      </c>
      <c r="I8" s="9"/>
      <c r="J8" s="9">
        <v>3139.4</v>
      </c>
      <c r="K8" s="9">
        <v>3139.4</v>
      </c>
      <c r="L8" s="10">
        <v>13.3</v>
      </c>
      <c r="M8" s="11">
        <f t="shared" si="0"/>
        <v>794675</v>
      </c>
      <c r="N8" s="2">
        <v>1.7142999999999999</v>
      </c>
      <c r="O8" s="11">
        <f t="shared" si="1"/>
        <v>509.14709999999997</v>
      </c>
      <c r="P8" s="2">
        <v>1.2290000000000001</v>
      </c>
      <c r="Q8" s="11">
        <f t="shared" si="2"/>
        <v>5255374.8310000002</v>
      </c>
      <c r="S8" s="12">
        <f t="shared" si="3"/>
        <v>6050558.9780999999</v>
      </c>
      <c r="T8" s="2">
        <f t="shared" si="4"/>
        <v>605.05589781000003</v>
      </c>
      <c r="V8" s="13">
        <v>109.82323399000001</v>
      </c>
      <c r="W8" s="13">
        <v>71.380599099999998</v>
      </c>
      <c r="X8" s="13">
        <v>73.825755400000006</v>
      </c>
      <c r="Y8" s="13">
        <v>89.132979230000004</v>
      </c>
      <c r="Z8" s="13">
        <v>96.207831780000006</v>
      </c>
      <c r="AA8" s="13">
        <v>80.097812099999999</v>
      </c>
      <c r="AB8" s="13">
        <v>117.59552562</v>
      </c>
      <c r="AC8" s="13">
        <v>224.13194135000001</v>
      </c>
      <c r="AD8" s="13">
        <v>219.65495749999999</v>
      </c>
      <c r="AE8" s="13">
        <v>223.22501513</v>
      </c>
      <c r="AF8" s="13">
        <v>264.06432848999998</v>
      </c>
      <c r="AG8" s="13">
        <v>519.55974948999994</v>
      </c>
      <c r="AH8" s="13">
        <v>571.82366383999999</v>
      </c>
      <c r="AI8" s="2">
        <v>605.05589781000003</v>
      </c>
      <c r="AK8" s="2">
        <v>2011</v>
      </c>
      <c r="AL8" s="2" t="s">
        <v>0</v>
      </c>
      <c r="AM8" s="2">
        <v>2031.7650000000001</v>
      </c>
    </row>
    <row r="9" spans="1:39" x14ac:dyDescent="0.3">
      <c r="A9" s="4" t="s">
        <v>6</v>
      </c>
      <c r="C9" s="5">
        <v>26100</v>
      </c>
      <c r="D9" s="5">
        <v>890</v>
      </c>
      <c r="E9" s="4" t="s">
        <v>6</v>
      </c>
      <c r="F9" s="4" t="s">
        <v>310</v>
      </c>
      <c r="G9" s="4" t="s">
        <v>311</v>
      </c>
      <c r="H9" s="6" t="s">
        <v>6</v>
      </c>
      <c r="I9" s="9"/>
      <c r="J9" s="9">
        <v>764</v>
      </c>
      <c r="K9" s="9">
        <v>764</v>
      </c>
      <c r="L9" s="10">
        <v>13.3</v>
      </c>
      <c r="M9" s="11">
        <f t="shared" si="0"/>
        <v>347130</v>
      </c>
      <c r="N9" s="2">
        <v>1.7142999999999999</v>
      </c>
      <c r="O9" s="11">
        <f t="shared" si="1"/>
        <v>1525.7269999999999</v>
      </c>
      <c r="P9" s="2">
        <v>1.2290000000000001</v>
      </c>
      <c r="Q9" s="11">
        <f t="shared" si="2"/>
        <v>3596423.9290000005</v>
      </c>
      <c r="S9" s="12">
        <f t="shared" si="3"/>
        <v>3945079.6560000004</v>
      </c>
      <c r="T9" s="2">
        <f t="shared" si="4"/>
        <v>394.50796560000003</v>
      </c>
      <c r="V9" s="13">
        <v>62.719842450000002</v>
      </c>
      <c r="W9" s="13">
        <v>82.168716979999999</v>
      </c>
      <c r="X9" s="13">
        <v>92.958523319999998</v>
      </c>
      <c r="Y9" s="13">
        <v>89.148781279999994</v>
      </c>
      <c r="Z9" s="13">
        <v>95.548429549999994</v>
      </c>
      <c r="AA9" s="13">
        <v>102.2707791</v>
      </c>
      <c r="AB9" s="13">
        <v>98.094474840000004</v>
      </c>
      <c r="AC9" s="13">
        <v>98.381419460000004</v>
      </c>
      <c r="AD9" s="13">
        <v>103.3155541</v>
      </c>
      <c r="AE9" s="13">
        <v>69.978869209999999</v>
      </c>
      <c r="AF9" s="13">
        <v>117.22013896999999</v>
      </c>
      <c r="AG9" s="13">
        <v>335.20197075999999</v>
      </c>
      <c r="AH9" s="13">
        <v>374.59960068999999</v>
      </c>
      <c r="AI9" s="2">
        <v>394.50796559999998</v>
      </c>
      <c r="AK9" s="2">
        <v>2012</v>
      </c>
      <c r="AL9" s="2" t="s">
        <v>0</v>
      </c>
      <c r="AM9" s="2">
        <v>2350.6750000000002</v>
      </c>
    </row>
    <row r="10" spans="1:39" x14ac:dyDescent="0.3">
      <c r="A10" s="4" t="s">
        <v>7</v>
      </c>
      <c r="C10" s="5">
        <v>55353</v>
      </c>
      <c r="D10" s="5">
        <v>3498</v>
      </c>
      <c r="E10" s="4" t="s">
        <v>7</v>
      </c>
      <c r="F10" s="4" t="s">
        <v>312</v>
      </c>
      <c r="G10" s="4" t="s">
        <v>313</v>
      </c>
      <c r="H10" s="6" t="s">
        <v>7</v>
      </c>
      <c r="I10" s="9">
        <v>363</v>
      </c>
      <c r="J10" s="9">
        <v>1440.14</v>
      </c>
      <c r="K10" s="9">
        <v>1803.14</v>
      </c>
      <c r="L10" s="10">
        <v>13.3</v>
      </c>
      <c r="M10" s="11">
        <f t="shared" si="0"/>
        <v>736194.9</v>
      </c>
      <c r="N10" s="2">
        <v>1.7142999999999999</v>
      </c>
      <c r="O10" s="11">
        <f t="shared" si="1"/>
        <v>5996.6214</v>
      </c>
      <c r="P10" s="2">
        <v>1.2290000000000001</v>
      </c>
      <c r="Q10" s="11">
        <f t="shared" si="2"/>
        <v>4856559.415</v>
      </c>
      <c r="S10" s="12">
        <f t="shared" si="3"/>
        <v>5598750.9364</v>
      </c>
      <c r="T10" s="2">
        <f t="shared" si="4"/>
        <v>559.87509364000005</v>
      </c>
      <c r="V10" s="13">
        <v>67.160639250000003</v>
      </c>
      <c r="W10" s="13">
        <v>68.358522780000001</v>
      </c>
      <c r="X10" s="13">
        <v>80.113495850000007</v>
      </c>
      <c r="Y10" s="13">
        <v>91.808153169999997</v>
      </c>
      <c r="Z10" s="13">
        <v>78.649916140000002</v>
      </c>
      <c r="AA10" s="13">
        <v>106.44735263</v>
      </c>
      <c r="AB10" s="13">
        <v>111.42175871000001</v>
      </c>
      <c r="AC10" s="13">
        <v>116.89020707</v>
      </c>
      <c r="AD10" s="13">
        <v>126.04061898</v>
      </c>
      <c r="AE10" s="13">
        <v>137.63047460999999</v>
      </c>
      <c r="AF10" s="13">
        <v>153.14295412999999</v>
      </c>
      <c r="AG10" s="13">
        <v>492.86883418000002</v>
      </c>
      <c r="AH10" s="13">
        <v>541.89057195999999</v>
      </c>
      <c r="AI10" s="2">
        <v>559.87509364000005</v>
      </c>
      <c r="AK10" s="2">
        <v>2013</v>
      </c>
      <c r="AL10" s="2" t="s">
        <v>0</v>
      </c>
      <c r="AM10" s="2">
        <v>2492.5709999999999</v>
      </c>
    </row>
    <row r="11" spans="1:39" x14ac:dyDescent="0.3">
      <c r="A11" s="4" t="s">
        <v>8</v>
      </c>
      <c r="C11" s="5">
        <v>9999</v>
      </c>
      <c r="D11" s="5">
        <v>818</v>
      </c>
      <c r="E11" s="4" t="s">
        <v>8</v>
      </c>
      <c r="F11" s="4" t="s">
        <v>314</v>
      </c>
      <c r="G11" s="4" t="s">
        <v>315</v>
      </c>
      <c r="H11" s="6" t="s">
        <v>8</v>
      </c>
      <c r="I11" s="9">
        <v>687</v>
      </c>
      <c r="J11" s="9">
        <v>1939.29</v>
      </c>
      <c r="K11" s="9">
        <v>2626.29</v>
      </c>
      <c r="L11" s="10">
        <v>13.3</v>
      </c>
      <c r="M11" s="11">
        <f t="shared" si="0"/>
        <v>132986.70000000001</v>
      </c>
      <c r="N11" s="2">
        <v>1.7142999999999999</v>
      </c>
      <c r="O11" s="11">
        <f t="shared" si="1"/>
        <v>1402.2973999999999</v>
      </c>
      <c r="P11" s="2">
        <v>1.2290000000000001</v>
      </c>
      <c r="Q11" s="11">
        <f t="shared" si="2"/>
        <v>2176527.0460000001</v>
      </c>
      <c r="S11" s="12">
        <f t="shared" si="3"/>
        <v>2310916.0434000003</v>
      </c>
      <c r="T11" s="2">
        <f t="shared" si="4"/>
        <v>231.09160434000003</v>
      </c>
      <c r="V11" s="13">
        <v>70.520071040000005</v>
      </c>
      <c r="W11" s="13">
        <v>76.896567149999996</v>
      </c>
      <c r="X11" s="13">
        <v>86.645995400000004</v>
      </c>
      <c r="Y11" s="13">
        <v>84.999749899999998</v>
      </c>
      <c r="Z11" s="13">
        <v>93.689566049999996</v>
      </c>
      <c r="AA11" s="13">
        <v>99.117279600000003</v>
      </c>
      <c r="AB11" s="13">
        <v>99.221273999999994</v>
      </c>
      <c r="AC11" s="13">
        <v>98.460154299999999</v>
      </c>
      <c r="AD11" s="13">
        <v>98.606740220000006</v>
      </c>
      <c r="AE11" s="13">
        <v>90.857942320000006</v>
      </c>
      <c r="AF11" s="13">
        <v>113.66045458000001</v>
      </c>
      <c r="AG11" s="13">
        <v>200.93652760000001</v>
      </c>
      <c r="AH11" s="13">
        <v>225.81490916999999</v>
      </c>
      <c r="AI11" s="2">
        <v>231.09160434</v>
      </c>
      <c r="AK11" s="2">
        <v>2014</v>
      </c>
      <c r="AL11" s="2" t="s">
        <v>0</v>
      </c>
      <c r="AM11" s="2">
        <v>2728.8789999999999</v>
      </c>
    </row>
    <row r="12" spans="1:39" x14ac:dyDescent="0.3">
      <c r="A12" s="4" t="s">
        <v>9</v>
      </c>
      <c r="C12" s="5">
        <v>7705</v>
      </c>
      <c r="D12" s="5">
        <v>4935</v>
      </c>
      <c r="E12" s="4" t="s">
        <v>9</v>
      </c>
      <c r="F12" s="4" t="s">
        <v>316</v>
      </c>
      <c r="G12" s="4" t="s">
        <v>317</v>
      </c>
      <c r="H12" s="6" t="s">
        <v>9</v>
      </c>
      <c r="I12" s="9">
        <v>95</v>
      </c>
      <c r="J12" s="9">
        <v>1082.67</v>
      </c>
      <c r="K12" s="9">
        <v>1177.67</v>
      </c>
      <c r="L12" s="10">
        <v>13.3</v>
      </c>
      <c r="M12" s="11">
        <f t="shared" si="0"/>
        <v>102476.5</v>
      </c>
      <c r="N12" s="2">
        <v>1.7142999999999999</v>
      </c>
      <c r="O12" s="11">
        <f t="shared" si="1"/>
        <v>8460.0704999999998</v>
      </c>
      <c r="P12" s="2">
        <v>1.2290000000000001</v>
      </c>
      <c r="Q12" s="11">
        <f t="shared" si="2"/>
        <v>2320862.0350000001</v>
      </c>
      <c r="S12" s="12">
        <f t="shared" si="3"/>
        <v>2431798.6055000001</v>
      </c>
      <c r="T12" s="2">
        <f t="shared" si="4"/>
        <v>243.17986055</v>
      </c>
      <c r="V12" s="13">
        <v>40.145467029999999</v>
      </c>
      <c r="W12" s="13">
        <v>51.042616819999999</v>
      </c>
      <c r="X12" s="13">
        <v>54.346320599999999</v>
      </c>
      <c r="Y12" s="13">
        <v>62.948188139999999</v>
      </c>
      <c r="Z12" s="13">
        <v>68.142323610000005</v>
      </c>
      <c r="AA12" s="13">
        <v>64.086706280000001</v>
      </c>
      <c r="AB12" s="13">
        <v>58.711293099999999</v>
      </c>
      <c r="AC12" s="13">
        <v>64.412542450000004</v>
      </c>
      <c r="AD12" s="13">
        <v>63.753035029999999</v>
      </c>
      <c r="AE12" s="13">
        <v>61.819538659999999</v>
      </c>
      <c r="AF12" s="13">
        <v>62.217840799999998</v>
      </c>
      <c r="AG12" s="13">
        <v>210.38812497000001</v>
      </c>
      <c r="AH12" s="13">
        <v>216.57835037999999</v>
      </c>
      <c r="AI12" s="2">
        <v>243.17986055</v>
      </c>
      <c r="AK12" s="2">
        <v>2015</v>
      </c>
      <c r="AL12" s="2" t="s">
        <v>0</v>
      </c>
      <c r="AM12" s="2">
        <v>3155.0360000000001</v>
      </c>
    </row>
    <row r="13" spans="1:39" x14ac:dyDescent="0.3">
      <c r="A13" s="4" t="s">
        <v>10</v>
      </c>
      <c r="C13" s="5">
        <v>13382</v>
      </c>
      <c r="D13" s="5">
        <v>1100</v>
      </c>
      <c r="E13" s="4" t="s">
        <v>10</v>
      </c>
      <c r="F13" s="4" t="s">
        <v>318</v>
      </c>
      <c r="G13" s="4" t="s">
        <v>319</v>
      </c>
      <c r="H13" s="6" t="s">
        <v>10</v>
      </c>
      <c r="I13" s="9"/>
      <c r="J13" s="9">
        <v>1228</v>
      </c>
      <c r="K13" s="9">
        <v>1228</v>
      </c>
      <c r="L13" s="10">
        <v>13.3</v>
      </c>
      <c r="M13" s="11">
        <f t="shared" si="0"/>
        <v>177980.6</v>
      </c>
      <c r="N13" s="2">
        <v>1.7142999999999999</v>
      </c>
      <c r="O13" s="11">
        <f t="shared" si="1"/>
        <v>1885.73</v>
      </c>
      <c r="P13" s="2">
        <v>1.2290000000000001</v>
      </c>
      <c r="Q13" s="11">
        <f t="shared" si="2"/>
        <v>4441217.6359999999</v>
      </c>
      <c r="S13" s="12">
        <f t="shared" si="3"/>
        <v>4621083.966</v>
      </c>
      <c r="T13" s="2">
        <f t="shared" si="4"/>
        <v>462.10839659999999</v>
      </c>
      <c r="V13" s="13">
        <v>27.042354639999999</v>
      </c>
      <c r="W13" s="13">
        <v>28.18692068</v>
      </c>
      <c r="X13" s="13">
        <v>33.314308680000003</v>
      </c>
      <c r="Y13" s="13">
        <v>40.060965920000001</v>
      </c>
      <c r="Z13" s="13">
        <v>70.842918780000005</v>
      </c>
      <c r="AA13" s="13">
        <v>78.159013299999998</v>
      </c>
      <c r="AB13" s="13">
        <v>109.39205963000001</v>
      </c>
      <c r="AC13" s="13">
        <v>96.672504700000005</v>
      </c>
      <c r="AD13" s="13">
        <v>105.01357757</v>
      </c>
      <c r="AE13" s="13">
        <v>105.87498418</v>
      </c>
      <c r="AF13" s="13">
        <v>112.45154085999999</v>
      </c>
      <c r="AG13" s="13">
        <v>378.35017647000001</v>
      </c>
      <c r="AH13" s="13">
        <v>436.21359883000002</v>
      </c>
      <c r="AI13" s="2">
        <v>462.10839659999999</v>
      </c>
      <c r="AK13" s="2">
        <v>2016</v>
      </c>
      <c r="AL13" s="2" t="s">
        <v>0</v>
      </c>
      <c r="AM13" s="2">
        <v>3497.4470000000001</v>
      </c>
    </row>
    <row r="14" spans="1:39" x14ac:dyDescent="0.3">
      <c r="A14" s="4" t="s">
        <v>11</v>
      </c>
      <c r="C14" s="5">
        <v>38875</v>
      </c>
      <c r="D14" s="5">
        <v>5420</v>
      </c>
      <c r="E14" s="4" t="s">
        <v>11</v>
      </c>
      <c r="F14" s="4" t="s">
        <v>320</v>
      </c>
      <c r="G14" s="4" t="s">
        <v>321</v>
      </c>
      <c r="H14" s="6" t="s">
        <v>11</v>
      </c>
      <c r="I14" s="9">
        <v>150.08000000000001</v>
      </c>
      <c r="J14" s="9">
        <v>846.15</v>
      </c>
      <c r="K14" s="9">
        <v>996.23</v>
      </c>
      <c r="L14" s="10">
        <v>13.3</v>
      </c>
      <c r="M14" s="11">
        <f t="shared" si="0"/>
        <v>517037.5</v>
      </c>
      <c r="N14" s="2">
        <v>1.7142999999999999</v>
      </c>
      <c r="O14" s="11">
        <f t="shared" si="1"/>
        <v>9291.5059999999994</v>
      </c>
      <c r="P14" s="2">
        <v>1.2290000000000001</v>
      </c>
      <c r="Q14" s="11">
        <f t="shared" si="2"/>
        <v>3523681.8770000003</v>
      </c>
      <c r="S14" s="12">
        <f t="shared" si="3"/>
        <v>4050010.8830000004</v>
      </c>
      <c r="T14" s="2">
        <f t="shared" si="4"/>
        <v>405.00108830000005</v>
      </c>
      <c r="V14" s="13">
        <v>26.775204800000001</v>
      </c>
      <c r="W14" s="13">
        <v>33.755859100000002</v>
      </c>
      <c r="X14" s="13">
        <v>38.996667799999997</v>
      </c>
      <c r="Y14" s="13">
        <v>46.906572099999998</v>
      </c>
      <c r="Z14" s="13">
        <v>55.749873739999998</v>
      </c>
      <c r="AA14" s="13">
        <v>76.806294100000002</v>
      </c>
      <c r="AB14" s="13">
        <v>93.856307799999996</v>
      </c>
      <c r="AC14" s="13">
        <v>104.40585160000001</v>
      </c>
      <c r="AD14" s="13">
        <v>122.1307575</v>
      </c>
      <c r="AE14" s="13">
        <v>94.441159400000004</v>
      </c>
      <c r="AF14" s="13">
        <v>104.6269546</v>
      </c>
      <c r="AG14" s="13">
        <v>381.67392436</v>
      </c>
      <c r="AH14" s="13">
        <v>402.70138946999998</v>
      </c>
      <c r="AI14" s="2">
        <v>405.00108829999999</v>
      </c>
      <c r="AK14" s="2">
        <v>2017</v>
      </c>
      <c r="AL14" s="2" t="s">
        <v>0</v>
      </c>
      <c r="AM14" s="2">
        <v>3579.0160000000001</v>
      </c>
    </row>
    <row r="15" spans="1:39" x14ac:dyDescent="0.3">
      <c r="A15" s="4" t="s">
        <v>12</v>
      </c>
      <c r="C15" s="5">
        <v>12574</v>
      </c>
      <c r="D15" s="5">
        <v>4571</v>
      </c>
      <c r="E15" s="4" t="s">
        <v>12</v>
      </c>
      <c r="F15" s="4" t="s">
        <v>322</v>
      </c>
      <c r="G15" s="4" t="s">
        <v>323</v>
      </c>
      <c r="H15" s="6" t="s">
        <v>12</v>
      </c>
      <c r="I15" s="9"/>
      <c r="J15" s="9">
        <v>911</v>
      </c>
      <c r="K15" s="9">
        <v>911</v>
      </c>
      <c r="L15" s="10">
        <v>13.3</v>
      </c>
      <c r="M15" s="11">
        <f t="shared" si="0"/>
        <v>167234.20000000001</v>
      </c>
      <c r="N15" s="2">
        <v>1.7142999999999999</v>
      </c>
      <c r="O15" s="11">
        <f t="shared" si="1"/>
        <v>7836.0652999999993</v>
      </c>
      <c r="P15" s="2">
        <v>1.2290000000000001</v>
      </c>
      <c r="Q15" s="11">
        <f t="shared" si="2"/>
        <v>1987002.9560000002</v>
      </c>
      <c r="S15" s="12">
        <f t="shared" si="3"/>
        <v>2162073.2213000003</v>
      </c>
      <c r="T15" s="2">
        <f t="shared" si="4"/>
        <v>216.20732213000002</v>
      </c>
      <c r="V15" s="13">
        <v>21.984817580000001</v>
      </c>
      <c r="W15" s="13">
        <v>23.831020590000001</v>
      </c>
      <c r="X15" s="13">
        <v>24.785929100000001</v>
      </c>
      <c r="Y15" s="13">
        <v>26.953734279999999</v>
      </c>
      <c r="Z15" s="13">
        <v>41.875486080000002</v>
      </c>
      <c r="AA15" s="13">
        <v>37.295725400000002</v>
      </c>
      <c r="AB15" s="13">
        <v>37.664856669999999</v>
      </c>
      <c r="AC15" s="13">
        <v>40.200114900000003</v>
      </c>
      <c r="AD15" s="13">
        <v>56.513016399999998</v>
      </c>
      <c r="AE15" s="13">
        <v>58.855784700000001</v>
      </c>
      <c r="AF15" s="13">
        <v>76.386285900000004</v>
      </c>
      <c r="AG15" s="13">
        <v>180.97324927</v>
      </c>
      <c r="AH15" s="13">
        <v>204.60380785000001</v>
      </c>
      <c r="AI15" s="2">
        <v>216.20732212999999</v>
      </c>
      <c r="AK15" s="2">
        <v>2018</v>
      </c>
      <c r="AL15" s="2" t="s">
        <v>0</v>
      </c>
      <c r="AM15" s="2">
        <v>4034.828</v>
      </c>
    </row>
    <row r="16" spans="1:39" x14ac:dyDescent="0.3">
      <c r="A16" s="4" t="s">
        <v>13</v>
      </c>
      <c r="C16" s="5">
        <v>103590</v>
      </c>
      <c r="D16" s="5">
        <v>32053</v>
      </c>
      <c r="E16" s="4" t="s">
        <v>13</v>
      </c>
      <c r="F16" s="4" t="s">
        <v>324</v>
      </c>
      <c r="G16" s="4" t="s">
        <v>325</v>
      </c>
      <c r="H16" s="6" t="s">
        <v>13</v>
      </c>
      <c r="I16" s="9">
        <v>6100</v>
      </c>
      <c r="J16" s="9">
        <v>886</v>
      </c>
      <c r="K16" s="9">
        <v>6986</v>
      </c>
      <c r="L16" s="10">
        <v>13.3</v>
      </c>
      <c r="M16" s="11">
        <f t="shared" si="0"/>
        <v>1377747</v>
      </c>
      <c r="N16" s="2">
        <v>1.7142999999999999</v>
      </c>
      <c r="O16" s="11">
        <f t="shared" si="1"/>
        <v>54948.457900000001</v>
      </c>
      <c r="P16" s="2">
        <v>1.2290000000000001</v>
      </c>
      <c r="Q16" s="11">
        <f t="shared" si="2"/>
        <v>3538922.7060000002</v>
      </c>
      <c r="S16" s="12">
        <f t="shared" si="3"/>
        <v>4971618.1639</v>
      </c>
      <c r="T16" s="2">
        <f t="shared" si="4"/>
        <v>497.16181639000001</v>
      </c>
      <c r="V16" s="13">
        <v>251.20445235</v>
      </c>
      <c r="W16" s="13">
        <v>293.31032134999998</v>
      </c>
      <c r="X16" s="13">
        <v>329.62472330000003</v>
      </c>
      <c r="Y16" s="13">
        <v>297.19495719999998</v>
      </c>
      <c r="Z16" s="13">
        <v>362.97581573999997</v>
      </c>
      <c r="AA16" s="13">
        <v>408.92494397000002</v>
      </c>
      <c r="AB16" s="13">
        <v>431.66960035</v>
      </c>
      <c r="AC16" s="13">
        <v>402.46472778999998</v>
      </c>
      <c r="AD16" s="13">
        <v>360.59197827999998</v>
      </c>
      <c r="AE16" s="13">
        <v>393.78540391000001</v>
      </c>
      <c r="AF16" s="13">
        <v>396.79166906</v>
      </c>
      <c r="AG16" s="13">
        <v>515.64828699999998</v>
      </c>
      <c r="AH16" s="13">
        <v>519.30055779999998</v>
      </c>
      <c r="AI16" s="2">
        <v>497.16181639000001</v>
      </c>
      <c r="AK16" s="2">
        <v>2019</v>
      </c>
      <c r="AL16" s="2" t="s">
        <v>0</v>
      </c>
      <c r="AM16" s="2">
        <v>4067.3319999999999</v>
      </c>
    </row>
    <row r="17" spans="1:39" x14ac:dyDescent="0.3">
      <c r="A17" s="4" t="s">
        <v>14</v>
      </c>
      <c r="C17" s="5">
        <v>22134</v>
      </c>
      <c r="D17" s="5">
        <v>6800</v>
      </c>
      <c r="E17" s="4" t="s">
        <v>14</v>
      </c>
      <c r="F17" s="4" t="s">
        <v>326</v>
      </c>
      <c r="G17" s="4" t="s">
        <v>327</v>
      </c>
      <c r="H17" s="6" t="s">
        <v>14</v>
      </c>
      <c r="I17" s="9"/>
      <c r="J17" s="9">
        <v>2288</v>
      </c>
      <c r="K17" s="9">
        <v>2288</v>
      </c>
      <c r="L17" s="10">
        <v>13.3</v>
      </c>
      <c r="M17" s="11">
        <f t="shared" si="0"/>
        <v>294382.2</v>
      </c>
      <c r="N17" s="2">
        <v>1.7142999999999999</v>
      </c>
      <c r="O17" s="11">
        <f t="shared" si="1"/>
        <v>11657.24</v>
      </c>
      <c r="P17" s="2">
        <v>1.2290000000000001</v>
      </c>
      <c r="Q17" s="11">
        <f t="shared" si="2"/>
        <v>1529570.385</v>
      </c>
      <c r="S17" s="12">
        <f t="shared" si="3"/>
        <v>1835609.825</v>
      </c>
      <c r="T17" s="2">
        <f t="shared" si="4"/>
        <v>183.56098249999999</v>
      </c>
      <c r="V17" s="13">
        <v>79.806259100000005</v>
      </c>
      <c r="W17" s="13">
        <v>90.216084699999996</v>
      </c>
      <c r="X17" s="13">
        <v>87.687441300000003</v>
      </c>
      <c r="Y17" s="13">
        <v>72.425261300000003</v>
      </c>
      <c r="Z17" s="13">
        <v>89.264832400000003</v>
      </c>
      <c r="AA17" s="13">
        <v>94.831913959999994</v>
      </c>
      <c r="AB17" s="13">
        <v>102.70257226</v>
      </c>
      <c r="AC17" s="13">
        <v>113.05742807999999</v>
      </c>
      <c r="AD17" s="13">
        <v>117.72762636</v>
      </c>
      <c r="AE17" s="13">
        <v>111.89876731</v>
      </c>
      <c r="AF17" s="13">
        <v>119.22024621</v>
      </c>
      <c r="AG17" s="13">
        <v>154.1548684</v>
      </c>
      <c r="AH17" s="13">
        <v>169.0012979</v>
      </c>
      <c r="AI17" s="2">
        <v>183.56098249999999</v>
      </c>
      <c r="AK17" s="2">
        <v>2006</v>
      </c>
      <c r="AL17" s="2" t="s">
        <v>1</v>
      </c>
      <c r="AM17" s="2">
        <v>706.94439999999997</v>
      </c>
    </row>
    <row r="18" spans="1:39" x14ac:dyDescent="0.3">
      <c r="A18" s="4" t="s">
        <v>15</v>
      </c>
      <c r="C18" s="5">
        <v>142155</v>
      </c>
      <c r="D18" s="5">
        <v>800</v>
      </c>
      <c r="E18" s="4" t="s">
        <v>15</v>
      </c>
      <c r="F18" s="4" t="s">
        <v>328</v>
      </c>
      <c r="G18" s="4" t="s">
        <v>329</v>
      </c>
      <c r="H18" s="6" t="s">
        <v>15</v>
      </c>
      <c r="I18" s="9"/>
      <c r="J18" s="9">
        <v>1097.28</v>
      </c>
      <c r="K18" s="9">
        <v>1097.28</v>
      </c>
      <c r="L18" s="10">
        <v>13.3</v>
      </c>
      <c r="M18" s="11">
        <f t="shared" si="0"/>
        <v>1890661.5</v>
      </c>
      <c r="N18" s="2">
        <v>1.7142999999999999</v>
      </c>
      <c r="O18" s="11">
        <f t="shared" si="1"/>
        <v>1371.44</v>
      </c>
      <c r="P18" s="2">
        <v>1.2290000000000001</v>
      </c>
      <c r="Q18" s="11">
        <f t="shared" si="2"/>
        <v>1016850.02</v>
      </c>
      <c r="S18" s="12">
        <f t="shared" si="3"/>
        <v>2908882.96</v>
      </c>
      <c r="T18" s="2">
        <f t="shared" si="4"/>
        <v>290.88829599999997</v>
      </c>
      <c r="V18" s="13">
        <v>75.941989000000007</v>
      </c>
      <c r="W18" s="13">
        <v>103.06957733</v>
      </c>
      <c r="X18" s="13">
        <v>134.85029918999999</v>
      </c>
      <c r="Y18" s="13">
        <v>112.25507906999999</v>
      </c>
      <c r="Z18" s="13">
        <v>140.54786684000001</v>
      </c>
      <c r="AA18" s="13">
        <v>190.23061131</v>
      </c>
      <c r="AB18" s="13">
        <v>205.88846744</v>
      </c>
      <c r="AC18" s="13">
        <v>206.65735660999999</v>
      </c>
      <c r="AD18" s="13">
        <v>194.41801172000001</v>
      </c>
      <c r="AE18" s="13">
        <v>169.5558747</v>
      </c>
      <c r="AF18" s="13">
        <v>190.77320259999999</v>
      </c>
      <c r="AG18" s="13">
        <v>226.60815650000001</v>
      </c>
      <c r="AH18" s="13">
        <v>306.50427250000001</v>
      </c>
      <c r="AI18" s="2">
        <v>290.88829600000003</v>
      </c>
      <c r="AK18" s="2">
        <v>2007</v>
      </c>
      <c r="AL18" s="2" t="s">
        <v>1</v>
      </c>
      <c r="AM18" s="2">
        <v>790.87339999999995</v>
      </c>
    </row>
    <row r="19" spans="1:39" x14ac:dyDescent="0.3">
      <c r="A19" s="4" t="s">
        <v>16</v>
      </c>
      <c r="C19" s="5">
        <v>19386</v>
      </c>
      <c r="D19" s="5">
        <v>4127</v>
      </c>
      <c r="E19" s="4" t="s">
        <v>16</v>
      </c>
      <c r="F19" s="4" t="s">
        <v>330</v>
      </c>
      <c r="G19" s="4" t="s">
        <v>331</v>
      </c>
      <c r="H19" s="6" t="s">
        <v>16</v>
      </c>
      <c r="I19" s="9">
        <v>2080</v>
      </c>
      <c r="J19" s="9">
        <v>100</v>
      </c>
      <c r="K19" s="9">
        <v>2180</v>
      </c>
      <c r="L19" s="10">
        <v>13.3</v>
      </c>
      <c r="M19" s="11">
        <f t="shared" si="0"/>
        <v>257833.80000000002</v>
      </c>
      <c r="N19" s="2">
        <v>1.7142999999999999</v>
      </c>
      <c r="O19" s="11">
        <f t="shared" si="1"/>
        <v>7074.9160999999995</v>
      </c>
      <c r="P19" s="2">
        <v>1.2290000000000001</v>
      </c>
      <c r="Q19" s="11">
        <f t="shared" si="2"/>
        <v>2191528.2200000002</v>
      </c>
      <c r="S19" s="12">
        <f t="shared" si="3"/>
        <v>2456436.9361</v>
      </c>
      <c r="T19" s="2">
        <f t="shared" si="4"/>
        <v>245.64369361000001</v>
      </c>
      <c r="V19" s="13">
        <v>62.822373900000002</v>
      </c>
      <c r="W19" s="13">
        <v>64.570975919999995</v>
      </c>
      <c r="X19" s="13">
        <v>62.460963130000003</v>
      </c>
      <c r="Y19" s="13">
        <v>60.962517200000001</v>
      </c>
      <c r="Z19" s="13">
        <v>67.958362109999996</v>
      </c>
      <c r="AA19" s="13">
        <v>74.501279109999999</v>
      </c>
      <c r="AB19" s="13">
        <v>63.043803279999999</v>
      </c>
      <c r="AC19" s="13">
        <v>54.599956820000003</v>
      </c>
      <c r="AD19" s="13">
        <v>52.998633120000001</v>
      </c>
      <c r="AE19" s="13">
        <v>47.257483720000003</v>
      </c>
      <c r="AF19" s="13">
        <v>45.832840160000003</v>
      </c>
      <c r="AG19" s="13">
        <v>188.98971180000001</v>
      </c>
      <c r="AH19" s="13">
        <v>223.48655805000001</v>
      </c>
      <c r="AI19" s="2">
        <v>245.64369361000001</v>
      </c>
      <c r="AK19" s="2">
        <v>2008</v>
      </c>
      <c r="AL19" s="2" t="s">
        <v>1</v>
      </c>
      <c r="AM19" s="2">
        <v>839.21299999999997</v>
      </c>
    </row>
    <row r="20" spans="1:39" x14ac:dyDescent="0.3">
      <c r="A20" s="4" t="s">
        <v>17</v>
      </c>
      <c r="C20" s="5">
        <v>11722</v>
      </c>
      <c r="D20" s="5">
        <v>2552</v>
      </c>
      <c r="E20" s="4" t="s">
        <v>17</v>
      </c>
      <c r="F20" s="4" t="s">
        <v>332</v>
      </c>
      <c r="G20" s="4" t="s">
        <v>333</v>
      </c>
      <c r="H20" s="6" t="s">
        <v>17</v>
      </c>
      <c r="I20" s="9">
        <v>0</v>
      </c>
      <c r="J20" s="9">
        <v>1043.69</v>
      </c>
      <c r="K20" s="9">
        <v>1043.69</v>
      </c>
      <c r="L20" s="10">
        <v>13.3</v>
      </c>
      <c r="M20" s="11">
        <f t="shared" si="0"/>
        <v>155902.6</v>
      </c>
      <c r="N20" s="2">
        <v>1.7142999999999999</v>
      </c>
      <c r="O20" s="11">
        <f t="shared" si="1"/>
        <v>4374.8935999999994</v>
      </c>
      <c r="P20" s="2">
        <v>1.2290000000000001</v>
      </c>
      <c r="Q20" s="11">
        <f t="shared" si="2"/>
        <v>2594667.2580000004</v>
      </c>
      <c r="S20" s="12">
        <f t="shared" si="3"/>
        <v>2754944.7516000005</v>
      </c>
      <c r="T20" s="2">
        <f t="shared" si="4"/>
        <v>275.49447516000004</v>
      </c>
      <c r="V20" s="13">
        <v>23.095223969999999</v>
      </c>
      <c r="W20" s="13">
        <v>31.852272450000001</v>
      </c>
      <c r="X20" s="13">
        <v>22.12314864</v>
      </c>
      <c r="Y20" s="13">
        <v>29.505197030000001</v>
      </c>
      <c r="Z20" s="13">
        <v>40.039985659999999</v>
      </c>
      <c r="AA20" s="13">
        <v>44.404953890000002</v>
      </c>
      <c r="AB20" s="13">
        <v>46.94358415</v>
      </c>
      <c r="AC20" s="13">
        <v>45.630758870000001</v>
      </c>
      <c r="AD20" s="13">
        <v>34.909258299999998</v>
      </c>
      <c r="AE20" s="13">
        <v>37.115651659999997</v>
      </c>
      <c r="AF20" s="13">
        <v>36.663265199999998</v>
      </c>
      <c r="AG20" s="13">
        <v>252.78615214000001</v>
      </c>
      <c r="AH20" s="13">
        <v>263.02268386999998</v>
      </c>
      <c r="AI20" s="2">
        <v>275.49447515999998</v>
      </c>
      <c r="AK20" s="2">
        <v>2009</v>
      </c>
      <c r="AL20" s="2" t="s">
        <v>1</v>
      </c>
      <c r="AM20" s="2">
        <v>889.48910000000001</v>
      </c>
    </row>
    <row r="21" spans="1:39" x14ac:dyDescent="0.3">
      <c r="A21" s="4" t="s">
        <v>18</v>
      </c>
      <c r="C21" s="5">
        <v>4377</v>
      </c>
      <c r="D21" s="5">
        <v>2300</v>
      </c>
      <c r="E21" s="4" t="s">
        <v>18</v>
      </c>
      <c r="F21" s="4" t="s">
        <v>334</v>
      </c>
      <c r="G21" s="4" t="s">
        <v>335</v>
      </c>
      <c r="H21" s="6" t="s">
        <v>18</v>
      </c>
      <c r="I21" s="9"/>
      <c r="J21" s="9">
        <v>1223</v>
      </c>
      <c r="K21" s="9">
        <v>1223</v>
      </c>
      <c r="L21" s="10">
        <v>13.3</v>
      </c>
      <c r="M21" s="11">
        <f t="shared" si="0"/>
        <v>58214.100000000006</v>
      </c>
      <c r="N21" s="2">
        <v>1.7142999999999999</v>
      </c>
      <c r="O21" s="11">
        <f t="shared" si="1"/>
        <v>3942.89</v>
      </c>
      <c r="P21" s="2">
        <v>1.2290000000000001</v>
      </c>
      <c r="Q21" s="11">
        <f t="shared" si="2"/>
        <v>1085262.3050000002</v>
      </c>
      <c r="S21" s="12">
        <f t="shared" si="3"/>
        <v>1147419.2950000002</v>
      </c>
      <c r="T21" s="2">
        <f t="shared" si="4"/>
        <v>114.74192950000001</v>
      </c>
      <c r="V21" s="13">
        <v>23.117312640000002</v>
      </c>
      <c r="W21" s="13">
        <v>27.753701199999998</v>
      </c>
      <c r="X21" s="13">
        <v>55.071088799999998</v>
      </c>
      <c r="Y21" s="13">
        <v>14.2121888</v>
      </c>
      <c r="Z21" s="13">
        <v>47.208284599999999</v>
      </c>
      <c r="AA21" s="13">
        <v>56.447553200000002</v>
      </c>
      <c r="AB21" s="13">
        <v>69.153088199999999</v>
      </c>
      <c r="AC21" s="13">
        <v>67.761284700000004</v>
      </c>
      <c r="AD21" s="13">
        <v>77.071394100000006</v>
      </c>
      <c r="AE21" s="13">
        <v>84.375085200000001</v>
      </c>
      <c r="AF21" s="13">
        <v>79.701708100000005</v>
      </c>
      <c r="AG21" s="13">
        <v>100.4077127</v>
      </c>
      <c r="AH21" s="13">
        <v>111.4380068</v>
      </c>
      <c r="AI21" s="2">
        <v>114.7419295</v>
      </c>
      <c r="AK21" s="2">
        <v>2010</v>
      </c>
      <c r="AL21" s="2" t="s">
        <v>1</v>
      </c>
      <c r="AM21" s="2">
        <v>1051.9760000000001</v>
      </c>
    </row>
    <row r="22" spans="1:39" x14ac:dyDescent="0.3">
      <c r="A22" s="4" t="s">
        <v>19</v>
      </c>
      <c r="C22" s="5">
        <v>11575</v>
      </c>
      <c r="D22" s="5">
        <v>1153</v>
      </c>
      <c r="E22" s="4" t="s">
        <v>19</v>
      </c>
      <c r="F22" s="4" t="s">
        <v>336</v>
      </c>
      <c r="G22" s="4" t="s">
        <v>337</v>
      </c>
      <c r="H22" s="6" t="s">
        <v>19</v>
      </c>
      <c r="I22" s="9"/>
      <c r="J22" s="9">
        <v>1433</v>
      </c>
      <c r="K22" s="9">
        <v>1433</v>
      </c>
      <c r="L22" s="10">
        <v>13.3</v>
      </c>
      <c r="M22" s="11">
        <f t="shared" si="0"/>
        <v>153947.5</v>
      </c>
      <c r="N22" s="2">
        <v>1.7142999999999999</v>
      </c>
      <c r="O22" s="11">
        <f t="shared" si="1"/>
        <v>1976.5879</v>
      </c>
      <c r="P22" s="2">
        <v>1.2290000000000001</v>
      </c>
      <c r="Q22" s="11">
        <f t="shared" si="2"/>
        <v>2636040.3140000002</v>
      </c>
      <c r="S22" s="12">
        <f t="shared" si="3"/>
        <v>2791964.4019000004</v>
      </c>
      <c r="T22" s="2">
        <f t="shared" si="4"/>
        <v>279.19644019000003</v>
      </c>
      <c r="V22" s="13">
        <v>13.690395799999999</v>
      </c>
      <c r="W22" s="13">
        <v>17.782375810000001</v>
      </c>
      <c r="X22" s="13">
        <v>23.638206799999999</v>
      </c>
      <c r="Y22" s="13">
        <v>26.25644325</v>
      </c>
      <c r="Z22" s="13">
        <v>31.597914589999998</v>
      </c>
      <c r="AA22" s="13">
        <v>32.782283200000002</v>
      </c>
      <c r="AB22" s="13">
        <v>46.1243543</v>
      </c>
      <c r="AC22" s="13">
        <v>49.674552800000001</v>
      </c>
      <c r="AD22" s="13">
        <v>49.979740900000003</v>
      </c>
      <c r="AE22" s="13">
        <v>111.12878979</v>
      </c>
      <c r="AF22" s="13">
        <v>167.73560560000001</v>
      </c>
      <c r="AG22" s="13">
        <v>228.76623430000001</v>
      </c>
      <c r="AH22" s="13">
        <v>250.89035720000001</v>
      </c>
      <c r="AI22" s="2">
        <v>279.19644018999998</v>
      </c>
      <c r="AK22" s="2">
        <v>2011</v>
      </c>
      <c r="AL22" s="2" t="s">
        <v>1</v>
      </c>
      <c r="AM22" s="2">
        <v>1090.1400000000001</v>
      </c>
    </row>
    <row r="23" spans="1:39" x14ac:dyDescent="0.3">
      <c r="A23" s="4" t="s">
        <v>20</v>
      </c>
      <c r="C23" s="5">
        <v>12471</v>
      </c>
      <c r="D23" s="5">
        <v>10200</v>
      </c>
      <c r="E23" s="4" t="s">
        <v>20</v>
      </c>
      <c r="F23" s="4" t="s">
        <v>338</v>
      </c>
      <c r="G23" s="4" t="s">
        <v>339</v>
      </c>
      <c r="H23" s="6" t="s">
        <v>20</v>
      </c>
      <c r="I23" s="9"/>
      <c r="J23" s="9">
        <v>759</v>
      </c>
      <c r="K23" s="9">
        <v>759</v>
      </c>
      <c r="L23" s="10">
        <v>13.3</v>
      </c>
      <c r="M23" s="11">
        <f t="shared" si="0"/>
        <v>165864.30000000002</v>
      </c>
      <c r="N23" s="2">
        <v>1.7142999999999999</v>
      </c>
      <c r="O23" s="11">
        <f t="shared" si="1"/>
        <v>17485.86</v>
      </c>
      <c r="P23" s="2">
        <v>1.2290000000000001</v>
      </c>
      <c r="Q23" s="11">
        <f t="shared" si="2"/>
        <v>3715791.7830000003</v>
      </c>
      <c r="S23" s="12">
        <f t="shared" si="3"/>
        <v>3899141.9430000004</v>
      </c>
      <c r="T23" s="2">
        <f t="shared" si="4"/>
        <v>389.91419430000002</v>
      </c>
      <c r="V23" s="13">
        <v>40.312518050000001</v>
      </c>
      <c r="W23" s="13">
        <v>36.2153305</v>
      </c>
      <c r="X23" s="13">
        <v>40.071434660000001</v>
      </c>
      <c r="Y23" s="13">
        <v>37.337968539999999</v>
      </c>
      <c r="Z23" s="13">
        <v>45.4493376</v>
      </c>
      <c r="AA23" s="13">
        <v>46.456508749999998</v>
      </c>
      <c r="AB23" s="13">
        <v>61.073124309999997</v>
      </c>
      <c r="AC23" s="13">
        <v>63.116597130000002</v>
      </c>
      <c r="AD23" s="13">
        <v>35.472068729999997</v>
      </c>
      <c r="AE23" s="13">
        <v>55.285436099999998</v>
      </c>
      <c r="AF23" s="13">
        <v>56.379430300000003</v>
      </c>
      <c r="AG23" s="13">
        <v>382.45864740000002</v>
      </c>
      <c r="AH23" s="13">
        <v>396.6655983</v>
      </c>
      <c r="AI23" s="2">
        <v>389.91419430000002</v>
      </c>
      <c r="AK23" s="2">
        <v>2012</v>
      </c>
      <c r="AL23" s="2" t="s">
        <v>1</v>
      </c>
      <c r="AM23" s="2">
        <v>1237.153</v>
      </c>
    </row>
    <row r="24" spans="1:39" x14ac:dyDescent="0.3">
      <c r="A24" s="4" t="s">
        <v>21</v>
      </c>
      <c r="C24" s="5">
        <v>3653</v>
      </c>
      <c r="D24" s="5">
        <v>4300</v>
      </c>
      <c r="E24" s="4" t="s">
        <v>21</v>
      </c>
      <c r="F24" s="4" t="s">
        <v>340</v>
      </c>
      <c r="G24" s="4" t="s">
        <v>341</v>
      </c>
      <c r="H24" s="6" t="s">
        <v>21</v>
      </c>
      <c r="I24" s="9"/>
      <c r="J24" s="9">
        <v>754</v>
      </c>
      <c r="K24" s="9">
        <v>754</v>
      </c>
      <c r="L24" s="10">
        <v>13.3</v>
      </c>
      <c r="M24" s="11">
        <f t="shared" si="0"/>
        <v>48584.9</v>
      </c>
      <c r="N24" s="2">
        <v>1.7142999999999999</v>
      </c>
      <c r="O24" s="11">
        <f t="shared" si="1"/>
        <v>7371.49</v>
      </c>
      <c r="P24" s="2">
        <v>1.2290000000000001</v>
      </c>
      <c r="Q24" s="11">
        <f t="shared" si="2"/>
        <v>1625255.4090000002</v>
      </c>
      <c r="S24" s="12">
        <f t="shared" si="3"/>
        <v>1681211.7990000001</v>
      </c>
      <c r="T24" s="2">
        <f t="shared" si="4"/>
        <v>168.12117990000002</v>
      </c>
      <c r="V24" s="13">
        <v>9.1578666999999996</v>
      </c>
      <c r="W24" s="13">
        <v>10.2585984</v>
      </c>
      <c r="X24" s="13">
        <v>12.608749899999999</v>
      </c>
      <c r="Y24" s="13">
        <v>20.579341899999999</v>
      </c>
      <c r="Z24" s="13">
        <v>20.4287332</v>
      </c>
      <c r="AA24" s="13">
        <v>22.067680500000002</v>
      </c>
      <c r="AB24" s="13">
        <v>24.268156000000001</v>
      </c>
      <c r="AC24" s="13">
        <v>24.531814600000001</v>
      </c>
      <c r="AD24" s="13">
        <v>28.0977715</v>
      </c>
      <c r="AE24" s="13">
        <v>26.309426349999999</v>
      </c>
      <c r="AF24" s="13">
        <v>19.987290699999999</v>
      </c>
      <c r="AG24" s="13">
        <v>134.72770398</v>
      </c>
      <c r="AH24" s="13">
        <v>220.30350313</v>
      </c>
      <c r="AI24" s="2">
        <v>168.12117989999999</v>
      </c>
      <c r="AK24" s="2">
        <v>2013</v>
      </c>
      <c r="AL24" s="2" t="s">
        <v>1</v>
      </c>
      <c r="AM24" s="2">
        <v>1335.241</v>
      </c>
    </row>
    <row r="25" spans="1:39" x14ac:dyDescent="0.3">
      <c r="A25" s="4" t="s">
        <v>22</v>
      </c>
      <c r="C25" s="5">
        <v>9493</v>
      </c>
      <c r="D25" s="5">
        <v>1673</v>
      </c>
      <c r="E25" s="4" t="s">
        <v>22</v>
      </c>
      <c r="F25" s="4" t="s">
        <v>342</v>
      </c>
      <c r="G25" s="4" t="s">
        <v>343</v>
      </c>
      <c r="H25" s="6" t="s">
        <v>22</v>
      </c>
      <c r="I25" s="9"/>
      <c r="J25" s="9">
        <v>960</v>
      </c>
      <c r="K25" s="9">
        <v>960</v>
      </c>
      <c r="L25" s="10">
        <v>13.3</v>
      </c>
      <c r="M25" s="11">
        <f t="shared" si="0"/>
        <v>126256.90000000001</v>
      </c>
      <c r="N25" s="2">
        <v>1.7142999999999999</v>
      </c>
      <c r="O25" s="11">
        <f t="shared" si="1"/>
        <v>2868.0238999999997</v>
      </c>
      <c r="P25" s="2">
        <v>1.2290000000000001</v>
      </c>
      <c r="Q25" s="11">
        <f t="shared" si="2"/>
        <v>2604590.2040000004</v>
      </c>
      <c r="S25" s="12">
        <f t="shared" si="3"/>
        <v>2733715.1279000002</v>
      </c>
      <c r="T25" s="2">
        <f t="shared" si="4"/>
        <v>273.37151279</v>
      </c>
      <c r="V25" s="13">
        <v>73.884391780000001</v>
      </c>
      <c r="W25" s="13">
        <v>69.364266880000002</v>
      </c>
      <c r="X25" s="13">
        <v>74.411435780000005</v>
      </c>
      <c r="Y25" s="13">
        <v>90.554998389999994</v>
      </c>
      <c r="Z25" s="13">
        <v>56.737843400000003</v>
      </c>
      <c r="AA25" s="13">
        <v>66.078241199999994</v>
      </c>
      <c r="AB25" s="13">
        <v>73.841456500000007</v>
      </c>
      <c r="AC25" s="13">
        <v>73.633405999999994</v>
      </c>
      <c r="AD25" s="13">
        <v>73.986809449999996</v>
      </c>
      <c r="AE25" s="13">
        <v>51.299512229999998</v>
      </c>
      <c r="AF25" s="13">
        <v>50.143446789999999</v>
      </c>
      <c r="AG25" s="13">
        <v>232.36624090000001</v>
      </c>
      <c r="AH25" s="13">
        <v>254.13984013999999</v>
      </c>
      <c r="AI25" s="2">
        <v>273.37151279</v>
      </c>
      <c r="AK25" s="2">
        <v>2014</v>
      </c>
      <c r="AL25" s="2" t="s">
        <v>1</v>
      </c>
      <c r="AM25" s="2">
        <v>1383.998</v>
      </c>
    </row>
    <row r="26" spans="1:39" x14ac:dyDescent="0.3">
      <c r="A26" s="4" t="s">
        <v>23</v>
      </c>
      <c r="C26" s="5">
        <v>1594</v>
      </c>
      <c r="D26" s="4"/>
      <c r="E26" s="4" t="s">
        <v>23</v>
      </c>
      <c r="F26" s="4" t="s">
        <v>344</v>
      </c>
      <c r="G26" s="4" t="s">
        <v>345</v>
      </c>
      <c r="H26" s="6" t="s">
        <v>23</v>
      </c>
      <c r="I26" s="9">
        <v>262.25</v>
      </c>
      <c r="J26" s="9">
        <v>1241.92</v>
      </c>
      <c r="K26" s="9">
        <v>1504.17</v>
      </c>
      <c r="L26" s="10">
        <v>13.3</v>
      </c>
      <c r="M26" s="11">
        <f t="shared" si="0"/>
        <v>21200.2</v>
      </c>
      <c r="N26" s="2">
        <v>1.7142999999999999</v>
      </c>
      <c r="O26" s="11">
        <f t="shared" si="1"/>
        <v>0</v>
      </c>
      <c r="P26" s="2">
        <v>1.2290000000000001</v>
      </c>
      <c r="Q26" s="11">
        <f t="shared" si="2"/>
        <v>2637513.8850000002</v>
      </c>
      <c r="S26" s="12">
        <f t="shared" si="3"/>
        <v>2658714.0850000004</v>
      </c>
      <c r="T26" s="2">
        <f t="shared" si="4"/>
        <v>265.87140850000003</v>
      </c>
      <c r="V26" s="13">
        <v>5.7696104999999998</v>
      </c>
      <c r="W26" s="13">
        <v>8.6589653500000008</v>
      </c>
      <c r="X26" s="13">
        <v>9.5630324000000009</v>
      </c>
      <c r="Y26" s="13">
        <v>10.707948</v>
      </c>
      <c r="Z26" s="13">
        <v>9.8809211999999995</v>
      </c>
      <c r="AA26" s="13">
        <v>12.4035916</v>
      </c>
      <c r="AB26" s="13">
        <v>14.0260306</v>
      </c>
      <c r="AC26" s="13">
        <v>13.95218</v>
      </c>
      <c r="AD26" s="13">
        <v>12.17684</v>
      </c>
      <c r="AE26" s="13">
        <v>12.0321965</v>
      </c>
      <c r="AF26" s="13">
        <v>12.917185</v>
      </c>
      <c r="AG26" s="13">
        <v>207.2300735</v>
      </c>
      <c r="AH26" s="13">
        <v>243.8882012</v>
      </c>
      <c r="AI26" s="2">
        <v>265.87140849999997</v>
      </c>
      <c r="AK26" s="2">
        <v>2015</v>
      </c>
      <c r="AL26" s="2" t="s">
        <v>1</v>
      </c>
      <c r="AM26" s="2">
        <v>1388.1579999999999</v>
      </c>
    </row>
    <row r="27" spans="1:39" x14ac:dyDescent="0.3">
      <c r="A27" s="4" t="s">
        <v>24</v>
      </c>
      <c r="C27" s="5">
        <v>72898</v>
      </c>
      <c r="D27" s="4"/>
      <c r="E27" s="4" t="s">
        <v>24</v>
      </c>
      <c r="F27" s="4" t="s">
        <v>346</v>
      </c>
      <c r="G27" s="4" t="s">
        <v>347</v>
      </c>
      <c r="H27" s="6" t="s">
        <v>24</v>
      </c>
      <c r="I27" s="9"/>
      <c r="J27" s="9">
        <v>10075.01</v>
      </c>
      <c r="K27" s="9">
        <v>10075.01</v>
      </c>
      <c r="L27" s="10">
        <v>13.3</v>
      </c>
      <c r="M27" s="11">
        <f t="shared" si="0"/>
        <v>969543.4</v>
      </c>
      <c r="N27" s="2">
        <v>1.7142999999999999</v>
      </c>
      <c r="O27" s="11">
        <f t="shared" si="1"/>
        <v>0</v>
      </c>
      <c r="P27" s="2">
        <v>1.2290000000000001</v>
      </c>
      <c r="Q27" s="11">
        <f t="shared" si="2"/>
        <v>3414174.29</v>
      </c>
      <c r="S27" s="12">
        <f t="shared" si="3"/>
        <v>4383717.6900000004</v>
      </c>
      <c r="T27" s="2">
        <f t="shared" si="4"/>
        <v>438.37176900000003</v>
      </c>
      <c r="V27" s="13">
        <v>66.586716300000006</v>
      </c>
      <c r="W27" s="13">
        <v>69.761110599999995</v>
      </c>
      <c r="X27" s="13">
        <v>65.06008258</v>
      </c>
      <c r="Y27" s="13">
        <v>76.5704286</v>
      </c>
      <c r="Z27" s="13">
        <v>198.13709370000001</v>
      </c>
      <c r="AA27" s="13">
        <v>201.04021277999999</v>
      </c>
      <c r="AB27" s="13">
        <v>126.49130739</v>
      </c>
      <c r="AC27" s="13">
        <v>128.77711418999999</v>
      </c>
      <c r="AD27" s="13">
        <v>136.91761700000001</v>
      </c>
      <c r="AE27" s="13">
        <v>149.45460629999999</v>
      </c>
      <c r="AF27" s="13">
        <v>156.42186293</v>
      </c>
      <c r="AG27" s="13">
        <v>336.40695779999999</v>
      </c>
      <c r="AH27" s="13">
        <v>413.34195499999998</v>
      </c>
      <c r="AI27" s="2">
        <v>438.37176899999997</v>
      </c>
      <c r="AK27" s="2">
        <v>2016</v>
      </c>
      <c r="AL27" s="2" t="s">
        <v>1</v>
      </c>
      <c r="AM27" s="2">
        <v>1442.3689999999999</v>
      </c>
    </row>
    <row r="28" spans="1:39" x14ac:dyDescent="0.3">
      <c r="A28" s="4" t="s">
        <v>25</v>
      </c>
      <c r="C28" s="5">
        <v>109458</v>
      </c>
      <c r="D28" s="5">
        <v>11600</v>
      </c>
      <c r="E28" s="4" t="s">
        <v>25</v>
      </c>
      <c r="F28" s="4" t="s">
        <v>348</v>
      </c>
      <c r="G28" s="4" t="s">
        <v>349</v>
      </c>
      <c r="H28" s="6" t="s">
        <v>25</v>
      </c>
      <c r="I28" s="9"/>
      <c r="J28" s="9">
        <v>4531.6000000000004</v>
      </c>
      <c r="K28" s="9">
        <v>4531.6000000000004</v>
      </c>
      <c r="L28" s="10">
        <v>13.3</v>
      </c>
      <c r="M28" s="11">
        <f t="shared" si="0"/>
        <v>1455791.4000000001</v>
      </c>
      <c r="N28" s="2">
        <v>1.7142999999999999</v>
      </c>
      <c r="O28" s="11">
        <f t="shared" si="1"/>
        <v>19885.88</v>
      </c>
      <c r="P28" s="2">
        <v>1.2290000000000001</v>
      </c>
      <c r="Q28" s="11">
        <f t="shared" si="2"/>
        <v>8293953.2020000005</v>
      </c>
      <c r="S28" s="12">
        <f t="shared" si="3"/>
        <v>9769630.4820000008</v>
      </c>
      <c r="T28" s="2">
        <f t="shared" si="4"/>
        <v>976.96304820000012</v>
      </c>
      <c r="V28" s="13">
        <v>161.57357271999999</v>
      </c>
      <c r="W28" s="13">
        <v>203.60103623000001</v>
      </c>
      <c r="X28" s="13">
        <v>224.96929118</v>
      </c>
      <c r="Y28" s="13">
        <v>228.90333089999999</v>
      </c>
      <c r="Z28" s="13">
        <v>281.71390129999997</v>
      </c>
      <c r="AA28" s="13">
        <v>388.9772949</v>
      </c>
      <c r="AB28" s="13">
        <v>361.86770566000001</v>
      </c>
      <c r="AC28" s="13">
        <v>354.57150890000003</v>
      </c>
      <c r="AD28" s="13">
        <v>365.72464989999997</v>
      </c>
      <c r="AE28" s="13">
        <v>563.12924725000005</v>
      </c>
      <c r="AF28" s="13">
        <v>602.14047430000005</v>
      </c>
      <c r="AG28" s="13">
        <v>734.10178710000002</v>
      </c>
      <c r="AH28" s="13">
        <v>859.41076725999994</v>
      </c>
      <c r="AI28" s="2">
        <v>976.9630482</v>
      </c>
      <c r="AK28" s="2">
        <v>2017</v>
      </c>
      <c r="AL28" s="2" t="s">
        <v>1</v>
      </c>
      <c r="AM28" s="2">
        <v>1562.348</v>
      </c>
    </row>
    <row r="29" spans="1:39" x14ac:dyDescent="0.3">
      <c r="A29" s="4" t="s">
        <v>26</v>
      </c>
      <c r="C29" s="5">
        <v>12048</v>
      </c>
      <c r="D29" s="5">
        <v>650</v>
      </c>
      <c r="E29" s="4" t="s">
        <v>26</v>
      </c>
      <c r="F29" s="4" t="s">
        <v>350</v>
      </c>
      <c r="G29" s="4" t="s">
        <v>351</v>
      </c>
      <c r="H29" s="6" t="s">
        <v>26</v>
      </c>
      <c r="I29" s="9"/>
      <c r="J29" s="9">
        <v>1447.8</v>
      </c>
      <c r="K29" s="9">
        <v>1447.8</v>
      </c>
      <c r="L29" s="10">
        <v>13.3</v>
      </c>
      <c r="M29" s="11">
        <f t="shared" si="0"/>
        <v>160238.39999999999</v>
      </c>
      <c r="N29" s="2">
        <v>1.7142999999999999</v>
      </c>
      <c r="O29" s="11">
        <f t="shared" si="1"/>
        <v>1114.2949999999998</v>
      </c>
      <c r="P29" s="2">
        <v>1.2290000000000001</v>
      </c>
      <c r="Q29" s="11">
        <f t="shared" si="2"/>
        <v>2758790.3760000002</v>
      </c>
      <c r="S29" s="12">
        <f t="shared" si="3"/>
        <v>2920143.071</v>
      </c>
      <c r="T29" s="2">
        <f t="shared" si="4"/>
        <v>292.0143071</v>
      </c>
      <c r="V29" s="13">
        <v>94.306710300000006</v>
      </c>
      <c r="W29" s="13">
        <v>120.6669224</v>
      </c>
      <c r="X29" s="13">
        <v>172.38594710000001</v>
      </c>
      <c r="Y29" s="13">
        <v>174.99297021000001</v>
      </c>
      <c r="Z29" s="13">
        <v>147.23882850000001</v>
      </c>
      <c r="AA29" s="13">
        <v>181.46218744000001</v>
      </c>
      <c r="AB29" s="13">
        <v>196.62477584000001</v>
      </c>
      <c r="AC29" s="13">
        <v>200.04767692999999</v>
      </c>
      <c r="AD29" s="13">
        <v>217.00259353000001</v>
      </c>
      <c r="AE29" s="13">
        <v>200.36481642999999</v>
      </c>
      <c r="AF29" s="13">
        <v>214.28931433</v>
      </c>
      <c r="AG29" s="13">
        <v>255.06277093</v>
      </c>
      <c r="AH29" s="13">
        <v>286.47962132999999</v>
      </c>
      <c r="AI29" s="2">
        <v>292.0143071</v>
      </c>
      <c r="AK29" s="2">
        <v>2018</v>
      </c>
      <c r="AL29" s="2" t="s">
        <v>1</v>
      </c>
      <c r="AM29" s="2">
        <v>1734.9059999999999</v>
      </c>
    </row>
    <row r="30" spans="1:39" x14ac:dyDescent="0.3">
      <c r="A30" s="4" t="s">
        <v>27</v>
      </c>
      <c r="C30" s="5">
        <v>3613</v>
      </c>
      <c r="D30" s="5">
        <v>17798</v>
      </c>
      <c r="E30" s="4" t="s">
        <v>27</v>
      </c>
      <c r="F30" s="4" t="s">
        <v>352</v>
      </c>
      <c r="G30" s="4" t="s">
        <v>353</v>
      </c>
      <c r="H30" s="6" t="s">
        <v>27</v>
      </c>
      <c r="I30" s="9">
        <v>153</v>
      </c>
      <c r="J30" s="9">
        <v>3421</v>
      </c>
      <c r="K30" s="9">
        <v>3574</v>
      </c>
      <c r="L30" s="10">
        <v>13.3</v>
      </c>
      <c r="M30" s="11">
        <f t="shared" si="0"/>
        <v>48052.9</v>
      </c>
      <c r="N30" s="2">
        <v>1.7142999999999999</v>
      </c>
      <c r="O30" s="11">
        <f t="shared" si="1"/>
        <v>30511.111399999998</v>
      </c>
      <c r="P30" s="2">
        <v>1.2290000000000001</v>
      </c>
      <c r="Q30" s="11">
        <f t="shared" si="2"/>
        <v>2179363.5780000002</v>
      </c>
      <c r="S30" s="12">
        <f t="shared" si="3"/>
        <v>2257927.5894000004</v>
      </c>
      <c r="T30" s="2">
        <f t="shared" si="4"/>
        <v>225.79275894000003</v>
      </c>
      <c r="V30" s="13">
        <v>25.276077529999998</v>
      </c>
      <c r="W30" s="13">
        <v>29.9529569</v>
      </c>
      <c r="X30" s="13">
        <v>33.579788370000003</v>
      </c>
      <c r="Y30" s="13">
        <v>50.703076830000001</v>
      </c>
      <c r="Z30" s="13">
        <v>58.109138919999999</v>
      </c>
      <c r="AA30" s="13">
        <v>60.557854749999997</v>
      </c>
      <c r="AB30" s="13">
        <v>69.991418749999994</v>
      </c>
      <c r="AC30" s="13">
        <v>74.463341400000004</v>
      </c>
      <c r="AD30" s="13">
        <v>75.336123670000006</v>
      </c>
      <c r="AE30" s="13">
        <v>75.472910080000005</v>
      </c>
      <c r="AF30" s="13">
        <v>78.841304679999993</v>
      </c>
      <c r="AG30" s="13">
        <v>177.10481256</v>
      </c>
      <c r="AH30" s="13">
        <v>206.59818999999999</v>
      </c>
      <c r="AI30" s="2">
        <v>225.79275894</v>
      </c>
      <c r="AK30" s="2">
        <v>2019</v>
      </c>
      <c r="AL30" s="2" t="s">
        <v>1</v>
      </c>
      <c r="AM30" s="2">
        <v>1802.2829999999999</v>
      </c>
    </row>
    <row r="31" spans="1:39" x14ac:dyDescent="0.3">
      <c r="A31" s="4" t="s">
        <v>28</v>
      </c>
      <c r="C31" s="5">
        <v>2248</v>
      </c>
      <c r="D31" s="5">
        <v>450</v>
      </c>
      <c r="E31" s="4" t="s">
        <v>28</v>
      </c>
      <c r="F31" s="4" t="s">
        <v>354</v>
      </c>
      <c r="G31" s="4" t="s">
        <v>355</v>
      </c>
      <c r="H31" s="6" t="s">
        <v>28</v>
      </c>
      <c r="I31" s="9"/>
      <c r="J31" s="9">
        <v>1012.9</v>
      </c>
      <c r="K31" s="9">
        <v>1012.9</v>
      </c>
      <c r="L31" s="10">
        <v>13.3</v>
      </c>
      <c r="M31" s="11">
        <f t="shared" si="0"/>
        <v>29898.400000000001</v>
      </c>
      <c r="N31" s="2">
        <v>1.7142999999999999</v>
      </c>
      <c r="O31" s="11">
        <f t="shared" si="1"/>
        <v>771.43499999999995</v>
      </c>
      <c r="P31" s="2">
        <v>1.2290000000000001</v>
      </c>
      <c r="Q31" s="11">
        <f t="shared" si="2"/>
        <v>5115512.1730000004</v>
      </c>
      <c r="S31" s="12">
        <f t="shared" si="3"/>
        <v>5146182.0080000004</v>
      </c>
      <c r="T31" s="2">
        <f t="shared" si="4"/>
        <v>514.61820080000007</v>
      </c>
      <c r="V31" s="13">
        <v>23.429073899999999</v>
      </c>
      <c r="W31" s="13">
        <v>53.754297399999999</v>
      </c>
      <c r="X31" s="13">
        <v>62.315586000000003</v>
      </c>
      <c r="Y31" s="13">
        <v>60.492834999999999</v>
      </c>
      <c r="Z31" s="13">
        <v>74.837714800000001</v>
      </c>
      <c r="AA31" s="13">
        <v>86.466345899999993</v>
      </c>
      <c r="AB31" s="13">
        <v>122.56114387</v>
      </c>
      <c r="AC31" s="13">
        <v>89.844046300000002</v>
      </c>
      <c r="AD31" s="13">
        <v>96.995140860000006</v>
      </c>
      <c r="AE31" s="13">
        <v>69.517394479999993</v>
      </c>
      <c r="AF31" s="13">
        <v>85.661271450000001</v>
      </c>
      <c r="AG31" s="13">
        <v>434.19580829</v>
      </c>
      <c r="AH31" s="13">
        <v>516.68027639000002</v>
      </c>
      <c r="AI31" s="2">
        <v>514.61820079999995</v>
      </c>
      <c r="AK31" s="2">
        <v>2006</v>
      </c>
      <c r="AL31" s="2" t="s">
        <v>2</v>
      </c>
      <c r="AM31" s="2">
        <v>168.56440000000001</v>
      </c>
    </row>
    <row r="32" spans="1:39" x14ac:dyDescent="0.3">
      <c r="A32" s="4" t="s">
        <v>29</v>
      </c>
      <c r="C32" s="5">
        <v>10409</v>
      </c>
      <c r="D32" s="5">
        <v>3951</v>
      </c>
      <c r="E32" s="4" t="s">
        <v>29</v>
      </c>
      <c r="F32" s="4" t="s">
        <v>356</v>
      </c>
      <c r="G32" s="4" t="s">
        <v>357</v>
      </c>
      <c r="H32" s="6" t="s">
        <v>29</v>
      </c>
      <c r="I32" s="9">
        <v>392.97</v>
      </c>
      <c r="J32" s="9">
        <v>1484.9</v>
      </c>
      <c r="K32" s="9">
        <v>1877.87</v>
      </c>
      <c r="L32" s="10">
        <v>13.3</v>
      </c>
      <c r="M32" s="11">
        <f t="shared" si="0"/>
        <v>138439.70000000001</v>
      </c>
      <c r="N32" s="2">
        <v>1.7142999999999999</v>
      </c>
      <c r="O32" s="11">
        <f t="shared" si="1"/>
        <v>6773.1992999999993</v>
      </c>
      <c r="P32" s="2">
        <v>1.2290000000000001</v>
      </c>
      <c r="Q32" s="11">
        <f t="shared" si="2"/>
        <v>9279628.4079999998</v>
      </c>
      <c r="S32" s="12">
        <f t="shared" si="3"/>
        <v>9424841.3072999995</v>
      </c>
      <c r="T32" s="2">
        <f t="shared" si="4"/>
        <v>942.48413072999995</v>
      </c>
      <c r="V32" s="13">
        <v>6.1679447999999999</v>
      </c>
      <c r="W32" s="13">
        <v>9.1414408999999992</v>
      </c>
      <c r="X32" s="13">
        <v>11.293479550000001</v>
      </c>
      <c r="Y32" s="13">
        <v>22.47162221</v>
      </c>
      <c r="Z32" s="13">
        <v>100.25931129999999</v>
      </c>
      <c r="AA32" s="13">
        <v>103.0171843</v>
      </c>
      <c r="AB32" s="13">
        <v>37.463570599999997</v>
      </c>
      <c r="AC32" s="13">
        <v>41.530068900000003</v>
      </c>
      <c r="AD32" s="13">
        <v>42.975064000000003</v>
      </c>
      <c r="AE32" s="13">
        <v>39.620157200000001</v>
      </c>
      <c r="AF32" s="13">
        <v>42.295958800000001</v>
      </c>
      <c r="AG32" s="13">
        <v>725.17661529999998</v>
      </c>
      <c r="AH32" s="13">
        <v>823.40373050000005</v>
      </c>
      <c r="AI32" s="2">
        <v>942.48413072999995</v>
      </c>
      <c r="AK32" s="2">
        <v>2007</v>
      </c>
      <c r="AL32" s="2" t="s">
        <v>2</v>
      </c>
      <c r="AM32" s="2">
        <v>179.97669999999999</v>
      </c>
    </row>
    <row r="33" spans="1:39" x14ac:dyDescent="0.3">
      <c r="A33" s="4" t="s">
        <v>30</v>
      </c>
      <c r="C33" s="5">
        <v>643</v>
      </c>
      <c r="D33" s="5">
        <v>4526</v>
      </c>
      <c r="E33" s="4" t="s">
        <v>30</v>
      </c>
      <c r="F33" s="4" t="s">
        <v>358</v>
      </c>
      <c r="G33" s="4" t="s">
        <v>359</v>
      </c>
      <c r="H33" s="6" t="s">
        <v>30</v>
      </c>
      <c r="I33" s="9"/>
      <c r="J33" s="9">
        <v>2198.5</v>
      </c>
      <c r="K33" s="9">
        <v>2198.5</v>
      </c>
      <c r="L33" s="10">
        <v>13.3</v>
      </c>
      <c r="M33" s="11">
        <f t="shared" si="0"/>
        <v>8551.9</v>
      </c>
      <c r="N33" s="2">
        <v>1.7142999999999999</v>
      </c>
      <c r="O33" s="11">
        <f t="shared" si="1"/>
        <v>7758.9218000000001</v>
      </c>
      <c r="P33" s="2">
        <v>1.2290000000000001</v>
      </c>
      <c r="Q33" s="11">
        <f t="shared" si="2"/>
        <v>1434443.327</v>
      </c>
      <c r="S33" s="12">
        <f t="shared" si="3"/>
        <v>1450754.1488000001</v>
      </c>
      <c r="T33" s="2">
        <f t="shared" si="4"/>
        <v>145.07541488000001</v>
      </c>
      <c r="V33" s="13">
        <v>11.143580200000001</v>
      </c>
      <c r="W33" s="13">
        <v>12.390095690000001</v>
      </c>
      <c r="X33" s="13">
        <v>10.907085800000001</v>
      </c>
      <c r="Y33" s="13">
        <v>11.093823220000001</v>
      </c>
      <c r="Z33" s="13">
        <v>11.107567250000001</v>
      </c>
      <c r="AA33" s="13">
        <v>12.347063520000001</v>
      </c>
      <c r="AB33" s="13">
        <v>12.3649646</v>
      </c>
      <c r="AC33" s="13">
        <v>19.834726230000001</v>
      </c>
      <c r="AD33" s="13">
        <v>21.114514880000002</v>
      </c>
      <c r="AE33" s="13">
        <v>22.822099380000001</v>
      </c>
      <c r="AF33" s="13">
        <v>23.897943900000001</v>
      </c>
      <c r="AG33" s="13">
        <v>123.99504068</v>
      </c>
      <c r="AH33" s="13">
        <v>135.5159299</v>
      </c>
      <c r="AI33" s="2">
        <v>145.07541488000001</v>
      </c>
      <c r="AK33" s="2">
        <v>2008</v>
      </c>
      <c r="AL33" s="2" t="s">
        <v>2</v>
      </c>
      <c r="AM33" s="2">
        <v>177.23949999999999</v>
      </c>
    </row>
    <row r="34" spans="1:39" x14ac:dyDescent="0.3">
      <c r="A34" s="4" t="s">
        <v>31</v>
      </c>
      <c r="C34" s="5">
        <v>5197</v>
      </c>
      <c r="D34" s="5">
        <v>3000</v>
      </c>
      <c r="E34" s="4" t="s">
        <v>31</v>
      </c>
      <c r="F34" s="4" t="s">
        <v>360</v>
      </c>
      <c r="G34" s="4" t="s">
        <v>361</v>
      </c>
      <c r="H34" s="6" t="s">
        <v>31</v>
      </c>
      <c r="I34" s="9"/>
      <c r="J34" s="9">
        <v>1104</v>
      </c>
      <c r="K34" s="9">
        <v>1104</v>
      </c>
      <c r="L34" s="10">
        <v>13.3</v>
      </c>
      <c r="M34" s="11">
        <f t="shared" si="0"/>
        <v>69120.100000000006</v>
      </c>
      <c r="N34" s="2">
        <v>1.7142999999999999</v>
      </c>
      <c r="O34" s="11">
        <f t="shared" si="1"/>
        <v>5142.8999999999996</v>
      </c>
      <c r="P34" s="2">
        <v>1.2290000000000001</v>
      </c>
      <c r="Q34" s="11">
        <f t="shared" si="2"/>
        <v>1930376.7810000002</v>
      </c>
      <c r="S34" s="12">
        <f t="shared" si="3"/>
        <v>2004639.7810000002</v>
      </c>
      <c r="T34" s="2">
        <f t="shared" si="4"/>
        <v>200.46397810000002</v>
      </c>
      <c r="V34" s="13">
        <v>11.8113112</v>
      </c>
      <c r="W34" s="13">
        <v>12.35142939</v>
      </c>
      <c r="X34" s="13">
        <v>14.5686959</v>
      </c>
      <c r="Y34" s="13">
        <v>17.850573700000002</v>
      </c>
      <c r="Z34" s="13">
        <v>16.288135199999999</v>
      </c>
      <c r="AA34" s="13">
        <v>20.9396123</v>
      </c>
      <c r="AB34" s="13">
        <v>22.714884399999999</v>
      </c>
      <c r="AC34" s="13">
        <v>30.555650199999999</v>
      </c>
      <c r="AD34" s="13">
        <v>24.334445200000001</v>
      </c>
      <c r="AE34" s="13">
        <v>29.485754499999999</v>
      </c>
      <c r="AF34" s="13">
        <v>23.968686600000002</v>
      </c>
      <c r="AG34" s="13">
        <v>176.16196450000001</v>
      </c>
      <c r="AH34" s="13">
        <v>201.95622040000001</v>
      </c>
      <c r="AI34" s="2">
        <v>200.46397809999999</v>
      </c>
      <c r="AK34" s="2">
        <v>2009</v>
      </c>
      <c r="AL34" s="2" t="s">
        <v>2</v>
      </c>
      <c r="AM34" s="2">
        <v>173.31720000000001</v>
      </c>
    </row>
    <row r="35" spans="1:39" x14ac:dyDescent="0.3">
      <c r="A35" s="4" t="s">
        <v>32</v>
      </c>
      <c r="C35" s="5">
        <v>3282</v>
      </c>
      <c r="D35" s="5">
        <v>3231</v>
      </c>
      <c r="E35" s="4" t="s">
        <v>32</v>
      </c>
      <c r="F35" s="4" t="s">
        <v>362</v>
      </c>
      <c r="G35" s="4" t="s">
        <v>363</v>
      </c>
      <c r="H35" s="6" t="s">
        <v>32</v>
      </c>
      <c r="I35" s="9"/>
      <c r="J35" s="9">
        <v>1351</v>
      </c>
      <c r="K35" s="9">
        <v>1351</v>
      </c>
      <c r="L35" s="10">
        <v>13.3</v>
      </c>
      <c r="M35" s="11">
        <f t="shared" si="0"/>
        <v>43650.600000000006</v>
      </c>
      <c r="N35" s="2">
        <v>1.7142999999999999</v>
      </c>
      <c r="O35" s="11">
        <f t="shared" si="1"/>
        <v>5538.9032999999999</v>
      </c>
      <c r="P35" s="2">
        <v>1.2290000000000001</v>
      </c>
      <c r="Q35" s="11">
        <f t="shared" si="2"/>
        <v>6392526.7450000001</v>
      </c>
      <c r="S35" s="12">
        <f t="shared" si="3"/>
        <v>6441716.2483000001</v>
      </c>
      <c r="T35" s="2">
        <f t="shared" si="4"/>
        <v>644.17162483000004</v>
      </c>
      <c r="V35" s="13">
        <v>5.6801756000000001</v>
      </c>
      <c r="W35" s="13">
        <v>12.021399300000001</v>
      </c>
      <c r="X35" s="13">
        <v>17.492588390000002</v>
      </c>
      <c r="Y35" s="13">
        <v>16.6173255</v>
      </c>
      <c r="Z35" s="13">
        <v>20.343284799999999</v>
      </c>
      <c r="AA35" s="13">
        <v>21.683878</v>
      </c>
      <c r="AB35" s="13">
        <v>21.43236576</v>
      </c>
      <c r="AC35" s="13">
        <v>22.393098649999999</v>
      </c>
      <c r="AD35" s="13">
        <v>23.170482549999999</v>
      </c>
      <c r="AE35" s="13">
        <v>16.734344350000001</v>
      </c>
      <c r="AF35" s="13">
        <v>23.673341400000002</v>
      </c>
      <c r="AG35" s="13">
        <v>480.11438650000002</v>
      </c>
      <c r="AH35" s="13">
        <v>542.66448360000004</v>
      </c>
      <c r="AI35" s="2">
        <v>644.17162483000004</v>
      </c>
      <c r="AK35" s="2">
        <v>2010</v>
      </c>
      <c r="AL35" s="2" t="s">
        <v>2</v>
      </c>
      <c r="AM35" s="2">
        <v>183.40700000000001</v>
      </c>
    </row>
    <row r="36" spans="1:39" x14ac:dyDescent="0.3">
      <c r="A36" s="4" t="s">
        <v>33</v>
      </c>
      <c r="C36" s="5">
        <v>110062</v>
      </c>
      <c r="D36" s="5">
        <v>52799</v>
      </c>
      <c r="E36" s="4" t="s">
        <v>33</v>
      </c>
      <c r="F36" s="4" t="s">
        <v>364</v>
      </c>
      <c r="G36" s="4" t="s">
        <v>365</v>
      </c>
      <c r="H36" s="6" t="s">
        <v>33</v>
      </c>
      <c r="I36" s="9">
        <v>247</v>
      </c>
      <c r="J36" s="9">
        <v>16433.259999999998</v>
      </c>
      <c r="K36" s="9">
        <v>16680.259999999998</v>
      </c>
      <c r="L36" s="10">
        <v>13.3</v>
      </c>
      <c r="M36" s="11">
        <f t="shared" si="0"/>
        <v>1463824.6</v>
      </c>
      <c r="N36" s="2">
        <v>1.7142999999999999</v>
      </c>
      <c r="O36" s="11">
        <f t="shared" si="1"/>
        <v>90513.325700000001</v>
      </c>
      <c r="P36" s="2">
        <v>1.2290000000000001</v>
      </c>
      <c r="Q36" s="11">
        <f t="shared" si="2"/>
        <v>4498881.0870000003</v>
      </c>
      <c r="S36" s="12">
        <f t="shared" si="3"/>
        <v>6053219.0127000008</v>
      </c>
      <c r="T36" s="2">
        <f t="shared" si="4"/>
        <v>605.32190127000013</v>
      </c>
      <c r="V36" s="13">
        <v>219.89240229000001</v>
      </c>
      <c r="W36" s="13">
        <v>238.69681273</v>
      </c>
      <c r="X36" s="13">
        <v>241.48985963000001</v>
      </c>
      <c r="Y36" s="13">
        <v>260.3882504</v>
      </c>
      <c r="Z36" s="13">
        <v>297.76808949999997</v>
      </c>
      <c r="AA36" s="13">
        <v>346.24503090000002</v>
      </c>
      <c r="AB36" s="13">
        <v>370.29595949999998</v>
      </c>
      <c r="AC36" s="13">
        <v>393.20868689999998</v>
      </c>
      <c r="AD36" s="13">
        <v>402.99520660000002</v>
      </c>
      <c r="AE36" s="13">
        <v>411.98752200000001</v>
      </c>
      <c r="AF36" s="13">
        <v>458.8206778</v>
      </c>
      <c r="AG36" s="13">
        <v>526.04160944</v>
      </c>
      <c r="AH36" s="13">
        <v>592.94586474000005</v>
      </c>
      <c r="AI36" s="2">
        <v>605.32190127000001</v>
      </c>
      <c r="AK36" s="2">
        <v>2011</v>
      </c>
      <c r="AL36" s="2" t="s">
        <v>2</v>
      </c>
      <c r="AM36" s="2">
        <v>213.14179999999999</v>
      </c>
    </row>
    <row r="37" spans="1:39" x14ac:dyDescent="0.3">
      <c r="A37" s="4" t="s">
        <v>34</v>
      </c>
      <c r="C37" s="5">
        <v>62051</v>
      </c>
      <c r="D37" s="5">
        <v>451976</v>
      </c>
      <c r="E37" s="4" t="s">
        <v>34</v>
      </c>
      <c r="F37" s="4" t="s">
        <v>366</v>
      </c>
      <c r="G37" s="4" t="s">
        <v>367</v>
      </c>
      <c r="H37" s="6" t="s">
        <v>34</v>
      </c>
      <c r="I37" s="9">
        <v>3213.36</v>
      </c>
      <c r="J37" s="9">
        <v>4123.7700000000004</v>
      </c>
      <c r="K37" s="9">
        <v>7337.13</v>
      </c>
      <c r="L37" s="10">
        <v>13.3</v>
      </c>
      <c r="M37" s="11">
        <f t="shared" si="0"/>
        <v>825278.3</v>
      </c>
      <c r="N37" s="2">
        <v>1.7142999999999999</v>
      </c>
      <c r="O37" s="11">
        <f t="shared" si="1"/>
        <v>774822.45679999993</v>
      </c>
      <c r="P37" s="2">
        <v>1.2290000000000001</v>
      </c>
      <c r="Q37" s="11">
        <f t="shared" si="2"/>
        <v>4974728.9939999999</v>
      </c>
      <c r="S37" s="12">
        <f t="shared" si="3"/>
        <v>6574829.7508000005</v>
      </c>
      <c r="T37" s="2">
        <f t="shared" si="4"/>
        <v>657.48297508000007</v>
      </c>
      <c r="V37" s="13">
        <v>243.78870578999999</v>
      </c>
      <c r="W37" s="13">
        <v>258.93721851999999</v>
      </c>
      <c r="X37" s="13">
        <v>273.81844202000002</v>
      </c>
      <c r="Y37" s="13">
        <v>278.16562755000001</v>
      </c>
      <c r="Z37" s="13">
        <v>301.79308784</v>
      </c>
      <c r="AA37" s="13">
        <v>310.92196510000002</v>
      </c>
      <c r="AB37" s="13">
        <v>336.84177038000001</v>
      </c>
      <c r="AC37" s="13">
        <v>384.55363756000003</v>
      </c>
      <c r="AD37" s="13">
        <v>376.17939275999998</v>
      </c>
      <c r="AE37" s="13">
        <v>374.75459216000002</v>
      </c>
      <c r="AF37" s="13">
        <v>387.82804873999999</v>
      </c>
      <c r="AG37" s="13">
        <v>527.64814193999996</v>
      </c>
      <c r="AH37" s="13">
        <v>620.72016369000005</v>
      </c>
      <c r="AI37" s="2">
        <v>657.48297507999996</v>
      </c>
      <c r="AK37" s="2">
        <v>2012</v>
      </c>
      <c r="AL37" s="2" t="s">
        <v>2</v>
      </c>
      <c r="AM37" s="2">
        <v>215.31979999999999</v>
      </c>
    </row>
    <row r="38" spans="1:39" x14ac:dyDescent="0.3">
      <c r="A38" s="4" t="s">
        <v>35</v>
      </c>
      <c r="C38" s="5">
        <v>17210</v>
      </c>
      <c r="D38" s="5">
        <v>11130</v>
      </c>
      <c r="E38" s="4" t="s">
        <v>35</v>
      </c>
      <c r="F38" s="4" t="s">
        <v>368</v>
      </c>
      <c r="G38" s="4" t="s">
        <v>369</v>
      </c>
      <c r="H38" s="6" t="s">
        <v>35</v>
      </c>
      <c r="I38" s="9">
        <v>55</v>
      </c>
      <c r="J38" s="9">
        <v>3877</v>
      </c>
      <c r="K38" s="9">
        <v>3932</v>
      </c>
      <c r="L38" s="10">
        <v>13.3</v>
      </c>
      <c r="M38" s="11">
        <f t="shared" si="0"/>
        <v>228893</v>
      </c>
      <c r="N38" s="2">
        <v>1.7142999999999999</v>
      </c>
      <c r="O38" s="11">
        <f t="shared" si="1"/>
        <v>19080.159</v>
      </c>
      <c r="P38" s="2">
        <v>1.2290000000000001</v>
      </c>
      <c r="Q38" s="11">
        <f t="shared" si="2"/>
        <v>3739289.0340000005</v>
      </c>
      <c r="S38" s="12">
        <f t="shared" si="3"/>
        <v>3987262.1930000004</v>
      </c>
      <c r="T38" s="2">
        <f t="shared" si="4"/>
        <v>398.72621930000003</v>
      </c>
      <c r="V38" s="13">
        <v>190.72447715000001</v>
      </c>
      <c r="W38" s="13">
        <v>210.55203768999999</v>
      </c>
      <c r="X38" s="13">
        <v>201.96330076999999</v>
      </c>
      <c r="Y38" s="13">
        <v>193.62789402999999</v>
      </c>
      <c r="Z38" s="13">
        <v>214.64676173000001</v>
      </c>
      <c r="AA38" s="13">
        <v>217.17547044</v>
      </c>
      <c r="AB38" s="13">
        <v>215.23186140000001</v>
      </c>
      <c r="AC38" s="13">
        <v>223.77873149999999</v>
      </c>
      <c r="AD38" s="13">
        <v>228.36290070000001</v>
      </c>
      <c r="AE38" s="13">
        <v>223.98820090000001</v>
      </c>
      <c r="AF38" s="13">
        <v>281.70922252000003</v>
      </c>
      <c r="AG38" s="13">
        <v>355.37086450999999</v>
      </c>
      <c r="AH38" s="13">
        <v>370.82136853999998</v>
      </c>
      <c r="AI38" s="2">
        <v>398.72621930000003</v>
      </c>
      <c r="AK38" s="2">
        <v>2013</v>
      </c>
      <c r="AL38" s="2" t="s">
        <v>2</v>
      </c>
      <c r="AM38" s="2">
        <v>234.07640000000001</v>
      </c>
    </row>
    <row r="39" spans="1:39" x14ac:dyDescent="0.3">
      <c r="A39" s="4" t="s">
        <v>36</v>
      </c>
      <c r="C39" s="5">
        <v>49557</v>
      </c>
      <c r="D39" s="5">
        <v>30947</v>
      </c>
      <c r="E39" s="4" t="s">
        <v>36</v>
      </c>
      <c r="F39" s="4" t="s">
        <v>370</v>
      </c>
      <c r="G39" s="4" t="s">
        <v>371</v>
      </c>
      <c r="H39" s="6" t="s">
        <v>36</v>
      </c>
      <c r="I39" s="9"/>
      <c r="J39" s="9">
        <v>3156</v>
      </c>
      <c r="K39" s="9">
        <v>3156</v>
      </c>
      <c r="L39" s="10">
        <v>13.3</v>
      </c>
      <c r="M39" s="11">
        <f t="shared" si="0"/>
        <v>659108.10000000009</v>
      </c>
      <c r="N39" s="2">
        <v>1.7142999999999999</v>
      </c>
      <c r="O39" s="11">
        <f t="shared" si="1"/>
        <v>53052.4421</v>
      </c>
      <c r="P39" s="2">
        <v>1.2290000000000001</v>
      </c>
      <c r="Q39" s="11">
        <f t="shared" si="2"/>
        <v>1358841.392</v>
      </c>
      <c r="S39" s="12">
        <f t="shared" si="3"/>
        <v>2071001.9341000002</v>
      </c>
      <c r="T39" s="2">
        <f t="shared" si="4"/>
        <v>207.10019341000003</v>
      </c>
      <c r="V39" s="13">
        <v>117.6975434</v>
      </c>
      <c r="W39" s="13">
        <v>126.38411644</v>
      </c>
      <c r="X39" s="13">
        <v>128.21164419999999</v>
      </c>
      <c r="Y39" s="13">
        <v>123.42858653</v>
      </c>
      <c r="Z39" s="13">
        <v>146.7807363</v>
      </c>
      <c r="AA39" s="13">
        <v>150.12026453999999</v>
      </c>
      <c r="AB39" s="13">
        <v>140.85199872999999</v>
      </c>
      <c r="AC39" s="13">
        <v>154.28805696000001</v>
      </c>
      <c r="AD39" s="13">
        <v>160.60520607999999</v>
      </c>
      <c r="AE39" s="13">
        <v>201.94109811999999</v>
      </c>
      <c r="AF39" s="13">
        <v>188.19998744</v>
      </c>
      <c r="AG39" s="13">
        <v>200.66088361000001</v>
      </c>
      <c r="AH39" s="13">
        <v>208.93422971000001</v>
      </c>
      <c r="AI39" s="2">
        <v>207.10019341</v>
      </c>
      <c r="AK39" s="2">
        <v>2014</v>
      </c>
      <c r="AL39" s="2" t="s">
        <v>2</v>
      </c>
      <c r="AM39" s="2">
        <v>326.7081</v>
      </c>
    </row>
    <row r="40" spans="1:39" x14ac:dyDescent="0.3">
      <c r="A40" s="4" t="s">
        <v>37</v>
      </c>
      <c r="C40" s="5">
        <v>10325</v>
      </c>
      <c r="D40" s="5">
        <v>4550</v>
      </c>
      <c r="E40" s="4" t="s">
        <v>37</v>
      </c>
      <c r="F40" s="4" t="s">
        <v>372</v>
      </c>
      <c r="G40" s="4" t="s">
        <v>373</v>
      </c>
      <c r="H40" s="6" t="s">
        <v>37</v>
      </c>
      <c r="I40" s="9"/>
      <c r="J40" s="9">
        <v>1252</v>
      </c>
      <c r="K40" s="9">
        <v>1252</v>
      </c>
      <c r="L40" s="10">
        <v>13.3</v>
      </c>
      <c r="M40" s="11">
        <f t="shared" si="0"/>
        <v>137322.5</v>
      </c>
      <c r="N40" s="2">
        <v>1.7142999999999999</v>
      </c>
      <c r="O40" s="11">
        <f t="shared" si="1"/>
        <v>7800.0649999999996</v>
      </c>
      <c r="P40" s="2">
        <v>1.2290000000000001</v>
      </c>
      <c r="Q40" s="11">
        <f t="shared" si="2"/>
        <v>1699464.8870000001</v>
      </c>
      <c r="S40" s="12">
        <f t="shared" si="3"/>
        <v>1844587.452</v>
      </c>
      <c r="T40" s="2">
        <f t="shared" si="4"/>
        <v>184.45874520000001</v>
      </c>
      <c r="V40" s="13">
        <v>126.275547</v>
      </c>
      <c r="W40" s="13">
        <v>138.12870119999999</v>
      </c>
      <c r="X40" s="13">
        <v>139.52183719999999</v>
      </c>
      <c r="Y40" s="13">
        <v>161.1425472</v>
      </c>
      <c r="Z40" s="13">
        <v>161.43183099999999</v>
      </c>
      <c r="AA40" s="13">
        <v>162.18342412000001</v>
      </c>
      <c r="AB40" s="13">
        <v>163.82506957000001</v>
      </c>
      <c r="AC40" s="13">
        <v>166.7756115</v>
      </c>
      <c r="AD40" s="13">
        <v>165.96479735</v>
      </c>
      <c r="AE40" s="13">
        <v>149.11130893999999</v>
      </c>
      <c r="AF40" s="13">
        <v>145.45429654</v>
      </c>
      <c r="AG40" s="13">
        <v>176.10070644999999</v>
      </c>
      <c r="AH40" s="13">
        <v>183.92727564</v>
      </c>
      <c r="AI40" s="2">
        <v>184.45874520000001</v>
      </c>
      <c r="AK40" s="2">
        <v>2015</v>
      </c>
      <c r="AL40" s="2" t="s">
        <v>2</v>
      </c>
      <c r="AM40" s="2">
        <v>417.83100000000002</v>
      </c>
    </row>
    <row r="41" spans="1:39" x14ac:dyDescent="0.3">
      <c r="A41" s="4" t="s">
        <v>38</v>
      </c>
      <c r="C41" s="5">
        <v>6632</v>
      </c>
      <c r="D41" s="5">
        <v>6100</v>
      </c>
      <c r="E41" s="4" t="s">
        <v>38</v>
      </c>
      <c r="F41" s="4" t="s">
        <v>374</v>
      </c>
      <c r="G41" s="4" t="s">
        <v>375</v>
      </c>
      <c r="H41" s="6" t="s">
        <v>38</v>
      </c>
      <c r="I41" s="9">
        <v>1715</v>
      </c>
      <c r="J41" s="9">
        <v>388</v>
      </c>
      <c r="K41" s="9">
        <v>2103</v>
      </c>
      <c r="L41" s="10">
        <v>13.3</v>
      </c>
      <c r="M41" s="11">
        <f t="shared" si="0"/>
        <v>88205.6</v>
      </c>
      <c r="N41" s="2">
        <v>1.7142999999999999</v>
      </c>
      <c r="O41" s="11">
        <f t="shared" si="1"/>
        <v>10457.23</v>
      </c>
      <c r="P41" s="2">
        <v>1.2290000000000001</v>
      </c>
      <c r="Q41" s="11">
        <f t="shared" si="2"/>
        <v>1253212.5290000001</v>
      </c>
      <c r="S41" s="12">
        <f t="shared" si="3"/>
        <v>1351875.3590000002</v>
      </c>
      <c r="T41" s="2">
        <f t="shared" si="4"/>
        <v>135.18753590000003</v>
      </c>
      <c r="V41" s="13">
        <v>27.198015600000002</v>
      </c>
      <c r="W41" s="13">
        <v>30.301199799999999</v>
      </c>
      <c r="X41" s="13">
        <v>31.380959300000001</v>
      </c>
      <c r="Y41" s="13">
        <v>32.700623100000001</v>
      </c>
      <c r="Z41" s="13">
        <v>37.413911499999998</v>
      </c>
      <c r="AA41" s="13">
        <v>40.929294900000002</v>
      </c>
      <c r="AB41" s="13">
        <v>41.105269399999997</v>
      </c>
      <c r="AC41" s="13">
        <v>62.126597855</v>
      </c>
      <c r="AD41" s="13">
        <v>84.678926200000006</v>
      </c>
      <c r="AE41" s="13">
        <v>104.50583002499999</v>
      </c>
      <c r="AF41" s="13">
        <v>124.73312230000001</v>
      </c>
      <c r="AG41" s="13">
        <v>124.3697971</v>
      </c>
      <c r="AH41" s="13">
        <v>132.19201530000001</v>
      </c>
      <c r="AI41" s="2">
        <v>135.1875359</v>
      </c>
      <c r="AK41" s="2">
        <v>2016</v>
      </c>
      <c r="AL41" s="2" t="s">
        <v>2</v>
      </c>
      <c r="AM41" s="2">
        <v>566.7269</v>
      </c>
    </row>
    <row r="42" spans="1:39" x14ac:dyDescent="0.3">
      <c r="A42" s="4" t="s">
        <v>39</v>
      </c>
      <c r="C42" s="5">
        <v>12475</v>
      </c>
      <c r="D42" s="5">
        <v>79</v>
      </c>
      <c r="E42" s="4" t="s">
        <v>39</v>
      </c>
      <c r="F42" s="4" t="s">
        <v>376</v>
      </c>
      <c r="G42" s="4" t="s">
        <v>377</v>
      </c>
      <c r="H42" s="6" t="s">
        <v>39</v>
      </c>
      <c r="I42" s="9">
        <v>330</v>
      </c>
      <c r="J42" s="9">
        <v>1447.82</v>
      </c>
      <c r="K42" s="9">
        <v>1777.82</v>
      </c>
      <c r="L42" s="10">
        <v>13.3</v>
      </c>
      <c r="M42" s="11">
        <f t="shared" si="0"/>
        <v>165917.5</v>
      </c>
      <c r="N42" s="2">
        <v>1.7142999999999999</v>
      </c>
      <c r="O42" s="11">
        <f t="shared" si="1"/>
        <v>135.4297</v>
      </c>
      <c r="P42" s="2">
        <v>1.2290000000000001</v>
      </c>
      <c r="Q42" s="11">
        <f t="shared" si="2"/>
        <v>11316354.246000001</v>
      </c>
      <c r="S42" s="12">
        <f t="shared" si="3"/>
        <v>11482407.175700001</v>
      </c>
      <c r="T42" s="2">
        <f t="shared" si="4"/>
        <v>1148.2407175700002</v>
      </c>
      <c r="V42" s="13">
        <v>39.271926780000001</v>
      </c>
      <c r="W42" s="13">
        <v>39.684301599999998</v>
      </c>
      <c r="X42" s="13">
        <v>42.196211499999997</v>
      </c>
      <c r="Y42" s="13">
        <v>35.874181700000001</v>
      </c>
      <c r="Z42" s="13">
        <v>74.325247200000007</v>
      </c>
      <c r="AA42" s="13">
        <v>73.663005350000006</v>
      </c>
      <c r="AB42" s="13">
        <v>72.407695270000005</v>
      </c>
      <c r="AC42" s="13">
        <v>72.321667730000001</v>
      </c>
      <c r="AD42" s="13">
        <v>74.769527159999996</v>
      </c>
      <c r="AE42" s="13">
        <v>71.665736820000006</v>
      </c>
      <c r="AF42" s="13">
        <v>61.952516299999999</v>
      </c>
      <c r="AG42" s="13">
        <v>124.82215596</v>
      </c>
      <c r="AH42" s="13">
        <v>129.54446555999999</v>
      </c>
      <c r="AI42" s="2">
        <v>1148.24071757</v>
      </c>
      <c r="AK42" s="2">
        <v>2017</v>
      </c>
      <c r="AL42" s="2" t="s">
        <v>2</v>
      </c>
      <c r="AM42" s="2">
        <v>739.13139999999999</v>
      </c>
    </row>
    <row r="43" spans="1:39" x14ac:dyDescent="0.3">
      <c r="A43" s="4" t="s">
        <v>40</v>
      </c>
      <c r="C43" s="5">
        <v>20460</v>
      </c>
      <c r="D43" s="5">
        <v>7390</v>
      </c>
      <c r="E43" s="4" t="s">
        <v>40</v>
      </c>
      <c r="F43" s="4" t="s">
        <v>378</v>
      </c>
      <c r="G43" s="4" t="s">
        <v>379</v>
      </c>
      <c r="H43" s="6" t="s">
        <v>40</v>
      </c>
      <c r="I43" s="9">
        <v>2150</v>
      </c>
      <c r="J43" s="9">
        <v>409</v>
      </c>
      <c r="K43" s="9">
        <v>2559</v>
      </c>
      <c r="L43" s="10">
        <v>13.3</v>
      </c>
      <c r="M43" s="11">
        <f t="shared" si="0"/>
        <v>272118</v>
      </c>
      <c r="N43" s="2">
        <v>1.7142999999999999</v>
      </c>
      <c r="O43" s="11">
        <f t="shared" si="1"/>
        <v>12668.677</v>
      </c>
      <c r="P43" s="2">
        <v>1.2290000000000001</v>
      </c>
      <c r="Q43" s="11">
        <f t="shared" si="2"/>
        <v>3548878.8350000004</v>
      </c>
      <c r="S43" s="12">
        <f t="shared" si="3"/>
        <v>3833665.5120000006</v>
      </c>
      <c r="T43" s="2">
        <f t="shared" si="4"/>
        <v>383.36655120000006</v>
      </c>
      <c r="V43" s="13">
        <v>92.266707440000005</v>
      </c>
      <c r="W43" s="13">
        <v>106.23757759999999</v>
      </c>
      <c r="X43" s="13">
        <v>78.038479899999999</v>
      </c>
      <c r="Y43" s="13">
        <v>87.901725099999993</v>
      </c>
      <c r="Z43" s="13">
        <v>114.6739704</v>
      </c>
      <c r="AA43" s="13">
        <v>119.59901145000001</v>
      </c>
      <c r="AB43" s="13">
        <v>110.47342325</v>
      </c>
      <c r="AC43" s="13">
        <v>127.11956665</v>
      </c>
      <c r="AD43" s="13">
        <v>135.48782765000001</v>
      </c>
      <c r="AE43" s="13">
        <v>182.26540055000001</v>
      </c>
      <c r="AF43" s="13">
        <v>208.21400919999999</v>
      </c>
      <c r="AG43" s="13">
        <v>323.06284934000001</v>
      </c>
      <c r="AH43" s="13">
        <v>357.79113469999999</v>
      </c>
      <c r="AI43" s="2">
        <v>383.3665512</v>
      </c>
      <c r="AK43" s="2">
        <v>2018</v>
      </c>
      <c r="AL43" s="2" t="s">
        <v>2</v>
      </c>
      <c r="AM43" s="2">
        <v>684.75720000000001</v>
      </c>
    </row>
    <row r="44" spans="1:39" x14ac:dyDescent="0.3">
      <c r="A44" s="4" t="s">
        <v>41</v>
      </c>
      <c r="C44" s="5">
        <v>5854</v>
      </c>
      <c r="D44" s="5">
        <v>5200</v>
      </c>
      <c r="E44" s="4" t="s">
        <v>41</v>
      </c>
      <c r="F44" s="4" t="s">
        <v>380</v>
      </c>
      <c r="G44" s="4" t="s">
        <v>381</v>
      </c>
      <c r="H44" s="6" t="s">
        <v>41</v>
      </c>
      <c r="I44" s="9">
        <v>646.20000000000005</v>
      </c>
      <c r="J44" s="9">
        <v>1480.83</v>
      </c>
      <c r="K44" s="9">
        <v>2127.0300000000002</v>
      </c>
      <c r="L44" s="10">
        <v>13.3</v>
      </c>
      <c r="M44" s="11">
        <f t="shared" si="0"/>
        <v>77858.2</v>
      </c>
      <c r="N44" s="2">
        <v>1.7142999999999999</v>
      </c>
      <c r="O44" s="11">
        <f t="shared" si="1"/>
        <v>8914.3599999999988</v>
      </c>
      <c r="P44" s="2">
        <v>1.2290000000000001</v>
      </c>
      <c r="Q44" s="11">
        <f t="shared" si="2"/>
        <v>665267.53200000001</v>
      </c>
      <c r="S44" s="12">
        <f t="shared" si="3"/>
        <v>752040.09199999995</v>
      </c>
      <c r="T44" s="2">
        <f t="shared" si="4"/>
        <v>75.204009200000002</v>
      </c>
      <c r="V44" s="13">
        <v>30.599307190000001</v>
      </c>
      <c r="W44" s="13">
        <v>35.282779159999997</v>
      </c>
      <c r="X44" s="13">
        <v>39.266457299999999</v>
      </c>
      <c r="Y44" s="13">
        <v>41.993744999999997</v>
      </c>
      <c r="Z44" s="13">
        <v>46.388604299999997</v>
      </c>
      <c r="AA44" s="13">
        <v>49.921509780000001</v>
      </c>
      <c r="AB44" s="13">
        <v>51.480147199999998</v>
      </c>
      <c r="AC44" s="13">
        <v>54.144336099999997</v>
      </c>
      <c r="AD44" s="13">
        <v>54.742145899999997</v>
      </c>
      <c r="AE44" s="13">
        <v>55.32131313</v>
      </c>
      <c r="AF44" s="13">
        <v>54.545868900000002</v>
      </c>
      <c r="AG44" s="13">
        <v>67.944106399999995</v>
      </c>
      <c r="AH44" s="13">
        <v>74.515458699999996</v>
      </c>
      <c r="AI44" s="2">
        <v>75.204009200000002</v>
      </c>
      <c r="AK44" s="2">
        <v>2019</v>
      </c>
      <c r="AL44" s="2" t="s">
        <v>2</v>
      </c>
      <c r="AM44" s="2">
        <v>828.70849999999996</v>
      </c>
    </row>
    <row r="45" spans="1:39" x14ac:dyDescent="0.3">
      <c r="A45" s="4" t="s">
        <v>42</v>
      </c>
      <c r="C45" s="5">
        <v>14609</v>
      </c>
      <c r="D45" s="5">
        <v>7833</v>
      </c>
      <c r="E45" s="4" t="s">
        <v>42</v>
      </c>
      <c r="F45" s="4" t="s">
        <v>382</v>
      </c>
      <c r="G45" s="4" t="s">
        <v>383</v>
      </c>
      <c r="H45" s="6" t="s">
        <v>42</v>
      </c>
      <c r="I45" s="9">
        <v>294</v>
      </c>
      <c r="J45" s="9">
        <v>2313.58</v>
      </c>
      <c r="K45" s="9">
        <v>2607.58</v>
      </c>
      <c r="L45" s="10">
        <v>13.3</v>
      </c>
      <c r="M45" s="11">
        <f t="shared" si="0"/>
        <v>194299.7</v>
      </c>
      <c r="N45" s="2">
        <v>1.7142999999999999</v>
      </c>
      <c r="O45" s="11">
        <f t="shared" si="1"/>
        <v>13428.1119</v>
      </c>
      <c r="P45" s="2">
        <v>1.2290000000000001</v>
      </c>
      <c r="Q45" s="11">
        <f t="shared" si="2"/>
        <v>1497928.5510000002</v>
      </c>
      <c r="S45" s="12">
        <f t="shared" si="3"/>
        <v>1705656.3629000003</v>
      </c>
      <c r="T45" s="2">
        <f t="shared" si="4"/>
        <v>170.56563629000004</v>
      </c>
      <c r="V45" s="13">
        <v>81.403477499999994</v>
      </c>
      <c r="W45" s="13">
        <v>85.767079609999996</v>
      </c>
      <c r="X45" s="13">
        <v>92.105160900000001</v>
      </c>
      <c r="Y45" s="13">
        <v>119.91833698000001</v>
      </c>
      <c r="Z45" s="13">
        <v>98.019710779999997</v>
      </c>
      <c r="AA45" s="13">
        <v>121.37955734000001</v>
      </c>
      <c r="AB45" s="13">
        <v>122.27814304</v>
      </c>
      <c r="AC45" s="13">
        <v>122.75532646000001</v>
      </c>
      <c r="AD45" s="13">
        <v>87.046100659999993</v>
      </c>
      <c r="AE45" s="13">
        <v>103.04039109999999</v>
      </c>
      <c r="AF45" s="13">
        <v>118.17035305</v>
      </c>
      <c r="AG45" s="13">
        <v>150.75094282000001</v>
      </c>
      <c r="AH45" s="13">
        <v>167.22489612000001</v>
      </c>
      <c r="AI45" s="2">
        <v>170.56563628999999</v>
      </c>
      <c r="AK45" s="2">
        <v>2006</v>
      </c>
      <c r="AL45" s="2" t="s">
        <v>3</v>
      </c>
      <c r="AM45" s="2">
        <v>367.37990000000002</v>
      </c>
    </row>
    <row r="46" spans="1:39" x14ac:dyDescent="0.3">
      <c r="A46" s="4" t="s">
        <v>43</v>
      </c>
      <c r="C46" s="5">
        <v>11182</v>
      </c>
      <c r="D46" s="5">
        <v>8458</v>
      </c>
      <c r="E46" s="4" t="s">
        <v>43</v>
      </c>
      <c r="F46" s="4" t="s">
        <v>384</v>
      </c>
      <c r="G46" s="4" t="s">
        <v>385</v>
      </c>
      <c r="H46" s="6" t="s">
        <v>43</v>
      </c>
      <c r="I46" s="9">
        <v>1054</v>
      </c>
      <c r="J46" s="9">
        <v>1249</v>
      </c>
      <c r="K46" s="9">
        <v>2303</v>
      </c>
      <c r="L46" s="10">
        <v>13.3</v>
      </c>
      <c r="M46" s="11">
        <f t="shared" si="0"/>
        <v>148720.6</v>
      </c>
      <c r="N46" s="2">
        <v>1.7142999999999999</v>
      </c>
      <c r="O46" s="11">
        <f t="shared" si="1"/>
        <v>14499.5494</v>
      </c>
      <c r="P46" s="2">
        <v>1.2290000000000001</v>
      </c>
      <c r="Q46" s="11">
        <f t="shared" si="2"/>
        <v>1260763.5050000001</v>
      </c>
      <c r="S46" s="12">
        <f t="shared" si="3"/>
        <v>1423983.6544000001</v>
      </c>
      <c r="T46" s="2">
        <f t="shared" si="4"/>
        <v>142.39836544000002</v>
      </c>
      <c r="V46" s="13">
        <v>45.307355370000003</v>
      </c>
      <c r="W46" s="13">
        <v>45.987148269999999</v>
      </c>
      <c r="X46" s="13">
        <v>46.435875119999999</v>
      </c>
      <c r="Y46" s="13">
        <v>53.823121319999998</v>
      </c>
      <c r="Z46" s="13">
        <v>63.330900720000002</v>
      </c>
      <c r="AA46" s="13">
        <v>76.231000750000007</v>
      </c>
      <c r="AB46" s="13">
        <v>60.75256375</v>
      </c>
      <c r="AC46" s="13">
        <v>69.227446650000005</v>
      </c>
      <c r="AD46" s="13">
        <v>70.742168649999996</v>
      </c>
      <c r="AE46" s="13">
        <v>71.631529290000003</v>
      </c>
      <c r="AF46" s="13">
        <v>89.82325831</v>
      </c>
      <c r="AG46" s="13">
        <v>118.14928884</v>
      </c>
      <c r="AH46" s="13">
        <v>134.63688260000001</v>
      </c>
      <c r="AI46" s="2">
        <v>142.39836543999999</v>
      </c>
      <c r="AK46" s="2">
        <v>2007</v>
      </c>
      <c r="AL46" s="2" t="s">
        <v>3</v>
      </c>
      <c r="AM46" s="2">
        <v>466.50130000000001</v>
      </c>
    </row>
    <row r="47" spans="1:39" x14ac:dyDescent="0.3">
      <c r="A47" s="4" t="s">
        <v>44</v>
      </c>
      <c r="C47" s="5">
        <v>11221</v>
      </c>
      <c r="D47" s="5">
        <v>2589</v>
      </c>
      <c r="E47" s="4" t="s">
        <v>44</v>
      </c>
      <c r="F47" s="4" t="s">
        <v>386</v>
      </c>
      <c r="G47" s="4"/>
      <c r="H47" s="6" t="s">
        <v>44</v>
      </c>
      <c r="I47" s="9"/>
      <c r="J47" s="9">
        <v>1802.16</v>
      </c>
      <c r="K47" s="9">
        <v>1802.16</v>
      </c>
      <c r="L47" s="10">
        <v>13.3</v>
      </c>
      <c r="M47" s="11">
        <f t="shared" si="0"/>
        <v>149239.30000000002</v>
      </c>
      <c r="N47" s="2">
        <v>1.7142999999999999</v>
      </c>
      <c r="O47" s="11">
        <f t="shared" si="1"/>
        <v>4438.3226999999997</v>
      </c>
      <c r="P47" s="2">
        <v>1.2290000000000001</v>
      </c>
      <c r="Q47" s="11">
        <f t="shared" si="2"/>
        <v>0</v>
      </c>
      <c r="S47" s="12">
        <f t="shared" si="3"/>
        <v>153677.62270000001</v>
      </c>
      <c r="T47" s="2">
        <f t="shared" si="4"/>
        <v>15.36776227</v>
      </c>
      <c r="V47" s="13">
        <v>12.53005785</v>
      </c>
      <c r="W47" s="13">
        <v>13.115158449999999</v>
      </c>
      <c r="X47" s="13">
        <v>14.4458412</v>
      </c>
      <c r="Y47" s="13">
        <v>14.985637349999999</v>
      </c>
      <c r="Z47" s="13">
        <v>17.26228648</v>
      </c>
      <c r="AA47" s="13">
        <v>19.550539180000001</v>
      </c>
      <c r="AB47" s="13">
        <v>23.7544337</v>
      </c>
      <c r="AC47" s="13">
        <v>24.305758440000002</v>
      </c>
      <c r="AD47" s="13">
        <v>25.05307745</v>
      </c>
      <c r="AE47" s="13">
        <v>50.823975500000003</v>
      </c>
      <c r="AF47" s="13">
        <v>78.771373240000003</v>
      </c>
      <c r="AG47" s="13">
        <v>101.0341645</v>
      </c>
      <c r="AH47" s="13">
        <v>121.70744544999999</v>
      </c>
      <c r="AI47" s="2">
        <v>15.36776227</v>
      </c>
      <c r="AK47" s="2">
        <v>2008</v>
      </c>
      <c r="AL47" s="2" t="s">
        <v>3</v>
      </c>
      <c r="AM47" s="2">
        <v>507.55470000000003</v>
      </c>
    </row>
    <row r="48" spans="1:39" x14ac:dyDescent="0.3">
      <c r="A48" s="4" t="s">
        <v>45</v>
      </c>
      <c r="C48" s="5">
        <v>2556</v>
      </c>
      <c r="D48" s="5">
        <v>2074</v>
      </c>
      <c r="E48" s="4" t="s">
        <v>45</v>
      </c>
      <c r="F48" s="4" t="s">
        <v>387</v>
      </c>
      <c r="G48" s="4" t="s">
        <v>388</v>
      </c>
      <c r="H48" s="6" t="s">
        <v>45</v>
      </c>
      <c r="I48" s="9">
        <v>0</v>
      </c>
      <c r="J48" s="9">
        <v>1908</v>
      </c>
      <c r="K48" s="9">
        <v>1908</v>
      </c>
      <c r="L48" s="10">
        <v>13.3</v>
      </c>
      <c r="M48" s="11">
        <f t="shared" si="0"/>
        <v>33994.800000000003</v>
      </c>
      <c r="N48" s="2">
        <v>1.7142999999999999</v>
      </c>
      <c r="O48" s="11">
        <f t="shared" si="1"/>
        <v>3555.4582</v>
      </c>
      <c r="P48" s="2">
        <v>1.2290000000000001</v>
      </c>
      <c r="Q48" s="11">
        <f t="shared" si="2"/>
        <v>1321930.8350000002</v>
      </c>
      <c r="S48" s="12">
        <f t="shared" si="3"/>
        <v>1359481.0932000002</v>
      </c>
      <c r="T48" s="2">
        <f t="shared" si="4"/>
        <v>135.94810932000001</v>
      </c>
      <c r="V48" s="13">
        <v>13.015675549999999</v>
      </c>
      <c r="W48" s="13">
        <v>15.4094538</v>
      </c>
      <c r="X48" s="13">
        <v>17.219230400000001</v>
      </c>
      <c r="Y48" s="13">
        <v>18.829229300000002</v>
      </c>
      <c r="Z48" s="13">
        <v>22.229654400000001</v>
      </c>
      <c r="AA48" s="13">
        <v>33.804189700000002</v>
      </c>
      <c r="AB48" s="13">
        <v>34.760279699999998</v>
      </c>
      <c r="AC48" s="13">
        <v>36.297330479999999</v>
      </c>
      <c r="AD48" s="13">
        <v>34.764118699999997</v>
      </c>
      <c r="AE48" s="13">
        <v>60.298443820000003</v>
      </c>
      <c r="AF48" s="13">
        <v>86.190695099999999</v>
      </c>
      <c r="AG48" s="13">
        <v>114.51876133</v>
      </c>
      <c r="AH48" s="13">
        <v>126.56994059</v>
      </c>
      <c r="AI48" s="2">
        <v>135.94810931999999</v>
      </c>
      <c r="AK48" s="2">
        <v>2009</v>
      </c>
      <c r="AL48" s="2" t="s">
        <v>3</v>
      </c>
      <c r="AM48" s="2">
        <v>593.99509999999998</v>
      </c>
    </row>
    <row r="49" spans="1:39" x14ac:dyDescent="0.3">
      <c r="A49" s="4" t="s">
        <v>46</v>
      </c>
      <c r="C49" s="5">
        <v>18001</v>
      </c>
      <c r="D49" s="5">
        <v>6604</v>
      </c>
      <c r="E49" s="4" t="s">
        <v>46</v>
      </c>
      <c r="F49" s="4" t="s">
        <v>389</v>
      </c>
      <c r="G49" s="4" t="s">
        <v>390</v>
      </c>
      <c r="H49" s="6" t="s">
        <v>46</v>
      </c>
      <c r="I49" s="9">
        <v>117.2</v>
      </c>
      <c r="J49" s="9">
        <v>1793.4</v>
      </c>
      <c r="K49" s="9">
        <v>1910.6</v>
      </c>
      <c r="L49" s="10">
        <v>13.3</v>
      </c>
      <c r="M49" s="11">
        <f t="shared" si="0"/>
        <v>239413.30000000002</v>
      </c>
      <c r="N49" s="2">
        <v>1.7142999999999999</v>
      </c>
      <c r="O49" s="11">
        <f t="shared" si="1"/>
        <v>11321.2372</v>
      </c>
      <c r="P49" s="2">
        <v>1.2290000000000001</v>
      </c>
      <c r="Q49" s="11">
        <f t="shared" si="2"/>
        <v>1298257.8370000001</v>
      </c>
      <c r="S49" s="12">
        <f t="shared" si="3"/>
        <v>1548992.3742</v>
      </c>
      <c r="T49" s="2">
        <f t="shared" si="4"/>
        <v>154.89923741999999</v>
      </c>
      <c r="V49" s="13">
        <v>57.4338494</v>
      </c>
      <c r="W49" s="13">
        <v>62.4185284</v>
      </c>
      <c r="X49" s="13">
        <v>45.213428100000002</v>
      </c>
      <c r="Y49" s="13">
        <v>60.362283699999999</v>
      </c>
      <c r="Z49" s="13">
        <v>70.930687899999995</v>
      </c>
      <c r="AA49" s="13">
        <v>81.842702700000004</v>
      </c>
      <c r="AB49" s="13">
        <v>84.677954630000002</v>
      </c>
      <c r="AC49" s="13">
        <v>9.2239243599999998</v>
      </c>
      <c r="AD49" s="13">
        <v>12.62629095</v>
      </c>
      <c r="AE49" s="13">
        <v>13.935010950000001</v>
      </c>
      <c r="AF49" s="13">
        <v>16.768563140000001</v>
      </c>
      <c r="AG49" s="13">
        <v>136.53567225</v>
      </c>
      <c r="AH49" s="13">
        <v>154.20070315000001</v>
      </c>
      <c r="AI49" s="2">
        <v>154.89923741999999</v>
      </c>
      <c r="AK49" s="2">
        <v>2010</v>
      </c>
      <c r="AL49" s="2" t="s">
        <v>3</v>
      </c>
      <c r="AM49" s="2">
        <v>672.15650000000005</v>
      </c>
    </row>
    <row r="50" spans="1:39" x14ac:dyDescent="0.3">
      <c r="A50" s="4" t="s">
        <v>47</v>
      </c>
      <c r="C50" s="5">
        <v>89875</v>
      </c>
      <c r="D50" s="5">
        <v>42230</v>
      </c>
      <c r="E50" s="4" t="s">
        <v>47</v>
      </c>
      <c r="F50" s="4" t="s">
        <v>391</v>
      </c>
      <c r="G50" s="4" t="s">
        <v>392</v>
      </c>
      <c r="H50" s="6" t="s">
        <v>47</v>
      </c>
      <c r="I50" s="9">
        <v>27</v>
      </c>
      <c r="J50" s="9">
        <v>10158</v>
      </c>
      <c r="K50" s="9">
        <v>10185</v>
      </c>
      <c r="L50" s="10">
        <v>13.3</v>
      </c>
      <c r="M50" s="11">
        <f t="shared" si="0"/>
        <v>1195337.5</v>
      </c>
      <c r="N50" s="2">
        <v>1.7142999999999999</v>
      </c>
      <c r="O50" s="11">
        <f t="shared" si="1"/>
        <v>72394.888999999996</v>
      </c>
      <c r="P50" s="2">
        <v>1.2290000000000001</v>
      </c>
      <c r="Q50" s="11">
        <f t="shared" si="2"/>
        <v>3122961.5110000004</v>
      </c>
      <c r="S50" s="12">
        <f t="shared" si="3"/>
        <v>4390693.9000000004</v>
      </c>
      <c r="T50" s="2">
        <f t="shared" si="4"/>
        <v>439.06939000000006</v>
      </c>
      <c r="V50" s="13">
        <v>166.43280580999999</v>
      </c>
      <c r="W50" s="13">
        <v>170.02263859999999</v>
      </c>
      <c r="X50" s="13">
        <v>183.74135426999999</v>
      </c>
      <c r="Y50" s="13">
        <v>194.27185549000001</v>
      </c>
      <c r="Z50" s="13">
        <v>225.63955920999999</v>
      </c>
      <c r="AA50" s="13">
        <v>229.24190867999999</v>
      </c>
      <c r="AB50" s="13">
        <v>210.84203249000001</v>
      </c>
      <c r="AC50" s="13">
        <v>230.27847887999999</v>
      </c>
      <c r="AD50" s="13">
        <v>266.03485685999999</v>
      </c>
      <c r="AE50" s="13">
        <v>247.75689709</v>
      </c>
      <c r="AF50" s="13">
        <v>277.86340688000001</v>
      </c>
      <c r="AG50" s="13">
        <v>374.98513041000001</v>
      </c>
      <c r="AH50" s="13">
        <v>399.84429702</v>
      </c>
      <c r="AI50" s="2">
        <v>439.06939</v>
      </c>
      <c r="AK50" s="2">
        <v>2011</v>
      </c>
      <c r="AL50" s="2" t="s">
        <v>3</v>
      </c>
      <c r="AM50" s="2">
        <v>683.51620000000003</v>
      </c>
    </row>
    <row r="51" spans="1:39" x14ac:dyDescent="0.3">
      <c r="A51" s="4" t="s">
        <v>48</v>
      </c>
      <c r="C51" s="5">
        <v>66657</v>
      </c>
      <c r="D51" s="5">
        <v>48831</v>
      </c>
      <c r="E51" s="4" t="s">
        <v>48</v>
      </c>
      <c r="F51" s="4" t="s">
        <v>393</v>
      </c>
      <c r="G51" s="4" t="s">
        <v>394</v>
      </c>
      <c r="H51" s="6" t="s">
        <v>48</v>
      </c>
      <c r="I51" s="9">
        <v>43.17</v>
      </c>
      <c r="J51" s="9">
        <v>2924.1</v>
      </c>
      <c r="K51" s="9">
        <v>2967.27</v>
      </c>
      <c r="L51" s="10">
        <v>13.3</v>
      </c>
      <c r="M51" s="11">
        <f t="shared" si="0"/>
        <v>886538.10000000009</v>
      </c>
      <c r="N51" s="2">
        <v>1.7142999999999999</v>
      </c>
      <c r="O51" s="11">
        <f t="shared" si="1"/>
        <v>83710.983299999993</v>
      </c>
      <c r="P51" s="2">
        <v>1.2290000000000001</v>
      </c>
      <c r="Q51" s="11">
        <f t="shared" si="2"/>
        <v>1933641.0050000001</v>
      </c>
      <c r="S51" s="12">
        <f t="shared" si="3"/>
        <v>2903890.0882999999</v>
      </c>
      <c r="T51" s="2">
        <f t="shared" si="4"/>
        <v>290.38900882999997</v>
      </c>
      <c r="V51" s="13">
        <v>112.51162739999999</v>
      </c>
      <c r="W51" s="13">
        <v>141.52304375</v>
      </c>
      <c r="X51" s="13">
        <v>134.52494637000001</v>
      </c>
      <c r="Y51" s="13">
        <v>124.02592027</v>
      </c>
      <c r="Z51" s="13">
        <v>140.22981469999999</v>
      </c>
      <c r="AA51" s="13">
        <v>164.45499212999999</v>
      </c>
      <c r="AB51" s="13">
        <v>171.2222889</v>
      </c>
      <c r="AC51" s="13">
        <v>175.22402471000001</v>
      </c>
      <c r="AD51" s="13">
        <v>205.58364757999999</v>
      </c>
      <c r="AE51" s="13">
        <v>171.65608329</v>
      </c>
      <c r="AF51" s="13">
        <v>171.20284185</v>
      </c>
      <c r="AG51" s="13">
        <v>251.98780493999999</v>
      </c>
      <c r="AH51" s="13">
        <v>273.25987865000002</v>
      </c>
      <c r="AI51" s="2">
        <v>290.38900883000002</v>
      </c>
      <c r="AK51" s="2">
        <v>2012</v>
      </c>
      <c r="AL51" s="2" t="s">
        <v>3</v>
      </c>
      <c r="AM51" s="2">
        <v>722.54380000000003</v>
      </c>
    </row>
    <row r="52" spans="1:39" x14ac:dyDescent="0.3">
      <c r="A52" s="4" t="s">
        <v>49</v>
      </c>
      <c r="C52" s="5">
        <v>5821</v>
      </c>
      <c r="D52" s="5">
        <v>870</v>
      </c>
      <c r="E52" s="4" t="s">
        <v>49</v>
      </c>
      <c r="F52" s="4" t="s">
        <v>395</v>
      </c>
      <c r="G52" s="4" t="s">
        <v>396</v>
      </c>
      <c r="H52" s="6" t="s">
        <v>49</v>
      </c>
      <c r="I52" s="9"/>
      <c r="J52" s="9">
        <v>850</v>
      </c>
      <c r="K52" s="9">
        <v>850</v>
      </c>
      <c r="L52" s="10">
        <v>13.3</v>
      </c>
      <c r="M52" s="11">
        <f t="shared" si="0"/>
        <v>77419.3</v>
      </c>
      <c r="N52" s="2">
        <v>1.7142999999999999</v>
      </c>
      <c r="O52" s="11">
        <f t="shared" si="1"/>
        <v>1491.441</v>
      </c>
      <c r="P52" s="2">
        <v>1.2290000000000001</v>
      </c>
      <c r="Q52" s="11">
        <f t="shared" si="2"/>
        <v>840782.25100000005</v>
      </c>
      <c r="S52" s="12">
        <f t="shared" si="3"/>
        <v>919692.99200000009</v>
      </c>
      <c r="T52" s="2">
        <f t="shared" si="4"/>
        <v>91.969299200000009</v>
      </c>
      <c r="V52" s="13">
        <v>25.799252200000002</v>
      </c>
      <c r="W52" s="13">
        <v>32.789459899999997</v>
      </c>
      <c r="X52" s="13">
        <v>14.408245000000001</v>
      </c>
      <c r="Y52" s="13">
        <v>48.045303699999998</v>
      </c>
      <c r="Z52" s="13">
        <v>51.830396200000003</v>
      </c>
      <c r="AA52" s="13">
        <v>57.829912800000002</v>
      </c>
      <c r="AB52" s="13">
        <v>57.221370399999998</v>
      </c>
      <c r="AC52" s="13">
        <v>47.107350199999999</v>
      </c>
      <c r="AD52" s="13">
        <v>41.59594474</v>
      </c>
      <c r="AE52" s="13">
        <v>28.778699799999998</v>
      </c>
      <c r="AF52" s="13">
        <v>14.2038511</v>
      </c>
      <c r="AG52" s="13">
        <v>77.228840199999993</v>
      </c>
      <c r="AH52" s="13">
        <v>87.453391199999999</v>
      </c>
      <c r="AI52" s="2">
        <v>91.969299199999995</v>
      </c>
      <c r="AK52" s="2">
        <v>2013</v>
      </c>
      <c r="AL52" s="2" t="s">
        <v>3</v>
      </c>
      <c r="AM52" s="2">
        <v>780.24189999999999</v>
      </c>
    </row>
    <row r="53" spans="1:39" x14ac:dyDescent="0.3">
      <c r="A53" s="4" t="s">
        <v>50</v>
      </c>
      <c r="C53" s="5">
        <v>3638</v>
      </c>
      <c r="D53" s="5">
        <v>722</v>
      </c>
      <c r="E53" s="4" t="s">
        <v>50</v>
      </c>
      <c r="F53" s="4" t="s">
        <v>397</v>
      </c>
      <c r="G53" s="4" t="s">
        <v>398</v>
      </c>
      <c r="H53" s="6" t="s">
        <v>50</v>
      </c>
      <c r="I53" s="9">
        <v>240</v>
      </c>
      <c r="J53" s="9">
        <v>766.09</v>
      </c>
      <c r="K53" s="9">
        <v>1006.09</v>
      </c>
      <c r="L53" s="10">
        <v>13.3</v>
      </c>
      <c r="M53" s="11">
        <f t="shared" si="0"/>
        <v>48385.4</v>
      </c>
      <c r="N53" s="2">
        <v>1.7142999999999999</v>
      </c>
      <c r="O53" s="11">
        <f t="shared" si="1"/>
        <v>1237.7246</v>
      </c>
      <c r="P53" s="2">
        <v>1.2290000000000001</v>
      </c>
      <c r="Q53" s="11">
        <f t="shared" si="2"/>
        <v>419948.07100000005</v>
      </c>
      <c r="S53" s="12">
        <f t="shared" si="3"/>
        <v>469571.19560000004</v>
      </c>
      <c r="T53" s="2">
        <f t="shared" si="4"/>
        <v>46.957119560000002</v>
      </c>
      <c r="V53" s="13">
        <v>19.729226579999999</v>
      </c>
      <c r="W53" s="13">
        <v>15.3116482</v>
      </c>
      <c r="X53" s="13">
        <v>17.554482759999999</v>
      </c>
      <c r="Y53" s="13">
        <v>17.6118205</v>
      </c>
      <c r="Z53" s="13">
        <v>20.850134359999998</v>
      </c>
      <c r="AA53" s="13">
        <v>24.7394663</v>
      </c>
      <c r="AB53" s="13">
        <v>23.946693889999999</v>
      </c>
      <c r="AC53" s="13">
        <v>28.31957448</v>
      </c>
      <c r="AD53" s="13">
        <v>27.420184880000001</v>
      </c>
      <c r="AE53" s="13">
        <v>30.724198919999999</v>
      </c>
      <c r="AF53" s="13">
        <v>34.466107129999997</v>
      </c>
      <c r="AG53" s="13">
        <v>40.0182231</v>
      </c>
      <c r="AH53" s="13">
        <v>44.008553999999997</v>
      </c>
      <c r="AI53" s="2">
        <v>46.957119560000002</v>
      </c>
      <c r="AK53" s="2">
        <v>2014</v>
      </c>
      <c r="AL53" s="2" t="s">
        <v>3</v>
      </c>
      <c r="AM53" s="2">
        <v>743.73360000000002</v>
      </c>
    </row>
    <row r="54" spans="1:39" x14ac:dyDescent="0.3">
      <c r="A54" s="4" t="s">
        <v>51</v>
      </c>
      <c r="C54" s="5">
        <v>5248</v>
      </c>
      <c r="D54" s="5">
        <v>1700</v>
      </c>
      <c r="E54" s="4" t="s">
        <v>51</v>
      </c>
      <c r="F54" s="4" t="s">
        <v>399</v>
      </c>
      <c r="G54" s="4" t="s">
        <v>400</v>
      </c>
      <c r="H54" s="6" t="s">
        <v>51</v>
      </c>
      <c r="I54" s="9"/>
      <c r="J54" s="9">
        <v>959</v>
      </c>
      <c r="K54" s="9">
        <v>959</v>
      </c>
      <c r="L54" s="10">
        <v>13.3</v>
      </c>
      <c r="M54" s="11">
        <f t="shared" si="0"/>
        <v>69798.400000000009</v>
      </c>
      <c r="N54" s="2">
        <v>1.7142999999999999</v>
      </c>
      <c r="O54" s="11">
        <f t="shared" si="1"/>
        <v>2914.31</v>
      </c>
      <c r="P54" s="2">
        <v>1.2290000000000001</v>
      </c>
      <c r="Q54" s="11">
        <f t="shared" si="2"/>
        <v>685898.755</v>
      </c>
      <c r="S54" s="12">
        <f t="shared" si="3"/>
        <v>758611.46499999997</v>
      </c>
      <c r="T54" s="2">
        <f t="shared" si="4"/>
        <v>75.861146500000004</v>
      </c>
      <c r="V54" s="13">
        <v>22.970837800000002</v>
      </c>
      <c r="W54" s="13">
        <v>24.6655415</v>
      </c>
      <c r="X54" s="13">
        <v>27.862506499999999</v>
      </c>
      <c r="Y54" s="13">
        <v>30.226334099999999</v>
      </c>
      <c r="Z54" s="13">
        <v>30.141295100000001</v>
      </c>
      <c r="AA54" s="13">
        <v>30.526183199999998</v>
      </c>
      <c r="AB54" s="13">
        <v>27.135767000000001</v>
      </c>
      <c r="AC54" s="13">
        <v>30.900777999999999</v>
      </c>
      <c r="AD54" s="13">
        <v>31.481607780000001</v>
      </c>
      <c r="AE54" s="13">
        <v>29.69937191</v>
      </c>
      <c r="AF54" s="13">
        <v>48.502299999999998</v>
      </c>
      <c r="AG54" s="13">
        <v>66.070120299999999</v>
      </c>
      <c r="AH54" s="13">
        <v>76.615780900000004</v>
      </c>
      <c r="AI54" s="2">
        <v>75.861146500000004</v>
      </c>
      <c r="AK54" s="2">
        <v>2015</v>
      </c>
      <c r="AL54" s="2" t="s">
        <v>3</v>
      </c>
      <c r="AM54" s="2">
        <v>679.74770000000001</v>
      </c>
    </row>
    <row r="55" spans="1:39" x14ac:dyDescent="0.3">
      <c r="A55" s="4" t="s">
        <v>52</v>
      </c>
      <c r="C55" s="5">
        <v>2851</v>
      </c>
      <c r="D55" s="5">
        <v>2655</v>
      </c>
      <c r="E55" s="4" t="s">
        <v>52</v>
      </c>
      <c r="F55" s="4" t="s">
        <v>401</v>
      </c>
      <c r="G55" s="4" t="s">
        <v>402</v>
      </c>
      <c r="H55" s="6" t="s">
        <v>52</v>
      </c>
      <c r="I55" s="9"/>
      <c r="J55" s="9">
        <v>830.58</v>
      </c>
      <c r="K55" s="9">
        <v>830.58</v>
      </c>
      <c r="L55" s="10">
        <v>13.3</v>
      </c>
      <c r="M55" s="11">
        <f t="shared" si="0"/>
        <v>37918.300000000003</v>
      </c>
      <c r="N55" s="2">
        <v>1.7142999999999999</v>
      </c>
      <c r="O55" s="11">
        <f t="shared" si="1"/>
        <v>4551.4664999999995</v>
      </c>
      <c r="P55" s="2">
        <v>1.2290000000000001</v>
      </c>
      <c r="Q55" s="11">
        <f t="shared" si="2"/>
        <v>395902.68600000005</v>
      </c>
      <c r="S55" s="12">
        <f t="shared" si="3"/>
        <v>438372.45250000007</v>
      </c>
      <c r="T55" s="2">
        <f t="shared" si="4"/>
        <v>43.837245250000009</v>
      </c>
      <c r="V55" s="13">
        <v>10.258122309999999</v>
      </c>
      <c r="W55" s="13">
        <v>14.014136199999999</v>
      </c>
      <c r="X55" s="13">
        <v>15.618028929999999</v>
      </c>
      <c r="Y55" s="13">
        <v>15.15431261</v>
      </c>
      <c r="Z55" s="13">
        <v>26.960466960000002</v>
      </c>
      <c r="AA55" s="13">
        <v>28.532603550000001</v>
      </c>
      <c r="AB55" s="13">
        <v>27.41903855</v>
      </c>
      <c r="AC55" s="13">
        <v>25.97220175</v>
      </c>
      <c r="AD55" s="13">
        <v>27.288288909999999</v>
      </c>
      <c r="AE55" s="13">
        <v>26.725791350000002</v>
      </c>
      <c r="AF55" s="13">
        <v>25.920382350000001</v>
      </c>
      <c r="AG55" s="13">
        <v>42.130828360000002</v>
      </c>
      <c r="AH55" s="13">
        <v>41.859529899999998</v>
      </c>
      <c r="AI55" s="2">
        <v>43.837245250000002</v>
      </c>
      <c r="AK55" s="2">
        <v>2016</v>
      </c>
      <c r="AL55" s="2" t="s">
        <v>3</v>
      </c>
      <c r="AM55" s="2">
        <v>488.98090000000002</v>
      </c>
    </row>
    <row r="56" spans="1:39" x14ac:dyDescent="0.3">
      <c r="A56" s="4" t="s">
        <v>53</v>
      </c>
      <c r="C56" s="5">
        <v>10265</v>
      </c>
      <c r="D56" s="5">
        <v>3500</v>
      </c>
      <c r="E56" s="4" t="s">
        <v>53</v>
      </c>
      <c r="F56" s="4" t="s">
        <v>403</v>
      </c>
      <c r="G56" s="4" t="s">
        <v>404</v>
      </c>
      <c r="H56" s="6" t="s">
        <v>53</v>
      </c>
      <c r="I56" s="9"/>
      <c r="J56" s="9">
        <v>1170.1099999999999</v>
      </c>
      <c r="K56" s="9">
        <v>1170.1099999999999</v>
      </c>
      <c r="L56" s="10">
        <v>13.3</v>
      </c>
      <c r="M56" s="11">
        <f t="shared" si="0"/>
        <v>136524.5</v>
      </c>
      <c r="N56" s="2">
        <v>1.7142999999999999</v>
      </c>
      <c r="O56" s="11">
        <f t="shared" si="1"/>
        <v>6000.05</v>
      </c>
      <c r="P56" s="2">
        <v>1.2290000000000001</v>
      </c>
      <c r="Q56" s="11">
        <f t="shared" si="2"/>
        <v>735907.99400000006</v>
      </c>
      <c r="S56" s="12">
        <f t="shared" si="3"/>
        <v>878432.54399999999</v>
      </c>
      <c r="T56" s="2">
        <f t="shared" si="4"/>
        <v>87.843254400000006</v>
      </c>
      <c r="V56" s="13">
        <v>29.626870400000001</v>
      </c>
      <c r="W56" s="13">
        <v>26.342803</v>
      </c>
      <c r="X56" s="13">
        <v>27.155513899999999</v>
      </c>
      <c r="Y56" s="13">
        <v>28.801823299999999</v>
      </c>
      <c r="Z56" s="13">
        <v>33.455908899999997</v>
      </c>
      <c r="AA56" s="13">
        <v>37.854654699999998</v>
      </c>
      <c r="AB56" s="13">
        <v>51.275663700000003</v>
      </c>
      <c r="AC56" s="13">
        <v>53.830186400000002</v>
      </c>
      <c r="AD56" s="13">
        <v>55.280096120000003</v>
      </c>
      <c r="AE56" s="13">
        <v>55.61430532</v>
      </c>
      <c r="AF56" s="13">
        <v>52.802871019999998</v>
      </c>
      <c r="AG56" s="13">
        <v>78.147059799999994</v>
      </c>
      <c r="AH56" s="13">
        <v>84.995178499999994</v>
      </c>
      <c r="AI56" s="2">
        <v>87.843254400000006</v>
      </c>
      <c r="AK56" s="2">
        <v>2017</v>
      </c>
      <c r="AL56" s="2" t="s">
        <v>3</v>
      </c>
      <c r="AM56" s="2">
        <v>1052.8119999999999</v>
      </c>
    </row>
    <row r="57" spans="1:39" x14ac:dyDescent="0.3">
      <c r="A57" s="4" t="s">
        <v>54</v>
      </c>
      <c r="C57" s="5">
        <v>2142</v>
      </c>
      <c r="D57" s="5">
        <v>1720</v>
      </c>
      <c r="E57" s="4" t="s">
        <v>54</v>
      </c>
      <c r="F57" s="4" t="s">
        <v>405</v>
      </c>
      <c r="G57" s="4" t="s">
        <v>406</v>
      </c>
      <c r="H57" s="6" t="s">
        <v>54</v>
      </c>
      <c r="I57" s="9"/>
      <c r="J57" s="9">
        <v>797</v>
      </c>
      <c r="K57" s="9">
        <v>797</v>
      </c>
      <c r="L57" s="10">
        <v>13.3</v>
      </c>
      <c r="M57" s="11">
        <f t="shared" si="0"/>
        <v>28488.600000000002</v>
      </c>
      <c r="N57" s="2">
        <v>1.7142999999999999</v>
      </c>
      <c r="O57" s="11">
        <f t="shared" si="1"/>
        <v>2948.596</v>
      </c>
      <c r="P57" s="2">
        <v>1.2290000000000001</v>
      </c>
      <c r="Q57" s="11">
        <f t="shared" si="2"/>
        <v>610553.6810000001</v>
      </c>
      <c r="S57" s="12">
        <f t="shared" si="3"/>
        <v>641990.87700000009</v>
      </c>
      <c r="T57" s="2">
        <f t="shared" si="4"/>
        <v>64.199087700000007</v>
      </c>
      <c r="V57" s="13">
        <v>6.0622996000000002</v>
      </c>
      <c r="W57" s="13">
        <v>6.1449483000000003</v>
      </c>
      <c r="X57" s="13">
        <v>5.8805047100000003</v>
      </c>
      <c r="Y57" s="13">
        <v>5.8408275999999999</v>
      </c>
      <c r="Z57" s="13">
        <v>7.2188731600000002</v>
      </c>
      <c r="AA57" s="13">
        <v>10.791788800000001</v>
      </c>
      <c r="AB57" s="13">
        <v>12.90725589</v>
      </c>
      <c r="AC57" s="13">
        <v>13.68104465</v>
      </c>
      <c r="AD57" s="13">
        <v>18.599781239999999</v>
      </c>
      <c r="AE57" s="13">
        <v>30.823165719999999</v>
      </c>
      <c r="AF57" s="13">
        <v>43.246337150000002</v>
      </c>
      <c r="AG57" s="13">
        <v>58.245417420000003</v>
      </c>
      <c r="AH57" s="13">
        <v>61.488946830000003</v>
      </c>
      <c r="AI57" s="2">
        <v>64.199087700000007</v>
      </c>
      <c r="AK57" s="2">
        <v>2018</v>
      </c>
      <c r="AL57" s="2" t="s">
        <v>3</v>
      </c>
      <c r="AM57" s="2">
        <v>1094.316</v>
      </c>
    </row>
    <row r="58" spans="1:39" x14ac:dyDescent="0.3">
      <c r="A58" s="4" t="s">
        <v>55</v>
      </c>
      <c r="C58" s="5">
        <v>83582</v>
      </c>
      <c r="D58" s="5">
        <v>64000</v>
      </c>
      <c r="E58" s="4" t="s">
        <v>55</v>
      </c>
      <c r="F58" s="4" t="s">
        <v>407</v>
      </c>
      <c r="G58" s="4" t="s">
        <v>408</v>
      </c>
      <c r="H58" s="6" t="s">
        <v>55</v>
      </c>
      <c r="I58" s="9">
        <v>1366</v>
      </c>
      <c r="J58" s="9">
        <v>17100.23</v>
      </c>
      <c r="K58" s="9">
        <v>18466.23</v>
      </c>
      <c r="L58" s="10">
        <v>13.3</v>
      </c>
      <c r="M58" s="11">
        <f t="shared" si="0"/>
        <v>1111640.6000000001</v>
      </c>
      <c r="N58" s="2">
        <v>1.7142999999999999</v>
      </c>
      <c r="O58" s="11">
        <f t="shared" si="1"/>
        <v>109715.2</v>
      </c>
      <c r="P58" s="2">
        <v>1.2290000000000001</v>
      </c>
      <c r="Q58" s="11">
        <f t="shared" si="2"/>
        <v>3095419.6210000003</v>
      </c>
      <c r="S58" s="12">
        <f t="shared" si="3"/>
        <v>4316775.4210000001</v>
      </c>
      <c r="T58" s="2">
        <f t="shared" si="4"/>
        <v>431.67754209999998</v>
      </c>
      <c r="V58" s="13">
        <v>206.47966750000001</v>
      </c>
      <c r="W58" s="13">
        <v>212.04087000000001</v>
      </c>
      <c r="X58" s="13">
        <v>213.51621</v>
      </c>
      <c r="Y58" s="13">
        <v>205.56129279999999</v>
      </c>
      <c r="Z58" s="13">
        <v>215.54265000000001</v>
      </c>
      <c r="AA58" s="13">
        <v>247.5572445</v>
      </c>
      <c r="AB58" s="13">
        <v>242.22471920000001</v>
      </c>
      <c r="AC58" s="13">
        <v>251.88225869999999</v>
      </c>
      <c r="AD58" s="13">
        <v>296.6202073</v>
      </c>
      <c r="AE58" s="13">
        <v>318.9794038</v>
      </c>
      <c r="AF58" s="13">
        <v>313.53711620000001</v>
      </c>
      <c r="AG58" s="13">
        <v>383.45970080000001</v>
      </c>
      <c r="AH58" s="13">
        <v>411.59698980000002</v>
      </c>
      <c r="AI58" s="2">
        <v>431.67754209999998</v>
      </c>
      <c r="AK58" s="2">
        <v>2019</v>
      </c>
      <c r="AL58" s="2" t="s">
        <v>3</v>
      </c>
      <c r="AM58" s="2">
        <v>1173.9090000000001</v>
      </c>
    </row>
    <row r="59" spans="1:39" x14ac:dyDescent="0.3">
      <c r="A59" s="4" t="s">
        <v>56</v>
      </c>
      <c r="C59" s="5">
        <v>25535</v>
      </c>
      <c r="D59" s="5">
        <v>7347</v>
      </c>
      <c r="E59" s="4" t="s">
        <v>56</v>
      </c>
      <c r="F59" s="4" t="s">
        <v>409</v>
      </c>
      <c r="G59" s="4" t="s">
        <v>410</v>
      </c>
      <c r="H59" s="6" t="s">
        <v>56</v>
      </c>
      <c r="I59" s="9"/>
      <c r="J59" s="9">
        <v>2021</v>
      </c>
      <c r="K59" s="9">
        <v>2021</v>
      </c>
      <c r="L59" s="10">
        <v>13.3</v>
      </c>
      <c r="M59" s="11">
        <f t="shared" si="0"/>
        <v>339615.5</v>
      </c>
      <c r="N59" s="2">
        <v>1.7142999999999999</v>
      </c>
      <c r="O59" s="11">
        <f t="shared" si="1"/>
        <v>12594.962099999999</v>
      </c>
      <c r="P59" s="2">
        <v>1.2290000000000001</v>
      </c>
      <c r="Q59" s="11">
        <f t="shared" si="2"/>
        <v>1164471.355</v>
      </c>
      <c r="S59" s="12">
        <f t="shared" si="3"/>
        <v>1516681.8171000001</v>
      </c>
      <c r="T59" s="2">
        <f t="shared" si="4"/>
        <v>151.66818171</v>
      </c>
      <c r="V59" s="13">
        <v>63.933586750000003</v>
      </c>
      <c r="W59" s="13">
        <v>64.302579159999993</v>
      </c>
      <c r="X59" s="13">
        <v>61.134299800000001</v>
      </c>
      <c r="Y59" s="13">
        <v>68.401670800000005</v>
      </c>
      <c r="Z59" s="13">
        <v>80.403950100000003</v>
      </c>
      <c r="AA59" s="13">
        <v>87.047810049999995</v>
      </c>
      <c r="AB59" s="13">
        <v>107.6350892</v>
      </c>
      <c r="AC59" s="13">
        <v>98.920325000000005</v>
      </c>
      <c r="AD59" s="13">
        <v>94.486423500000001</v>
      </c>
      <c r="AE59" s="13">
        <v>77.959650400000001</v>
      </c>
      <c r="AF59" s="13">
        <v>79.992793349999999</v>
      </c>
      <c r="AG59" s="13">
        <v>135.41193344999999</v>
      </c>
      <c r="AH59" s="13">
        <v>144.21731191999999</v>
      </c>
      <c r="AI59" s="2">
        <v>151.66818171</v>
      </c>
      <c r="AK59" s="2">
        <v>2006</v>
      </c>
      <c r="AL59" s="2" t="s">
        <v>4</v>
      </c>
      <c r="AM59" s="2">
        <v>83.651809999999998</v>
      </c>
    </row>
    <row r="60" spans="1:39" x14ac:dyDescent="0.3">
      <c r="A60" s="4" t="s">
        <v>57</v>
      </c>
      <c r="C60" s="5">
        <v>1897</v>
      </c>
      <c r="D60" s="5">
        <v>8732</v>
      </c>
      <c r="E60" s="4" t="s">
        <v>57</v>
      </c>
      <c r="F60" s="4" t="s">
        <v>411</v>
      </c>
      <c r="G60" s="4" t="s">
        <v>412</v>
      </c>
      <c r="H60" s="6" t="s">
        <v>57</v>
      </c>
      <c r="I60" s="9">
        <v>0</v>
      </c>
      <c r="J60" s="9">
        <v>1050</v>
      </c>
      <c r="K60" s="9">
        <v>1050</v>
      </c>
      <c r="L60" s="10">
        <v>13.3</v>
      </c>
      <c r="M60" s="11">
        <f t="shared" si="0"/>
        <v>25230.100000000002</v>
      </c>
      <c r="N60" s="2">
        <v>1.7142999999999999</v>
      </c>
      <c r="O60" s="11">
        <f t="shared" si="1"/>
        <v>14969.267599999999</v>
      </c>
      <c r="P60" s="2">
        <v>1.2290000000000001</v>
      </c>
      <c r="Q60" s="11">
        <f t="shared" si="2"/>
        <v>587897.06599999999</v>
      </c>
      <c r="S60" s="12">
        <f t="shared" si="3"/>
        <v>628096.43359999999</v>
      </c>
      <c r="T60" s="2">
        <f t="shared" si="4"/>
        <v>62.809643359999995</v>
      </c>
      <c r="V60" s="13">
        <v>31.408069699999999</v>
      </c>
      <c r="W60" s="13">
        <v>32.776370479999997</v>
      </c>
      <c r="X60" s="13">
        <v>32.370847439999999</v>
      </c>
      <c r="Y60" s="13">
        <v>36.689870519999999</v>
      </c>
      <c r="Z60" s="13">
        <v>39.599993920000003</v>
      </c>
      <c r="AA60" s="13">
        <v>40.364903249999998</v>
      </c>
      <c r="AB60" s="13">
        <v>45.773443690000001</v>
      </c>
      <c r="AC60" s="13">
        <v>50.295357580000001</v>
      </c>
      <c r="AD60" s="13">
        <v>47.977486730000003</v>
      </c>
      <c r="AE60" s="13">
        <v>48.998455960000001</v>
      </c>
      <c r="AF60" s="13">
        <v>51.409905960000003</v>
      </c>
      <c r="AG60" s="13">
        <v>57.54801415</v>
      </c>
      <c r="AH60" s="13">
        <v>61.1638412</v>
      </c>
      <c r="AI60" s="2">
        <v>62.809643360000003</v>
      </c>
      <c r="AK60" s="2">
        <v>2007</v>
      </c>
      <c r="AL60" s="2" t="s">
        <v>4</v>
      </c>
      <c r="AM60" s="2">
        <v>88.913880000000006</v>
      </c>
    </row>
    <row r="61" spans="1:39" x14ac:dyDescent="0.3">
      <c r="A61" s="4" t="s">
        <v>58</v>
      </c>
      <c r="C61" s="5">
        <v>1282</v>
      </c>
      <c r="D61" s="5">
        <v>4665</v>
      </c>
      <c r="E61" s="4" t="s">
        <v>58</v>
      </c>
      <c r="F61" s="4" t="s">
        <v>413</v>
      </c>
      <c r="G61" s="4" t="s">
        <v>414</v>
      </c>
      <c r="H61" s="6" t="s">
        <v>58</v>
      </c>
      <c r="I61" s="9"/>
      <c r="J61" s="9">
        <v>1623.76</v>
      </c>
      <c r="K61" s="9">
        <v>1623.76</v>
      </c>
      <c r="L61" s="10">
        <v>13.3</v>
      </c>
      <c r="M61" s="11">
        <f t="shared" si="0"/>
        <v>17050.600000000002</v>
      </c>
      <c r="N61" s="2">
        <v>1.7142999999999999</v>
      </c>
      <c r="O61" s="11">
        <f t="shared" si="1"/>
        <v>7997.2094999999999</v>
      </c>
      <c r="P61" s="2">
        <v>1.2290000000000001</v>
      </c>
      <c r="Q61" s="11">
        <f t="shared" si="2"/>
        <v>580661.94300000009</v>
      </c>
      <c r="S61" s="12">
        <f t="shared" si="3"/>
        <v>605709.75250000006</v>
      </c>
      <c r="T61" s="2">
        <f t="shared" si="4"/>
        <v>60.570975250000004</v>
      </c>
      <c r="V61" s="13">
        <v>21.098201159999999</v>
      </c>
      <c r="W61" s="13">
        <v>20.21920819</v>
      </c>
      <c r="X61" s="13">
        <v>19.54020105</v>
      </c>
      <c r="Y61" s="13">
        <v>20.934957870000002</v>
      </c>
      <c r="Z61" s="13">
        <v>30.34942006</v>
      </c>
      <c r="AA61" s="13">
        <v>34.290029189999998</v>
      </c>
      <c r="AB61" s="13">
        <v>34.262560069999999</v>
      </c>
      <c r="AC61" s="13">
        <v>45.019519819999999</v>
      </c>
      <c r="AD61" s="13">
        <v>43.241553340000003</v>
      </c>
      <c r="AE61" s="13">
        <v>33.739575459999998</v>
      </c>
      <c r="AF61" s="13">
        <v>47.574624880000002</v>
      </c>
      <c r="AG61" s="13">
        <v>53.023005959999999</v>
      </c>
      <c r="AH61" s="13">
        <v>57.381579350000003</v>
      </c>
      <c r="AI61" s="2">
        <v>60.570975249999996</v>
      </c>
      <c r="AK61" s="2">
        <v>2008</v>
      </c>
      <c r="AL61" s="2" t="s">
        <v>4</v>
      </c>
      <c r="AM61" s="2">
        <v>97.500439999999998</v>
      </c>
    </row>
    <row r="62" spans="1:39" x14ac:dyDescent="0.3">
      <c r="A62" s="4" t="s">
        <v>59</v>
      </c>
      <c r="C62" s="5">
        <v>726</v>
      </c>
      <c r="D62" s="5">
        <v>6009</v>
      </c>
      <c r="E62" s="4" t="s">
        <v>59</v>
      </c>
      <c r="F62" s="4" t="s">
        <v>415</v>
      </c>
      <c r="G62" s="4" t="s">
        <v>416</v>
      </c>
      <c r="H62" s="6" t="s">
        <v>59</v>
      </c>
      <c r="I62" s="9"/>
      <c r="J62" s="9">
        <v>1318</v>
      </c>
      <c r="K62" s="9">
        <v>1318</v>
      </c>
      <c r="L62" s="10">
        <v>13.3</v>
      </c>
      <c r="M62" s="11">
        <f t="shared" si="0"/>
        <v>9655.8000000000011</v>
      </c>
      <c r="N62" s="2">
        <v>1.7142999999999999</v>
      </c>
      <c r="O62" s="11">
        <f t="shared" si="1"/>
        <v>10301.2287</v>
      </c>
      <c r="P62" s="2">
        <v>1.2290000000000001</v>
      </c>
      <c r="Q62" s="11">
        <f t="shared" si="2"/>
        <v>604800.73200000008</v>
      </c>
      <c r="S62" s="12">
        <f t="shared" si="3"/>
        <v>624757.7607000001</v>
      </c>
      <c r="T62" s="2">
        <f t="shared" si="4"/>
        <v>62.475776070000009</v>
      </c>
      <c r="V62" s="13">
        <v>20.767646750000001</v>
      </c>
      <c r="W62" s="13">
        <v>25.668630239999999</v>
      </c>
      <c r="X62" s="13">
        <v>27.7536585</v>
      </c>
      <c r="Y62" s="13">
        <v>26.61535232</v>
      </c>
      <c r="Z62" s="13">
        <v>25.087827040000001</v>
      </c>
      <c r="AA62" s="13">
        <v>27.34157695</v>
      </c>
      <c r="AB62" s="13">
        <v>28.520975700000001</v>
      </c>
      <c r="AC62" s="13">
        <v>29.7499757</v>
      </c>
      <c r="AD62" s="13">
        <v>30.2524947</v>
      </c>
      <c r="AE62" s="13">
        <v>59.760198899999999</v>
      </c>
      <c r="AF62" s="13">
        <v>59.789341999999998</v>
      </c>
      <c r="AG62" s="13">
        <v>60.427626500000002</v>
      </c>
      <c r="AH62" s="13">
        <v>63.258518629999998</v>
      </c>
      <c r="AI62" s="2">
        <v>62.475776070000002</v>
      </c>
      <c r="AK62" s="2">
        <v>2009</v>
      </c>
      <c r="AL62" s="2" t="s">
        <v>4</v>
      </c>
      <c r="AM62" s="2">
        <v>96.795699999999997</v>
      </c>
    </row>
    <row r="63" spans="1:39" x14ac:dyDescent="0.3">
      <c r="A63" s="4" t="s">
        <v>60</v>
      </c>
      <c r="C63" s="5">
        <v>31921</v>
      </c>
      <c r="D63" s="5">
        <v>6100</v>
      </c>
      <c r="E63" s="4" t="s">
        <v>60</v>
      </c>
      <c r="F63" s="4" t="s">
        <v>417</v>
      </c>
      <c r="G63" s="4" t="s">
        <v>418</v>
      </c>
      <c r="H63" s="6" t="s">
        <v>60</v>
      </c>
      <c r="I63" s="9"/>
      <c r="J63" s="9">
        <v>6500</v>
      </c>
      <c r="K63" s="9">
        <v>6500</v>
      </c>
      <c r="L63" s="10">
        <v>13.3</v>
      </c>
      <c r="M63" s="11">
        <f t="shared" si="0"/>
        <v>424549.30000000005</v>
      </c>
      <c r="N63" s="2">
        <v>1.7142999999999999</v>
      </c>
      <c r="O63" s="11">
        <f t="shared" si="1"/>
        <v>10457.23</v>
      </c>
      <c r="P63" s="2">
        <v>1.2290000000000001</v>
      </c>
      <c r="Q63" s="11">
        <f t="shared" si="2"/>
        <v>2740143.9880000004</v>
      </c>
      <c r="S63" s="12">
        <f t="shared" si="3"/>
        <v>3175150.5180000002</v>
      </c>
      <c r="T63" s="2">
        <f t="shared" si="4"/>
        <v>317.51505180000004</v>
      </c>
      <c r="V63" s="13">
        <v>210.93874747999999</v>
      </c>
      <c r="W63" s="13">
        <v>213.18465692999999</v>
      </c>
      <c r="X63" s="13">
        <v>215.0711943</v>
      </c>
      <c r="Y63" s="13">
        <v>225.42632505</v>
      </c>
      <c r="Z63" s="13">
        <v>235.15956408</v>
      </c>
      <c r="AA63" s="13">
        <v>252.11279843</v>
      </c>
      <c r="AB63" s="13">
        <v>263.52417664000001</v>
      </c>
      <c r="AC63" s="13">
        <v>281.87992360999999</v>
      </c>
      <c r="AD63" s="13">
        <v>287.37752356999999</v>
      </c>
      <c r="AE63" s="13">
        <v>286.51602789999998</v>
      </c>
      <c r="AF63" s="13">
        <v>282.41178761999998</v>
      </c>
      <c r="AG63" s="13">
        <v>313.26724492</v>
      </c>
      <c r="AH63" s="13">
        <v>310.69606485000003</v>
      </c>
      <c r="AI63" s="2">
        <v>317.51505179999998</v>
      </c>
      <c r="AK63" s="2">
        <v>2010</v>
      </c>
      <c r="AL63" s="2" t="s">
        <v>4</v>
      </c>
      <c r="AM63" s="2">
        <v>76.189800000000005</v>
      </c>
    </row>
    <row r="64" spans="1:39" x14ac:dyDescent="0.3">
      <c r="A64" s="4" t="s">
        <v>61</v>
      </c>
      <c r="C64" s="5">
        <v>159</v>
      </c>
      <c r="D64" s="5">
        <v>10284</v>
      </c>
      <c r="E64" s="4" t="s">
        <v>61</v>
      </c>
      <c r="F64" s="4" t="s">
        <v>419</v>
      </c>
      <c r="G64" s="4" t="s">
        <v>420</v>
      </c>
      <c r="H64" s="6" t="s">
        <v>61</v>
      </c>
      <c r="I64" s="9">
        <v>0</v>
      </c>
      <c r="J64" s="9">
        <v>1118</v>
      </c>
      <c r="K64" s="9">
        <v>1118</v>
      </c>
      <c r="L64" s="10">
        <v>13.3</v>
      </c>
      <c r="M64" s="11">
        <f t="shared" si="0"/>
        <v>2114.7000000000003</v>
      </c>
      <c r="N64" s="2">
        <v>1.7142999999999999</v>
      </c>
      <c r="O64" s="11">
        <f t="shared" si="1"/>
        <v>17629.861199999999</v>
      </c>
      <c r="P64" s="2">
        <v>1.2290000000000001</v>
      </c>
      <c r="Q64" s="11">
        <f t="shared" si="2"/>
        <v>435904.17800000001</v>
      </c>
      <c r="S64" s="12">
        <f t="shared" si="3"/>
        <v>455648.73920000001</v>
      </c>
      <c r="T64" s="2">
        <f t="shared" si="4"/>
        <v>45.564873920000004</v>
      </c>
      <c r="V64" s="13">
        <v>15.88086749</v>
      </c>
      <c r="W64" s="13">
        <v>23.026257040000001</v>
      </c>
      <c r="X64" s="13">
        <v>22.410301780000001</v>
      </c>
      <c r="Y64" s="13">
        <v>18.42632935</v>
      </c>
      <c r="Z64" s="13">
        <v>22.953291159999999</v>
      </c>
      <c r="AA64" s="13">
        <v>25.881876779999999</v>
      </c>
      <c r="AB64" s="13">
        <v>26.543680680000001</v>
      </c>
      <c r="AC64" s="13">
        <v>26.720554700000001</v>
      </c>
      <c r="AD64" s="13">
        <v>24.278309230000001</v>
      </c>
      <c r="AE64" s="13">
        <v>26.088755429999999</v>
      </c>
      <c r="AF64" s="13">
        <v>28.810678060000001</v>
      </c>
      <c r="AG64" s="13">
        <v>30.813046759999999</v>
      </c>
      <c r="AH64" s="13">
        <v>43.638243379999999</v>
      </c>
      <c r="AI64" s="2">
        <v>45.564873919999997</v>
      </c>
      <c r="AK64" s="2">
        <v>2011</v>
      </c>
      <c r="AL64" s="2" t="s">
        <v>4</v>
      </c>
      <c r="AM64" s="2">
        <v>86.691090000000003</v>
      </c>
    </row>
    <row r="65" spans="1:39" x14ac:dyDescent="0.3">
      <c r="A65" s="4" t="s">
        <v>62</v>
      </c>
      <c r="C65" s="5">
        <v>5300</v>
      </c>
      <c r="D65" s="5">
        <v>22432</v>
      </c>
      <c r="E65" s="4" t="s">
        <v>62</v>
      </c>
      <c r="F65" s="4" t="s">
        <v>421</v>
      </c>
      <c r="G65" s="4" t="s">
        <v>422</v>
      </c>
      <c r="H65" s="6" t="s">
        <v>62</v>
      </c>
      <c r="I65" s="9"/>
      <c r="J65" s="9">
        <v>1470</v>
      </c>
      <c r="K65" s="9">
        <v>1470</v>
      </c>
      <c r="L65" s="10">
        <v>13.3</v>
      </c>
      <c r="M65" s="11">
        <f t="shared" si="0"/>
        <v>70490</v>
      </c>
      <c r="N65" s="2">
        <v>1.7142999999999999</v>
      </c>
      <c r="O65" s="11">
        <f t="shared" si="1"/>
        <v>38455.177599999995</v>
      </c>
      <c r="P65" s="2">
        <v>1.2290000000000001</v>
      </c>
      <c r="Q65" s="11">
        <f t="shared" si="2"/>
        <v>575962.24700000009</v>
      </c>
      <c r="S65" s="12">
        <f t="shared" si="3"/>
        <v>684907.42460000003</v>
      </c>
      <c r="T65" s="2">
        <f t="shared" si="4"/>
        <v>68.490742460000007</v>
      </c>
      <c r="V65" s="13">
        <v>19.606455700000001</v>
      </c>
      <c r="W65" s="13">
        <v>19.8054302</v>
      </c>
      <c r="X65" s="13">
        <v>21.489874239999999</v>
      </c>
      <c r="Y65" s="13">
        <v>18.354401899999999</v>
      </c>
      <c r="Z65" s="13">
        <v>20.151503000000002</v>
      </c>
      <c r="AA65" s="13">
        <v>24.054310300000001</v>
      </c>
      <c r="AB65" s="13">
        <v>27.091879500000001</v>
      </c>
      <c r="AC65" s="13">
        <v>31.829862200000001</v>
      </c>
      <c r="AD65" s="13">
        <v>29.892833499999998</v>
      </c>
      <c r="AE65" s="13">
        <v>29.566423</v>
      </c>
      <c r="AF65" s="13">
        <v>40.219851499999997</v>
      </c>
      <c r="AG65" s="13">
        <v>52.487991800000003</v>
      </c>
      <c r="AH65" s="13">
        <v>65.108288659999999</v>
      </c>
      <c r="AI65" s="2">
        <v>68.490742460000007</v>
      </c>
      <c r="AK65" s="2">
        <v>2012</v>
      </c>
      <c r="AL65" s="2" t="s">
        <v>4</v>
      </c>
      <c r="AM65" s="2">
        <v>96.945830000000001</v>
      </c>
    </row>
    <row r="66" spans="1:39" x14ac:dyDescent="0.3">
      <c r="A66" s="4" t="s">
        <v>63</v>
      </c>
      <c r="C66" s="5">
        <v>3008</v>
      </c>
      <c r="D66" s="5">
        <v>1380</v>
      </c>
      <c r="E66" s="4" t="s">
        <v>63</v>
      </c>
      <c r="F66" s="4" t="s">
        <v>423</v>
      </c>
      <c r="G66" s="4" t="s">
        <v>424</v>
      </c>
      <c r="H66" s="6" t="s">
        <v>63</v>
      </c>
      <c r="I66" s="9">
        <v>77</v>
      </c>
      <c r="J66" s="9">
        <v>927</v>
      </c>
      <c r="K66" s="9">
        <v>1004</v>
      </c>
      <c r="L66" s="10">
        <v>13.3</v>
      </c>
      <c r="M66" s="11">
        <f t="shared" si="0"/>
        <v>40006.400000000001</v>
      </c>
      <c r="N66" s="2">
        <v>1.7142999999999999</v>
      </c>
      <c r="O66" s="11">
        <f t="shared" si="1"/>
        <v>2365.7339999999999</v>
      </c>
      <c r="P66" s="2">
        <v>1.2290000000000001</v>
      </c>
      <c r="Q66" s="11">
        <f t="shared" si="2"/>
        <v>306735.049</v>
      </c>
      <c r="S66" s="12">
        <f t="shared" si="3"/>
        <v>349107.18300000002</v>
      </c>
      <c r="T66" s="2">
        <f t="shared" si="4"/>
        <v>34.910718299999999</v>
      </c>
      <c r="V66" s="13">
        <v>17.176985299999998</v>
      </c>
      <c r="W66" s="13">
        <v>18.947880999999999</v>
      </c>
      <c r="X66" s="13">
        <v>23.048473000000001</v>
      </c>
      <c r="Y66" s="13">
        <v>32.293149399999997</v>
      </c>
      <c r="Z66" s="13">
        <v>35.980080399999999</v>
      </c>
      <c r="AA66" s="13">
        <v>24.905373399999998</v>
      </c>
      <c r="AB66" s="13">
        <v>41.677472000000002</v>
      </c>
      <c r="AC66" s="13">
        <v>38.8790616</v>
      </c>
      <c r="AD66" s="13">
        <v>37.155718839999999</v>
      </c>
      <c r="AE66" s="13">
        <v>34.313420030000003</v>
      </c>
      <c r="AF66" s="13">
        <v>32.415189220000002</v>
      </c>
      <c r="AG66" s="13">
        <v>34.8543272</v>
      </c>
      <c r="AH66" s="13">
        <v>36.430129450000003</v>
      </c>
      <c r="AI66" s="2">
        <v>34.910718299999999</v>
      </c>
      <c r="AK66" s="2">
        <v>2013</v>
      </c>
      <c r="AL66" s="2" t="s">
        <v>4</v>
      </c>
      <c r="AM66" s="2">
        <v>117.5977</v>
      </c>
    </row>
    <row r="67" spans="1:39" x14ac:dyDescent="0.3">
      <c r="A67" s="4" t="s">
        <v>64</v>
      </c>
      <c r="C67" s="5">
        <v>3331</v>
      </c>
      <c r="D67" s="5">
        <v>7797</v>
      </c>
      <c r="E67" s="4" t="s">
        <v>64</v>
      </c>
      <c r="F67" s="4" t="s">
        <v>425</v>
      </c>
      <c r="G67" s="4" t="s">
        <v>426</v>
      </c>
      <c r="H67" s="6" t="s">
        <v>64</v>
      </c>
      <c r="I67" s="9">
        <v>23</v>
      </c>
      <c r="J67" s="9">
        <v>1797</v>
      </c>
      <c r="K67" s="9">
        <v>1820</v>
      </c>
      <c r="L67" s="10">
        <v>13.3</v>
      </c>
      <c r="M67" s="11">
        <f t="shared" si="0"/>
        <v>44302.3</v>
      </c>
      <c r="N67" s="2">
        <v>1.7142999999999999</v>
      </c>
      <c r="O67" s="11">
        <f t="shared" si="1"/>
        <v>13366.3971</v>
      </c>
      <c r="P67" s="2">
        <v>1.2290000000000001</v>
      </c>
      <c r="Q67" s="11">
        <f t="shared" si="2"/>
        <v>645158.63400000008</v>
      </c>
      <c r="S67" s="12">
        <f t="shared" ref="S67:S130" si="5">SUM(M67,O67,Q67)</f>
        <v>702827.33110000007</v>
      </c>
      <c r="T67" s="2">
        <f t="shared" si="4"/>
        <v>70.282733110000009</v>
      </c>
      <c r="V67" s="13">
        <v>42.072998079999998</v>
      </c>
      <c r="W67" s="13">
        <v>46.882673609999998</v>
      </c>
      <c r="X67" s="13">
        <v>48.46953748</v>
      </c>
      <c r="Y67" s="13">
        <v>40.906436450000001</v>
      </c>
      <c r="Z67" s="13">
        <v>45.658162750000002</v>
      </c>
      <c r="AA67" s="13">
        <v>37.319605629999998</v>
      </c>
      <c r="AB67" s="13">
        <v>33.075376830000003</v>
      </c>
      <c r="AC67" s="13">
        <v>5.77271863</v>
      </c>
      <c r="AD67" s="13">
        <v>6.3425200300000002</v>
      </c>
      <c r="AE67" s="13">
        <v>6.6747526300000004</v>
      </c>
      <c r="AF67" s="13">
        <v>5.5962227999999996</v>
      </c>
      <c r="AG67" s="13">
        <v>5.2268325899999999</v>
      </c>
      <c r="AH67" s="13">
        <v>67.700054969999997</v>
      </c>
      <c r="AI67" s="2">
        <v>70.282733109999995</v>
      </c>
      <c r="AK67" s="2">
        <v>2014</v>
      </c>
      <c r="AL67" s="2" t="s">
        <v>4</v>
      </c>
      <c r="AM67" s="2">
        <v>142.73259999999999</v>
      </c>
    </row>
    <row r="68" spans="1:39" x14ac:dyDescent="0.3">
      <c r="A68" s="4" t="s">
        <v>65</v>
      </c>
      <c r="C68" s="5">
        <v>125</v>
      </c>
      <c r="D68" s="5">
        <v>1895</v>
      </c>
      <c r="E68" s="4" t="s">
        <v>65</v>
      </c>
      <c r="F68" s="4" t="s">
        <v>427</v>
      </c>
      <c r="G68" s="4" t="s">
        <v>428</v>
      </c>
      <c r="H68" s="6" t="s">
        <v>65</v>
      </c>
      <c r="I68" s="9"/>
      <c r="J68" s="9">
        <v>680.94</v>
      </c>
      <c r="K68" s="9">
        <v>680.94</v>
      </c>
      <c r="L68" s="10">
        <v>13.3</v>
      </c>
      <c r="M68" s="11">
        <f t="shared" ref="M68:M131" si="6">C68*L68</f>
        <v>1662.5</v>
      </c>
      <c r="N68" s="2">
        <v>1.7142999999999999</v>
      </c>
      <c r="O68" s="11">
        <f t="shared" ref="O68:O131" si="7">D68*N68</f>
        <v>3248.5985000000001</v>
      </c>
      <c r="P68" s="2">
        <v>1.2290000000000001</v>
      </c>
      <c r="Q68" s="11">
        <f t="shared" ref="Q68:Q131" si="8">G68*P68</f>
        <v>436833.30200000003</v>
      </c>
      <c r="S68" s="12">
        <f t="shared" si="5"/>
        <v>441744.40050000005</v>
      </c>
      <c r="T68" s="2">
        <f t="shared" ref="T68:T131" si="9">S68/10000</f>
        <v>44.174440050000001</v>
      </c>
      <c r="V68" s="13">
        <v>5.807436</v>
      </c>
      <c r="W68" s="13">
        <v>10.322413299999999</v>
      </c>
      <c r="X68" s="13">
        <v>16.5698507</v>
      </c>
      <c r="Y68" s="13">
        <v>7.4754968000000002</v>
      </c>
      <c r="Z68" s="13">
        <v>7.4791838000000004</v>
      </c>
      <c r="AA68" s="13">
        <v>7.9376638000000002</v>
      </c>
      <c r="AB68" s="13">
        <v>10.5930412</v>
      </c>
      <c r="AC68" s="13">
        <v>10.64185268</v>
      </c>
      <c r="AD68" s="13">
        <v>10.7699511</v>
      </c>
      <c r="AE68" s="13">
        <v>23.467594900000002</v>
      </c>
      <c r="AF68" s="13">
        <v>20.715478220000001</v>
      </c>
      <c r="AG68" s="13">
        <v>36.584106900000002</v>
      </c>
      <c r="AH68" s="13">
        <v>40.523511499999998</v>
      </c>
      <c r="AI68" s="2">
        <v>44.174440050000001</v>
      </c>
      <c r="AK68" s="2">
        <v>2015</v>
      </c>
      <c r="AL68" s="2" t="s">
        <v>4</v>
      </c>
      <c r="AM68" s="2">
        <v>163.81829999999999</v>
      </c>
    </row>
    <row r="69" spans="1:39" x14ac:dyDescent="0.3">
      <c r="A69" s="4" t="s">
        <v>66</v>
      </c>
      <c r="C69" s="5">
        <v>973605</v>
      </c>
      <c r="D69" s="5">
        <v>328008</v>
      </c>
      <c r="E69" s="4" t="s">
        <v>66</v>
      </c>
      <c r="F69" s="4" t="s">
        <v>429</v>
      </c>
      <c r="G69" s="4" t="s">
        <v>430</v>
      </c>
      <c r="H69" s="6" t="s">
        <v>431</v>
      </c>
      <c r="I69" s="9"/>
      <c r="J69" s="9">
        <v>0</v>
      </c>
      <c r="K69" s="9">
        <v>0</v>
      </c>
      <c r="L69" s="10">
        <v>13.3</v>
      </c>
      <c r="M69" s="11">
        <f t="shared" si="6"/>
        <v>12948946.5</v>
      </c>
      <c r="N69" s="2">
        <v>1.7142999999999999</v>
      </c>
      <c r="O69" s="11">
        <f t="shared" si="7"/>
        <v>562304.11439999996</v>
      </c>
      <c r="P69" s="2">
        <v>1.2290000000000001</v>
      </c>
      <c r="Q69" s="11">
        <f t="shared" si="8"/>
        <v>19277817.475000001</v>
      </c>
      <c r="S69" s="12">
        <f t="shared" si="5"/>
        <v>32789068.089400001</v>
      </c>
      <c r="T69" s="2">
        <f t="shared" si="9"/>
        <v>3278.9068089400002</v>
      </c>
      <c r="V69" s="13">
        <v>1899.4830408400001</v>
      </c>
      <c r="W69" s="13">
        <v>2050.8680678599999</v>
      </c>
      <c r="X69" s="13">
        <v>2143.54444324</v>
      </c>
      <c r="Y69" s="13">
        <v>2147.27382528</v>
      </c>
      <c r="Z69" s="13">
        <v>2448.5512406100001</v>
      </c>
      <c r="AA69" s="13">
        <v>2594.25253754</v>
      </c>
      <c r="AB69" s="13">
        <v>2690.35884502</v>
      </c>
      <c r="AC69" s="13">
        <v>2799.54616902</v>
      </c>
      <c r="AD69" s="13">
        <v>2694.1221588899998</v>
      </c>
      <c r="AE69" s="13">
        <v>2784.43952016</v>
      </c>
      <c r="AF69" s="13">
        <v>2919.0695655499999</v>
      </c>
      <c r="AG69" s="13">
        <v>3010.2932900199999</v>
      </c>
      <c r="AH69" s="13">
        <v>3166.6889920399999</v>
      </c>
      <c r="AI69" s="2">
        <v>3278.9068089399998</v>
      </c>
      <c r="AK69" s="2">
        <v>2016</v>
      </c>
      <c r="AL69" s="2" t="s">
        <v>4</v>
      </c>
      <c r="AM69" s="2">
        <v>177.95439999999999</v>
      </c>
    </row>
    <row r="70" spans="1:39" x14ac:dyDescent="0.3">
      <c r="A70" s="4" t="s">
        <v>67</v>
      </c>
      <c r="C70" s="5">
        <v>143428</v>
      </c>
      <c r="D70" s="5">
        <v>77511</v>
      </c>
      <c r="E70" s="4" t="s">
        <v>67</v>
      </c>
      <c r="F70" s="4" t="s">
        <v>432</v>
      </c>
      <c r="G70" s="4" t="s">
        <v>433</v>
      </c>
      <c r="H70" s="6" t="s">
        <v>67</v>
      </c>
      <c r="I70" s="9"/>
      <c r="J70" s="9"/>
      <c r="K70" s="9">
        <v>0</v>
      </c>
      <c r="L70" s="10">
        <v>13.3</v>
      </c>
      <c r="M70" s="11">
        <f t="shared" si="6"/>
        <v>1907592.4000000001</v>
      </c>
      <c r="N70" s="2">
        <v>1.7142999999999999</v>
      </c>
      <c r="O70" s="11">
        <f t="shared" si="7"/>
        <v>132877.1073</v>
      </c>
      <c r="P70" s="2">
        <v>1.2290000000000001</v>
      </c>
      <c r="Q70" s="11">
        <f t="shared" si="8"/>
        <v>7638603.7000000002</v>
      </c>
      <c r="S70" s="12">
        <f t="shared" si="5"/>
        <v>9679073.2072999999</v>
      </c>
      <c r="T70" s="2">
        <f t="shared" si="9"/>
        <v>967.90732073000004</v>
      </c>
      <c r="V70" s="13">
        <v>2249.9202014799998</v>
      </c>
      <c r="W70" s="13">
        <v>2576.7418028699999</v>
      </c>
      <c r="X70" s="13">
        <v>2490.81332234</v>
      </c>
      <c r="Y70" s="13">
        <v>2760.2308685200001</v>
      </c>
      <c r="Z70" s="13">
        <v>3089.3299964799999</v>
      </c>
      <c r="AA70" s="13">
        <v>578.41833696000003</v>
      </c>
      <c r="AB70" s="13">
        <v>625.70183098999996</v>
      </c>
      <c r="AC70" s="13">
        <v>703.59925240999996</v>
      </c>
      <c r="AD70" s="13">
        <v>723.56011923999995</v>
      </c>
      <c r="AE70" s="13">
        <v>762.53320125000005</v>
      </c>
      <c r="AF70" s="13">
        <v>814.30733684999996</v>
      </c>
      <c r="AG70" s="13">
        <v>860.57127161000005</v>
      </c>
      <c r="AH70" s="13">
        <v>942.13056582000002</v>
      </c>
      <c r="AI70" s="2">
        <v>967.90732073000004</v>
      </c>
      <c r="AK70" s="2">
        <v>2017</v>
      </c>
      <c r="AL70" s="2" t="s">
        <v>4</v>
      </c>
      <c r="AM70" s="2">
        <v>262.64089999999999</v>
      </c>
    </row>
    <row r="71" spans="1:39" x14ac:dyDescent="0.3">
      <c r="A71" s="4" t="s">
        <v>68</v>
      </c>
      <c r="C71" s="5">
        <v>112454</v>
      </c>
      <c r="D71" s="5">
        <v>34531</v>
      </c>
      <c r="E71" s="4" t="s">
        <v>68</v>
      </c>
      <c r="F71" s="4" t="s">
        <v>434</v>
      </c>
      <c r="G71" s="4" t="s">
        <v>435</v>
      </c>
      <c r="H71" s="6" t="s">
        <v>68</v>
      </c>
      <c r="I71" s="9"/>
      <c r="J71" s="9"/>
      <c r="K71" s="9">
        <v>0</v>
      </c>
      <c r="L71" s="10">
        <v>13.3</v>
      </c>
      <c r="M71" s="11">
        <f t="shared" si="6"/>
        <v>1495638.2000000002</v>
      </c>
      <c r="N71" s="2">
        <v>1.7142999999999999</v>
      </c>
      <c r="O71" s="11">
        <f t="shared" si="7"/>
        <v>59196.493299999995</v>
      </c>
      <c r="P71" s="2">
        <v>1.2290000000000001</v>
      </c>
      <c r="Q71" s="11">
        <f t="shared" si="8"/>
        <v>9227577.8000000007</v>
      </c>
      <c r="S71" s="12">
        <f t="shared" si="5"/>
        <v>10782412.4933</v>
      </c>
      <c r="T71" s="2">
        <f t="shared" si="9"/>
        <v>1078.2412493300001</v>
      </c>
      <c r="V71" s="13">
        <v>258.85375549999998</v>
      </c>
      <c r="W71" s="13">
        <v>301.36205014000001</v>
      </c>
      <c r="X71" s="13">
        <v>314.97012856999999</v>
      </c>
      <c r="Y71" s="13">
        <v>317.19877165000003</v>
      </c>
      <c r="Z71" s="13">
        <v>373.01083365</v>
      </c>
      <c r="AA71" s="13">
        <v>400.02962731000002</v>
      </c>
      <c r="AB71" s="13">
        <v>406.59022413999998</v>
      </c>
      <c r="AC71" s="13">
        <v>430.74199456000002</v>
      </c>
      <c r="AD71" s="13">
        <v>434.40545292000002</v>
      </c>
      <c r="AE71" s="13">
        <v>443.65486874999999</v>
      </c>
      <c r="AF71" s="13">
        <v>501.02997438</v>
      </c>
      <c r="AG71" s="13">
        <v>1032.7366880300001</v>
      </c>
      <c r="AH71" s="13">
        <v>1086.6107207299999</v>
      </c>
      <c r="AI71" s="2">
        <v>1078.2412493300001</v>
      </c>
      <c r="AK71" s="2">
        <v>2018</v>
      </c>
      <c r="AL71" s="2" t="s">
        <v>4</v>
      </c>
      <c r="AM71" s="2">
        <v>271.2473</v>
      </c>
    </row>
    <row r="72" spans="1:39" x14ac:dyDescent="0.3">
      <c r="A72" s="4" t="s">
        <v>69</v>
      </c>
      <c r="C72" s="5">
        <v>52716</v>
      </c>
      <c r="D72" s="5">
        <v>25908</v>
      </c>
      <c r="E72" s="4" t="s">
        <v>69</v>
      </c>
      <c r="F72" s="4" t="s">
        <v>436</v>
      </c>
      <c r="G72" s="4" t="s">
        <v>437</v>
      </c>
      <c r="H72" s="6" t="s">
        <v>69</v>
      </c>
      <c r="I72" s="9"/>
      <c r="J72" s="9"/>
      <c r="K72" s="9">
        <v>0</v>
      </c>
      <c r="L72" s="10">
        <v>13.3</v>
      </c>
      <c r="M72" s="11">
        <f t="shared" si="6"/>
        <v>701122.8</v>
      </c>
      <c r="N72" s="2">
        <v>1.7142999999999999</v>
      </c>
      <c r="O72" s="11">
        <f t="shared" si="7"/>
        <v>44414.0844</v>
      </c>
      <c r="P72" s="2">
        <v>1.2290000000000001</v>
      </c>
      <c r="Q72" s="11">
        <f t="shared" si="8"/>
        <v>4561187.7</v>
      </c>
      <c r="S72" s="12">
        <f t="shared" si="5"/>
        <v>5306724.5844000001</v>
      </c>
      <c r="T72" s="2">
        <f t="shared" si="9"/>
        <v>530.67245844000001</v>
      </c>
      <c r="V72" s="13">
        <v>101.3122345</v>
      </c>
      <c r="W72" s="13">
        <v>107.9927067</v>
      </c>
      <c r="X72" s="13">
        <v>111.76485294</v>
      </c>
      <c r="Y72" s="13">
        <v>136.11351221000001</v>
      </c>
      <c r="Z72" s="13">
        <v>209.50369368</v>
      </c>
      <c r="AA72" s="13">
        <v>241.78551289999999</v>
      </c>
      <c r="AB72" s="13">
        <v>276.12574339999998</v>
      </c>
      <c r="AC72" s="13">
        <v>273.16681949999997</v>
      </c>
      <c r="AD72" s="13">
        <v>276.32089822</v>
      </c>
      <c r="AE72" s="13">
        <v>288.99811968</v>
      </c>
      <c r="AF72" s="13">
        <v>296.46486735000002</v>
      </c>
      <c r="AG72" s="13">
        <v>490.19678582</v>
      </c>
      <c r="AH72" s="13">
        <v>479.39580472</v>
      </c>
      <c r="AI72" s="2">
        <v>530.67245844000001</v>
      </c>
      <c r="AK72" s="2">
        <v>2019</v>
      </c>
      <c r="AL72" s="2" t="s">
        <v>4</v>
      </c>
      <c r="AM72" s="2">
        <v>290.20769999999999</v>
      </c>
    </row>
    <row r="73" spans="1:39" x14ac:dyDescent="0.3">
      <c r="A73" s="4" t="s">
        <v>70</v>
      </c>
      <c r="C73" s="5">
        <v>135364</v>
      </c>
      <c r="D73" s="5">
        <v>135364</v>
      </c>
      <c r="E73" s="4" t="s">
        <v>70</v>
      </c>
      <c r="F73" s="4" t="s">
        <v>438</v>
      </c>
      <c r="G73" s="4" t="s">
        <v>439</v>
      </c>
      <c r="H73" s="6" t="s">
        <v>70</v>
      </c>
      <c r="I73" s="9"/>
      <c r="J73" s="9"/>
      <c r="K73" s="9">
        <v>0</v>
      </c>
      <c r="L73" s="10">
        <v>13.3</v>
      </c>
      <c r="M73" s="11">
        <f t="shared" si="6"/>
        <v>1800341.2000000002</v>
      </c>
      <c r="N73" s="2">
        <v>1.7142999999999999</v>
      </c>
      <c r="O73" s="11">
        <f t="shared" si="7"/>
        <v>232054.50519999999</v>
      </c>
      <c r="P73" s="2">
        <v>1.2290000000000001</v>
      </c>
      <c r="Q73" s="11">
        <f t="shared" si="8"/>
        <v>6216896.5000000009</v>
      </c>
      <c r="S73" s="12">
        <f t="shared" si="5"/>
        <v>8249292.2052000016</v>
      </c>
      <c r="T73" s="2">
        <f t="shared" si="9"/>
        <v>824.92922052000017</v>
      </c>
      <c r="V73" s="13">
        <v>230.31576185</v>
      </c>
      <c r="W73" s="13">
        <v>259.71106744999997</v>
      </c>
      <c r="X73" s="13">
        <v>264.48739397999998</v>
      </c>
      <c r="Y73" s="13">
        <v>288.47132895999999</v>
      </c>
      <c r="Z73" s="13">
        <v>330.31369501</v>
      </c>
      <c r="AA73" s="13">
        <v>367.00429086000003</v>
      </c>
      <c r="AB73" s="13">
        <v>386.97464049000001</v>
      </c>
      <c r="AC73" s="13">
        <v>423.78720378999998</v>
      </c>
      <c r="AD73" s="13">
        <v>430.06781157</v>
      </c>
      <c r="AE73" s="13">
        <v>522.84682746999999</v>
      </c>
      <c r="AF73" s="13">
        <v>561.20811019999996</v>
      </c>
      <c r="AG73" s="13">
        <v>700.86664208000002</v>
      </c>
      <c r="AH73" s="13">
        <v>763.94805723000002</v>
      </c>
      <c r="AI73" s="2">
        <v>824.92922051999994</v>
      </c>
      <c r="AK73" s="2">
        <v>2006</v>
      </c>
      <c r="AL73" s="2" t="s">
        <v>5</v>
      </c>
      <c r="AM73" s="2">
        <v>109.8232</v>
      </c>
    </row>
    <row r="74" spans="1:39" x14ac:dyDescent="0.3">
      <c r="A74" s="4" t="s">
        <v>71</v>
      </c>
      <c r="C74" s="5">
        <v>110081</v>
      </c>
      <c r="D74" s="5">
        <v>62334</v>
      </c>
      <c r="E74" s="4" t="s">
        <v>71</v>
      </c>
      <c r="F74" s="4" t="s">
        <v>440</v>
      </c>
      <c r="G74" s="4" t="s">
        <v>441</v>
      </c>
      <c r="H74" s="6" t="s">
        <v>71</v>
      </c>
      <c r="I74" s="9"/>
      <c r="J74" s="9"/>
      <c r="K74" s="9">
        <v>0</v>
      </c>
      <c r="L74" s="10">
        <v>13.3</v>
      </c>
      <c r="M74" s="11">
        <f t="shared" si="6"/>
        <v>1464077.3</v>
      </c>
      <c r="N74" s="2">
        <v>1.7142999999999999</v>
      </c>
      <c r="O74" s="11">
        <f t="shared" si="7"/>
        <v>106859.1762</v>
      </c>
      <c r="P74" s="2">
        <v>1.2290000000000001</v>
      </c>
      <c r="Q74" s="11">
        <f t="shared" si="8"/>
        <v>18981659.200000003</v>
      </c>
      <c r="S74" s="12">
        <f t="shared" si="5"/>
        <v>20552595.676200002</v>
      </c>
      <c r="T74" s="2">
        <f t="shared" si="9"/>
        <v>2055.2595676200003</v>
      </c>
      <c r="V74" s="13">
        <v>302.4267112</v>
      </c>
      <c r="W74" s="13">
        <v>342.70006268999998</v>
      </c>
      <c r="X74" s="13">
        <v>366.64820206000002</v>
      </c>
      <c r="Y74" s="13">
        <v>360.95657685999998</v>
      </c>
      <c r="Z74" s="13">
        <v>426.85321214999999</v>
      </c>
      <c r="AA74" s="13">
        <v>464.09979269000002</v>
      </c>
      <c r="AB74" s="13">
        <v>768.46533390000002</v>
      </c>
      <c r="AC74" s="13">
        <v>840.98167118000003</v>
      </c>
      <c r="AD74" s="13">
        <v>837.55350605000001</v>
      </c>
      <c r="AE74" s="13">
        <v>980.17985386999999</v>
      </c>
      <c r="AF74" s="13">
        <v>907.94060254999999</v>
      </c>
      <c r="AG74" s="13">
        <v>1986.5441182899999</v>
      </c>
      <c r="AH74" s="13">
        <v>2072.28049005</v>
      </c>
      <c r="AI74" s="2">
        <v>2055.2595676199999</v>
      </c>
      <c r="AK74" s="2">
        <v>2007</v>
      </c>
      <c r="AL74" s="2" t="s">
        <v>5</v>
      </c>
      <c r="AM74" s="2">
        <v>71.380600000000001</v>
      </c>
    </row>
    <row r="75" spans="1:39" x14ac:dyDescent="0.3">
      <c r="A75" s="4" t="s">
        <v>72</v>
      </c>
      <c r="C75" s="5">
        <v>38878</v>
      </c>
      <c r="D75" s="5">
        <v>19213</v>
      </c>
      <c r="E75" s="4" t="s">
        <v>72</v>
      </c>
      <c r="F75" s="4" t="s">
        <v>442</v>
      </c>
      <c r="G75" s="4" t="s">
        <v>443</v>
      </c>
      <c r="H75" s="6" t="s">
        <v>72</v>
      </c>
      <c r="I75" s="9"/>
      <c r="J75" s="9"/>
      <c r="K75" s="9">
        <v>0</v>
      </c>
      <c r="L75" s="10">
        <v>13.3</v>
      </c>
      <c r="M75" s="11">
        <f t="shared" si="6"/>
        <v>517077.4</v>
      </c>
      <c r="N75" s="2">
        <v>1.7142999999999999</v>
      </c>
      <c r="O75" s="11">
        <f t="shared" si="7"/>
        <v>32936.8459</v>
      </c>
      <c r="P75" s="2">
        <v>1.2290000000000001</v>
      </c>
      <c r="Q75" s="11">
        <f t="shared" si="8"/>
        <v>5549549.5</v>
      </c>
      <c r="S75" s="12">
        <f t="shared" si="5"/>
        <v>6099563.7458999995</v>
      </c>
      <c r="T75" s="2">
        <f t="shared" si="9"/>
        <v>609.95637459</v>
      </c>
      <c r="V75" s="13">
        <v>89.599080299999997</v>
      </c>
      <c r="W75" s="13">
        <v>102.166844</v>
      </c>
      <c r="X75" s="13">
        <v>95.724345700000001</v>
      </c>
      <c r="Y75" s="13">
        <v>129.95709439000001</v>
      </c>
      <c r="Z75" s="13">
        <v>148.59002792000001</v>
      </c>
      <c r="AA75" s="13">
        <v>162.03396835999999</v>
      </c>
      <c r="AB75" s="13">
        <v>125.76181683</v>
      </c>
      <c r="AC75" s="13">
        <v>191.38346799999999</v>
      </c>
      <c r="AD75" s="13">
        <v>325.22760677000002</v>
      </c>
      <c r="AE75" s="13">
        <v>210.83330727000001</v>
      </c>
      <c r="AF75" s="13">
        <v>222.08295131</v>
      </c>
      <c r="AG75" s="13">
        <v>534.73947586999998</v>
      </c>
      <c r="AH75" s="13">
        <v>606.41659429000003</v>
      </c>
      <c r="AI75" s="2">
        <v>609.95637459</v>
      </c>
      <c r="AK75" s="2">
        <v>2008</v>
      </c>
      <c r="AL75" s="2" t="s">
        <v>5</v>
      </c>
      <c r="AM75" s="2">
        <v>73.825760000000002</v>
      </c>
    </row>
    <row r="76" spans="1:39" x14ac:dyDescent="0.3">
      <c r="A76" s="4" t="s">
        <v>73</v>
      </c>
      <c r="C76" s="5">
        <v>35874</v>
      </c>
      <c r="D76" s="5">
        <v>32502</v>
      </c>
      <c r="E76" s="4" t="s">
        <v>73</v>
      </c>
      <c r="F76" s="4" t="s">
        <v>444</v>
      </c>
      <c r="G76" s="4" t="s">
        <v>445</v>
      </c>
      <c r="H76" s="6" t="s">
        <v>73</v>
      </c>
      <c r="I76" s="9"/>
      <c r="J76" s="9"/>
      <c r="K76" s="9">
        <v>0</v>
      </c>
      <c r="L76" s="10">
        <v>13.3</v>
      </c>
      <c r="M76" s="11">
        <f t="shared" si="6"/>
        <v>477124.2</v>
      </c>
      <c r="N76" s="2">
        <v>1.7142999999999999</v>
      </c>
      <c r="O76" s="11">
        <f t="shared" si="7"/>
        <v>55718.178599999999</v>
      </c>
      <c r="P76" s="2">
        <v>1.2290000000000001</v>
      </c>
      <c r="Q76" s="11">
        <f t="shared" si="8"/>
        <v>2257304.3000000003</v>
      </c>
      <c r="S76" s="12">
        <f t="shared" si="5"/>
        <v>2790146.6786000002</v>
      </c>
      <c r="T76" s="2">
        <f t="shared" si="9"/>
        <v>279.01466786000003</v>
      </c>
      <c r="V76" s="13">
        <v>37.035807949999999</v>
      </c>
      <c r="W76" s="13">
        <v>37.611180900000001</v>
      </c>
      <c r="X76" s="13">
        <v>39.770733499999999</v>
      </c>
      <c r="Y76" s="13">
        <v>45.548681100000003</v>
      </c>
      <c r="Z76" s="13">
        <v>52.030169299999997</v>
      </c>
      <c r="AA76" s="13">
        <v>61.116067399999999</v>
      </c>
      <c r="AB76" s="13">
        <v>66.082986199999993</v>
      </c>
      <c r="AC76" s="13">
        <v>74.148116079999994</v>
      </c>
      <c r="AD76" s="13">
        <v>134.18138673000001</v>
      </c>
      <c r="AE76" s="13">
        <v>99.723504259999999</v>
      </c>
      <c r="AF76" s="13">
        <v>98.747342840000002</v>
      </c>
      <c r="AG76" s="13">
        <v>251.90356108</v>
      </c>
      <c r="AH76" s="13">
        <v>269.57762775999998</v>
      </c>
      <c r="AI76" s="2">
        <v>279.01466785999997</v>
      </c>
      <c r="AK76" s="2">
        <v>2009</v>
      </c>
      <c r="AL76" s="2" t="s">
        <v>5</v>
      </c>
      <c r="AM76" s="2">
        <v>89.132980000000003</v>
      </c>
    </row>
    <row r="77" spans="1:39" x14ac:dyDescent="0.3">
      <c r="A77" s="4" t="s">
        <v>74</v>
      </c>
      <c r="C77" s="5">
        <v>27386</v>
      </c>
      <c r="D77" s="5">
        <v>26031</v>
      </c>
      <c r="E77" s="4" t="s">
        <v>74</v>
      </c>
      <c r="F77" s="4" t="s">
        <v>446</v>
      </c>
      <c r="G77" s="4" t="s">
        <v>447</v>
      </c>
      <c r="H77" s="6" t="s">
        <v>74</v>
      </c>
      <c r="I77" s="9"/>
      <c r="J77" s="9"/>
      <c r="K77" s="9">
        <v>0</v>
      </c>
      <c r="L77" s="10">
        <v>13.3</v>
      </c>
      <c r="M77" s="11">
        <f t="shared" si="6"/>
        <v>364233.80000000005</v>
      </c>
      <c r="N77" s="2">
        <v>1.7142999999999999</v>
      </c>
      <c r="O77" s="11">
        <f t="shared" si="7"/>
        <v>44624.943299999999</v>
      </c>
      <c r="P77" s="2">
        <v>1.2290000000000001</v>
      </c>
      <c r="Q77" s="11">
        <f t="shared" si="8"/>
        <v>2350585.4000000004</v>
      </c>
      <c r="S77" s="12">
        <f t="shared" si="5"/>
        <v>2759444.1433000006</v>
      </c>
      <c r="T77" s="2">
        <f t="shared" si="9"/>
        <v>275.94441433000009</v>
      </c>
      <c r="V77" s="13">
        <v>61.872720909999998</v>
      </c>
      <c r="W77" s="13">
        <v>69.165946160000004</v>
      </c>
      <c r="X77" s="13">
        <v>81.41002512</v>
      </c>
      <c r="Y77" s="13">
        <v>89.051252379999994</v>
      </c>
      <c r="Z77" s="13">
        <v>100.41489070999999</v>
      </c>
      <c r="AA77" s="13">
        <v>118.54207823</v>
      </c>
      <c r="AB77" s="13">
        <v>126.39083898</v>
      </c>
      <c r="AC77" s="13">
        <v>138.09869062999999</v>
      </c>
      <c r="AD77" s="13">
        <v>145.66651508000001</v>
      </c>
      <c r="AE77" s="13">
        <v>152.11228757999999</v>
      </c>
      <c r="AF77" s="13">
        <v>173.99638044</v>
      </c>
      <c r="AG77" s="13">
        <v>243.88657033999999</v>
      </c>
      <c r="AH77" s="13">
        <v>262.30566736999998</v>
      </c>
      <c r="AI77" s="2">
        <v>275.94441432999997</v>
      </c>
      <c r="AK77" s="2">
        <v>2010</v>
      </c>
      <c r="AL77" s="2" t="s">
        <v>5</v>
      </c>
      <c r="AM77" s="2">
        <v>96.207830000000001</v>
      </c>
    </row>
    <row r="78" spans="1:39" x14ac:dyDescent="0.3">
      <c r="A78" s="4" t="s">
        <v>75</v>
      </c>
      <c r="C78" s="5">
        <v>20775</v>
      </c>
      <c r="D78" s="5">
        <v>28472</v>
      </c>
      <c r="E78" s="4" t="s">
        <v>75</v>
      </c>
      <c r="F78" s="4" t="s">
        <v>448</v>
      </c>
      <c r="G78" s="4" t="s">
        <v>449</v>
      </c>
      <c r="H78" s="6" t="s">
        <v>75</v>
      </c>
      <c r="I78" s="9"/>
      <c r="J78" s="9"/>
      <c r="K78" s="9">
        <v>0</v>
      </c>
      <c r="L78" s="10">
        <v>13.3</v>
      </c>
      <c r="M78" s="11">
        <f t="shared" si="6"/>
        <v>276307.5</v>
      </c>
      <c r="N78" s="2">
        <v>1.7142999999999999</v>
      </c>
      <c r="O78" s="11">
        <f t="shared" si="7"/>
        <v>48809.549599999998</v>
      </c>
      <c r="P78" s="2">
        <v>1.2290000000000001</v>
      </c>
      <c r="Q78" s="11">
        <f t="shared" si="8"/>
        <v>4027310.1</v>
      </c>
      <c r="S78" s="12">
        <f t="shared" si="5"/>
        <v>4352427.1496000001</v>
      </c>
      <c r="T78" s="2">
        <f t="shared" si="9"/>
        <v>435.24271496</v>
      </c>
      <c r="V78" s="13">
        <v>32.503293499999998</v>
      </c>
      <c r="W78" s="13">
        <v>38.29658955</v>
      </c>
      <c r="X78" s="13">
        <v>40.855568849999997</v>
      </c>
      <c r="Y78" s="13">
        <v>46.793609670000002</v>
      </c>
      <c r="Z78" s="13">
        <v>57.230541559999999</v>
      </c>
      <c r="AA78" s="13">
        <v>63.163224700000001</v>
      </c>
      <c r="AB78" s="13">
        <v>67.3860557</v>
      </c>
      <c r="AC78" s="13">
        <v>73.576020799999995</v>
      </c>
      <c r="AD78" s="13">
        <v>77.283614799999995</v>
      </c>
      <c r="AE78" s="13">
        <v>146.00339693999999</v>
      </c>
      <c r="AF78" s="13">
        <v>159.00204484</v>
      </c>
      <c r="AG78" s="13">
        <v>381.17044226000002</v>
      </c>
      <c r="AH78" s="13">
        <v>425.86874267000002</v>
      </c>
      <c r="AI78" s="2">
        <v>435.24271496</v>
      </c>
      <c r="AK78" s="2">
        <v>2011</v>
      </c>
      <c r="AL78" s="2" t="s">
        <v>5</v>
      </c>
      <c r="AM78" s="2">
        <v>80.097809999999996</v>
      </c>
    </row>
    <row r="79" spans="1:39" x14ac:dyDescent="0.3">
      <c r="A79" s="4" t="s">
        <v>76</v>
      </c>
      <c r="C79" s="5">
        <v>26469</v>
      </c>
      <c r="D79" s="5">
        <v>14459</v>
      </c>
      <c r="E79" s="4" t="s">
        <v>76</v>
      </c>
      <c r="F79" s="4" t="s">
        <v>450</v>
      </c>
      <c r="G79" s="4" t="s">
        <v>451</v>
      </c>
      <c r="H79" s="6" t="s">
        <v>76</v>
      </c>
      <c r="I79" s="9"/>
      <c r="J79" s="9"/>
      <c r="K79" s="9">
        <v>0</v>
      </c>
      <c r="L79" s="10">
        <v>13.3</v>
      </c>
      <c r="M79" s="11">
        <f t="shared" si="6"/>
        <v>352037.7</v>
      </c>
      <c r="N79" s="2">
        <v>1.7142999999999999</v>
      </c>
      <c r="O79" s="11">
        <f t="shared" si="7"/>
        <v>24787.063699999999</v>
      </c>
      <c r="P79" s="2">
        <v>1.2290000000000001</v>
      </c>
      <c r="Q79" s="11">
        <f t="shared" si="8"/>
        <v>3188071.4730000002</v>
      </c>
      <c r="S79" s="12">
        <f t="shared" si="5"/>
        <v>3564896.2367000002</v>
      </c>
      <c r="T79" s="2">
        <f t="shared" si="9"/>
        <v>356.48962367000001</v>
      </c>
      <c r="V79" s="13">
        <v>54.894271740000001</v>
      </c>
      <c r="W79" s="13">
        <v>59.966864549999997</v>
      </c>
      <c r="X79" s="13">
        <v>79.662461800000003</v>
      </c>
      <c r="Y79" s="13">
        <v>89.519659799999999</v>
      </c>
      <c r="Z79" s="13">
        <v>88.320952879999993</v>
      </c>
      <c r="AA79" s="13">
        <v>107.1035869</v>
      </c>
      <c r="AB79" s="13">
        <v>145.80450223</v>
      </c>
      <c r="AC79" s="13">
        <v>159.27700300999999</v>
      </c>
      <c r="AD79" s="13">
        <v>165.67024910000001</v>
      </c>
      <c r="AE79" s="13">
        <v>167.73587628999999</v>
      </c>
      <c r="AF79" s="13">
        <v>194.77359332</v>
      </c>
      <c r="AG79" s="13">
        <v>324.49535506000001</v>
      </c>
      <c r="AH79" s="13">
        <v>342.31102446</v>
      </c>
      <c r="AI79" s="2">
        <v>356.48962367000001</v>
      </c>
      <c r="AK79" s="2">
        <v>2012</v>
      </c>
      <c r="AL79" s="2" t="s">
        <v>5</v>
      </c>
      <c r="AM79" s="2">
        <v>117.5955</v>
      </c>
    </row>
    <row r="80" spans="1:39" x14ac:dyDescent="0.3">
      <c r="A80" s="4" t="s">
        <v>77</v>
      </c>
      <c r="C80" s="5">
        <v>71015</v>
      </c>
      <c r="D80" s="4"/>
      <c r="E80" s="4" t="s">
        <v>77</v>
      </c>
      <c r="F80" s="4" t="s">
        <v>452</v>
      </c>
      <c r="G80" s="4" t="s">
        <v>453</v>
      </c>
      <c r="H80" s="6" t="s">
        <v>77</v>
      </c>
      <c r="I80" s="9"/>
      <c r="J80" s="9"/>
      <c r="K80" s="9">
        <v>0</v>
      </c>
      <c r="L80" s="10">
        <v>13.3</v>
      </c>
      <c r="M80" s="11">
        <f t="shared" si="6"/>
        <v>944499.5</v>
      </c>
      <c r="N80" s="2">
        <v>1.7142999999999999</v>
      </c>
      <c r="O80" s="11">
        <f t="shared" si="7"/>
        <v>0</v>
      </c>
      <c r="P80" s="2">
        <v>1.2290000000000001</v>
      </c>
      <c r="Q80" s="11">
        <f t="shared" si="8"/>
        <v>3249353.1</v>
      </c>
      <c r="S80" s="12">
        <f t="shared" si="5"/>
        <v>4193852.6</v>
      </c>
      <c r="T80" s="2">
        <f t="shared" si="9"/>
        <v>419.38526000000002</v>
      </c>
      <c r="V80" s="13">
        <v>98.976670949999999</v>
      </c>
      <c r="W80" s="13">
        <v>114.21484623000001</v>
      </c>
      <c r="X80" s="13">
        <v>116.41977961000001</v>
      </c>
      <c r="Y80" s="13">
        <v>122.96284185</v>
      </c>
      <c r="Z80" s="13">
        <v>136.95746134999999</v>
      </c>
      <c r="AA80" s="13">
        <v>156.15077074000001</v>
      </c>
      <c r="AB80" s="13">
        <v>167.33363406999999</v>
      </c>
      <c r="AC80" s="13">
        <v>177.7750489</v>
      </c>
      <c r="AD80" s="13">
        <v>178.12613859000001</v>
      </c>
      <c r="AE80" s="13">
        <v>184.26036877999999</v>
      </c>
      <c r="AF80" s="13">
        <v>197.28311726999999</v>
      </c>
      <c r="AG80" s="13">
        <v>355.75773930000003</v>
      </c>
      <c r="AH80" s="13">
        <v>379.76778823000001</v>
      </c>
      <c r="AI80" s="2">
        <v>419.38526000000002</v>
      </c>
      <c r="AK80" s="2">
        <v>2013</v>
      </c>
      <c r="AL80" s="2" t="s">
        <v>5</v>
      </c>
      <c r="AM80" s="2">
        <v>224.1319</v>
      </c>
    </row>
    <row r="81" spans="1:39" x14ac:dyDescent="0.3">
      <c r="A81" s="4" t="s">
        <v>78</v>
      </c>
      <c r="C81" s="5">
        <v>42424</v>
      </c>
      <c r="D81" s="5">
        <v>9542</v>
      </c>
      <c r="E81" s="4" t="s">
        <v>78</v>
      </c>
      <c r="F81" s="4" t="s">
        <v>454</v>
      </c>
      <c r="G81" s="4" t="s">
        <v>455</v>
      </c>
      <c r="H81" s="6" t="s">
        <v>78</v>
      </c>
      <c r="I81" s="9"/>
      <c r="J81" s="9"/>
      <c r="K81" s="9">
        <v>0</v>
      </c>
      <c r="L81" s="10">
        <v>13.3</v>
      </c>
      <c r="M81" s="11">
        <f t="shared" si="6"/>
        <v>564239.20000000007</v>
      </c>
      <c r="N81" s="2">
        <v>1.7142999999999999</v>
      </c>
      <c r="O81" s="11">
        <f t="shared" si="7"/>
        <v>16357.8506</v>
      </c>
      <c r="P81" s="2">
        <v>1.2290000000000001</v>
      </c>
      <c r="Q81" s="11">
        <f t="shared" si="8"/>
        <v>3637840.0000000005</v>
      </c>
      <c r="S81" s="12">
        <f t="shared" si="5"/>
        <v>4218437.0506000007</v>
      </c>
      <c r="T81" s="2">
        <f t="shared" si="9"/>
        <v>421.84370506000005</v>
      </c>
      <c r="V81" s="13">
        <v>37.382658849999999</v>
      </c>
      <c r="W81" s="13">
        <v>49.19780875</v>
      </c>
      <c r="X81" s="13">
        <v>56.813909899999999</v>
      </c>
      <c r="Y81" s="13">
        <v>70.496450999999993</v>
      </c>
      <c r="Z81" s="13">
        <v>81.70433165</v>
      </c>
      <c r="AA81" s="13">
        <v>66.352917349999998</v>
      </c>
      <c r="AB81" s="13">
        <v>77.71375055</v>
      </c>
      <c r="AC81" s="13">
        <v>118.51415397</v>
      </c>
      <c r="AD81" s="13">
        <v>124.41396534</v>
      </c>
      <c r="AE81" s="13">
        <v>129.16002682000001</v>
      </c>
      <c r="AF81" s="13">
        <v>141.13163487</v>
      </c>
      <c r="AG81" s="13">
        <v>379.44787724999998</v>
      </c>
      <c r="AH81" s="13">
        <v>408.03720313000002</v>
      </c>
      <c r="AI81" s="2">
        <v>421.84370505999999</v>
      </c>
      <c r="AK81" s="2">
        <v>2014</v>
      </c>
      <c r="AL81" s="2" t="s">
        <v>5</v>
      </c>
      <c r="AM81" s="2">
        <v>219.655</v>
      </c>
    </row>
    <row r="82" spans="1:39" x14ac:dyDescent="0.3">
      <c r="A82" s="4" t="s">
        <v>79</v>
      </c>
      <c r="C82" s="5">
        <v>31272</v>
      </c>
      <c r="D82" s="5">
        <v>5017</v>
      </c>
      <c r="E82" s="4" t="s">
        <v>79</v>
      </c>
      <c r="F82" s="4" t="s">
        <v>456</v>
      </c>
      <c r="G82" s="4" t="s">
        <v>457</v>
      </c>
      <c r="H82" s="6" t="s">
        <v>79</v>
      </c>
      <c r="I82" s="9"/>
      <c r="J82" s="9"/>
      <c r="K82" s="9">
        <v>0</v>
      </c>
      <c r="L82" s="10">
        <v>13.3</v>
      </c>
      <c r="M82" s="11">
        <f t="shared" si="6"/>
        <v>415917.60000000003</v>
      </c>
      <c r="N82" s="2">
        <v>1.7142999999999999</v>
      </c>
      <c r="O82" s="11">
        <f t="shared" si="7"/>
        <v>8600.6430999999993</v>
      </c>
      <c r="P82" s="2">
        <v>1.2290000000000001</v>
      </c>
      <c r="Q82" s="11">
        <f t="shared" si="8"/>
        <v>2571313.8000000003</v>
      </c>
      <c r="S82" s="12">
        <f t="shared" si="5"/>
        <v>2995832.0431000004</v>
      </c>
      <c r="T82" s="2">
        <f t="shared" si="9"/>
        <v>299.58320431000004</v>
      </c>
      <c r="V82" s="13">
        <v>18.050570400000002</v>
      </c>
      <c r="W82" s="13">
        <v>22.243257</v>
      </c>
      <c r="X82" s="13">
        <v>26.726624300000001</v>
      </c>
      <c r="Y82" s="13">
        <v>34.323907060000003</v>
      </c>
      <c r="Z82" s="13">
        <v>47.849227990000003</v>
      </c>
      <c r="AA82" s="13">
        <v>66.81949865</v>
      </c>
      <c r="AB82" s="13">
        <v>82.882025100000007</v>
      </c>
      <c r="AC82" s="13">
        <v>98.272964229999999</v>
      </c>
      <c r="AD82" s="13">
        <v>107.09097595</v>
      </c>
      <c r="AE82" s="13">
        <v>109.95427141</v>
      </c>
      <c r="AF82" s="13">
        <v>118.06717045000001</v>
      </c>
      <c r="AG82" s="13">
        <v>234.05260010000001</v>
      </c>
      <c r="AH82" s="13">
        <v>264.61575998000001</v>
      </c>
      <c r="AI82" s="2">
        <v>299.58320430999999</v>
      </c>
      <c r="AK82" s="2">
        <v>2015</v>
      </c>
      <c r="AL82" s="2" t="s">
        <v>5</v>
      </c>
      <c r="AM82" s="2">
        <v>223.22499999999999</v>
      </c>
    </row>
    <row r="83" spans="1:39" x14ac:dyDescent="0.3">
      <c r="A83" s="4" t="s">
        <v>80</v>
      </c>
      <c r="C83" s="5">
        <v>133731</v>
      </c>
      <c r="D83" s="5">
        <v>122438</v>
      </c>
      <c r="E83" s="4" t="s">
        <v>80</v>
      </c>
      <c r="F83" s="4" t="s">
        <v>458</v>
      </c>
      <c r="G83" s="4" t="s">
        <v>459</v>
      </c>
      <c r="H83" s="6" t="s">
        <v>80</v>
      </c>
      <c r="I83" s="9"/>
      <c r="J83" s="9"/>
      <c r="K83" s="9">
        <v>0</v>
      </c>
      <c r="L83" s="10">
        <v>13.3</v>
      </c>
      <c r="M83" s="11">
        <f t="shared" si="6"/>
        <v>1778622.3</v>
      </c>
      <c r="N83" s="2">
        <v>1.7142999999999999</v>
      </c>
      <c r="O83" s="11">
        <f t="shared" si="7"/>
        <v>209895.46339999998</v>
      </c>
      <c r="P83" s="2">
        <v>1.2290000000000001</v>
      </c>
      <c r="Q83" s="11">
        <f t="shared" si="8"/>
        <v>10037246.687000001</v>
      </c>
      <c r="S83" s="12">
        <f t="shared" si="5"/>
        <v>12025764.4504</v>
      </c>
      <c r="T83" s="2">
        <f t="shared" si="9"/>
        <v>1202.57644504</v>
      </c>
      <c r="V83" s="13">
        <v>374.58187913</v>
      </c>
      <c r="W83" s="13">
        <v>423.40836662999999</v>
      </c>
      <c r="X83" s="13">
        <v>454.12130739000003</v>
      </c>
      <c r="Y83" s="13">
        <v>491.57152337999997</v>
      </c>
      <c r="Z83" s="13">
        <v>563.13984601000004</v>
      </c>
      <c r="AA83" s="13">
        <v>618.52186024000002</v>
      </c>
      <c r="AB83" s="13">
        <v>639.98040616000003</v>
      </c>
      <c r="AC83" s="13">
        <v>691.89054583999996</v>
      </c>
      <c r="AD83" s="13">
        <v>843.60741296000003</v>
      </c>
      <c r="AE83" s="13">
        <v>812.42570985999998</v>
      </c>
      <c r="AF83" s="13">
        <v>860.96121072999995</v>
      </c>
      <c r="AG83" s="13">
        <v>1085.7605918100001</v>
      </c>
      <c r="AH83" s="13">
        <v>1177.8633479499999</v>
      </c>
      <c r="AI83" s="2">
        <v>1202.57644504</v>
      </c>
      <c r="AK83" s="2">
        <v>2016</v>
      </c>
      <c r="AL83" s="2" t="s">
        <v>5</v>
      </c>
      <c r="AM83" s="2">
        <v>264.0643</v>
      </c>
    </row>
    <row r="84" spans="1:39" x14ac:dyDescent="0.3">
      <c r="A84" s="4" t="s">
        <v>81</v>
      </c>
      <c r="C84" s="5">
        <v>105453</v>
      </c>
      <c r="D84" s="5">
        <v>120427</v>
      </c>
      <c r="E84" s="4" t="s">
        <v>81</v>
      </c>
      <c r="F84" s="4" t="s">
        <v>460</v>
      </c>
      <c r="G84" s="4" t="s">
        <v>461</v>
      </c>
      <c r="H84" s="6" t="s">
        <v>81</v>
      </c>
      <c r="I84" s="9"/>
      <c r="J84" s="9"/>
      <c r="K84" s="9">
        <v>0</v>
      </c>
      <c r="L84" s="10">
        <v>13.3</v>
      </c>
      <c r="M84" s="11">
        <f t="shared" si="6"/>
        <v>1402524.9000000001</v>
      </c>
      <c r="N84" s="2">
        <v>1.7142999999999999</v>
      </c>
      <c r="O84" s="11">
        <f t="shared" si="7"/>
        <v>206448.0061</v>
      </c>
      <c r="P84" s="2">
        <v>1.2290000000000001</v>
      </c>
      <c r="Q84" s="11">
        <f t="shared" si="8"/>
        <v>9929368.7540000007</v>
      </c>
      <c r="S84" s="12">
        <f t="shared" si="5"/>
        <v>11538341.660100002</v>
      </c>
      <c r="T84" s="2">
        <f t="shared" si="9"/>
        <v>1153.8341660100002</v>
      </c>
      <c r="V84" s="13">
        <v>284.31501716999998</v>
      </c>
      <c r="W84" s="13">
        <v>303.34077944000001</v>
      </c>
      <c r="X84" s="13">
        <v>313.81703092999999</v>
      </c>
      <c r="Y84" s="13">
        <v>333.49849651</v>
      </c>
      <c r="Z84" s="13">
        <v>379.79126717999998</v>
      </c>
      <c r="AA84" s="13">
        <v>407.11352488</v>
      </c>
      <c r="AB84" s="13">
        <v>450.85004182</v>
      </c>
      <c r="AC84" s="13">
        <v>483.19334149000002</v>
      </c>
      <c r="AD84" s="13">
        <v>502.18115218000003</v>
      </c>
      <c r="AE84" s="13">
        <v>534.01267657000005</v>
      </c>
      <c r="AF84" s="13">
        <v>638.26831575999995</v>
      </c>
      <c r="AG84" s="13">
        <v>1002.9927714</v>
      </c>
      <c r="AH84" s="13">
        <v>1101.30986252</v>
      </c>
      <c r="AI84" s="2">
        <v>1153.83416601</v>
      </c>
      <c r="AK84" s="2">
        <v>2017</v>
      </c>
      <c r="AL84" s="2" t="s">
        <v>5</v>
      </c>
      <c r="AM84" s="2">
        <v>519.55970000000002</v>
      </c>
    </row>
    <row r="85" spans="1:39" x14ac:dyDescent="0.3">
      <c r="A85" s="4" t="s">
        <v>82</v>
      </c>
      <c r="C85" s="5">
        <v>25995</v>
      </c>
      <c r="D85" s="5">
        <v>61282</v>
      </c>
      <c r="E85" s="4" t="s">
        <v>82</v>
      </c>
      <c r="F85" s="4" t="s">
        <v>462</v>
      </c>
      <c r="G85" s="4" t="s">
        <v>463</v>
      </c>
      <c r="H85" s="6" t="s">
        <v>82</v>
      </c>
      <c r="I85" s="9"/>
      <c r="J85" s="9"/>
      <c r="K85" s="9">
        <v>0</v>
      </c>
      <c r="L85" s="10">
        <v>13.3</v>
      </c>
      <c r="M85" s="11">
        <f t="shared" si="6"/>
        <v>345733.5</v>
      </c>
      <c r="N85" s="2">
        <v>1.7142999999999999</v>
      </c>
      <c r="O85" s="11">
        <f t="shared" si="7"/>
        <v>105055.7326</v>
      </c>
      <c r="P85" s="2">
        <v>1.2290000000000001</v>
      </c>
      <c r="Q85" s="11">
        <f t="shared" si="8"/>
        <v>5420835.1010000007</v>
      </c>
      <c r="S85" s="12">
        <f t="shared" si="5"/>
        <v>5871624.3336000005</v>
      </c>
      <c r="T85" s="2">
        <f t="shared" si="9"/>
        <v>587.16243336000002</v>
      </c>
      <c r="V85" s="13">
        <v>129.07949669999999</v>
      </c>
      <c r="W85" s="13">
        <v>144.42460209999999</v>
      </c>
      <c r="X85" s="13">
        <v>138.62644237000001</v>
      </c>
      <c r="Y85" s="13">
        <v>145.03702097999999</v>
      </c>
      <c r="Z85" s="13">
        <v>162.39489320000001</v>
      </c>
      <c r="AA85" s="13">
        <v>169.85028159999999</v>
      </c>
      <c r="AB85" s="13">
        <v>167.9424592</v>
      </c>
      <c r="AC85" s="13">
        <v>175.6212476</v>
      </c>
      <c r="AD85" s="13">
        <v>172.16010997999999</v>
      </c>
      <c r="AE85" s="13">
        <v>166.05957438999999</v>
      </c>
      <c r="AF85" s="13">
        <v>184.85655073000001</v>
      </c>
      <c r="AG85" s="13">
        <v>513.32992392000006</v>
      </c>
      <c r="AH85" s="13">
        <v>560.85243136999998</v>
      </c>
      <c r="AI85" s="2">
        <v>587.16243336000002</v>
      </c>
      <c r="AK85" s="2">
        <v>2018</v>
      </c>
      <c r="AL85" s="2" t="s">
        <v>5</v>
      </c>
      <c r="AM85" s="2">
        <v>571.82370000000003</v>
      </c>
    </row>
    <row r="86" spans="1:39" x14ac:dyDescent="0.3">
      <c r="A86" s="4" t="s">
        <v>83</v>
      </c>
      <c r="C86" s="5">
        <v>35072</v>
      </c>
      <c r="D86" s="5">
        <v>31450</v>
      </c>
      <c r="E86" s="4" t="s">
        <v>83</v>
      </c>
      <c r="F86" s="4" t="s">
        <v>464</v>
      </c>
      <c r="G86" s="4" t="s">
        <v>465</v>
      </c>
      <c r="H86" s="6" t="s">
        <v>83</v>
      </c>
      <c r="I86" s="9"/>
      <c r="J86" s="9"/>
      <c r="K86" s="9">
        <v>0</v>
      </c>
      <c r="L86" s="10">
        <v>13.3</v>
      </c>
      <c r="M86" s="11">
        <f t="shared" si="6"/>
        <v>466457.60000000003</v>
      </c>
      <c r="N86" s="2">
        <v>1.7142999999999999</v>
      </c>
      <c r="O86" s="11">
        <f t="shared" si="7"/>
        <v>53914.735000000001</v>
      </c>
      <c r="P86" s="2">
        <v>1.2290000000000001</v>
      </c>
      <c r="Q86" s="11">
        <f t="shared" si="8"/>
        <v>6612337.0820000004</v>
      </c>
      <c r="S86" s="12">
        <f t="shared" si="5"/>
        <v>7132709.4170000004</v>
      </c>
      <c r="T86" s="2">
        <f t="shared" si="9"/>
        <v>713.27094169999998</v>
      </c>
      <c r="V86" s="13">
        <v>67.760685210000005</v>
      </c>
      <c r="W86" s="13">
        <v>80.265756370000005</v>
      </c>
      <c r="X86" s="13">
        <v>85.671807150000006</v>
      </c>
      <c r="Y86" s="13">
        <v>87.343474799999996</v>
      </c>
      <c r="Z86" s="13">
        <v>101.51131027</v>
      </c>
      <c r="AA86" s="13">
        <v>125.01885387999999</v>
      </c>
      <c r="AB86" s="13">
        <v>141.96847001</v>
      </c>
      <c r="AC86" s="13">
        <v>144.11866542999999</v>
      </c>
      <c r="AD86" s="13">
        <v>150.50917347999999</v>
      </c>
      <c r="AE86" s="13">
        <v>158.0345289</v>
      </c>
      <c r="AF86" s="13">
        <v>173.97825413999999</v>
      </c>
      <c r="AG86" s="13">
        <v>633.73357181999995</v>
      </c>
      <c r="AH86" s="13">
        <v>694.27702769999996</v>
      </c>
      <c r="AI86" s="2">
        <v>713.27094169999998</v>
      </c>
      <c r="AK86" s="2">
        <v>2019</v>
      </c>
      <c r="AL86" s="2" t="s">
        <v>5</v>
      </c>
      <c r="AM86" s="2">
        <v>605.05589999999995</v>
      </c>
    </row>
    <row r="87" spans="1:39" x14ac:dyDescent="0.3">
      <c r="A87" s="4" t="s">
        <v>84</v>
      </c>
      <c r="C87" s="5">
        <v>27332</v>
      </c>
      <c r="D87" s="5">
        <v>13163</v>
      </c>
      <c r="E87" s="4" t="s">
        <v>84</v>
      </c>
      <c r="F87" s="4" t="s">
        <v>466</v>
      </c>
      <c r="G87" s="4" t="s">
        <v>467</v>
      </c>
      <c r="H87" s="6" t="s">
        <v>84</v>
      </c>
      <c r="I87" s="9"/>
      <c r="J87" s="9"/>
      <c r="K87" s="9">
        <v>0</v>
      </c>
      <c r="L87" s="10">
        <v>13.3</v>
      </c>
      <c r="M87" s="11">
        <f t="shared" si="6"/>
        <v>363515.60000000003</v>
      </c>
      <c r="N87" s="2">
        <v>1.7142999999999999</v>
      </c>
      <c r="O87" s="11">
        <f t="shared" si="7"/>
        <v>22565.330900000001</v>
      </c>
      <c r="P87" s="2">
        <v>1.2290000000000001</v>
      </c>
      <c r="Q87" s="11">
        <f t="shared" si="8"/>
        <v>3625800.7160000005</v>
      </c>
      <c r="S87" s="12">
        <f t="shared" si="5"/>
        <v>4011881.6469000005</v>
      </c>
      <c r="T87" s="2">
        <f t="shared" si="9"/>
        <v>401.18816469000006</v>
      </c>
      <c r="V87" s="13">
        <v>56.595112589999999</v>
      </c>
      <c r="W87" s="13">
        <v>64.271305639999994</v>
      </c>
      <c r="X87" s="13">
        <v>72.164218230000003</v>
      </c>
      <c r="Y87" s="13">
        <v>75.390265819999996</v>
      </c>
      <c r="Z87" s="13">
        <v>85.178410490000005</v>
      </c>
      <c r="AA87" s="13">
        <v>95.736191329999997</v>
      </c>
      <c r="AB87" s="13">
        <v>105.20859308</v>
      </c>
      <c r="AC87" s="13">
        <v>114.03402857</v>
      </c>
      <c r="AD87" s="13">
        <v>117.83453917</v>
      </c>
      <c r="AE87" s="13">
        <v>127.04427763</v>
      </c>
      <c r="AF87" s="13">
        <v>143.73476736999999</v>
      </c>
      <c r="AG87" s="13">
        <v>342.38454634999999</v>
      </c>
      <c r="AH87" s="13">
        <v>375.09479534000002</v>
      </c>
      <c r="AI87" s="2">
        <v>401.18816469000001</v>
      </c>
      <c r="AK87" s="2">
        <v>2006</v>
      </c>
      <c r="AL87" s="2" t="s">
        <v>6</v>
      </c>
      <c r="AM87" s="2">
        <v>62.719839999999998</v>
      </c>
    </row>
    <row r="88" spans="1:39" x14ac:dyDescent="0.3">
      <c r="A88" s="4" t="s">
        <v>85</v>
      </c>
      <c r="C88" s="5">
        <v>101100</v>
      </c>
      <c r="D88" s="5">
        <v>65243</v>
      </c>
      <c r="E88" s="4" t="s">
        <v>85</v>
      </c>
      <c r="F88" s="4" t="s">
        <v>468</v>
      </c>
      <c r="G88" s="4" t="s">
        <v>469</v>
      </c>
      <c r="H88" s="6" t="s">
        <v>85</v>
      </c>
      <c r="I88" s="9"/>
      <c r="J88" s="9"/>
      <c r="K88" s="9">
        <v>0</v>
      </c>
      <c r="L88" s="10">
        <v>13.3</v>
      </c>
      <c r="M88" s="11">
        <f t="shared" si="6"/>
        <v>1344630</v>
      </c>
      <c r="N88" s="2">
        <v>1.7142999999999999</v>
      </c>
      <c r="O88" s="11">
        <f t="shared" si="7"/>
        <v>111846.07489999999</v>
      </c>
      <c r="P88" s="2">
        <v>1.2290000000000001</v>
      </c>
      <c r="Q88" s="11">
        <f t="shared" si="8"/>
        <v>5682481.8270000005</v>
      </c>
      <c r="S88" s="12">
        <f t="shared" si="5"/>
        <v>7138957.9019000009</v>
      </c>
      <c r="T88" s="2">
        <f t="shared" si="9"/>
        <v>713.89579019000007</v>
      </c>
      <c r="V88" s="13">
        <v>83.137884049999997</v>
      </c>
      <c r="W88" s="13">
        <v>64.611557700000006</v>
      </c>
      <c r="X88" s="13">
        <v>67.393527910000003</v>
      </c>
      <c r="Y88" s="13">
        <v>69.592280299999999</v>
      </c>
      <c r="Z88" s="13">
        <v>80.741860029999998</v>
      </c>
      <c r="AA88" s="13">
        <v>82.325529369999998</v>
      </c>
      <c r="AB88" s="13">
        <v>89.127099259999994</v>
      </c>
      <c r="AC88" s="13">
        <v>346.09424249</v>
      </c>
      <c r="AD88" s="13">
        <v>380.36640912000001</v>
      </c>
      <c r="AE88" s="13">
        <v>398.45414172</v>
      </c>
      <c r="AF88" s="13">
        <v>429.70501101999997</v>
      </c>
      <c r="AG88" s="13">
        <v>614.33376228999998</v>
      </c>
      <c r="AH88" s="13">
        <v>699.30872738999994</v>
      </c>
      <c r="AI88" s="2">
        <v>713.89579018999996</v>
      </c>
      <c r="AK88" s="2">
        <v>2007</v>
      </c>
      <c r="AL88" s="2" t="s">
        <v>6</v>
      </c>
      <c r="AM88" s="2">
        <v>82.168719999999993</v>
      </c>
    </row>
    <row r="89" spans="1:39" x14ac:dyDescent="0.3">
      <c r="A89" s="4" t="s">
        <v>86</v>
      </c>
      <c r="C89" s="5">
        <v>18022</v>
      </c>
      <c r="D89" s="5">
        <v>14355</v>
      </c>
      <c r="E89" s="4" t="s">
        <v>86</v>
      </c>
      <c r="F89" s="4" t="s">
        <v>470</v>
      </c>
      <c r="G89" s="4" t="s">
        <v>471</v>
      </c>
      <c r="H89" s="6" t="s">
        <v>86</v>
      </c>
      <c r="I89" s="9"/>
      <c r="J89" s="9"/>
      <c r="K89" s="9">
        <v>0</v>
      </c>
      <c r="L89" s="10">
        <v>13.3</v>
      </c>
      <c r="M89" s="11">
        <f t="shared" si="6"/>
        <v>239692.6</v>
      </c>
      <c r="N89" s="2">
        <v>1.7142999999999999</v>
      </c>
      <c r="O89" s="11">
        <f t="shared" si="7"/>
        <v>24608.7765</v>
      </c>
      <c r="P89" s="2">
        <v>1.2290000000000001</v>
      </c>
      <c r="Q89" s="11">
        <f t="shared" si="8"/>
        <v>4850470.949</v>
      </c>
      <c r="S89" s="12">
        <f t="shared" si="5"/>
        <v>5114772.3255000003</v>
      </c>
      <c r="T89" s="2">
        <f t="shared" si="9"/>
        <v>511.47723255000005</v>
      </c>
      <c r="V89" s="13">
        <v>33.596439400000001</v>
      </c>
      <c r="W89" s="13">
        <v>38.445839194999998</v>
      </c>
      <c r="X89" s="13">
        <v>40.962881400000001</v>
      </c>
      <c r="Y89" s="13">
        <v>42.34627845</v>
      </c>
      <c r="Z89" s="13">
        <v>48.846889869999998</v>
      </c>
      <c r="AA89" s="13">
        <v>54.6969882</v>
      </c>
      <c r="AB89" s="13">
        <v>59.806891530000001</v>
      </c>
      <c r="AC89" s="13">
        <v>70.662622560000003</v>
      </c>
      <c r="AD89" s="13">
        <v>71.708489720000003</v>
      </c>
      <c r="AE89" s="13">
        <v>76.288412859999994</v>
      </c>
      <c r="AF89" s="13">
        <v>85.535545010000007</v>
      </c>
      <c r="AG89" s="13">
        <v>437.11626130000002</v>
      </c>
      <c r="AH89" s="13">
        <v>482.9430491</v>
      </c>
      <c r="AI89" s="2">
        <v>511.47723255</v>
      </c>
      <c r="AK89" s="2">
        <v>2008</v>
      </c>
      <c r="AL89" s="2" t="s">
        <v>6</v>
      </c>
      <c r="AM89" s="2">
        <v>92.958519999999993</v>
      </c>
    </row>
    <row r="90" spans="1:39" x14ac:dyDescent="0.3">
      <c r="A90" s="4" t="s">
        <v>87</v>
      </c>
      <c r="C90" s="5">
        <v>17519</v>
      </c>
      <c r="D90" s="5">
        <v>18276</v>
      </c>
      <c r="E90" s="4" t="s">
        <v>87</v>
      </c>
      <c r="F90" s="4" t="s">
        <v>472</v>
      </c>
      <c r="G90" s="4" t="s">
        <v>473</v>
      </c>
      <c r="H90" s="6" t="s">
        <v>87</v>
      </c>
      <c r="I90" s="9"/>
      <c r="J90" s="9"/>
      <c r="K90" s="9">
        <v>0</v>
      </c>
      <c r="L90" s="10">
        <v>13.3</v>
      </c>
      <c r="M90" s="11">
        <f t="shared" si="6"/>
        <v>233002.7</v>
      </c>
      <c r="N90" s="2">
        <v>1.7142999999999999</v>
      </c>
      <c r="O90" s="11">
        <f t="shared" si="7"/>
        <v>31330.5468</v>
      </c>
      <c r="P90" s="2">
        <v>1.2290000000000001</v>
      </c>
      <c r="Q90" s="11">
        <f t="shared" si="8"/>
        <v>2264393.1720000003</v>
      </c>
      <c r="S90" s="12">
        <f t="shared" si="5"/>
        <v>2528726.4188000001</v>
      </c>
      <c r="T90" s="2">
        <f t="shared" si="9"/>
        <v>252.87264188</v>
      </c>
      <c r="V90" s="13">
        <v>48.455369529999999</v>
      </c>
      <c r="W90" s="13">
        <v>55.351444000000001</v>
      </c>
      <c r="X90" s="13">
        <v>61.10733621</v>
      </c>
      <c r="Y90" s="13">
        <v>62.030113399999998</v>
      </c>
      <c r="Z90" s="13">
        <v>68.623456160000003</v>
      </c>
      <c r="AA90" s="13">
        <v>75.980686969999994</v>
      </c>
      <c r="AB90" s="13">
        <v>83.722487749999999</v>
      </c>
      <c r="AC90" s="13">
        <v>90.088495980000005</v>
      </c>
      <c r="AD90" s="13">
        <v>92.529312529999999</v>
      </c>
      <c r="AE90" s="13">
        <v>103.03962025</v>
      </c>
      <c r="AF90" s="13">
        <v>113.05420743000001</v>
      </c>
      <c r="AG90" s="13">
        <v>206.62461021999999</v>
      </c>
      <c r="AH90" s="13">
        <v>231.27549243000001</v>
      </c>
      <c r="AI90" s="2">
        <v>252.87264188</v>
      </c>
      <c r="AK90" s="2">
        <v>2009</v>
      </c>
      <c r="AL90" s="2" t="s">
        <v>6</v>
      </c>
      <c r="AM90" s="2">
        <v>89.148780000000002</v>
      </c>
    </row>
    <row r="91" spans="1:39" x14ac:dyDescent="0.3">
      <c r="A91" s="4" t="s">
        <v>88</v>
      </c>
      <c r="C91" s="5">
        <v>8090</v>
      </c>
      <c r="D91" s="5">
        <v>28826</v>
      </c>
      <c r="E91" s="4" t="s">
        <v>88</v>
      </c>
      <c r="F91" s="4" t="s">
        <v>474</v>
      </c>
      <c r="G91" s="4" t="s">
        <v>475</v>
      </c>
      <c r="H91" s="6" t="s">
        <v>88</v>
      </c>
      <c r="I91" s="9"/>
      <c r="J91" s="9"/>
      <c r="K91" s="9">
        <v>0</v>
      </c>
      <c r="L91" s="10">
        <v>13.3</v>
      </c>
      <c r="M91" s="11">
        <f t="shared" si="6"/>
        <v>107597</v>
      </c>
      <c r="N91" s="2">
        <v>1.7142999999999999</v>
      </c>
      <c r="O91" s="11">
        <f t="shared" si="7"/>
        <v>49416.411800000002</v>
      </c>
      <c r="P91" s="2">
        <v>1.2290000000000001</v>
      </c>
      <c r="Q91" s="11">
        <f t="shared" si="8"/>
        <v>804939.69500000007</v>
      </c>
      <c r="S91" s="12">
        <f t="shared" si="5"/>
        <v>961953.10680000007</v>
      </c>
      <c r="T91" s="2">
        <f t="shared" si="9"/>
        <v>96.195310680000006</v>
      </c>
      <c r="V91" s="13">
        <v>27.11240446</v>
      </c>
      <c r="W91" s="13">
        <v>30.115140050000001</v>
      </c>
      <c r="X91" s="13">
        <v>35.81285097</v>
      </c>
      <c r="Y91" s="13">
        <v>39.988789400000002</v>
      </c>
      <c r="Z91" s="13">
        <v>46.028894979999997</v>
      </c>
      <c r="AA91" s="13">
        <v>47.37998881</v>
      </c>
      <c r="AB91" s="13">
        <v>46.923975470000002</v>
      </c>
      <c r="AC91" s="13">
        <v>50.140580290000003</v>
      </c>
      <c r="AD91" s="13">
        <v>52.13928078</v>
      </c>
      <c r="AE91" s="13">
        <v>51.417319640000002</v>
      </c>
      <c r="AF91" s="13">
        <v>53.602142370000003</v>
      </c>
      <c r="AG91" s="13">
        <v>75.479006409999997</v>
      </c>
      <c r="AH91" s="13">
        <v>41.912906939999999</v>
      </c>
      <c r="AI91" s="2">
        <v>96.195310680000006</v>
      </c>
      <c r="AK91" s="2">
        <v>2010</v>
      </c>
      <c r="AL91" s="2" t="s">
        <v>6</v>
      </c>
      <c r="AM91" s="2">
        <v>95.548429999999996</v>
      </c>
    </row>
    <row r="92" spans="1:39" x14ac:dyDescent="0.3">
      <c r="A92" s="4" t="s">
        <v>89</v>
      </c>
      <c r="C92" s="5">
        <v>20857</v>
      </c>
      <c r="D92" s="5">
        <v>69021</v>
      </c>
      <c r="E92" s="4" t="s">
        <v>89</v>
      </c>
      <c r="F92" s="4" t="s">
        <v>454</v>
      </c>
      <c r="G92" s="4" t="s">
        <v>476</v>
      </c>
      <c r="H92" s="6" t="s">
        <v>89</v>
      </c>
      <c r="I92" s="9"/>
      <c r="J92" s="9"/>
      <c r="K92" s="9">
        <v>0</v>
      </c>
      <c r="L92" s="10">
        <v>13.3</v>
      </c>
      <c r="M92" s="11">
        <f t="shared" si="6"/>
        <v>277398.10000000003</v>
      </c>
      <c r="N92" s="2">
        <v>1.7142999999999999</v>
      </c>
      <c r="O92" s="11">
        <f t="shared" si="7"/>
        <v>118322.7003</v>
      </c>
      <c r="P92" s="2">
        <v>1.2290000000000001</v>
      </c>
      <c r="Q92" s="11">
        <f t="shared" si="8"/>
        <v>4070709.7770000002</v>
      </c>
      <c r="S92" s="12">
        <f t="shared" si="5"/>
        <v>4466430.5773</v>
      </c>
      <c r="T92" s="2">
        <f t="shared" si="9"/>
        <v>446.64305773000001</v>
      </c>
      <c r="V92" s="13">
        <v>70.116020610000007</v>
      </c>
      <c r="W92" s="13">
        <v>81.334915519999996</v>
      </c>
      <c r="X92" s="13">
        <v>87.779296119999998</v>
      </c>
      <c r="Y92" s="13">
        <v>94.799542729999999</v>
      </c>
      <c r="Z92" s="13">
        <v>104.12314463</v>
      </c>
      <c r="AA92" s="13">
        <v>111.90837256</v>
      </c>
      <c r="AB92" s="13">
        <v>118.26159474000001</v>
      </c>
      <c r="AC92" s="13">
        <v>129.39062989999999</v>
      </c>
      <c r="AD92" s="13">
        <v>134.47634790999999</v>
      </c>
      <c r="AE92" s="13">
        <v>136.41697852999999</v>
      </c>
      <c r="AF92" s="13">
        <v>151.5462043</v>
      </c>
      <c r="AG92" s="13">
        <v>410.21668283999998</v>
      </c>
      <c r="AH92" s="13">
        <v>442.35851224999999</v>
      </c>
      <c r="AI92" s="2">
        <v>446.64305773000001</v>
      </c>
      <c r="AK92" s="2">
        <v>2011</v>
      </c>
      <c r="AL92" s="2" t="s">
        <v>6</v>
      </c>
      <c r="AM92" s="2">
        <v>102.27079999999999</v>
      </c>
    </row>
    <row r="93" spans="1:39" x14ac:dyDescent="0.3">
      <c r="A93" s="4" t="s">
        <v>90</v>
      </c>
      <c r="C93" s="5">
        <v>12227</v>
      </c>
      <c r="D93" s="5">
        <v>12611</v>
      </c>
      <c r="E93" s="4" t="s">
        <v>90</v>
      </c>
      <c r="F93" s="4" t="s">
        <v>477</v>
      </c>
      <c r="G93" s="4" t="s">
        <v>478</v>
      </c>
      <c r="H93" s="6" t="s">
        <v>90</v>
      </c>
      <c r="I93" s="9"/>
      <c r="J93" s="9"/>
      <c r="K93" s="9">
        <v>0</v>
      </c>
      <c r="L93" s="10">
        <v>13.3</v>
      </c>
      <c r="M93" s="11">
        <f t="shared" si="6"/>
        <v>162619.1</v>
      </c>
      <c r="N93" s="2">
        <v>1.7142999999999999</v>
      </c>
      <c r="O93" s="11">
        <f t="shared" si="7"/>
        <v>21619.0373</v>
      </c>
      <c r="P93" s="2">
        <v>1.2290000000000001</v>
      </c>
      <c r="Q93" s="11">
        <f t="shared" si="8"/>
        <v>1381454.9920000001</v>
      </c>
      <c r="S93" s="12">
        <f t="shared" si="5"/>
        <v>1565693.1293000001</v>
      </c>
      <c r="T93" s="2">
        <f t="shared" si="9"/>
        <v>156.56931293000002</v>
      </c>
      <c r="V93" s="13">
        <v>11.565628970000001</v>
      </c>
      <c r="W93" s="13">
        <v>13.614864649999999</v>
      </c>
      <c r="X93" s="13">
        <v>15.92184482</v>
      </c>
      <c r="Y93" s="13">
        <v>17.291444540000001</v>
      </c>
      <c r="Z93" s="13">
        <v>19.211226010000001</v>
      </c>
      <c r="AA93" s="13">
        <v>21.856829640000001</v>
      </c>
      <c r="AB93" s="13">
        <v>23.046966810000001</v>
      </c>
      <c r="AC93" s="13">
        <v>23.783964739999998</v>
      </c>
      <c r="AD93" s="13">
        <v>24.60217235</v>
      </c>
      <c r="AE93" s="13">
        <v>25.323598069999999</v>
      </c>
      <c r="AF93" s="13">
        <v>28.42417635</v>
      </c>
      <c r="AG93" s="13">
        <v>110.62970214000001</v>
      </c>
      <c r="AH93" s="13">
        <v>135.76005323999999</v>
      </c>
      <c r="AI93" s="2">
        <v>156.56931293</v>
      </c>
      <c r="AK93" s="2">
        <v>2012</v>
      </c>
      <c r="AL93" s="2" t="s">
        <v>6</v>
      </c>
      <c r="AM93" s="2">
        <v>98.094470000000001</v>
      </c>
    </row>
    <row r="94" spans="1:39" x14ac:dyDescent="0.3">
      <c r="A94" s="4" t="s">
        <v>91</v>
      </c>
      <c r="C94" s="5">
        <v>116369</v>
      </c>
      <c r="D94" s="5">
        <v>48656</v>
      </c>
      <c r="E94" s="4" t="s">
        <v>91</v>
      </c>
      <c r="F94" s="4" t="s">
        <v>479</v>
      </c>
      <c r="G94" s="4" t="s">
        <v>480</v>
      </c>
      <c r="H94" s="6" t="s">
        <v>91</v>
      </c>
      <c r="I94" s="9">
        <v>990</v>
      </c>
      <c r="J94" s="9"/>
      <c r="K94" s="9">
        <v>990</v>
      </c>
      <c r="L94" s="10">
        <v>13.3</v>
      </c>
      <c r="M94" s="11">
        <f t="shared" si="6"/>
        <v>1547707.7000000002</v>
      </c>
      <c r="N94" s="2">
        <v>1.7142999999999999</v>
      </c>
      <c r="O94" s="11">
        <f t="shared" si="7"/>
        <v>83410.98079999999</v>
      </c>
      <c r="P94" s="2">
        <v>1.2290000000000001</v>
      </c>
      <c r="Q94" s="11">
        <f t="shared" si="8"/>
        <v>4614393.568</v>
      </c>
      <c r="S94" s="12">
        <f t="shared" si="5"/>
        <v>6245512.2488000002</v>
      </c>
      <c r="T94" s="2">
        <f t="shared" si="9"/>
        <v>624.55122488000006</v>
      </c>
      <c r="V94" s="13">
        <v>90.06371541</v>
      </c>
      <c r="W94" s="13">
        <v>105.24335949</v>
      </c>
      <c r="X94" s="13">
        <v>118.15235235</v>
      </c>
      <c r="Y94" s="13">
        <v>125.08479543999999</v>
      </c>
      <c r="Z94" s="13">
        <v>146.25695432000001</v>
      </c>
      <c r="AA94" s="13">
        <v>164.97661664</v>
      </c>
      <c r="AB94" s="13">
        <v>183.12678553999999</v>
      </c>
      <c r="AC94" s="13">
        <v>201.07158938000001</v>
      </c>
      <c r="AD94" s="13">
        <v>222.47043170000001</v>
      </c>
      <c r="AE94" s="13">
        <v>247.5674013</v>
      </c>
      <c r="AF94" s="13">
        <v>314.53400785000002</v>
      </c>
      <c r="AG94" s="13">
        <v>501.04550188000002</v>
      </c>
      <c r="AH94" s="13">
        <v>575.48833163999996</v>
      </c>
      <c r="AI94" s="2">
        <v>624.55122487999995</v>
      </c>
      <c r="AK94" s="2">
        <v>2013</v>
      </c>
      <c r="AL94" s="2" t="s">
        <v>6</v>
      </c>
      <c r="AM94" s="2">
        <v>98.381420000000006</v>
      </c>
    </row>
    <row r="95" spans="1:39" x14ac:dyDescent="0.3">
      <c r="A95" s="4" t="s">
        <v>92</v>
      </c>
      <c r="C95" s="5">
        <v>34361</v>
      </c>
      <c r="D95" s="5">
        <v>23000</v>
      </c>
      <c r="E95" s="4" t="s">
        <v>92</v>
      </c>
      <c r="F95" s="4" t="s">
        <v>481</v>
      </c>
      <c r="G95" s="4" t="s">
        <v>482</v>
      </c>
      <c r="H95" s="6" t="s">
        <v>92</v>
      </c>
      <c r="I95" s="9"/>
      <c r="J95" s="9"/>
      <c r="K95" s="9">
        <v>0</v>
      </c>
      <c r="L95" s="10">
        <v>13.3</v>
      </c>
      <c r="M95" s="11">
        <f t="shared" si="6"/>
        <v>457001.30000000005</v>
      </c>
      <c r="N95" s="2">
        <v>1.7142999999999999</v>
      </c>
      <c r="O95" s="11">
        <f t="shared" si="7"/>
        <v>39428.9</v>
      </c>
      <c r="P95" s="2">
        <v>1.2290000000000001</v>
      </c>
      <c r="Q95" s="11">
        <f t="shared" si="8"/>
        <v>2491534.4940000004</v>
      </c>
      <c r="S95" s="12">
        <f t="shared" si="5"/>
        <v>2987964.6940000006</v>
      </c>
      <c r="T95" s="2">
        <f t="shared" si="9"/>
        <v>298.79646940000003</v>
      </c>
      <c r="V95" s="13">
        <v>50.969861690000002</v>
      </c>
      <c r="W95" s="13">
        <v>65.44037342</v>
      </c>
      <c r="X95" s="13">
        <v>73.617959099999993</v>
      </c>
      <c r="Y95" s="13">
        <v>84.682517799999999</v>
      </c>
      <c r="Z95" s="13">
        <v>94.708037099999999</v>
      </c>
      <c r="AA95" s="13">
        <v>113.92839839</v>
      </c>
      <c r="AB95" s="13">
        <v>130.81532469000001</v>
      </c>
      <c r="AC95" s="13">
        <v>147.0907345</v>
      </c>
      <c r="AD95" s="13">
        <v>155.64106100000001</v>
      </c>
      <c r="AE95" s="13">
        <v>165.02548127</v>
      </c>
      <c r="AF95" s="13">
        <v>180.29102660000001</v>
      </c>
      <c r="AG95" s="13">
        <v>273.07742250000001</v>
      </c>
      <c r="AH95" s="13">
        <v>290.86611490000001</v>
      </c>
      <c r="AI95" s="2">
        <v>298.79646939999998</v>
      </c>
      <c r="AK95" s="2">
        <v>2014</v>
      </c>
      <c r="AL95" s="2" t="s">
        <v>6</v>
      </c>
      <c r="AM95" s="2">
        <v>103.3156</v>
      </c>
    </row>
    <row r="96" spans="1:39" x14ac:dyDescent="0.3">
      <c r="A96" s="4" t="s">
        <v>93</v>
      </c>
      <c r="C96" s="5">
        <v>31234</v>
      </c>
      <c r="D96" s="5">
        <v>1895</v>
      </c>
      <c r="E96" s="4" t="s">
        <v>93</v>
      </c>
      <c r="F96" s="4" t="s">
        <v>483</v>
      </c>
      <c r="G96" s="4" t="s">
        <v>484</v>
      </c>
      <c r="H96" s="6" t="s">
        <v>93</v>
      </c>
      <c r="I96" s="9"/>
      <c r="J96" s="9"/>
      <c r="K96" s="9">
        <v>0</v>
      </c>
      <c r="L96" s="10">
        <v>13.3</v>
      </c>
      <c r="M96" s="11">
        <f t="shared" si="6"/>
        <v>415412.2</v>
      </c>
      <c r="N96" s="2">
        <v>1.7142999999999999</v>
      </c>
      <c r="O96" s="11">
        <f t="shared" si="7"/>
        <v>3248.5985000000001</v>
      </c>
      <c r="P96" s="2">
        <v>1.2290000000000001</v>
      </c>
      <c r="Q96" s="11">
        <f t="shared" si="8"/>
        <v>1096919.3700000001</v>
      </c>
      <c r="S96" s="12">
        <f t="shared" si="5"/>
        <v>1515580.1685000001</v>
      </c>
      <c r="T96" s="2">
        <f t="shared" si="9"/>
        <v>151.55801685</v>
      </c>
      <c r="V96" s="13">
        <v>34.22361815</v>
      </c>
      <c r="W96" s="13">
        <v>38.368910360000001</v>
      </c>
      <c r="X96" s="13">
        <v>42.035604589999998</v>
      </c>
      <c r="Y96" s="13">
        <v>46.088831200000001</v>
      </c>
      <c r="Z96" s="13">
        <v>52.346838099999999</v>
      </c>
      <c r="AA96" s="13">
        <v>60.350290370000003</v>
      </c>
      <c r="AB96" s="13">
        <v>66.911409399999997</v>
      </c>
      <c r="AC96" s="13">
        <v>79.857012499999996</v>
      </c>
      <c r="AD96" s="13">
        <v>87.7272873</v>
      </c>
      <c r="AE96" s="13">
        <v>90.236856099999997</v>
      </c>
      <c r="AF96" s="13">
        <v>94.735799200000002</v>
      </c>
      <c r="AG96" s="13">
        <v>134.87597618000001</v>
      </c>
      <c r="AH96" s="13">
        <v>143.36512676999999</v>
      </c>
      <c r="AI96" s="2">
        <v>151.55801685</v>
      </c>
      <c r="AK96" s="2">
        <v>2015</v>
      </c>
      <c r="AL96" s="2" t="s">
        <v>6</v>
      </c>
      <c r="AM96" s="2">
        <v>69.978870000000001</v>
      </c>
    </row>
    <row r="97" spans="1:39" x14ac:dyDescent="0.3">
      <c r="A97" s="4" t="s">
        <v>94</v>
      </c>
      <c r="C97" s="5">
        <v>14075</v>
      </c>
      <c r="D97" s="5">
        <v>7050</v>
      </c>
      <c r="E97" s="4" t="s">
        <v>94</v>
      </c>
      <c r="F97" s="4" t="s">
        <v>485</v>
      </c>
      <c r="G97" s="4" t="s">
        <v>486</v>
      </c>
      <c r="H97" s="6" t="s">
        <v>94</v>
      </c>
      <c r="I97" s="9">
        <v>1985.74</v>
      </c>
      <c r="J97" s="9"/>
      <c r="K97" s="9">
        <v>1985.74</v>
      </c>
      <c r="L97" s="10">
        <v>13.3</v>
      </c>
      <c r="M97" s="11">
        <f t="shared" si="6"/>
        <v>187197.5</v>
      </c>
      <c r="N97" s="2">
        <v>1.7142999999999999</v>
      </c>
      <c r="O97" s="11">
        <f t="shared" si="7"/>
        <v>12085.814999999999</v>
      </c>
      <c r="P97" s="2">
        <v>1.2290000000000001</v>
      </c>
      <c r="Q97" s="11">
        <f t="shared" si="8"/>
        <v>1174313.1870000002</v>
      </c>
      <c r="S97" s="12">
        <f t="shared" si="5"/>
        <v>1373596.5020000001</v>
      </c>
      <c r="T97" s="2">
        <f t="shared" si="9"/>
        <v>137.3596502</v>
      </c>
      <c r="V97" s="13">
        <v>48.939455070000001</v>
      </c>
      <c r="W97" s="13">
        <v>57.423766800000003</v>
      </c>
      <c r="X97" s="13">
        <v>63.6708681</v>
      </c>
      <c r="Y97" s="13">
        <v>68.083406870000005</v>
      </c>
      <c r="Z97" s="13">
        <v>73.439902200000006</v>
      </c>
      <c r="AA97" s="13">
        <v>74.630359900000002</v>
      </c>
      <c r="AB97" s="13">
        <v>79.111179000000007</v>
      </c>
      <c r="AC97" s="13">
        <v>82.061069250000003</v>
      </c>
      <c r="AD97" s="13">
        <v>80.800876990000006</v>
      </c>
      <c r="AE97" s="13">
        <v>79.127360300000007</v>
      </c>
      <c r="AF97" s="13">
        <v>82.759301199999996</v>
      </c>
      <c r="AG97" s="13">
        <v>119.2531673</v>
      </c>
      <c r="AH97" s="13">
        <v>125.9866839</v>
      </c>
      <c r="AI97" s="2">
        <v>137.3596502</v>
      </c>
      <c r="AK97" s="2">
        <v>2016</v>
      </c>
      <c r="AL97" s="2" t="s">
        <v>6</v>
      </c>
      <c r="AM97" s="2">
        <v>117.2201</v>
      </c>
    </row>
    <row r="98" spans="1:39" x14ac:dyDescent="0.3">
      <c r="A98" s="4" t="s">
        <v>95</v>
      </c>
      <c r="C98" s="5">
        <v>29800</v>
      </c>
      <c r="D98" s="4"/>
      <c r="E98" s="4" t="s">
        <v>95</v>
      </c>
      <c r="F98" s="4" t="s">
        <v>487</v>
      </c>
      <c r="G98" s="4" t="s">
        <v>488</v>
      </c>
      <c r="H98" s="6" t="s">
        <v>95</v>
      </c>
      <c r="I98" s="9"/>
      <c r="J98" s="9"/>
      <c r="K98" s="9">
        <v>0</v>
      </c>
      <c r="L98" s="10">
        <v>13.3</v>
      </c>
      <c r="M98" s="11">
        <f t="shared" si="6"/>
        <v>396340</v>
      </c>
      <c r="N98" s="2">
        <v>1.7142999999999999</v>
      </c>
      <c r="O98" s="11">
        <f t="shared" si="7"/>
        <v>0</v>
      </c>
      <c r="P98" s="2">
        <v>1.2290000000000001</v>
      </c>
      <c r="Q98" s="11">
        <f t="shared" si="8"/>
        <v>2587747.9880000004</v>
      </c>
      <c r="S98" s="12">
        <f t="shared" si="5"/>
        <v>2984087.9880000004</v>
      </c>
      <c r="T98" s="2">
        <f t="shared" si="9"/>
        <v>298.40879880000006</v>
      </c>
      <c r="V98" s="13">
        <v>66.182345400000003</v>
      </c>
      <c r="W98" s="13">
        <v>80.801635649999994</v>
      </c>
      <c r="X98" s="13">
        <v>125.43043575</v>
      </c>
      <c r="Y98" s="13">
        <v>125.54425191999999</v>
      </c>
      <c r="Z98" s="13">
        <v>137.32464148</v>
      </c>
      <c r="AA98" s="13">
        <v>140.54009640000001</v>
      </c>
      <c r="AB98" s="13">
        <v>149.4396611</v>
      </c>
      <c r="AC98" s="13">
        <v>163.1281309</v>
      </c>
      <c r="AD98" s="13">
        <v>179.6854113</v>
      </c>
      <c r="AE98" s="13">
        <v>183.55416199999999</v>
      </c>
      <c r="AF98" s="13">
        <v>190.9015435</v>
      </c>
      <c r="AG98" s="13">
        <v>274.8088424</v>
      </c>
      <c r="AH98" s="13">
        <v>288.8587465</v>
      </c>
      <c r="AI98" s="2">
        <v>298.4087988</v>
      </c>
      <c r="AK98" s="2">
        <v>2017</v>
      </c>
      <c r="AL98" s="2" t="s">
        <v>6</v>
      </c>
      <c r="AM98" s="2">
        <v>335.202</v>
      </c>
    </row>
    <row r="99" spans="1:39" x14ac:dyDescent="0.3">
      <c r="A99" s="4" t="s">
        <v>96</v>
      </c>
      <c r="C99" s="5">
        <v>14702</v>
      </c>
      <c r="D99" s="5">
        <v>4800</v>
      </c>
      <c r="E99" s="4" t="s">
        <v>96</v>
      </c>
      <c r="F99" s="4" t="s">
        <v>489</v>
      </c>
      <c r="G99" s="4" t="s">
        <v>490</v>
      </c>
      <c r="H99" s="6" t="s">
        <v>96</v>
      </c>
      <c r="I99" s="9"/>
      <c r="J99" s="9"/>
      <c r="K99" s="9">
        <v>0</v>
      </c>
      <c r="L99" s="10">
        <v>13.3</v>
      </c>
      <c r="M99" s="11">
        <f t="shared" si="6"/>
        <v>195536.6</v>
      </c>
      <c r="N99" s="2">
        <v>1.7142999999999999</v>
      </c>
      <c r="O99" s="11">
        <f t="shared" si="7"/>
        <v>8228.64</v>
      </c>
      <c r="P99" s="2">
        <v>1.2290000000000001</v>
      </c>
      <c r="Q99" s="11">
        <f t="shared" si="8"/>
        <v>835633.97000000009</v>
      </c>
      <c r="S99" s="12">
        <f t="shared" si="5"/>
        <v>1039399.2100000001</v>
      </c>
      <c r="T99" s="2">
        <f t="shared" si="9"/>
        <v>103.93992100000001</v>
      </c>
      <c r="V99" s="13">
        <v>33.167733849999998</v>
      </c>
      <c r="W99" s="13">
        <v>37.088165650000001</v>
      </c>
      <c r="X99" s="13">
        <v>39.301265100000002</v>
      </c>
      <c r="Y99" s="13">
        <v>42.353191289999998</v>
      </c>
      <c r="Z99" s="13">
        <v>44.817724699999999</v>
      </c>
      <c r="AA99" s="13">
        <v>45.766315159999998</v>
      </c>
      <c r="AB99" s="13">
        <v>43.875810199999997</v>
      </c>
      <c r="AC99" s="13">
        <v>50.921899430000003</v>
      </c>
      <c r="AD99" s="13">
        <v>54.190793599999999</v>
      </c>
      <c r="AE99" s="13">
        <v>54.298035650000003</v>
      </c>
      <c r="AF99" s="13">
        <v>55.861615540000003</v>
      </c>
      <c r="AG99" s="13">
        <v>88.150486799999996</v>
      </c>
      <c r="AH99" s="13">
        <v>95.399935650000003</v>
      </c>
      <c r="AI99" s="2">
        <v>103.939921</v>
      </c>
      <c r="AK99" s="2">
        <v>2018</v>
      </c>
      <c r="AL99" s="2" t="s">
        <v>6</v>
      </c>
      <c r="AM99" s="2">
        <v>374.59960000000001</v>
      </c>
    </row>
    <row r="100" spans="1:39" x14ac:dyDescent="0.3">
      <c r="A100" s="4" t="s">
        <v>97</v>
      </c>
      <c r="C100" s="5">
        <v>20299</v>
      </c>
      <c r="D100" s="5">
        <v>1030</v>
      </c>
      <c r="E100" s="4" t="s">
        <v>97</v>
      </c>
      <c r="F100" s="4" t="s">
        <v>491</v>
      </c>
      <c r="G100" s="4" t="s">
        <v>492</v>
      </c>
      <c r="H100" s="6" t="s">
        <v>97</v>
      </c>
      <c r="I100" s="9"/>
      <c r="J100" s="9"/>
      <c r="K100" s="9">
        <v>0</v>
      </c>
      <c r="L100" s="10">
        <v>13.3</v>
      </c>
      <c r="M100" s="11">
        <f t="shared" si="6"/>
        <v>269976.7</v>
      </c>
      <c r="N100" s="2">
        <v>1.7142999999999999</v>
      </c>
      <c r="O100" s="11">
        <f t="shared" si="7"/>
        <v>1765.729</v>
      </c>
      <c r="P100" s="2">
        <v>1.2290000000000001</v>
      </c>
      <c r="Q100" s="11">
        <f t="shared" si="8"/>
        <v>1208107</v>
      </c>
      <c r="S100" s="12">
        <f t="shared" si="5"/>
        <v>1479849.429</v>
      </c>
      <c r="T100" s="2">
        <f t="shared" si="9"/>
        <v>147.98494289999999</v>
      </c>
      <c r="V100" s="13">
        <v>49.536505499999997</v>
      </c>
      <c r="W100" s="13">
        <v>51.785654229999999</v>
      </c>
      <c r="X100" s="13">
        <v>56.480930450000002</v>
      </c>
      <c r="Y100" s="13">
        <v>68.033516579999997</v>
      </c>
      <c r="Z100" s="13">
        <v>72.321496249999996</v>
      </c>
      <c r="AA100" s="13">
        <v>75.337884840000001</v>
      </c>
      <c r="AB100" s="13">
        <v>80.865075649999994</v>
      </c>
      <c r="AC100" s="13">
        <v>95.809605199999993</v>
      </c>
      <c r="AD100" s="13">
        <v>96.083900310000004</v>
      </c>
      <c r="AE100" s="13">
        <v>106.52441622000001</v>
      </c>
      <c r="AF100" s="13">
        <v>110.04884020999999</v>
      </c>
      <c r="AG100" s="13">
        <v>129.3059916</v>
      </c>
      <c r="AH100" s="13">
        <v>134.51427530000001</v>
      </c>
      <c r="AI100" s="2">
        <v>147.98494289999999</v>
      </c>
      <c r="AK100" s="2">
        <v>2019</v>
      </c>
      <c r="AL100" s="2" t="s">
        <v>6</v>
      </c>
      <c r="AM100" s="2">
        <v>394.50799999999998</v>
      </c>
    </row>
    <row r="101" spans="1:39" x14ac:dyDescent="0.3">
      <c r="A101" s="4" t="s">
        <v>98</v>
      </c>
      <c r="C101" s="5">
        <v>10541</v>
      </c>
      <c r="D101" s="5">
        <v>10956</v>
      </c>
      <c r="E101" s="4" t="s">
        <v>98</v>
      </c>
      <c r="F101" s="4" t="s">
        <v>493</v>
      </c>
      <c r="G101" s="4" t="s">
        <v>494</v>
      </c>
      <c r="H101" s="6" t="s">
        <v>98</v>
      </c>
      <c r="I101" s="9"/>
      <c r="J101" s="9"/>
      <c r="K101" s="9">
        <v>0</v>
      </c>
      <c r="L101" s="10">
        <v>13.3</v>
      </c>
      <c r="M101" s="11">
        <f t="shared" si="6"/>
        <v>140195.30000000002</v>
      </c>
      <c r="N101" s="2">
        <v>1.7142999999999999</v>
      </c>
      <c r="O101" s="11">
        <f t="shared" si="7"/>
        <v>18781.870800000001</v>
      </c>
      <c r="P101" s="2">
        <v>1.2290000000000001</v>
      </c>
      <c r="Q101" s="11">
        <f t="shared" si="8"/>
        <v>1428137.3280000002</v>
      </c>
      <c r="S101" s="12">
        <f t="shared" si="5"/>
        <v>1587114.4988000002</v>
      </c>
      <c r="T101" s="2">
        <f t="shared" si="9"/>
        <v>158.71144988</v>
      </c>
      <c r="V101" s="13">
        <v>85.909566999999996</v>
      </c>
      <c r="W101" s="13">
        <v>91.712568419999997</v>
      </c>
      <c r="X101" s="13">
        <v>94.052756950000003</v>
      </c>
      <c r="Y101" s="13">
        <v>98.998218629999997</v>
      </c>
      <c r="Z101" s="13">
        <v>103.04396192</v>
      </c>
      <c r="AA101" s="13">
        <v>113.99818485999999</v>
      </c>
      <c r="AB101" s="13">
        <v>105.55874584</v>
      </c>
      <c r="AC101" s="13">
        <v>134.18421891</v>
      </c>
      <c r="AD101" s="13">
        <v>159.35365211999999</v>
      </c>
      <c r="AE101" s="13">
        <v>156.29211232</v>
      </c>
      <c r="AF101" s="13">
        <v>159.66064542000001</v>
      </c>
      <c r="AG101" s="13">
        <v>130.17506040000001</v>
      </c>
      <c r="AH101" s="13">
        <v>147.09829379999999</v>
      </c>
      <c r="AI101" s="2">
        <v>158.71144988</v>
      </c>
      <c r="AK101" s="2">
        <v>2006</v>
      </c>
      <c r="AL101" s="2" t="s">
        <v>7</v>
      </c>
      <c r="AM101" s="2">
        <v>67.160640000000001</v>
      </c>
    </row>
    <row r="102" spans="1:39" x14ac:dyDescent="0.3">
      <c r="A102" s="4" t="s">
        <v>99</v>
      </c>
      <c r="C102" s="5">
        <v>2690</v>
      </c>
      <c r="D102" s="5">
        <v>7655</v>
      </c>
      <c r="E102" s="4" t="s">
        <v>99</v>
      </c>
      <c r="F102" s="4" t="s">
        <v>495</v>
      </c>
      <c r="G102" s="4" t="s">
        <v>496</v>
      </c>
      <c r="H102" s="6" t="s">
        <v>99</v>
      </c>
      <c r="I102" s="9"/>
      <c r="J102" s="9"/>
      <c r="K102" s="9">
        <v>0</v>
      </c>
      <c r="L102" s="10">
        <v>13.3</v>
      </c>
      <c r="M102" s="11">
        <f t="shared" si="6"/>
        <v>35777</v>
      </c>
      <c r="N102" s="2">
        <v>1.7142999999999999</v>
      </c>
      <c r="O102" s="11">
        <f t="shared" si="7"/>
        <v>13122.966499999999</v>
      </c>
      <c r="P102" s="2">
        <v>1.2290000000000001</v>
      </c>
      <c r="Q102" s="11">
        <f t="shared" si="8"/>
        <v>503752.35200000001</v>
      </c>
      <c r="S102" s="12">
        <f t="shared" si="5"/>
        <v>552652.31850000005</v>
      </c>
      <c r="T102" s="2">
        <f t="shared" si="9"/>
        <v>55.265231850000006</v>
      </c>
      <c r="V102" s="13">
        <v>10.177014099999999</v>
      </c>
      <c r="W102" s="13">
        <v>9.5183045100000001</v>
      </c>
      <c r="X102" s="13">
        <v>10.599017809999999</v>
      </c>
      <c r="Y102" s="13">
        <v>11.48877542</v>
      </c>
      <c r="Z102" s="13">
        <v>13.411259810000001</v>
      </c>
      <c r="AA102" s="13">
        <v>15.573074070000001</v>
      </c>
      <c r="AB102" s="13">
        <v>17.599098399999999</v>
      </c>
      <c r="AC102" s="13">
        <v>18.825495870000001</v>
      </c>
      <c r="AD102" s="13">
        <v>18.72560957</v>
      </c>
      <c r="AE102" s="13">
        <v>20.116155719999998</v>
      </c>
      <c r="AF102" s="13">
        <v>22.298966400000001</v>
      </c>
      <c r="AG102" s="13">
        <v>41.796970160000001</v>
      </c>
      <c r="AH102" s="13">
        <v>48.40904184</v>
      </c>
      <c r="AI102" s="2">
        <v>55.265231849999999</v>
      </c>
      <c r="AK102" s="2">
        <v>2007</v>
      </c>
      <c r="AL102" s="2" t="s">
        <v>7</v>
      </c>
      <c r="AM102" s="2">
        <v>68.358519999999999</v>
      </c>
    </row>
    <row r="103" spans="1:39" x14ac:dyDescent="0.3">
      <c r="A103" s="4" t="s">
        <v>100</v>
      </c>
      <c r="C103" s="5">
        <v>22940</v>
      </c>
      <c r="D103" s="5">
        <v>2500</v>
      </c>
      <c r="E103" s="4" t="s">
        <v>100</v>
      </c>
      <c r="F103" s="4" t="s">
        <v>497</v>
      </c>
      <c r="G103" s="4" t="s">
        <v>498</v>
      </c>
      <c r="H103" s="6" t="s">
        <v>100</v>
      </c>
      <c r="I103" s="9">
        <v>232</v>
      </c>
      <c r="J103" s="9"/>
      <c r="K103" s="9">
        <v>232</v>
      </c>
      <c r="L103" s="10">
        <v>13.3</v>
      </c>
      <c r="M103" s="11">
        <f t="shared" si="6"/>
        <v>305102</v>
      </c>
      <c r="N103" s="2">
        <v>1.7142999999999999</v>
      </c>
      <c r="O103" s="11">
        <f t="shared" si="7"/>
        <v>4285.75</v>
      </c>
      <c r="P103" s="2">
        <v>1.2290000000000001</v>
      </c>
      <c r="Q103" s="11">
        <f t="shared" si="8"/>
        <v>2354524.3450000002</v>
      </c>
      <c r="S103" s="12">
        <f t="shared" si="5"/>
        <v>2663912.0950000002</v>
      </c>
      <c r="T103" s="2">
        <f t="shared" si="9"/>
        <v>266.3912095</v>
      </c>
      <c r="V103" s="13">
        <v>17.034318200000001</v>
      </c>
      <c r="W103" s="13">
        <v>26.660645200000001</v>
      </c>
      <c r="X103" s="13">
        <v>30.860575350000001</v>
      </c>
      <c r="Y103" s="13">
        <v>26.824008030000002</v>
      </c>
      <c r="Z103" s="13">
        <v>33.842387449999997</v>
      </c>
      <c r="AA103" s="13">
        <v>32.265444899999999</v>
      </c>
      <c r="AB103" s="13">
        <v>42.974223549999998</v>
      </c>
      <c r="AC103" s="13">
        <v>45.290441800000004</v>
      </c>
      <c r="AD103" s="13">
        <v>47.41611958</v>
      </c>
      <c r="AE103" s="13">
        <v>48.135259619999999</v>
      </c>
      <c r="AF103" s="13">
        <v>50.590305999999998</v>
      </c>
      <c r="AG103" s="13">
        <v>212.21003049999999</v>
      </c>
      <c r="AH103" s="13">
        <v>240.60245710000001</v>
      </c>
      <c r="AI103" s="2">
        <v>266.3912095</v>
      </c>
      <c r="AK103" s="2">
        <v>2008</v>
      </c>
      <c r="AL103" s="2" t="s">
        <v>7</v>
      </c>
      <c r="AM103" s="2">
        <v>80.113500000000002</v>
      </c>
    </row>
    <row r="104" spans="1:39" x14ac:dyDescent="0.3">
      <c r="A104" s="4" t="s">
        <v>101</v>
      </c>
      <c r="C104" s="5">
        <v>12774</v>
      </c>
      <c r="D104" s="5">
        <v>15600</v>
      </c>
      <c r="E104" s="4" t="s">
        <v>101</v>
      </c>
      <c r="F104" s="4" t="s">
        <v>499</v>
      </c>
      <c r="G104" s="4" t="s">
        <v>500</v>
      </c>
      <c r="H104" s="6" t="s">
        <v>101</v>
      </c>
      <c r="I104" s="9"/>
      <c r="J104" s="9"/>
      <c r="K104" s="9">
        <v>0</v>
      </c>
      <c r="L104" s="10">
        <v>13.3</v>
      </c>
      <c r="M104" s="11">
        <f t="shared" si="6"/>
        <v>169894.2</v>
      </c>
      <c r="N104" s="2">
        <v>1.7142999999999999</v>
      </c>
      <c r="O104" s="11">
        <f t="shared" si="7"/>
        <v>26743.079999999998</v>
      </c>
      <c r="P104" s="2">
        <v>1.2290000000000001</v>
      </c>
      <c r="Q104" s="11">
        <f t="shared" si="8"/>
        <v>1954461.4940000002</v>
      </c>
      <c r="S104" s="12">
        <f t="shared" si="5"/>
        <v>2151098.7740000002</v>
      </c>
      <c r="T104" s="2">
        <f t="shared" si="9"/>
        <v>215.10987740000002</v>
      </c>
      <c r="V104" s="13">
        <v>17.605170000000001</v>
      </c>
      <c r="W104" s="13">
        <v>19.425051150000002</v>
      </c>
      <c r="X104" s="13">
        <v>26.2968972</v>
      </c>
      <c r="Y104" s="13">
        <v>35.296234800000001</v>
      </c>
      <c r="Z104" s="13">
        <v>39.743323799999999</v>
      </c>
      <c r="AA104" s="13">
        <v>46.298877599999997</v>
      </c>
      <c r="AB104" s="13">
        <v>52.702470409999997</v>
      </c>
      <c r="AC104" s="13">
        <v>59.010755750000001</v>
      </c>
      <c r="AD104" s="13">
        <v>46.44306237</v>
      </c>
      <c r="AE104" s="13">
        <v>64.002234650000005</v>
      </c>
      <c r="AF104" s="13">
        <v>74.783438180000005</v>
      </c>
      <c r="AG104" s="13">
        <v>169.82373354000001</v>
      </c>
      <c r="AH104" s="13">
        <v>193.82676509999999</v>
      </c>
      <c r="AI104" s="2">
        <v>215.10987739999999</v>
      </c>
      <c r="AK104" s="2">
        <v>2009</v>
      </c>
      <c r="AL104" s="2" t="s">
        <v>7</v>
      </c>
      <c r="AM104" s="2">
        <v>91.808149999999998</v>
      </c>
    </row>
    <row r="105" spans="1:39" x14ac:dyDescent="0.3">
      <c r="A105" s="4" t="s">
        <v>102</v>
      </c>
      <c r="C105" s="5">
        <v>8610</v>
      </c>
      <c r="D105" s="5">
        <v>4566</v>
      </c>
      <c r="E105" s="4" t="s">
        <v>102</v>
      </c>
      <c r="F105" s="4" t="s">
        <v>440</v>
      </c>
      <c r="G105" s="4" t="s">
        <v>501</v>
      </c>
      <c r="H105" s="6" t="s">
        <v>102</v>
      </c>
      <c r="I105" s="9"/>
      <c r="J105" s="9">
        <v>5.38</v>
      </c>
      <c r="K105" s="9">
        <v>5.38</v>
      </c>
      <c r="L105" s="10">
        <v>13.3</v>
      </c>
      <c r="M105" s="11">
        <f t="shared" si="6"/>
        <v>114513</v>
      </c>
      <c r="N105" s="2">
        <v>1.7142999999999999</v>
      </c>
      <c r="O105" s="11">
        <f t="shared" si="7"/>
        <v>7827.4937999999993</v>
      </c>
      <c r="P105" s="2">
        <v>1.2290000000000001</v>
      </c>
      <c r="Q105" s="11">
        <f t="shared" si="8"/>
        <v>1180144.7920000001</v>
      </c>
      <c r="S105" s="12">
        <f t="shared" si="5"/>
        <v>1302485.2858000002</v>
      </c>
      <c r="T105" s="2">
        <f t="shared" si="9"/>
        <v>130.24852858000003</v>
      </c>
      <c r="V105" s="13">
        <v>13.866405950000001</v>
      </c>
      <c r="W105" s="13">
        <v>20.1111152</v>
      </c>
      <c r="X105" s="13">
        <v>22.100373399999999</v>
      </c>
      <c r="Y105" s="13">
        <v>26.196544400000001</v>
      </c>
      <c r="Z105" s="13">
        <v>28.890843</v>
      </c>
      <c r="AA105" s="13">
        <v>32.151733849999999</v>
      </c>
      <c r="AB105" s="13">
        <v>40.571403680000003</v>
      </c>
      <c r="AC105" s="13">
        <v>44.141427700000001</v>
      </c>
      <c r="AD105" s="13">
        <v>46.574246100000003</v>
      </c>
      <c r="AE105" s="13">
        <v>49.206966000000001</v>
      </c>
      <c r="AF105" s="13">
        <v>50.680410999999999</v>
      </c>
      <c r="AG105" s="13">
        <v>104.0001243</v>
      </c>
      <c r="AH105" s="13">
        <v>117.73336544999999</v>
      </c>
      <c r="AI105" s="2">
        <v>130.24852858</v>
      </c>
      <c r="AK105" s="2">
        <v>2010</v>
      </c>
      <c r="AL105" s="2" t="s">
        <v>7</v>
      </c>
      <c r="AM105" s="2">
        <v>78.649919999999995</v>
      </c>
    </row>
    <row r="106" spans="1:39" x14ac:dyDescent="0.3">
      <c r="A106" s="4" t="s">
        <v>103</v>
      </c>
      <c r="C106" s="5">
        <v>13845</v>
      </c>
      <c r="D106" s="5">
        <v>274</v>
      </c>
      <c r="E106" s="4" t="s">
        <v>103</v>
      </c>
      <c r="F106" s="4" t="s">
        <v>502</v>
      </c>
      <c r="G106" s="4" t="s">
        <v>503</v>
      </c>
      <c r="H106" s="6" t="s">
        <v>103</v>
      </c>
      <c r="I106" s="9"/>
      <c r="J106" s="9"/>
      <c r="K106" s="9">
        <v>0</v>
      </c>
      <c r="L106" s="10">
        <v>13.3</v>
      </c>
      <c r="M106" s="11">
        <f t="shared" si="6"/>
        <v>184138.5</v>
      </c>
      <c r="N106" s="2">
        <v>1.7142999999999999</v>
      </c>
      <c r="O106" s="11">
        <f t="shared" si="7"/>
        <v>469.71819999999997</v>
      </c>
      <c r="P106" s="2">
        <v>1.2290000000000001</v>
      </c>
      <c r="Q106" s="11">
        <f t="shared" si="8"/>
        <v>1275145.263</v>
      </c>
      <c r="S106" s="12">
        <f t="shared" si="5"/>
        <v>1459753.4812</v>
      </c>
      <c r="T106" s="2">
        <f t="shared" si="9"/>
        <v>145.97534812000001</v>
      </c>
      <c r="V106" s="13">
        <v>16.948471120000001</v>
      </c>
      <c r="W106" s="13">
        <v>16.747376020000001</v>
      </c>
      <c r="X106" s="13">
        <v>12.77570225</v>
      </c>
      <c r="Y106" s="13">
        <v>16.760877300000001</v>
      </c>
      <c r="Z106" s="13">
        <v>26.327685500000001</v>
      </c>
      <c r="AA106" s="13">
        <v>30.4186999</v>
      </c>
      <c r="AB106" s="13">
        <v>30.733739499999999</v>
      </c>
      <c r="AC106" s="13">
        <v>38.143431700000001</v>
      </c>
      <c r="AD106" s="13">
        <v>25.626386870000001</v>
      </c>
      <c r="AE106" s="13">
        <v>43.029210399999997</v>
      </c>
      <c r="AF106" s="13">
        <v>42.865414229999999</v>
      </c>
      <c r="AG106" s="13">
        <v>109.97742868</v>
      </c>
      <c r="AH106" s="13">
        <v>123.87955239999999</v>
      </c>
      <c r="AI106" s="2">
        <v>145.97534812000001</v>
      </c>
      <c r="AK106" s="2">
        <v>2011</v>
      </c>
      <c r="AL106" s="2" t="s">
        <v>7</v>
      </c>
      <c r="AM106" s="2">
        <v>106.4474</v>
      </c>
    </row>
    <row r="107" spans="1:39" x14ac:dyDescent="0.3">
      <c r="A107" s="4" t="s">
        <v>104</v>
      </c>
      <c r="C107" s="5">
        <v>7785</v>
      </c>
      <c r="D107" s="5">
        <v>5200</v>
      </c>
      <c r="E107" s="4" t="s">
        <v>104</v>
      </c>
      <c r="F107" s="4" t="s">
        <v>504</v>
      </c>
      <c r="G107" s="4" t="s">
        <v>505</v>
      </c>
      <c r="H107" s="6" t="s">
        <v>104</v>
      </c>
      <c r="I107" s="9"/>
      <c r="J107" s="9"/>
      <c r="K107" s="9">
        <v>0</v>
      </c>
      <c r="L107" s="10">
        <v>13.3</v>
      </c>
      <c r="M107" s="11">
        <f t="shared" si="6"/>
        <v>103540.5</v>
      </c>
      <c r="N107" s="2">
        <v>1.7142999999999999</v>
      </c>
      <c r="O107" s="11">
        <f t="shared" si="7"/>
        <v>8914.3599999999988</v>
      </c>
      <c r="P107" s="2">
        <v>1.2290000000000001</v>
      </c>
      <c r="Q107" s="11">
        <f t="shared" si="8"/>
        <v>920701.66300000006</v>
      </c>
      <c r="S107" s="12">
        <f t="shared" si="5"/>
        <v>1033156.523</v>
      </c>
      <c r="T107" s="2">
        <f t="shared" si="9"/>
        <v>103.31565230000001</v>
      </c>
      <c r="V107" s="13">
        <v>7.0873290000000004</v>
      </c>
      <c r="W107" s="13">
        <v>8.8970819999999993</v>
      </c>
      <c r="X107" s="13">
        <v>10.55276763</v>
      </c>
      <c r="Y107" s="13">
        <v>11.8515604</v>
      </c>
      <c r="Z107" s="13">
        <v>14.161691599999999</v>
      </c>
      <c r="AA107" s="13">
        <v>18.764056700000001</v>
      </c>
      <c r="AB107" s="13">
        <v>21.943023549999999</v>
      </c>
      <c r="AC107" s="13">
        <v>24.8707058</v>
      </c>
      <c r="AD107" s="13">
        <v>25.853666199999999</v>
      </c>
      <c r="AE107" s="13">
        <v>27.424720749999999</v>
      </c>
      <c r="AF107" s="13">
        <v>29.552410160000001</v>
      </c>
      <c r="AG107" s="13">
        <v>80.777124499999999</v>
      </c>
      <c r="AH107" s="13">
        <v>94.507577100000006</v>
      </c>
      <c r="AI107" s="2">
        <v>103.3156523</v>
      </c>
      <c r="AK107" s="2">
        <v>2012</v>
      </c>
      <c r="AL107" s="2" t="s">
        <v>7</v>
      </c>
      <c r="AM107" s="2">
        <v>111.4218</v>
      </c>
    </row>
    <row r="108" spans="1:39" x14ac:dyDescent="0.3">
      <c r="A108" s="4" t="s">
        <v>105</v>
      </c>
      <c r="C108" s="5">
        <v>4668</v>
      </c>
      <c r="D108" s="5">
        <v>2915</v>
      </c>
      <c r="E108" s="4" t="s">
        <v>105</v>
      </c>
      <c r="F108" s="4" t="s">
        <v>506</v>
      </c>
      <c r="G108" s="4" t="s">
        <v>507</v>
      </c>
      <c r="H108" s="6" t="s">
        <v>105</v>
      </c>
      <c r="I108" s="9">
        <v>67.5</v>
      </c>
      <c r="J108" s="9"/>
      <c r="K108" s="9">
        <v>67.5</v>
      </c>
      <c r="L108" s="10">
        <v>13.3</v>
      </c>
      <c r="M108" s="11">
        <f t="shared" si="6"/>
        <v>62084.4</v>
      </c>
      <c r="N108" s="2">
        <v>1.7142999999999999</v>
      </c>
      <c r="O108" s="11">
        <f t="shared" si="7"/>
        <v>4997.1844999999994</v>
      </c>
      <c r="P108" s="2">
        <v>1.2290000000000001</v>
      </c>
      <c r="Q108" s="11">
        <f t="shared" si="8"/>
        <v>934445.57000000007</v>
      </c>
      <c r="S108" s="12">
        <f t="shared" si="5"/>
        <v>1001527.1545000001</v>
      </c>
      <c r="T108" s="2">
        <f t="shared" si="9"/>
        <v>100.15271545</v>
      </c>
      <c r="V108" s="13">
        <v>11.365846700000001</v>
      </c>
      <c r="W108" s="13">
        <v>12.297742660000001</v>
      </c>
      <c r="X108" s="13">
        <v>17.23435409</v>
      </c>
      <c r="Y108" s="13">
        <v>19.231736049999999</v>
      </c>
      <c r="Z108" s="13">
        <v>21.996949390000001</v>
      </c>
      <c r="AA108" s="13">
        <v>27.045017739999999</v>
      </c>
      <c r="AB108" s="13">
        <v>34.827282359999998</v>
      </c>
      <c r="AC108" s="13">
        <v>39.829965850000001</v>
      </c>
      <c r="AD108" s="13">
        <v>43.859297150000003</v>
      </c>
      <c r="AE108" s="13">
        <v>24.26685475</v>
      </c>
      <c r="AF108" s="13">
        <v>25.02304805</v>
      </c>
      <c r="AG108" s="13">
        <v>79.910837799999996</v>
      </c>
      <c r="AH108" s="13">
        <v>86.559902899999997</v>
      </c>
      <c r="AI108" s="2">
        <v>100.15271545</v>
      </c>
      <c r="AK108" s="2">
        <v>2013</v>
      </c>
      <c r="AL108" s="2" t="s">
        <v>7</v>
      </c>
      <c r="AM108" s="2">
        <v>116.89019999999999</v>
      </c>
    </row>
    <row r="109" spans="1:39" x14ac:dyDescent="0.3">
      <c r="A109" s="4" t="s">
        <v>106</v>
      </c>
      <c r="C109" s="5">
        <v>9794</v>
      </c>
      <c r="D109" s="5">
        <v>4000</v>
      </c>
      <c r="E109" s="4" t="s">
        <v>106</v>
      </c>
      <c r="F109" s="4" t="s">
        <v>508</v>
      </c>
      <c r="G109" s="4" t="s">
        <v>509</v>
      </c>
      <c r="H109" s="6" t="s">
        <v>106</v>
      </c>
      <c r="I109" s="9"/>
      <c r="J109" s="9"/>
      <c r="K109" s="9">
        <v>0</v>
      </c>
      <c r="L109" s="10">
        <v>13.3</v>
      </c>
      <c r="M109" s="11">
        <f t="shared" si="6"/>
        <v>130260.20000000001</v>
      </c>
      <c r="N109" s="2">
        <v>1.7142999999999999</v>
      </c>
      <c r="O109" s="11">
        <f t="shared" si="7"/>
        <v>6857.2</v>
      </c>
      <c r="P109" s="2">
        <v>1.2290000000000001</v>
      </c>
      <c r="Q109" s="11">
        <f t="shared" si="8"/>
        <v>1656156.1560000002</v>
      </c>
      <c r="S109" s="12">
        <f t="shared" si="5"/>
        <v>1793273.5560000003</v>
      </c>
      <c r="T109" s="2">
        <f t="shared" si="9"/>
        <v>179.32735560000003</v>
      </c>
      <c r="V109" s="13">
        <v>9.043844</v>
      </c>
      <c r="W109" s="13">
        <v>10.842811490000001</v>
      </c>
      <c r="X109" s="13">
        <v>12.11388519</v>
      </c>
      <c r="Y109" s="13">
        <v>12.9015474</v>
      </c>
      <c r="Z109" s="13">
        <v>15.718346500000001</v>
      </c>
      <c r="AA109" s="13">
        <v>18.694090800000001</v>
      </c>
      <c r="AB109" s="13">
        <v>24.5612429</v>
      </c>
      <c r="AC109" s="13">
        <v>28.393170300000001</v>
      </c>
      <c r="AD109" s="13">
        <v>30.241459500000001</v>
      </c>
      <c r="AE109" s="13">
        <v>35.0183581</v>
      </c>
      <c r="AF109" s="13">
        <v>37.642912780000003</v>
      </c>
      <c r="AG109" s="13">
        <v>139.11083661000001</v>
      </c>
      <c r="AH109" s="13">
        <v>163.98383920000001</v>
      </c>
      <c r="AI109" s="2">
        <v>179.3273556</v>
      </c>
      <c r="AK109" s="2">
        <v>2014</v>
      </c>
      <c r="AL109" s="2" t="s">
        <v>7</v>
      </c>
      <c r="AM109" s="2">
        <v>126.0406</v>
      </c>
    </row>
    <row r="110" spans="1:39" x14ac:dyDescent="0.3">
      <c r="A110" s="4" t="s">
        <v>107</v>
      </c>
      <c r="C110" s="5">
        <v>26931</v>
      </c>
      <c r="D110" s="5">
        <v>45735</v>
      </c>
      <c r="E110" s="4" t="s">
        <v>107</v>
      </c>
      <c r="F110" s="4" t="s">
        <v>510</v>
      </c>
      <c r="G110" s="4" t="s">
        <v>511</v>
      </c>
      <c r="H110" s="6" t="s">
        <v>107</v>
      </c>
      <c r="I110" s="9"/>
      <c r="J110" s="9"/>
      <c r="K110" s="9">
        <v>0</v>
      </c>
      <c r="L110" s="10">
        <v>13.3</v>
      </c>
      <c r="M110" s="11">
        <f t="shared" si="6"/>
        <v>358182.30000000005</v>
      </c>
      <c r="N110" s="2">
        <v>1.7142999999999999</v>
      </c>
      <c r="O110" s="11">
        <f t="shared" si="7"/>
        <v>78403.510500000004</v>
      </c>
      <c r="P110" s="2">
        <v>1.2290000000000001</v>
      </c>
      <c r="Q110" s="11">
        <f t="shared" si="8"/>
        <v>6357911.9600000009</v>
      </c>
      <c r="S110" s="12">
        <f t="shared" si="5"/>
        <v>6794497.7705000006</v>
      </c>
      <c r="T110" s="2">
        <f t="shared" si="9"/>
        <v>679.44977705000008</v>
      </c>
      <c r="V110" s="13">
        <v>120.74951535</v>
      </c>
      <c r="W110" s="13">
        <v>143.55928331999999</v>
      </c>
      <c r="X110" s="13">
        <v>148.32175333000001</v>
      </c>
      <c r="Y110" s="13">
        <v>149.17257988</v>
      </c>
      <c r="Z110" s="13">
        <v>138.01227462</v>
      </c>
      <c r="AA110" s="13">
        <v>155.6861213</v>
      </c>
      <c r="AB110" s="13">
        <v>160.03163271</v>
      </c>
      <c r="AC110" s="13">
        <v>171.97318465000001</v>
      </c>
      <c r="AD110" s="13">
        <v>176.67957705000001</v>
      </c>
      <c r="AE110" s="13">
        <v>225.25651106999999</v>
      </c>
      <c r="AF110" s="13">
        <v>244.13676444000001</v>
      </c>
      <c r="AG110" s="13">
        <v>600.93774064000002</v>
      </c>
      <c r="AH110" s="13">
        <v>657.39950897999995</v>
      </c>
      <c r="AI110" s="2">
        <v>679.44977704999997</v>
      </c>
      <c r="AK110" s="2">
        <v>2015</v>
      </c>
      <c r="AL110" s="2" t="s">
        <v>7</v>
      </c>
      <c r="AM110" s="2">
        <v>137.63050000000001</v>
      </c>
    </row>
    <row r="111" spans="1:39" x14ac:dyDescent="0.3">
      <c r="A111" s="4" t="s">
        <v>108</v>
      </c>
      <c r="C111" s="5">
        <v>34142</v>
      </c>
      <c r="D111" s="5">
        <v>116542</v>
      </c>
      <c r="E111" s="4" t="s">
        <v>108</v>
      </c>
      <c r="F111" s="4" t="s">
        <v>512</v>
      </c>
      <c r="G111" s="4" t="s">
        <v>513</v>
      </c>
      <c r="H111" s="6" t="s">
        <v>108</v>
      </c>
      <c r="I111" s="9"/>
      <c r="J111" s="9"/>
      <c r="K111" s="9">
        <v>0</v>
      </c>
      <c r="L111" s="10">
        <v>13.3</v>
      </c>
      <c r="M111" s="11">
        <f t="shared" si="6"/>
        <v>454088.60000000003</v>
      </c>
      <c r="N111" s="2">
        <v>1.7142999999999999</v>
      </c>
      <c r="O111" s="11">
        <f t="shared" si="7"/>
        <v>199787.95059999998</v>
      </c>
      <c r="P111" s="2">
        <v>1.2290000000000001</v>
      </c>
      <c r="Q111" s="11">
        <f t="shared" si="8"/>
        <v>3477778.7270000004</v>
      </c>
      <c r="S111" s="12">
        <f t="shared" si="5"/>
        <v>4131655.2776000006</v>
      </c>
      <c r="T111" s="2">
        <f t="shared" si="9"/>
        <v>413.16552776000009</v>
      </c>
      <c r="V111" s="13">
        <v>144.89102564000001</v>
      </c>
      <c r="W111" s="13">
        <v>165.08774627</v>
      </c>
      <c r="X111" s="13">
        <v>171.53224041999999</v>
      </c>
      <c r="Y111" s="13">
        <v>172.89733271</v>
      </c>
      <c r="Z111" s="13">
        <v>218.01132565</v>
      </c>
      <c r="AA111" s="13">
        <v>244.17987382999999</v>
      </c>
      <c r="AB111" s="13">
        <v>267.76215938000001</v>
      </c>
      <c r="AC111" s="13">
        <v>288.70647822000001</v>
      </c>
      <c r="AD111" s="13">
        <v>310.25544622000001</v>
      </c>
      <c r="AE111" s="13">
        <v>307.36311126999999</v>
      </c>
      <c r="AF111" s="13">
        <v>334.79104139999998</v>
      </c>
      <c r="AG111" s="13">
        <v>364.82765152000002</v>
      </c>
      <c r="AH111" s="13">
        <v>396.55972395999999</v>
      </c>
      <c r="AI111" s="2">
        <v>413.16552775999997</v>
      </c>
      <c r="AK111" s="2">
        <v>2016</v>
      </c>
      <c r="AL111" s="2" t="s">
        <v>7</v>
      </c>
      <c r="AM111" s="2">
        <v>153.143</v>
      </c>
    </row>
    <row r="112" spans="1:39" x14ac:dyDescent="0.3">
      <c r="A112" s="4" t="s">
        <v>109</v>
      </c>
      <c r="C112" s="5">
        <v>15790</v>
      </c>
      <c r="D112" s="5">
        <v>13600</v>
      </c>
      <c r="E112" s="4" t="s">
        <v>109</v>
      </c>
      <c r="F112" s="4" t="s">
        <v>514</v>
      </c>
      <c r="G112" s="4" t="s">
        <v>515</v>
      </c>
      <c r="H112" s="6" t="s">
        <v>109</v>
      </c>
      <c r="I112" s="9"/>
      <c r="J112" s="9"/>
      <c r="K112" s="9">
        <v>0</v>
      </c>
      <c r="L112" s="10">
        <v>13.3</v>
      </c>
      <c r="M112" s="11">
        <f t="shared" si="6"/>
        <v>210007</v>
      </c>
      <c r="N112" s="2">
        <v>1.7142999999999999</v>
      </c>
      <c r="O112" s="11">
        <f t="shared" si="7"/>
        <v>23314.48</v>
      </c>
      <c r="P112" s="2">
        <v>1.2290000000000001</v>
      </c>
      <c r="Q112" s="11">
        <f t="shared" si="8"/>
        <v>1764947.236</v>
      </c>
      <c r="S112" s="12">
        <f t="shared" si="5"/>
        <v>1998268.716</v>
      </c>
      <c r="T112" s="2">
        <f t="shared" si="9"/>
        <v>199.8268716</v>
      </c>
      <c r="V112" s="13">
        <v>32.578950380000002</v>
      </c>
      <c r="W112" s="13">
        <v>35.969820460000001</v>
      </c>
      <c r="X112" s="13">
        <v>40.32734267</v>
      </c>
      <c r="Y112" s="13">
        <v>45.509217980000003</v>
      </c>
      <c r="Z112" s="13">
        <v>84.52365734</v>
      </c>
      <c r="AA112" s="13">
        <v>69.508432139999996</v>
      </c>
      <c r="AB112" s="13">
        <v>75.602685399999999</v>
      </c>
      <c r="AC112" s="13">
        <v>74.401444499999997</v>
      </c>
      <c r="AD112" s="13">
        <v>85.74414994</v>
      </c>
      <c r="AE112" s="13">
        <v>103.94925351000001</v>
      </c>
      <c r="AF112" s="13">
        <v>99.02410433</v>
      </c>
      <c r="AG112" s="13">
        <v>166.89216324</v>
      </c>
      <c r="AH112" s="13">
        <v>194.96680040000001</v>
      </c>
      <c r="AI112" s="2">
        <v>199.8268716</v>
      </c>
      <c r="AK112" s="2">
        <v>2017</v>
      </c>
      <c r="AL112" s="2" t="s">
        <v>7</v>
      </c>
      <c r="AM112" s="2">
        <v>492.86880000000002</v>
      </c>
    </row>
    <row r="113" spans="1:39" x14ac:dyDescent="0.3">
      <c r="A113" s="4" t="s">
        <v>110</v>
      </c>
      <c r="C113" s="5">
        <v>2493</v>
      </c>
      <c r="D113" s="5">
        <v>1998</v>
      </c>
      <c r="E113" s="4" t="s">
        <v>110</v>
      </c>
      <c r="F113" s="4" t="s">
        <v>516</v>
      </c>
      <c r="G113" s="4" t="s">
        <v>517</v>
      </c>
      <c r="H113" s="6" t="s">
        <v>110</v>
      </c>
      <c r="I113" s="9"/>
      <c r="J113" s="9"/>
      <c r="K113" s="9">
        <v>0</v>
      </c>
      <c r="L113" s="10">
        <v>13.3</v>
      </c>
      <c r="M113" s="11">
        <f t="shared" si="6"/>
        <v>33156.9</v>
      </c>
      <c r="N113" s="2">
        <v>1.7142999999999999</v>
      </c>
      <c r="O113" s="11">
        <f t="shared" si="7"/>
        <v>3425.1713999999997</v>
      </c>
      <c r="P113" s="2">
        <v>1.2290000000000001</v>
      </c>
      <c r="Q113" s="11">
        <f t="shared" si="8"/>
        <v>2037838.0830000001</v>
      </c>
      <c r="S113" s="12">
        <f t="shared" si="5"/>
        <v>2074420.1544000001</v>
      </c>
      <c r="T113" s="2">
        <f t="shared" si="9"/>
        <v>207.44201544000001</v>
      </c>
      <c r="V113" s="13">
        <v>33.849172699999997</v>
      </c>
      <c r="W113" s="13">
        <v>44.201580700000001</v>
      </c>
      <c r="X113" s="13">
        <v>46.650183400000003</v>
      </c>
      <c r="Y113" s="13">
        <v>43.988278880000003</v>
      </c>
      <c r="Z113" s="13">
        <v>44.597748240000001</v>
      </c>
      <c r="AA113" s="13">
        <v>50.695752599999999</v>
      </c>
      <c r="AB113" s="13">
        <v>52.601135399999997</v>
      </c>
      <c r="AC113" s="13">
        <v>52.592382000000001</v>
      </c>
      <c r="AD113" s="13">
        <v>58.928764889999997</v>
      </c>
      <c r="AE113" s="13">
        <v>55.09099475</v>
      </c>
      <c r="AF113" s="13">
        <v>55.60369068</v>
      </c>
      <c r="AG113" s="13">
        <v>181.91773269999999</v>
      </c>
      <c r="AH113" s="13">
        <v>190.46606541</v>
      </c>
      <c r="AI113" s="2">
        <v>207.44201544000001</v>
      </c>
      <c r="AK113" s="2">
        <v>2018</v>
      </c>
      <c r="AL113" s="2" t="s">
        <v>7</v>
      </c>
      <c r="AM113" s="2">
        <v>541.89059999999995</v>
      </c>
    </row>
    <row r="114" spans="1:39" x14ac:dyDescent="0.3">
      <c r="A114" s="4" t="s">
        <v>111</v>
      </c>
      <c r="C114" s="5">
        <v>22869</v>
      </c>
      <c r="D114" s="5">
        <v>37613</v>
      </c>
      <c r="E114" s="4" t="s">
        <v>111</v>
      </c>
      <c r="F114" s="4" t="s">
        <v>518</v>
      </c>
      <c r="G114" s="4" t="s">
        <v>519</v>
      </c>
      <c r="H114" s="6" t="s">
        <v>111</v>
      </c>
      <c r="I114" s="9"/>
      <c r="J114" s="9"/>
      <c r="K114" s="9">
        <v>0</v>
      </c>
      <c r="L114" s="10">
        <v>13.3</v>
      </c>
      <c r="M114" s="11">
        <f t="shared" si="6"/>
        <v>304157.7</v>
      </c>
      <c r="N114" s="2">
        <v>1.7142999999999999</v>
      </c>
      <c r="O114" s="11">
        <f t="shared" si="7"/>
        <v>64479.965899999996</v>
      </c>
      <c r="P114" s="2">
        <v>1.2290000000000001</v>
      </c>
      <c r="Q114" s="11">
        <f t="shared" si="8"/>
        <v>6332453.2250000006</v>
      </c>
      <c r="S114" s="12">
        <f t="shared" si="5"/>
        <v>6701090.8909000009</v>
      </c>
      <c r="T114" s="2">
        <f t="shared" si="9"/>
        <v>670.10908909000011</v>
      </c>
      <c r="V114" s="13">
        <v>61.499196189999999</v>
      </c>
      <c r="W114" s="13">
        <v>72.951960990000003</v>
      </c>
      <c r="X114" s="13">
        <v>83.253687499999998</v>
      </c>
      <c r="Y114" s="13">
        <v>91.255929499999993</v>
      </c>
      <c r="Z114" s="13">
        <v>98.424003299999995</v>
      </c>
      <c r="AA114" s="13">
        <v>109.2291372</v>
      </c>
      <c r="AB114" s="13">
        <v>117.01153346</v>
      </c>
      <c r="AC114" s="13">
        <v>121.41852230000001</v>
      </c>
      <c r="AD114" s="13">
        <v>120.79761123999999</v>
      </c>
      <c r="AE114" s="13">
        <v>139.15165088000001</v>
      </c>
      <c r="AF114" s="13">
        <v>140.67099325000001</v>
      </c>
      <c r="AG114" s="13">
        <v>610.01551210000002</v>
      </c>
      <c r="AH114" s="13">
        <v>652.08609063999995</v>
      </c>
      <c r="AI114" s="2">
        <v>670.10908909</v>
      </c>
      <c r="AK114" s="2">
        <v>2019</v>
      </c>
      <c r="AL114" s="2" t="s">
        <v>7</v>
      </c>
      <c r="AM114" s="2">
        <v>559.87509999999997</v>
      </c>
    </row>
    <row r="115" spans="1:39" x14ac:dyDescent="0.3">
      <c r="A115" s="4" t="s">
        <v>112</v>
      </c>
      <c r="C115" s="5">
        <v>8706</v>
      </c>
      <c r="D115" s="5">
        <v>14445</v>
      </c>
      <c r="E115" s="4" t="s">
        <v>112</v>
      </c>
      <c r="F115" s="4" t="s">
        <v>520</v>
      </c>
      <c r="G115" s="4" t="s">
        <v>521</v>
      </c>
      <c r="H115" s="6" t="s">
        <v>112</v>
      </c>
      <c r="I115" s="9"/>
      <c r="J115" s="9"/>
      <c r="K115" s="9">
        <v>0</v>
      </c>
      <c r="L115" s="10">
        <v>13.3</v>
      </c>
      <c r="M115" s="11">
        <f t="shared" si="6"/>
        <v>115789.8</v>
      </c>
      <c r="N115" s="2">
        <v>1.7142999999999999</v>
      </c>
      <c r="O115" s="11">
        <f t="shared" si="7"/>
        <v>24763.0635</v>
      </c>
      <c r="P115" s="2">
        <v>1.2290000000000001</v>
      </c>
      <c r="Q115" s="11">
        <f t="shared" si="8"/>
        <v>3159911.3960000002</v>
      </c>
      <c r="S115" s="12">
        <f t="shared" si="5"/>
        <v>3300464.2595000002</v>
      </c>
      <c r="T115" s="2">
        <f t="shared" si="9"/>
        <v>330.04642595000001</v>
      </c>
      <c r="V115" s="13">
        <v>42.420039189999997</v>
      </c>
      <c r="W115" s="13">
        <v>49.518678469999998</v>
      </c>
      <c r="X115" s="13">
        <v>55.950996179999997</v>
      </c>
      <c r="Y115" s="13">
        <v>59.12644968</v>
      </c>
      <c r="Z115" s="13">
        <v>38.215375549999997</v>
      </c>
      <c r="AA115" s="13">
        <v>44.6553173</v>
      </c>
      <c r="AB115" s="13">
        <v>64.266281820000003</v>
      </c>
      <c r="AC115" s="13">
        <v>69.354478540000002</v>
      </c>
      <c r="AD115" s="13">
        <v>79.489261440000007</v>
      </c>
      <c r="AE115" s="13">
        <v>71.786567849999997</v>
      </c>
      <c r="AF115" s="13">
        <v>81.247947530000005</v>
      </c>
      <c r="AG115" s="13">
        <v>281.66019872999999</v>
      </c>
      <c r="AH115" s="13">
        <v>316.81885753</v>
      </c>
      <c r="AI115" s="2">
        <v>330.04642595000001</v>
      </c>
      <c r="AK115" s="2">
        <v>2006</v>
      </c>
      <c r="AL115" s="2" t="s">
        <v>8</v>
      </c>
      <c r="AM115" s="2">
        <v>70.520070000000004</v>
      </c>
    </row>
    <row r="116" spans="1:39" x14ac:dyDescent="0.3">
      <c r="A116" s="4" t="s">
        <v>113</v>
      </c>
      <c r="C116" s="5">
        <v>1215</v>
      </c>
      <c r="D116" s="5">
        <v>6595</v>
      </c>
      <c r="E116" s="4" t="s">
        <v>113</v>
      </c>
      <c r="F116" s="4" t="s">
        <v>522</v>
      </c>
      <c r="G116" s="4" t="s">
        <v>523</v>
      </c>
      <c r="H116" s="6" t="s">
        <v>113</v>
      </c>
      <c r="I116" s="9"/>
      <c r="J116" s="9"/>
      <c r="K116" s="9">
        <v>0</v>
      </c>
      <c r="L116" s="10">
        <v>13.3</v>
      </c>
      <c r="M116" s="11">
        <f t="shared" si="6"/>
        <v>16159.5</v>
      </c>
      <c r="N116" s="2">
        <v>1.7142999999999999</v>
      </c>
      <c r="O116" s="11">
        <f t="shared" si="7"/>
        <v>11305.808499999999</v>
      </c>
      <c r="P116" s="2">
        <v>1.2290000000000001</v>
      </c>
      <c r="Q116" s="11">
        <f t="shared" si="8"/>
        <v>1432150.013</v>
      </c>
      <c r="S116" s="12">
        <f t="shared" si="5"/>
        <v>1459615.3215000001</v>
      </c>
      <c r="T116" s="2">
        <f t="shared" si="9"/>
        <v>145.96153215000001</v>
      </c>
      <c r="V116" s="13">
        <v>29.693129599999999</v>
      </c>
      <c r="W116" s="13">
        <v>33.315052399999999</v>
      </c>
      <c r="X116" s="13">
        <v>36.7395979</v>
      </c>
      <c r="Y116" s="13">
        <v>36.293105300000001</v>
      </c>
      <c r="Z116" s="13">
        <v>42.936608300000003</v>
      </c>
      <c r="AA116" s="13">
        <v>61.572632800000001</v>
      </c>
      <c r="AB116" s="13">
        <v>58.072855650000001</v>
      </c>
      <c r="AC116" s="13">
        <v>57.175348</v>
      </c>
      <c r="AD116" s="13">
        <v>56.981968250000001</v>
      </c>
      <c r="AE116" s="13">
        <v>52.704025999999999</v>
      </c>
      <c r="AF116" s="13">
        <v>62.253454929999997</v>
      </c>
      <c r="AG116" s="13">
        <v>138.12771613000001</v>
      </c>
      <c r="AH116" s="13">
        <v>153.43182827000001</v>
      </c>
      <c r="AI116" s="2">
        <v>145.96153215000001</v>
      </c>
      <c r="AK116" s="2">
        <v>2007</v>
      </c>
      <c r="AL116" s="2" t="s">
        <v>8</v>
      </c>
      <c r="AM116" s="2">
        <v>76.896569999999997</v>
      </c>
    </row>
    <row r="117" spans="1:39" x14ac:dyDescent="0.3">
      <c r="A117" s="4" t="s">
        <v>114</v>
      </c>
      <c r="C117" s="5">
        <v>2837</v>
      </c>
      <c r="D117" s="5">
        <v>9978</v>
      </c>
      <c r="E117" s="4" t="s">
        <v>114</v>
      </c>
      <c r="F117" s="4" t="s">
        <v>524</v>
      </c>
      <c r="G117" s="4" t="s">
        <v>525</v>
      </c>
      <c r="H117" s="6" t="s">
        <v>114</v>
      </c>
      <c r="I117" s="9"/>
      <c r="J117" s="9"/>
      <c r="K117" s="9">
        <v>0</v>
      </c>
      <c r="L117" s="10">
        <v>13.3</v>
      </c>
      <c r="M117" s="11">
        <f t="shared" si="6"/>
        <v>37732.1</v>
      </c>
      <c r="N117" s="2">
        <v>1.7142999999999999</v>
      </c>
      <c r="O117" s="11">
        <f t="shared" si="7"/>
        <v>17105.285400000001</v>
      </c>
      <c r="P117" s="2">
        <v>1.2290000000000001</v>
      </c>
      <c r="Q117" s="11">
        <f t="shared" si="8"/>
        <v>1691615.2640000002</v>
      </c>
      <c r="S117" s="12">
        <f t="shared" si="5"/>
        <v>1746452.6494000002</v>
      </c>
      <c r="T117" s="2">
        <f t="shared" si="9"/>
        <v>174.64526494000003</v>
      </c>
      <c r="V117" s="13">
        <v>35.05697164</v>
      </c>
      <c r="W117" s="13">
        <v>40.905991890000003</v>
      </c>
      <c r="X117" s="13">
        <v>40.448738079999998</v>
      </c>
      <c r="Y117" s="13">
        <v>39.093405099999998</v>
      </c>
      <c r="Z117" s="13">
        <v>44.372180059999998</v>
      </c>
      <c r="AA117" s="13">
        <v>49.835873499999998</v>
      </c>
      <c r="AB117" s="13">
        <v>52.130487719999998</v>
      </c>
      <c r="AC117" s="13">
        <v>52.675750970000003</v>
      </c>
      <c r="AD117" s="13">
        <v>52.661007140000002</v>
      </c>
      <c r="AE117" s="13">
        <v>68.707285959999993</v>
      </c>
      <c r="AF117" s="13">
        <v>69.735945139999998</v>
      </c>
      <c r="AG117" s="13">
        <v>154.86053659000001</v>
      </c>
      <c r="AH117" s="13">
        <v>168.32981362999999</v>
      </c>
      <c r="AI117" s="2">
        <v>174.64526494</v>
      </c>
      <c r="AK117" s="2">
        <v>2008</v>
      </c>
      <c r="AL117" s="2" t="s">
        <v>8</v>
      </c>
      <c r="AM117" s="2">
        <v>86.646000000000001</v>
      </c>
    </row>
    <row r="118" spans="1:39" x14ac:dyDescent="0.3">
      <c r="A118" s="4" t="s">
        <v>115</v>
      </c>
      <c r="C118" s="5">
        <v>7354</v>
      </c>
      <c r="D118" s="5">
        <v>5556</v>
      </c>
      <c r="E118" s="4" t="s">
        <v>115</v>
      </c>
      <c r="F118" s="4" t="s">
        <v>526</v>
      </c>
      <c r="G118" s="4" t="s">
        <v>527</v>
      </c>
      <c r="H118" s="6" t="s">
        <v>115</v>
      </c>
      <c r="I118" s="9"/>
      <c r="J118" s="9"/>
      <c r="K118" s="9">
        <v>0</v>
      </c>
      <c r="L118" s="10">
        <v>13.3</v>
      </c>
      <c r="M118" s="11">
        <f t="shared" si="6"/>
        <v>97808.200000000012</v>
      </c>
      <c r="N118" s="2">
        <v>1.7142999999999999</v>
      </c>
      <c r="O118" s="11">
        <f t="shared" si="7"/>
        <v>9524.6507999999994</v>
      </c>
      <c r="P118" s="2">
        <v>1.2290000000000001</v>
      </c>
      <c r="Q118" s="11">
        <f t="shared" si="8"/>
        <v>2672952.1</v>
      </c>
      <c r="S118" s="12">
        <f t="shared" si="5"/>
        <v>2780284.9508000002</v>
      </c>
      <c r="T118" s="2">
        <f t="shared" si="9"/>
        <v>278.02849508000003</v>
      </c>
      <c r="V118" s="13">
        <v>7.4427369600000004</v>
      </c>
      <c r="W118" s="13">
        <v>8.39627765</v>
      </c>
      <c r="X118" s="13">
        <v>9.3982846000000002</v>
      </c>
      <c r="Y118" s="13">
        <v>9.9026763399999993</v>
      </c>
      <c r="Z118" s="13">
        <v>11.269373610000001</v>
      </c>
      <c r="AA118" s="13">
        <v>13.70480293</v>
      </c>
      <c r="AB118" s="13">
        <v>15.21868665</v>
      </c>
      <c r="AC118" s="13">
        <v>19.87288255</v>
      </c>
      <c r="AD118" s="13">
        <v>20.0485027</v>
      </c>
      <c r="AE118" s="13">
        <v>25.6525763</v>
      </c>
      <c r="AF118" s="13">
        <v>32.978510499999999</v>
      </c>
      <c r="AG118" s="13">
        <v>208.68776348</v>
      </c>
      <c r="AH118" s="13">
        <v>244.41609629999999</v>
      </c>
      <c r="AI118" s="2">
        <v>278.02849508000003</v>
      </c>
      <c r="AK118" s="2">
        <v>2009</v>
      </c>
      <c r="AL118" s="2" t="s">
        <v>8</v>
      </c>
      <c r="AM118" s="2">
        <v>84.999750000000006</v>
      </c>
    </row>
    <row r="119" spans="1:39" x14ac:dyDescent="0.3">
      <c r="A119" s="4" t="s">
        <v>116</v>
      </c>
      <c r="C119" s="5">
        <v>43995</v>
      </c>
      <c r="D119" s="5">
        <v>19657</v>
      </c>
      <c r="E119" s="4" t="s">
        <v>116</v>
      </c>
      <c r="F119" s="4" t="s">
        <v>528</v>
      </c>
      <c r="G119" s="4" t="s">
        <v>529</v>
      </c>
      <c r="H119" s="6" t="s">
        <v>116</v>
      </c>
      <c r="I119" s="9"/>
      <c r="J119" s="9"/>
      <c r="K119" s="9">
        <v>0</v>
      </c>
      <c r="L119" s="10">
        <v>13.3</v>
      </c>
      <c r="M119" s="11">
        <f t="shared" si="6"/>
        <v>585133.5</v>
      </c>
      <c r="N119" s="2">
        <v>1.7142999999999999</v>
      </c>
      <c r="O119" s="11">
        <f t="shared" si="7"/>
        <v>33697.9951</v>
      </c>
      <c r="P119" s="2">
        <v>1.2290000000000001</v>
      </c>
      <c r="Q119" s="11">
        <f t="shared" si="8"/>
        <v>3038037.611</v>
      </c>
      <c r="S119" s="12">
        <f t="shared" si="5"/>
        <v>3656869.1061</v>
      </c>
      <c r="T119" s="2">
        <f t="shared" si="9"/>
        <v>365.68691060999998</v>
      </c>
      <c r="V119" s="13">
        <v>86.755928850000004</v>
      </c>
      <c r="W119" s="13">
        <v>112.42071873</v>
      </c>
      <c r="X119" s="13">
        <v>133.02418109000001</v>
      </c>
      <c r="Y119" s="13">
        <v>135.26648949</v>
      </c>
      <c r="Z119" s="13">
        <v>163.48542945</v>
      </c>
      <c r="AA119" s="13">
        <v>172.95316742</v>
      </c>
      <c r="AB119" s="13">
        <v>189.09932395999999</v>
      </c>
      <c r="AC119" s="13">
        <v>218.86036154000001</v>
      </c>
      <c r="AD119" s="13">
        <v>185.18296161999999</v>
      </c>
      <c r="AE119" s="13">
        <v>202.17214899000001</v>
      </c>
      <c r="AF119" s="13">
        <v>230.51304991000001</v>
      </c>
      <c r="AG119" s="13">
        <v>319.19165837000003</v>
      </c>
      <c r="AH119" s="13">
        <v>342.70097084999998</v>
      </c>
      <c r="AI119" s="2">
        <v>365.68691060999998</v>
      </c>
      <c r="AK119" s="2">
        <v>2010</v>
      </c>
      <c r="AL119" s="2" t="s">
        <v>8</v>
      </c>
      <c r="AM119" s="2">
        <v>93.689570000000003</v>
      </c>
    </row>
    <row r="120" spans="1:39" x14ac:dyDescent="0.3">
      <c r="A120" s="4" t="s">
        <v>117</v>
      </c>
      <c r="C120" s="5">
        <v>26170</v>
      </c>
      <c r="D120" s="5">
        <v>5100</v>
      </c>
      <c r="E120" s="4" t="s">
        <v>117</v>
      </c>
      <c r="F120" s="4" t="s">
        <v>530</v>
      </c>
      <c r="G120" s="4" t="s">
        <v>531</v>
      </c>
      <c r="H120" s="6" t="s">
        <v>117</v>
      </c>
      <c r="I120" s="9"/>
      <c r="J120" s="9"/>
      <c r="K120" s="9">
        <v>0</v>
      </c>
      <c r="L120" s="10">
        <v>13.3</v>
      </c>
      <c r="M120" s="11">
        <f t="shared" si="6"/>
        <v>348061</v>
      </c>
      <c r="N120" s="2">
        <v>1.7142999999999999</v>
      </c>
      <c r="O120" s="11">
        <f t="shared" si="7"/>
        <v>8742.93</v>
      </c>
      <c r="P120" s="2">
        <v>1.2290000000000001</v>
      </c>
      <c r="Q120" s="11">
        <f t="shared" si="8"/>
        <v>741599.49300000002</v>
      </c>
      <c r="S120" s="12">
        <f t="shared" si="5"/>
        <v>1098403.423</v>
      </c>
      <c r="T120" s="2">
        <f t="shared" si="9"/>
        <v>109.84034229999999</v>
      </c>
      <c r="V120" s="13">
        <v>46.759693499999997</v>
      </c>
      <c r="W120" s="13">
        <v>52.445016299999999</v>
      </c>
      <c r="X120" s="13">
        <v>50.668425999999997</v>
      </c>
      <c r="Y120" s="13">
        <v>41.221400109999998</v>
      </c>
      <c r="Z120" s="13">
        <v>55.543182909999999</v>
      </c>
      <c r="AA120" s="13">
        <v>58.671245900000002</v>
      </c>
      <c r="AB120" s="13">
        <v>62.989735899999999</v>
      </c>
      <c r="AC120" s="13">
        <v>43.863912249999998</v>
      </c>
      <c r="AD120" s="13">
        <v>58.008905570000003</v>
      </c>
      <c r="AE120" s="13">
        <v>59.277471689999999</v>
      </c>
      <c r="AF120" s="13">
        <v>60.008112189999999</v>
      </c>
      <c r="AG120" s="13">
        <v>114.66529844999999</v>
      </c>
      <c r="AH120" s="13">
        <v>105.91978183000001</v>
      </c>
      <c r="AI120" s="2">
        <v>109.8403423</v>
      </c>
      <c r="AK120" s="2">
        <v>2011</v>
      </c>
      <c r="AL120" s="2" t="s">
        <v>8</v>
      </c>
      <c r="AM120" s="2">
        <v>99.117279999999994</v>
      </c>
    </row>
    <row r="121" spans="1:39" x14ac:dyDescent="0.3">
      <c r="A121" s="4" t="s">
        <v>118</v>
      </c>
      <c r="C121" s="5">
        <v>27475</v>
      </c>
      <c r="D121" s="5">
        <v>28415</v>
      </c>
      <c r="E121" s="4" t="s">
        <v>118</v>
      </c>
      <c r="F121" s="4" t="s">
        <v>532</v>
      </c>
      <c r="G121" s="4" t="s">
        <v>533</v>
      </c>
      <c r="H121" s="6" t="s">
        <v>118</v>
      </c>
      <c r="I121" s="9"/>
      <c r="J121" s="9"/>
      <c r="K121" s="9">
        <v>0</v>
      </c>
      <c r="L121" s="10">
        <v>13.3</v>
      </c>
      <c r="M121" s="11">
        <f t="shared" si="6"/>
        <v>365417.5</v>
      </c>
      <c r="N121" s="2">
        <v>1.7142999999999999</v>
      </c>
      <c r="O121" s="11">
        <f t="shared" si="7"/>
        <v>48711.834499999997</v>
      </c>
      <c r="P121" s="2">
        <v>1.2290000000000001</v>
      </c>
      <c r="Q121" s="11">
        <f t="shared" si="8"/>
        <v>941486.51100000006</v>
      </c>
      <c r="S121" s="12">
        <f t="shared" si="5"/>
        <v>1355615.8455000001</v>
      </c>
      <c r="T121" s="2">
        <f t="shared" si="9"/>
        <v>135.56158454999999</v>
      </c>
      <c r="V121" s="13">
        <v>40.667944300000002</v>
      </c>
      <c r="W121" s="13">
        <v>41.916165200000002</v>
      </c>
      <c r="X121" s="13">
        <v>42.56198818</v>
      </c>
      <c r="Y121" s="13">
        <v>43.910313189999997</v>
      </c>
      <c r="Z121" s="13">
        <v>70.792413100000005</v>
      </c>
      <c r="AA121" s="13">
        <v>79.892378949999994</v>
      </c>
      <c r="AB121" s="13">
        <v>82.711642800000007</v>
      </c>
      <c r="AC121" s="13">
        <v>88.633577270000004</v>
      </c>
      <c r="AD121" s="13">
        <v>73.943912400000002</v>
      </c>
      <c r="AE121" s="13">
        <v>79.287588099999994</v>
      </c>
      <c r="AF121" s="13">
        <v>75.853170660000004</v>
      </c>
      <c r="AG121" s="13">
        <v>105.49538135</v>
      </c>
      <c r="AH121" s="13">
        <v>117.26447020000001</v>
      </c>
      <c r="AI121" s="2">
        <v>135.56158454999999</v>
      </c>
      <c r="AK121" s="2">
        <v>2012</v>
      </c>
      <c r="AL121" s="2" t="s">
        <v>8</v>
      </c>
      <c r="AM121" s="2">
        <v>99.221270000000004</v>
      </c>
    </row>
    <row r="122" spans="1:39" x14ac:dyDescent="0.3">
      <c r="A122" s="4" t="s">
        <v>119</v>
      </c>
      <c r="C122" s="5">
        <v>19440</v>
      </c>
      <c r="D122" s="5">
        <v>11943</v>
      </c>
      <c r="E122" s="4" t="s">
        <v>119</v>
      </c>
      <c r="F122" s="4" t="s">
        <v>534</v>
      </c>
      <c r="G122" s="4" t="s">
        <v>535</v>
      </c>
      <c r="H122" s="6" t="s">
        <v>119</v>
      </c>
      <c r="I122" s="9"/>
      <c r="J122" s="9"/>
      <c r="K122" s="9">
        <v>0</v>
      </c>
      <c r="L122" s="10">
        <v>13.3</v>
      </c>
      <c r="M122" s="11">
        <f t="shared" si="6"/>
        <v>258552</v>
      </c>
      <c r="N122" s="2">
        <v>1.7142999999999999</v>
      </c>
      <c r="O122" s="11">
        <f t="shared" si="7"/>
        <v>20473.884900000001</v>
      </c>
      <c r="P122" s="2">
        <v>1.2290000000000001</v>
      </c>
      <c r="Q122" s="11">
        <f t="shared" si="8"/>
        <v>2625800.2860000003</v>
      </c>
      <c r="S122" s="12">
        <f t="shared" si="5"/>
        <v>2904826.1709000003</v>
      </c>
      <c r="T122" s="2">
        <f t="shared" si="9"/>
        <v>290.48261709000002</v>
      </c>
      <c r="V122" s="13">
        <v>35.043276800000001</v>
      </c>
      <c r="W122" s="13">
        <v>39.738590739999999</v>
      </c>
      <c r="X122" s="13">
        <v>44.213552450000002</v>
      </c>
      <c r="Y122" s="13">
        <v>50.421145449999997</v>
      </c>
      <c r="Z122" s="13">
        <v>55.12766955</v>
      </c>
      <c r="AA122" s="13">
        <v>35.738553099999997</v>
      </c>
      <c r="AB122" s="13">
        <v>45.162954800000001</v>
      </c>
      <c r="AC122" s="13">
        <v>53.642745929999997</v>
      </c>
      <c r="AD122" s="13">
        <v>54.668899000000003</v>
      </c>
      <c r="AE122" s="13">
        <v>65.254059999999996</v>
      </c>
      <c r="AF122" s="13">
        <v>71.330700539999995</v>
      </c>
      <c r="AG122" s="13">
        <v>234.27858823</v>
      </c>
      <c r="AH122" s="13">
        <v>263.86165490000002</v>
      </c>
      <c r="AI122" s="2">
        <v>290.48261709000002</v>
      </c>
      <c r="AK122" s="2">
        <v>2013</v>
      </c>
      <c r="AL122" s="2" t="s">
        <v>8</v>
      </c>
      <c r="AM122" s="2">
        <v>98.460149999999999</v>
      </c>
    </row>
    <row r="123" spans="1:39" x14ac:dyDescent="0.3">
      <c r="A123" s="4" t="s">
        <v>120</v>
      </c>
      <c r="C123" s="5">
        <v>7760</v>
      </c>
      <c r="D123" s="5">
        <v>1300</v>
      </c>
      <c r="E123" s="4" t="s">
        <v>120</v>
      </c>
      <c r="F123" s="4" t="s">
        <v>536</v>
      </c>
      <c r="G123" s="4" t="s">
        <v>537</v>
      </c>
      <c r="H123" s="6" t="s">
        <v>120</v>
      </c>
      <c r="I123" s="9"/>
      <c r="J123" s="9"/>
      <c r="K123" s="9">
        <v>0</v>
      </c>
      <c r="L123" s="10">
        <v>13.3</v>
      </c>
      <c r="M123" s="11">
        <f t="shared" si="6"/>
        <v>103208</v>
      </c>
      <c r="N123" s="2">
        <v>1.7142999999999999</v>
      </c>
      <c r="O123" s="11">
        <f t="shared" si="7"/>
        <v>2228.5899999999997</v>
      </c>
      <c r="P123" s="2">
        <v>1.2290000000000001</v>
      </c>
      <c r="Q123" s="11">
        <f t="shared" si="8"/>
        <v>1117470.7080000001</v>
      </c>
      <c r="S123" s="12">
        <f t="shared" si="5"/>
        <v>1222907.2980000002</v>
      </c>
      <c r="T123" s="2">
        <f t="shared" si="9"/>
        <v>122.29072980000002</v>
      </c>
      <c r="V123" s="13">
        <v>46.37878405</v>
      </c>
      <c r="W123" s="13">
        <v>56.69479063</v>
      </c>
      <c r="X123" s="13">
        <v>50.319143529999998</v>
      </c>
      <c r="Y123" s="13">
        <v>64.051935850000007</v>
      </c>
      <c r="Z123" s="13">
        <v>82.805121970000002</v>
      </c>
      <c r="AA123" s="13">
        <v>118.13687838</v>
      </c>
      <c r="AB123" s="13">
        <v>84.47281212</v>
      </c>
      <c r="AC123" s="13">
        <v>74.728460780000006</v>
      </c>
      <c r="AD123" s="13">
        <v>100.24807964999999</v>
      </c>
      <c r="AE123" s="13">
        <v>102.13913341999999</v>
      </c>
      <c r="AF123" s="13">
        <v>111.14964482000001</v>
      </c>
      <c r="AG123" s="13">
        <v>117.29464482</v>
      </c>
      <c r="AH123" s="13">
        <v>124.3729013</v>
      </c>
      <c r="AI123" s="2">
        <v>122.29072979999999</v>
      </c>
      <c r="AK123" s="2">
        <v>2014</v>
      </c>
      <c r="AL123" s="2" t="s">
        <v>8</v>
      </c>
      <c r="AM123" s="2">
        <v>98.606740000000002</v>
      </c>
    </row>
    <row r="124" spans="1:39" x14ac:dyDescent="0.3">
      <c r="A124" s="4" t="s">
        <v>121</v>
      </c>
      <c r="C124" s="5">
        <v>3941</v>
      </c>
      <c r="D124" s="5">
        <v>2589</v>
      </c>
      <c r="E124" s="4" t="s">
        <v>121</v>
      </c>
      <c r="F124" s="4" t="s">
        <v>538</v>
      </c>
      <c r="G124" s="4" t="s">
        <v>539</v>
      </c>
      <c r="H124" s="6" t="s">
        <v>121</v>
      </c>
      <c r="I124" s="9"/>
      <c r="J124" s="9"/>
      <c r="K124" s="9">
        <v>0</v>
      </c>
      <c r="L124" s="10">
        <v>13.3</v>
      </c>
      <c r="M124" s="11">
        <f t="shared" si="6"/>
        <v>52415.3</v>
      </c>
      <c r="N124" s="2">
        <v>1.7142999999999999</v>
      </c>
      <c r="O124" s="11">
        <f t="shared" si="7"/>
        <v>4438.3226999999997</v>
      </c>
      <c r="P124" s="2">
        <v>1.2290000000000001</v>
      </c>
      <c r="Q124" s="11">
        <f t="shared" si="8"/>
        <v>637865.74800000002</v>
      </c>
      <c r="S124" s="12">
        <f t="shared" si="5"/>
        <v>694719.37069999997</v>
      </c>
      <c r="T124" s="2">
        <f t="shared" si="9"/>
        <v>69.471937069999996</v>
      </c>
      <c r="V124" s="13">
        <v>5.5782151000000004</v>
      </c>
      <c r="W124" s="13">
        <v>6.4229326000000002</v>
      </c>
      <c r="X124" s="13">
        <v>7.3245775999999996</v>
      </c>
      <c r="Y124" s="13">
        <v>7.6749371999999996</v>
      </c>
      <c r="Z124" s="13">
        <v>8.2517560999999997</v>
      </c>
      <c r="AA124" s="13">
        <v>9.2499797000000008</v>
      </c>
      <c r="AB124" s="13">
        <v>10.130410299999999</v>
      </c>
      <c r="AC124" s="13">
        <v>10.112577849999999</v>
      </c>
      <c r="AD124" s="13">
        <v>10.17861435</v>
      </c>
      <c r="AE124" s="13">
        <v>10.596466619999999</v>
      </c>
      <c r="AF124" s="13">
        <v>12.69739631</v>
      </c>
      <c r="AG124" s="13">
        <v>56.97355984</v>
      </c>
      <c r="AH124" s="13">
        <v>64.854584360000004</v>
      </c>
      <c r="AI124" s="2">
        <v>69.471937069999996</v>
      </c>
      <c r="AK124" s="2">
        <v>2015</v>
      </c>
      <c r="AL124" s="2" t="s">
        <v>8</v>
      </c>
      <c r="AM124" s="2">
        <v>90.857939999999999</v>
      </c>
    </row>
    <row r="125" spans="1:39" x14ac:dyDescent="0.3">
      <c r="A125" s="4" t="s">
        <v>122</v>
      </c>
      <c r="C125" s="5">
        <v>14220</v>
      </c>
      <c r="D125" s="5">
        <v>18849</v>
      </c>
      <c r="E125" s="4" t="s">
        <v>122</v>
      </c>
      <c r="F125" s="4" t="s">
        <v>540</v>
      </c>
      <c r="G125" s="4" t="s">
        <v>541</v>
      </c>
      <c r="H125" s="6" t="s">
        <v>122</v>
      </c>
      <c r="I125" s="9"/>
      <c r="J125" s="9"/>
      <c r="K125" s="9">
        <v>0</v>
      </c>
      <c r="L125" s="10">
        <v>13.3</v>
      </c>
      <c r="M125" s="11">
        <f t="shared" si="6"/>
        <v>189126</v>
      </c>
      <c r="N125" s="2">
        <v>1.7142999999999999</v>
      </c>
      <c r="O125" s="11">
        <f t="shared" si="7"/>
        <v>32312.840699999997</v>
      </c>
      <c r="P125" s="2">
        <v>1.2290000000000001</v>
      </c>
      <c r="Q125" s="11">
        <f t="shared" si="8"/>
        <v>2568024.9960000003</v>
      </c>
      <c r="S125" s="12">
        <f t="shared" si="5"/>
        <v>2789463.8367000003</v>
      </c>
      <c r="T125" s="2">
        <f t="shared" si="9"/>
        <v>278.94638367000005</v>
      </c>
      <c r="V125" s="13">
        <v>25.6198215</v>
      </c>
      <c r="W125" s="13">
        <v>31.92598534</v>
      </c>
      <c r="X125" s="13">
        <v>36.367584839999999</v>
      </c>
      <c r="Y125" s="13">
        <v>19.4495407</v>
      </c>
      <c r="Z125" s="13">
        <v>22.952480999999999</v>
      </c>
      <c r="AA125" s="13">
        <v>27.2304274</v>
      </c>
      <c r="AB125" s="13">
        <v>30.2558182</v>
      </c>
      <c r="AC125" s="13">
        <v>31.0898401</v>
      </c>
      <c r="AD125" s="13">
        <v>58.619744830000002</v>
      </c>
      <c r="AE125" s="13">
        <v>61.543784799999997</v>
      </c>
      <c r="AF125" s="13">
        <v>63.084078689999998</v>
      </c>
      <c r="AG125" s="13">
        <v>218.82561308000001</v>
      </c>
      <c r="AH125" s="13">
        <v>249.94613917999999</v>
      </c>
      <c r="AI125" s="2">
        <v>278.94638366999999</v>
      </c>
      <c r="AK125" s="2">
        <v>2016</v>
      </c>
      <c r="AL125" s="2" t="s">
        <v>8</v>
      </c>
      <c r="AM125" s="2">
        <v>113.6605</v>
      </c>
    </row>
    <row r="126" spans="1:39" x14ac:dyDescent="0.3">
      <c r="A126" s="4" t="s">
        <v>123</v>
      </c>
      <c r="C126" s="5">
        <v>3236</v>
      </c>
      <c r="D126" s="5">
        <v>12000</v>
      </c>
      <c r="E126" s="4" t="s">
        <v>123</v>
      </c>
      <c r="F126" s="4" t="s">
        <v>542</v>
      </c>
      <c r="G126" s="4" t="s">
        <v>543</v>
      </c>
      <c r="H126" s="6" t="s">
        <v>123</v>
      </c>
      <c r="I126" s="9"/>
      <c r="J126" s="9"/>
      <c r="K126" s="9">
        <v>0</v>
      </c>
      <c r="L126" s="10">
        <v>13.3</v>
      </c>
      <c r="M126" s="11">
        <f t="shared" si="6"/>
        <v>43038.8</v>
      </c>
      <c r="N126" s="2">
        <v>1.7142999999999999</v>
      </c>
      <c r="O126" s="11">
        <f t="shared" si="7"/>
        <v>20571.599999999999</v>
      </c>
      <c r="P126" s="2">
        <v>1.2290000000000001</v>
      </c>
      <c r="Q126" s="11">
        <f t="shared" si="8"/>
        <v>1465415.3560000001</v>
      </c>
      <c r="S126" s="12">
        <f t="shared" si="5"/>
        <v>1529025.7560000001</v>
      </c>
      <c r="T126" s="2">
        <f t="shared" si="9"/>
        <v>152.90257560000001</v>
      </c>
      <c r="V126" s="13">
        <v>8.0559645999999994</v>
      </c>
      <c r="W126" s="13">
        <v>10.091465100000001</v>
      </c>
      <c r="X126" s="13">
        <v>11.245345500000001</v>
      </c>
      <c r="Y126" s="13">
        <v>12.913829460000001</v>
      </c>
      <c r="Z126" s="13">
        <v>10.625744259999999</v>
      </c>
      <c r="AA126" s="13">
        <v>18.6477474</v>
      </c>
      <c r="AB126" s="13">
        <v>19.713168899999999</v>
      </c>
      <c r="AC126" s="13">
        <v>19.386239849999999</v>
      </c>
      <c r="AD126" s="13">
        <v>22.0055035</v>
      </c>
      <c r="AE126" s="13">
        <v>24.22463003</v>
      </c>
      <c r="AF126" s="13">
        <v>26.456544040000001</v>
      </c>
      <c r="AG126" s="13">
        <v>126.78632</v>
      </c>
      <c r="AH126" s="13">
        <v>141.1094454</v>
      </c>
      <c r="AI126" s="2">
        <v>152.90257560000001</v>
      </c>
      <c r="AK126" s="2">
        <v>2017</v>
      </c>
      <c r="AL126" s="2" t="s">
        <v>8</v>
      </c>
      <c r="AM126" s="2">
        <v>200.9365</v>
      </c>
    </row>
    <row r="127" spans="1:39" x14ac:dyDescent="0.3">
      <c r="A127" s="4" t="s">
        <v>124</v>
      </c>
      <c r="C127" s="5">
        <v>12543</v>
      </c>
      <c r="D127" s="5">
        <v>15466</v>
      </c>
      <c r="E127" s="4" t="s">
        <v>124</v>
      </c>
      <c r="F127" s="4" t="s">
        <v>419</v>
      </c>
      <c r="G127" s="4" t="s">
        <v>544</v>
      </c>
      <c r="H127" s="6" t="s">
        <v>124</v>
      </c>
      <c r="I127" s="9"/>
      <c r="J127" s="9"/>
      <c r="K127" s="9">
        <v>0</v>
      </c>
      <c r="L127" s="10">
        <v>13.3</v>
      </c>
      <c r="M127" s="11">
        <f t="shared" si="6"/>
        <v>166821.90000000002</v>
      </c>
      <c r="N127" s="2">
        <v>1.7142999999999999</v>
      </c>
      <c r="O127" s="11">
        <f t="shared" si="7"/>
        <v>26513.363799999999</v>
      </c>
      <c r="P127" s="2">
        <v>1.2290000000000001</v>
      </c>
      <c r="Q127" s="11">
        <f t="shared" si="8"/>
        <v>2492269.4360000002</v>
      </c>
      <c r="S127" s="12">
        <f t="shared" si="5"/>
        <v>2685604.6998000001</v>
      </c>
      <c r="T127" s="2">
        <f t="shared" si="9"/>
        <v>268.56046997999999</v>
      </c>
      <c r="V127" s="13">
        <v>8.9688338000000005</v>
      </c>
      <c r="W127" s="13">
        <v>10.405907600000001</v>
      </c>
      <c r="X127" s="13">
        <v>10.72959028</v>
      </c>
      <c r="Y127" s="13">
        <v>11.801461099999999</v>
      </c>
      <c r="Z127" s="13">
        <v>17.2794627</v>
      </c>
      <c r="AA127" s="13">
        <v>20.780450299999998</v>
      </c>
      <c r="AB127" s="13">
        <v>23.482578879999998</v>
      </c>
      <c r="AC127" s="13">
        <v>28.436368290000001</v>
      </c>
      <c r="AD127" s="13">
        <v>30.66110024</v>
      </c>
      <c r="AE127" s="13">
        <v>35.081494339999999</v>
      </c>
      <c r="AF127" s="13">
        <v>38.441689709999999</v>
      </c>
      <c r="AG127" s="13">
        <v>234.96885802</v>
      </c>
      <c r="AH127" s="13">
        <v>256.63723449000003</v>
      </c>
      <c r="AI127" s="2">
        <v>268.56046997999999</v>
      </c>
      <c r="AK127" s="2">
        <v>2018</v>
      </c>
      <c r="AL127" s="2" t="s">
        <v>8</v>
      </c>
      <c r="AM127" s="2">
        <v>225.81489999999999</v>
      </c>
    </row>
    <row r="128" spans="1:39" x14ac:dyDescent="0.3">
      <c r="A128" s="4" t="s">
        <v>125</v>
      </c>
      <c r="C128" s="5">
        <v>6590</v>
      </c>
      <c r="D128" s="5">
        <v>25180</v>
      </c>
      <c r="E128" s="4" t="s">
        <v>125</v>
      </c>
      <c r="F128" s="4" t="s">
        <v>510</v>
      </c>
      <c r="G128" s="4" t="s">
        <v>545</v>
      </c>
      <c r="H128" s="6" t="s">
        <v>125</v>
      </c>
      <c r="I128" s="9"/>
      <c r="J128" s="9"/>
      <c r="K128" s="9">
        <v>0</v>
      </c>
      <c r="L128" s="10">
        <v>13.3</v>
      </c>
      <c r="M128" s="11">
        <f t="shared" si="6"/>
        <v>87647</v>
      </c>
      <c r="N128" s="2">
        <v>1.7142999999999999</v>
      </c>
      <c r="O128" s="11">
        <f t="shared" si="7"/>
        <v>43166.074000000001</v>
      </c>
      <c r="P128" s="2">
        <v>1.2290000000000001</v>
      </c>
      <c r="Q128" s="11">
        <f t="shared" si="8"/>
        <v>1158537.743</v>
      </c>
      <c r="S128" s="12">
        <f t="shared" si="5"/>
        <v>1289350.817</v>
      </c>
      <c r="T128" s="2">
        <f t="shared" si="9"/>
        <v>128.93508170000001</v>
      </c>
      <c r="V128" s="13">
        <v>11.7450221</v>
      </c>
      <c r="W128" s="13">
        <v>14.0233051</v>
      </c>
      <c r="X128" s="13">
        <v>15.2616151</v>
      </c>
      <c r="Y128" s="13">
        <v>13.239013</v>
      </c>
      <c r="Z128" s="13">
        <v>15.6412435</v>
      </c>
      <c r="AA128" s="13">
        <v>18.479551799999999</v>
      </c>
      <c r="AB128" s="13">
        <v>23.89556108</v>
      </c>
      <c r="AC128" s="13">
        <v>26.510086579999999</v>
      </c>
      <c r="AD128" s="13">
        <v>25.75582588</v>
      </c>
      <c r="AE128" s="13">
        <v>26.973522679999999</v>
      </c>
      <c r="AF128" s="13">
        <v>30.289880400000001</v>
      </c>
      <c r="AG128" s="13">
        <v>93.836457727999999</v>
      </c>
      <c r="AH128" s="13">
        <v>115.43284628000001</v>
      </c>
      <c r="AI128" s="2">
        <v>128.93508170000001</v>
      </c>
      <c r="AK128" s="2">
        <v>2019</v>
      </c>
      <c r="AL128" s="2" t="s">
        <v>8</v>
      </c>
      <c r="AM128" s="2">
        <v>231.0916</v>
      </c>
    </row>
    <row r="129" spans="1:39" x14ac:dyDescent="0.3">
      <c r="A129" s="4" t="s">
        <v>126</v>
      </c>
      <c r="C129" s="5">
        <v>7653</v>
      </c>
      <c r="D129" s="5">
        <v>22560</v>
      </c>
      <c r="E129" s="4" t="s">
        <v>126</v>
      </c>
      <c r="F129" s="4" t="s">
        <v>546</v>
      </c>
      <c r="G129" s="4" t="s">
        <v>547</v>
      </c>
      <c r="H129" s="6" t="s">
        <v>126</v>
      </c>
      <c r="I129" s="9"/>
      <c r="J129" s="9"/>
      <c r="K129" s="9">
        <v>0</v>
      </c>
      <c r="L129" s="10">
        <v>13.3</v>
      </c>
      <c r="M129" s="11">
        <f t="shared" si="6"/>
        <v>101784.90000000001</v>
      </c>
      <c r="N129" s="2">
        <v>1.7142999999999999</v>
      </c>
      <c r="O129" s="11">
        <f t="shared" si="7"/>
        <v>38674.608</v>
      </c>
      <c r="P129" s="2">
        <v>1.2290000000000001</v>
      </c>
      <c r="Q129" s="11">
        <f t="shared" si="8"/>
        <v>2087284.4400000002</v>
      </c>
      <c r="S129" s="12">
        <f t="shared" si="5"/>
        <v>2227743.9480000003</v>
      </c>
      <c r="T129" s="2">
        <f t="shared" si="9"/>
        <v>222.77439480000004</v>
      </c>
      <c r="V129" s="13">
        <v>12.7234774</v>
      </c>
      <c r="W129" s="13">
        <v>14.239129459999999</v>
      </c>
      <c r="X129" s="13">
        <v>14.815857400000001</v>
      </c>
      <c r="Y129" s="13">
        <v>8.1453597000000002</v>
      </c>
      <c r="Z129" s="13">
        <v>9.6848329599999996</v>
      </c>
      <c r="AA129" s="13">
        <v>11.46094021</v>
      </c>
      <c r="AB129" s="13">
        <v>12.5691454</v>
      </c>
      <c r="AC129" s="13">
        <v>14.027600809999999</v>
      </c>
      <c r="AD129" s="13">
        <v>13.91625264</v>
      </c>
      <c r="AE129" s="13">
        <v>30.190597</v>
      </c>
      <c r="AF129" s="13">
        <v>35.356195499999998</v>
      </c>
      <c r="AG129" s="13">
        <v>183.2203591</v>
      </c>
      <c r="AH129" s="13">
        <v>202.9334834</v>
      </c>
      <c r="AI129" s="2">
        <v>222.77439480000001</v>
      </c>
      <c r="AK129" s="2">
        <v>2006</v>
      </c>
      <c r="AL129" s="2" t="s">
        <v>9</v>
      </c>
      <c r="AM129" s="2">
        <v>40.145470000000003</v>
      </c>
    </row>
    <row r="130" spans="1:39" x14ac:dyDescent="0.3">
      <c r="A130" s="4" t="s">
        <v>127</v>
      </c>
      <c r="C130" s="5">
        <v>134733</v>
      </c>
      <c r="D130" s="5">
        <v>44467</v>
      </c>
      <c r="E130" s="4" t="s">
        <v>127</v>
      </c>
      <c r="F130" s="4" t="s">
        <v>548</v>
      </c>
      <c r="G130" s="4" t="s">
        <v>549</v>
      </c>
      <c r="H130" s="6" t="s">
        <v>127</v>
      </c>
      <c r="I130" s="9">
        <v>461.12</v>
      </c>
      <c r="J130" s="9">
        <v>6325.51</v>
      </c>
      <c r="K130" s="9">
        <v>6786.63</v>
      </c>
      <c r="L130" s="10">
        <v>13.3</v>
      </c>
      <c r="M130" s="11">
        <f t="shared" si="6"/>
        <v>1791948.9000000001</v>
      </c>
      <c r="N130" s="2">
        <v>1.7142999999999999</v>
      </c>
      <c r="O130" s="11">
        <f t="shared" si="7"/>
        <v>76229.778099999996</v>
      </c>
      <c r="P130" s="2">
        <v>1.2290000000000001</v>
      </c>
      <c r="Q130" s="11">
        <f t="shared" si="8"/>
        <v>5091774.0380000006</v>
      </c>
      <c r="S130" s="12">
        <f t="shared" si="5"/>
        <v>6959952.7161000008</v>
      </c>
      <c r="T130" s="2">
        <f t="shared" si="9"/>
        <v>695.99527161000003</v>
      </c>
      <c r="V130" s="13">
        <v>194.25151460000001</v>
      </c>
      <c r="W130" s="13">
        <v>215.6391783</v>
      </c>
      <c r="X130" s="13">
        <v>251.83309650000001</v>
      </c>
      <c r="Y130" s="13">
        <v>252.01639209999999</v>
      </c>
      <c r="Z130" s="13">
        <v>279.05652739999999</v>
      </c>
      <c r="AA130" s="13">
        <v>292.59810090000002</v>
      </c>
      <c r="AB130" s="13">
        <v>284.6425567</v>
      </c>
      <c r="AC130" s="13">
        <v>290.89321489999998</v>
      </c>
      <c r="AD130" s="13">
        <v>302.17762010000001</v>
      </c>
      <c r="AE130" s="13">
        <v>317.48912050000001</v>
      </c>
      <c r="AF130" s="13">
        <v>405.92192769000002</v>
      </c>
      <c r="AG130" s="13">
        <v>451.17227181999999</v>
      </c>
      <c r="AH130" s="13">
        <v>493.34560718</v>
      </c>
      <c r="AI130" s="2">
        <v>695.99527161000003</v>
      </c>
      <c r="AK130" s="2">
        <v>2007</v>
      </c>
      <c r="AL130" s="2" t="s">
        <v>9</v>
      </c>
      <c r="AM130" s="2">
        <v>51.042619999999999</v>
      </c>
    </row>
    <row r="131" spans="1:39" x14ac:dyDescent="0.3">
      <c r="A131" s="4" t="s">
        <v>128</v>
      </c>
      <c r="C131" s="5">
        <v>131867</v>
      </c>
      <c r="D131" s="5">
        <v>30210</v>
      </c>
      <c r="E131" s="4" t="s">
        <v>128</v>
      </c>
      <c r="F131" s="4" t="s">
        <v>550</v>
      </c>
      <c r="G131" s="4" t="s">
        <v>551</v>
      </c>
      <c r="H131" s="6" t="s">
        <v>128</v>
      </c>
      <c r="I131" s="9">
        <v>3348.99</v>
      </c>
      <c r="J131" s="9">
        <v>3666.75</v>
      </c>
      <c r="K131" s="9">
        <v>7015.74</v>
      </c>
      <c r="L131" s="10">
        <v>13.3</v>
      </c>
      <c r="M131" s="11">
        <f t="shared" si="6"/>
        <v>1753831.1</v>
      </c>
      <c r="N131" s="2">
        <v>1.7142999999999999</v>
      </c>
      <c r="O131" s="11">
        <f t="shared" si="7"/>
        <v>51789.002999999997</v>
      </c>
      <c r="P131" s="2">
        <v>1.2290000000000001</v>
      </c>
      <c r="Q131" s="11">
        <f t="shared" si="8"/>
        <v>5627581.1680000005</v>
      </c>
      <c r="S131" s="12">
        <f t="shared" ref="S131:S194" si="10">SUM(M131,O131,Q131)</f>
        <v>7433201.2710000006</v>
      </c>
      <c r="T131" s="2">
        <f t="shared" si="9"/>
        <v>743.32012710000004</v>
      </c>
      <c r="V131" s="13">
        <v>217.03298788999999</v>
      </c>
      <c r="W131" s="13">
        <v>235.74430244999999</v>
      </c>
      <c r="X131" s="13">
        <v>249.11556991</v>
      </c>
      <c r="Y131" s="13">
        <v>265.61898712999999</v>
      </c>
      <c r="Z131" s="13">
        <v>304.10418078999999</v>
      </c>
      <c r="AA131" s="13">
        <v>328.56816226000001</v>
      </c>
      <c r="AB131" s="13">
        <v>375.13307863</v>
      </c>
      <c r="AC131" s="13">
        <v>351.49178086000001</v>
      </c>
      <c r="AD131" s="13">
        <v>353.38995254999998</v>
      </c>
      <c r="AE131" s="13">
        <v>378.54457324999998</v>
      </c>
      <c r="AF131" s="13">
        <v>397.54523162999999</v>
      </c>
      <c r="AG131" s="13">
        <v>619.54221037000002</v>
      </c>
      <c r="AH131" s="13">
        <v>695.63780941000005</v>
      </c>
      <c r="AI131" s="2">
        <v>743.32012710000004</v>
      </c>
      <c r="AK131" s="2">
        <v>2008</v>
      </c>
      <c r="AL131" s="2" t="s">
        <v>9</v>
      </c>
      <c r="AM131" s="2">
        <v>54.346319999999999</v>
      </c>
    </row>
    <row r="132" spans="1:39" x14ac:dyDescent="0.3">
      <c r="A132" s="4" t="s">
        <v>129</v>
      </c>
      <c r="C132" s="5">
        <v>114817</v>
      </c>
      <c r="D132" s="5">
        <v>9139</v>
      </c>
      <c r="E132" s="4" t="s">
        <v>129</v>
      </c>
      <c r="F132" s="4" t="s">
        <v>552</v>
      </c>
      <c r="G132" s="4" t="s">
        <v>553</v>
      </c>
      <c r="H132" s="6" t="s">
        <v>129</v>
      </c>
      <c r="I132" s="9">
        <v>495.49</v>
      </c>
      <c r="J132" s="9">
        <v>2531.59</v>
      </c>
      <c r="K132" s="9">
        <v>3027.08</v>
      </c>
      <c r="L132" s="10">
        <v>13.3</v>
      </c>
      <c r="M132" s="11">
        <f t="shared" ref="M132:M195" si="11">C132*L132</f>
        <v>1527066.1</v>
      </c>
      <c r="N132" s="2">
        <v>1.7142999999999999</v>
      </c>
      <c r="O132" s="11">
        <f t="shared" ref="O132:O195" si="12">D132*N132</f>
        <v>15666.9877</v>
      </c>
      <c r="P132" s="2">
        <v>1.2290000000000001</v>
      </c>
      <c r="Q132" s="11">
        <f t="shared" ref="Q132:Q195" si="13">G132*P132</f>
        <v>4185551.2240000004</v>
      </c>
      <c r="S132" s="12">
        <f t="shared" si="10"/>
        <v>5728284.3117000004</v>
      </c>
      <c r="T132" s="2">
        <f t="shared" ref="T132:T195" si="14">S132/10000</f>
        <v>572.82843117000004</v>
      </c>
      <c r="V132" s="13">
        <v>375.85954423999999</v>
      </c>
      <c r="W132" s="13">
        <v>341.89354878</v>
      </c>
      <c r="X132" s="13">
        <v>382.54285697</v>
      </c>
      <c r="Y132" s="13">
        <v>375.74690929000002</v>
      </c>
      <c r="Z132" s="13">
        <v>420.40957653999999</v>
      </c>
      <c r="AA132" s="13">
        <v>465.76631579000002</v>
      </c>
      <c r="AB132" s="13">
        <v>451.71707180999999</v>
      </c>
      <c r="AC132" s="13">
        <v>452.29720384000001</v>
      </c>
      <c r="AD132" s="13">
        <v>433.88476197</v>
      </c>
      <c r="AE132" s="13">
        <v>415.14835694999999</v>
      </c>
      <c r="AF132" s="13">
        <v>411.57702261999998</v>
      </c>
      <c r="AG132" s="13">
        <v>539.27295461000006</v>
      </c>
      <c r="AH132" s="13">
        <v>559.58423917000005</v>
      </c>
      <c r="AI132" s="2">
        <v>572.82843117000004</v>
      </c>
      <c r="AK132" s="2">
        <v>2009</v>
      </c>
      <c r="AL132" s="2" t="s">
        <v>9</v>
      </c>
      <c r="AM132" s="2">
        <v>62.948189999999997</v>
      </c>
    </row>
    <row r="133" spans="1:39" x14ac:dyDescent="0.3">
      <c r="A133" s="4" t="s">
        <v>130</v>
      </c>
      <c r="C133" s="5">
        <v>11869</v>
      </c>
      <c r="D133" s="5">
        <v>9282</v>
      </c>
      <c r="E133" s="4" t="s">
        <v>130</v>
      </c>
      <c r="F133" s="4" t="s">
        <v>554</v>
      </c>
      <c r="G133" s="4" t="s">
        <v>555</v>
      </c>
      <c r="H133" s="6" t="s">
        <v>130</v>
      </c>
      <c r="I133" s="9">
        <v>42.6</v>
      </c>
      <c r="J133" s="9">
        <v>1179.58</v>
      </c>
      <c r="K133" s="9">
        <v>1222.18</v>
      </c>
      <c r="L133" s="10">
        <v>13.3</v>
      </c>
      <c r="M133" s="11">
        <f t="shared" si="11"/>
        <v>157857.70000000001</v>
      </c>
      <c r="N133" s="2">
        <v>1.7142999999999999</v>
      </c>
      <c r="O133" s="11">
        <f t="shared" si="12"/>
        <v>15912.132599999999</v>
      </c>
      <c r="P133" s="2">
        <v>1.2290000000000001</v>
      </c>
      <c r="Q133" s="11">
        <f t="shared" si="13"/>
        <v>1917077.7720000001</v>
      </c>
      <c r="S133" s="12">
        <f t="shared" si="10"/>
        <v>2090847.6046000002</v>
      </c>
      <c r="T133" s="2">
        <f t="shared" si="14"/>
        <v>209.08476046000001</v>
      </c>
      <c r="V133" s="13">
        <v>63.792759969999999</v>
      </c>
      <c r="W133" s="13">
        <v>67.810609869999993</v>
      </c>
      <c r="X133" s="13">
        <v>68.083852750000005</v>
      </c>
      <c r="Y133" s="13">
        <v>68.736713480000006</v>
      </c>
      <c r="Z133" s="13">
        <v>77.440250370000001</v>
      </c>
      <c r="AA133" s="13">
        <v>90.848168060000006</v>
      </c>
      <c r="AB133" s="13">
        <v>93.351872729999997</v>
      </c>
      <c r="AC133" s="13">
        <v>98.119944090000004</v>
      </c>
      <c r="AD133" s="13">
        <v>98.235018199999999</v>
      </c>
      <c r="AE133" s="13">
        <v>89.816353449999994</v>
      </c>
      <c r="AF133" s="13">
        <v>94.081281680000004</v>
      </c>
      <c r="AG133" s="13">
        <v>178.48281003</v>
      </c>
      <c r="AH133" s="13">
        <v>209.03482849</v>
      </c>
      <c r="AI133" s="2">
        <v>209.08476046000001</v>
      </c>
      <c r="AK133" s="2">
        <v>2010</v>
      </c>
      <c r="AL133" s="2" t="s">
        <v>9</v>
      </c>
      <c r="AM133" s="2">
        <v>68.142319999999998</v>
      </c>
    </row>
    <row r="134" spans="1:39" x14ac:dyDescent="0.3">
      <c r="A134" s="4" t="s">
        <v>131</v>
      </c>
      <c r="C134" s="5">
        <v>49283</v>
      </c>
      <c r="D134" s="5">
        <v>506</v>
      </c>
      <c r="E134" s="4" t="s">
        <v>131</v>
      </c>
      <c r="F134" s="4" t="s">
        <v>556</v>
      </c>
      <c r="G134" s="4" t="s">
        <v>557</v>
      </c>
      <c r="H134" s="6" t="s">
        <v>131</v>
      </c>
      <c r="I134" s="9">
        <v>369.94</v>
      </c>
      <c r="J134" s="9">
        <v>1905</v>
      </c>
      <c r="K134" s="9">
        <v>2274.94</v>
      </c>
      <c r="L134" s="10">
        <v>13.3</v>
      </c>
      <c r="M134" s="11">
        <f t="shared" si="11"/>
        <v>655463.9</v>
      </c>
      <c r="N134" s="2">
        <v>1.7142999999999999</v>
      </c>
      <c r="O134" s="11">
        <f t="shared" si="12"/>
        <v>867.43579999999997</v>
      </c>
      <c r="P134" s="2">
        <v>1.2290000000000001</v>
      </c>
      <c r="Q134" s="11">
        <f t="shared" si="13"/>
        <v>3791334.7260000003</v>
      </c>
      <c r="S134" s="12">
        <f t="shared" si="10"/>
        <v>4447666.0618000003</v>
      </c>
      <c r="T134" s="2">
        <f t="shared" si="14"/>
        <v>444.76660618000005</v>
      </c>
      <c r="V134" s="13">
        <v>124.63033329</v>
      </c>
      <c r="W134" s="13">
        <v>130.84484031</v>
      </c>
      <c r="X134" s="13">
        <v>137.88799631000001</v>
      </c>
      <c r="Y134" s="13">
        <v>147.66252473</v>
      </c>
      <c r="Z134" s="13">
        <v>160.67041757999999</v>
      </c>
      <c r="AA134" s="13">
        <v>179.68555320999999</v>
      </c>
      <c r="AB134" s="13">
        <v>198.58823942000001</v>
      </c>
      <c r="AC134" s="13">
        <v>218.55650825999999</v>
      </c>
      <c r="AD134" s="13">
        <v>227.20124781999999</v>
      </c>
      <c r="AE134" s="13">
        <v>243.13588852000001</v>
      </c>
      <c r="AF134" s="13">
        <v>284.06363524</v>
      </c>
      <c r="AG134" s="13">
        <v>392.23407099999997</v>
      </c>
      <c r="AH134" s="13">
        <v>427.95277174</v>
      </c>
      <c r="AI134" s="2">
        <v>444.76660618</v>
      </c>
      <c r="AK134" s="2">
        <v>2011</v>
      </c>
      <c r="AL134" s="2" t="s">
        <v>9</v>
      </c>
      <c r="AM134" s="2">
        <v>64.086709999999997</v>
      </c>
    </row>
    <row r="135" spans="1:39" x14ac:dyDescent="0.3">
      <c r="A135" s="4" t="s">
        <v>132</v>
      </c>
      <c r="C135" s="5">
        <v>37090</v>
      </c>
      <c r="D135" s="5">
        <v>26380</v>
      </c>
      <c r="E135" s="4" t="s">
        <v>132</v>
      </c>
      <c r="F135" s="4" t="s">
        <v>558</v>
      </c>
      <c r="G135" s="4" t="s">
        <v>559</v>
      </c>
      <c r="H135" s="6" t="s">
        <v>132</v>
      </c>
      <c r="I135" s="9">
        <v>481.75</v>
      </c>
      <c r="J135" s="9">
        <v>2961.48</v>
      </c>
      <c r="K135" s="9">
        <v>3443.23</v>
      </c>
      <c r="L135" s="10">
        <v>13.3</v>
      </c>
      <c r="M135" s="11">
        <f t="shared" si="11"/>
        <v>493297</v>
      </c>
      <c r="N135" s="2">
        <v>1.7142999999999999</v>
      </c>
      <c r="O135" s="11">
        <f t="shared" si="12"/>
        <v>45223.233999999997</v>
      </c>
      <c r="P135" s="2">
        <v>1.2290000000000001</v>
      </c>
      <c r="Q135" s="11">
        <f t="shared" si="13"/>
        <v>6798702.6420000009</v>
      </c>
      <c r="S135" s="12">
        <f t="shared" si="10"/>
        <v>7337222.8760000011</v>
      </c>
      <c r="T135" s="2">
        <f t="shared" si="14"/>
        <v>733.72228760000007</v>
      </c>
      <c r="V135" s="13">
        <v>93.390442539999995</v>
      </c>
      <c r="W135" s="13">
        <v>106.02169839</v>
      </c>
      <c r="X135" s="13">
        <v>114.98339008000001</v>
      </c>
      <c r="Y135" s="13">
        <v>122.49046788</v>
      </c>
      <c r="Z135" s="13">
        <v>142.04057071</v>
      </c>
      <c r="AA135" s="13">
        <v>162.61750615</v>
      </c>
      <c r="AB135" s="13">
        <v>171.27878741999999</v>
      </c>
      <c r="AC135" s="13">
        <v>190.48433711999999</v>
      </c>
      <c r="AD135" s="13">
        <v>198.86900191000001</v>
      </c>
      <c r="AE135" s="13">
        <v>207.54546565999999</v>
      </c>
      <c r="AF135" s="13">
        <v>222.39050911000001</v>
      </c>
      <c r="AG135" s="13">
        <v>647.37281528999995</v>
      </c>
      <c r="AH135" s="13">
        <v>707.69778298999995</v>
      </c>
      <c r="AI135" s="2">
        <v>733.72228759999996</v>
      </c>
      <c r="AK135" s="2">
        <v>2012</v>
      </c>
      <c r="AL135" s="2" t="s">
        <v>9</v>
      </c>
      <c r="AM135" s="2">
        <v>58.711289999999998</v>
      </c>
    </row>
    <row r="136" spans="1:39" x14ac:dyDescent="0.3">
      <c r="A136" s="4" t="s">
        <v>133</v>
      </c>
      <c r="C136" s="5">
        <v>40020</v>
      </c>
      <c r="D136" s="5">
        <v>10180</v>
      </c>
      <c r="E136" s="4" t="s">
        <v>133</v>
      </c>
      <c r="F136" s="4" t="s">
        <v>560</v>
      </c>
      <c r="G136" s="4" t="s">
        <v>561</v>
      </c>
      <c r="H136" s="6" t="s">
        <v>133</v>
      </c>
      <c r="I136" s="9">
        <v>315.26</v>
      </c>
      <c r="J136" s="9">
        <v>1319.2</v>
      </c>
      <c r="K136" s="9">
        <v>1634.46</v>
      </c>
      <c r="L136" s="10">
        <v>13.3</v>
      </c>
      <c r="M136" s="11">
        <f t="shared" si="11"/>
        <v>532266</v>
      </c>
      <c r="N136" s="2">
        <v>1.7142999999999999</v>
      </c>
      <c r="O136" s="11">
        <f t="shared" si="12"/>
        <v>17451.574000000001</v>
      </c>
      <c r="P136" s="2">
        <v>1.2290000000000001</v>
      </c>
      <c r="Q136" s="11">
        <f t="shared" si="13"/>
        <v>7135072.5680000009</v>
      </c>
      <c r="S136" s="12">
        <f t="shared" si="10"/>
        <v>7684790.1420000009</v>
      </c>
      <c r="T136" s="2">
        <f t="shared" si="14"/>
        <v>768.47901420000005</v>
      </c>
      <c r="V136" s="13">
        <v>93.513345200000003</v>
      </c>
      <c r="W136" s="13">
        <v>98.399664299999998</v>
      </c>
      <c r="X136" s="13">
        <v>124.5463858</v>
      </c>
      <c r="Y136" s="13">
        <v>121.79039625</v>
      </c>
      <c r="Z136" s="13">
        <v>153.64294651</v>
      </c>
      <c r="AA136" s="13">
        <v>165.88546894000001</v>
      </c>
      <c r="AB136" s="13">
        <v>165.74067550000001</v>
      </c>
      <c r="AC136" s="13">
        <v>203.22495169999999</v>
      </c>
      <c r="AD136" s="13">
        <v>197.68410950000001</v>
      </c>
      <c r="AE136" s="13">
        <v>200.56197829999999</v>
      </c>
      <c r="AF136" s="13">
        <v>368.79765190000001</v>
      </c>
      <c r="AG136" s="13">
        <v>653.80383600000005</v>
      </c>
      <c r="AH136" s="13">
        <v>710.02414599999997</v>
      </c>
      <c r="AI136" s="2">
        <v>768.47901420000005</v>
      </c>
      <c r="AK136" s="2">
        <v>2013</v>
      </c>
      <c r="AL136" s="2" t="s">
        <v>9</v>
      </c>
      <c r="AM136" s="2">
        <v>64.412540000000007</v>
      </c>
    </row>
    <row r="137" spans="1:39" x14ac:dyDescent="0.3">
      <c r="A137" s="4" t="s">
        <v>134</v>
      </c>
      <c r="C137" s="5">
        <v>44506</v>
      </c>
      <c r="D137" s="5">
        <v>860</v>
      </c>
      <c r="E137" s="4" t="s">
        <v>134</v>
      </c>
      <c r="F137" s="4" t="s">
        <v>562</v>
      </c>
      <c r="G137" s="4" t="s">
        <v>563</v>
      </c>
      <c r="H137" s="6" t="s">
        <v>134</v>
      </c>
      <c r="I137" s="9">
        <v>1081</v>
      </c>
      <c r="J137" s="9">
        <v>3372.8</v>
      </c>
      <c r="K137" s="9">
        <v>4453.8</v>
      </c>
      <c r="L137" s="10">
        <v>13.3</v>
      </c>
      <c r="M137" s="11">
        <f t="shared" si="11"/>
        <v>591929.80000000005</v>
      </c>
      <c r="N137" s="2">
        <v>1.7142999999999999</v>
      </c>
      <c r="O137" s="11">
        <f t="shared" si="12"/>
        <v>1474.298</v>
      </c>
      <c r="P137" s="2">
        <v>1.2290000000000001</v>
      </c>
      <c r="Q137" s="11">
        <f t="shared" si="13"/>
        <v>4050975.7240000004</v>
      </c>
      <c r="S137" s="12">
        <f t="shared" si="10"/>
        <v>4644379.8220000006</v>
      </c>
      <c r="T137" s="2">
        <f t="shared" si="14"/>
        <v>464.43798220000008</v>
      </c>
      <c r="V137" s="13">
        <v>76.637862150000004</v>
      </c>
      <c r="W137" s="13">
        <v>86.826284670000007</v>
      </c>
      <c r="X137" s="13">
        <v>90.337767319999998</v>
      </c>
      <c r="Y137" s="13">
        <v>115.34195101</v>
      </c>
      <c r="Z137" s="13">
        <v>107.91327114000001</v>
      </c>
      <c r="AA137" s="13">
        <v>98.640943440000001</v>
      </c>
      <c r="AB137" s="13">
        <v>102.46337253999999</v>
      </c>
      <c r="AC137" s="13">
        <v>145.88867876</v>
      </c>
      <c r="AD137" s="13">
        <v>149.56589819999999</v>
      </c>
      <c r="AE137" s="13">
        <v>158.04370370000001</v>
      </c>
      <c r="AF137" s="13">
        <v>152.66029320000001</v>
      </c>
      <c r="AG137" s="13">
        <v>383.628288</v>
      </c>
      <c r="AH137" s="13">
        <v>436.18920420000001</v>
      </c>
      <c r="AI137" s="2">
        <v>464.43798220000002</v>
      </c>
      <c r="AK137" s="2">
        <v>2014</v>
      </c>
      <c r="AL137" s="2" t="s">
        <v>9</v>
      </c>
      <c r="AM137" s="2">
        <v>63.753039999999999</v>
      </c>
    </row>
    <row r="138" spans="1:39" x14ac:dyDescent="0.3">
      <c r="A138" s="4" t="s">
        <v>135</v>
      </c>
      <c r="C138" s="5">
        <v>40261</v>
      </c>
      <c r="D138" s="5">
        <v>1450</v>
      </c>
      <c r="E138" s="4" t="s">
        <v>135</v>
      </c>
      <c r="F138" s="4" t="s">
        <v>564</v>
      </c>
      <c r="G138" s="4" t="s">
        <v>565</v>
      </c>
      <c r="H138" s="6" t="s">
        <v>135</v>
      </c>
      <c r="I138" s="9">
        <v>1380.24</v>
      </c>
      <c r="J138" s="9">
        <v>2.48</v>
      </c>
      <c r="K138" s="9">
        <v>1382.72</v>
      </c>
      <c r="L138" s="10">
        <v>13.3</v>
      </c>
      <c r="M138" s="11">
        <f t="shared" si="11"/>
        <v>535471.30000000005</v>
      </c>
      <c r="N138" s="2">
        <v>1.7142999999999999</v>
      </c>
      <c r="O138" s="11">
        <f t="shared" si="12"/>
        <v>2485.7350000000001</v>
      </c>
      <c r="P138" s="2">
        <v>1.2290000000000001</v>
      </c>
      <c r="Q138" s="11">
        <f t="shared" si="13"/>
        <v>2516049.3570000003</v>
      </c>
      <c r="S138" s="12">
        <f t="shared" si="10"/>
        <v>3054006.3920000005</v>
      </c>
      <c r="T138" s="2">
        <f t="shared" si="14"/>
        <v>305.40063920000006</v>
      </c>
      <c r="V138" s="13">
        <v>56.50625393</v>
      </c>
      <c r="W138" s="13">
        <v>56.709078959999999</v>
      </c>
      <c r="X138" s="13">
        <v>51.594355</v>
      </c>
      <c r="Y138" s="13">
        <v>53.300015899999998</v>
      </c>
      <c r="Z138" s="13">
        <v>67.892514800000001</v>
      </c>
      <c r="AA138" s="13">
        <v>80.272964090000002</v>
      </c>
      <c r="AB138" s="13">
        <v>93.89729853</v>
      </c>
      <c r="AC138" s="13">
        <v>112.35431552999999</v>
      </c>
      <c r="AD138" s="13">
        <v>83.024345800000006</v>
      </c>
      <c r="AE138" s="13">
        <v>80.324990189999994</v>
      </c>
      <c r="AF138" s="13">
        <v>99.584236480000001</v>
      </c>
      <c r="AG138" s="13">
        <v>260.42666129999998</v>
      </c>
      <c r="AH138" s="13">
        <v>296.07163639999999</v>
      </c>
      <c r="AI138" s="2">
        <v>305.4006392</v>
      </c>
      <c r="AK138" s="2">
        <v>2015</v>
      </c>
      <c r="AL138" s="2" t="s">
        <v>9</v>
      </c>
      <c r="AM138" s="2">
        <v>61.819540000000003</v>
      </c>
    </row>
    <row r="139" spans="1:39" x14ac:dyDescent="0.3">
      <c r="A139" s="4" t="s">
        <v>136</v>
      </c>
      <c r="C139" s="5">
        <v>18918</v>
      </c>
      <c r="D139" s="5">
        <v>13734</v>
      </c>
      <c r="E139" s="4" t="s">
        <v>136</v>
      </c>
      <c r="F139" s="4" t="s">
        <v>566</v>
      </c>
      <c r="G139" s="4" t="s">
        <v>567</v>
      </c>
      <c r="H139" s="6" t="s">
        <v>136</v>
      </c>
      <c r="I139" s="9">
        <v>2701.03</v>
      </c>
      <c r="J139" s="9">
        <v>645.6</v>
      </c>
      <c r="K139" s="9">
        <v>3346.63</v>
      </c>
      <c r="L139" s="10">
        <v>13.3</v>
      </c>
      <c r="M139" s="11">
        <f t="shared" si="11"/>
        <v>251609.40000000002</v>
      </c>
      <c r="N139" s="2">
        <v>1.7142999999999999</v>
      </c>
      <c r="O139" s="11">
        <f t="shared" si="12"/>
        <v>23544.196199999998</v>
      </c>
      <c r="P139" s="2">
        <v>1.2290000000000001</v>
      </c>
      <c r="Q139" s="11">
        <f t="shared" si="13"/>
        <v>1632238.5870000001</v>
      </c>
      <c r="S139" s="12">
        <f t="shared" si="10"/>
        <v>1907392.1832000001</v>
      </c>
      <c r="T139" s="2">
        <f t="shared" si="14"/>
        <v>190.73921832000002</v>
      </c>
      <c r="V139" s="13">
        <v>39.353879560000003</v>
      </c>
      <c r="W139" s="13">
        <v>43.80840353</v>
      </c>
      <c r="X139" s="13">
        <v>46.390259350000001</v>
      </c>
      <c r="Y139" s="13">
        <v>52.520270940000003</v>
      </c>
      <c r="Z139" s="13">
        <v>61.360853239999997</v>
      </c>
      <c r="AA139" s="13">
        <v>65.429509600000003</v>
      </c>
      <c r="AB139" s="13">
        <v>68.285019460000001</v>
      </c>
      <c r="AC139" s="13">
        <v>72.806991650000001</v>
      </c>
      <c r="AD139" s="13">
        <v>99.150798550000005</v>
      </c>
      <c r="AE139" s="13">
        <v>99.124421600000005</v>
      </c>
      <c r="AF139" s="13">
        <v>104.27961624</v>
      </c>
      <c r="AG139" s="13">
        <v>162.68745888999999</v>
      </c>
      <c r="AH139" s="13">
        <v>183.06606019</v>
      </c>
      <c r="AI139" s="2">
        <v>190.73921831999999</v>
      </c>
      <c r="AK139" s="2">
        <v>2016</v>
      </c>
      <c r="AL139" s="2" t="s">
        <v>9</v>
      </c>
      <c r="AM139" s="2">
        <v>62.217840000000002</v>
      </c>
    </row>
    <row r="140" spans="1:39" x14ac:dyDescent="0.3">
      <c r="A140" s="4" t="s">
        <v>137</v>
      </c>
      <c r="C140" s="5">
        <v>28609</v>
      </c>
      <c r="D140" s="5">
        <v>15566</v>
      </c>
      <c r="E140" s="4" t="s">
        <v>137</v>
      </c>
      <c r="F140" s="4" t="s">
        <v>568</v>
      </c>
      <c r="G140" s="4" t="s">
        <v>569</v>
      </c>
      <c r="H140" s="6" t="s">
        <v>137</v>
      </c>
      <c r="I140" s="9"/>
      <c r="J140" s="9">
        <v>919.75</v>
      </c>
      <c r="K140" s="9">
        <v>919.75</v>
      </c>
      <c r="L140" s="10">
        <v>13.3</v>
      </c>
      <c r="M140" s="11">
        <f t="shared" si="11"/>
        <v>380499.7</v>
      </c>
      <c r="N140" s="2">
        <v>1.7142999999999999</v>
      </c>
      <c r="O140" s="11">
        <f t="shared" si="12"/>
        <v>26684.793799999999</v>
      </c>
      <c r="P140" s="2">
        <v>1.2290000000000001</v>
      </c>
      <c r="Q140" s="11">
        <f t="shared" si="13"/>
        <v>3116072.966</v>
      </c>
      <c r="S140" s="12">
        <f t="shared" si="10"/>
        <v>3523257.4597999998</v>
      </c>
      <c r="T140" s="2">
        <f t="shared" si="14"/>
        <v>352.32574597999997</v>
      </c>
      <c r="V140" s="13">
        <v>46.257228159999997</v>
      </c>
      <c r="W140" s="13">
        <v>72.513866919999998</v>
      </c>
      <c r="X140" s="13">
        <v>86.879372230000001</v>
      </c>
      <c r="Y140" s="13">
        <v>111.39653711</v>
      </c>
      <c r="Z140" s="13">
        <v>123.60969742</v>
      </c>
      <c r="AA140" s="13">
        <v>135.41636600999999</v>
      </c>
      <c r="AB140" s="13">
        <v>167.60340474</v>
      </c>
      <c r="AC140" s="13">
        <v>165.20199547999999</v>
      </c>
      <c r="AD140" s="13">
        <v>173.1369277</v>
      </c>
      <c r="AE140" s="13">
        <v>182.32485768000001</v>
      </c>
      <c r="AF140" s="13">
        <v>188.03678607000001</v>
      </c>
      <c r="AG140" s="13">
        <v>275.04744327999998</v>
      </c>
      <c r="AH140" s="13">
        <v>320.22528477999998</v>
      </c>
      <c r="AI140" s="2">
        <v>352.32574598000002</v>
      </c>
      <c r="AK140" s="2">
        <v>2017</v>
      </c>
      <c r="AL140" s="2" t="s">
        <v>9</v>
      </c>
      <c r="AM140" s="2">
        <v>210.38810000000001</v>
      </c>
    </row>
    <row r="141" spans="1:39" x14ac:dyDescent="0.3">
      <c r="A141" s="4" t="s">
        <v>138</v>
      </c>
      <c r="C141" s="5">
        <v>17000</v>
      </c>
      <c r="D141" s="5">
        <v>10000</v>
      </c>
      <c r="E141" s="4" t="s">
        <v>138</v>
      </c>
      <c r="F141" s="4"/>
      <c r="G141" s="4" t="s">
        <v>570</v>
      </c>
      <c r="H141" s="6" t="s">
        <v>138</v>
      </c>
      <c r="I141" s="9">
        <v>300</v>
      </c>
      <c r="J141" s="9">
        <v>300</v>
      </c>
      <c r="K141" s="9">
        <v>600</v>
      </c>
      <c r="L141" s="10">
        <v>13.3</v>
      </c>
      <c r="M141" s="11">
        <f t="shared" si="11"/>
        <v>226100</v>
      </c>
      <c r="N141" s="2">
        <v>1.7142999999999999</v>
      </c>
      <c r="O141" s="11">
        <f t="shared" si="12"/>
        <v>17143</v>
      </c>
      <c r="P141" s="2">
        <v>1.2290000000000001</v>
      </c>
      <c r="Q141" s="11">
        <f t="shared" si="13"/>
        <v>1474800</v>
      </c>
      <c r="S141" s="12">
        <f t="shared" si="10"/>
        <v>1718043</v>
      </c>
      <c r="T141" s="2">
        <f t="shared" si="14"/>
        <v>171.80430000000001</v>
      </c>
      <c r="V141" s="13">
        <v>91.101989549999999</v>
      </c>
      <c r="W141" s="13">
        <v>95.722627299999999</v>
      </c>
      <c r="X141" s="13">
        <v>101.95943518</v>
      </c>
      <c r="Y141" s="13">
        <v>109.28366057</v>
      </c>
      <c r="Z141" s="13">
        <v>144.05345223</v>
      </c>
      <c r="AA141" s="13">
        <v>144.39606982000001</v>
      </c>
      <c r="AB141" s="13">
        <v>130.20938774000001</v>
      </c>
      <c r="AC141" s="13">
        <v>141.91937361999999</v>
      </c>
      <c r="AD141" s="13">
        <v>147.80266266000001</v>
      </c>
      <c r="AE141" s="13">
        <v>137.04272528999999</v>
      </c>
      <c r="AF141" s="13">
        <v>147.81729171999999</v>
      </c>
      <c r="AG141" s="13">
        <v>153.31243169999999</v>
      </c>
      <c r="AH141" s="13">
        <v>168.59815781</v>
      </c>
      <c r="AI141" s="2">
        <v>171.80430000000001</v>
      </c>
      <c r="AK141" s="2">
        <v>2018</v>
      </c>
      <c r="AL141" s="2" t="s">
        <v>9</v>
      </c>
      <c r="AM141" s="2">
        <v>216.57839999999999</v>
      </c>
    </row>
    <row r="142" spans="1:39" x14ac:dyDescent="0.3">
      <c r="A142" s="4" t="s">
        <v>139</v>
      </c>
      <c r="C142" s="5">
        <v>65606</v>
      </c>
      <c r="D142" s="5">
        <v>23034</v>
      </c>
      <c r="E142" s="4" t="s">
        <v>139</v>
      </c>
      <c r="F142" s="4" t="s">
        <v>571</v>
      </c>
      <c r="G142" s="4" t="s">
        <v>572</v>
      </c>
      <c r="H142" s="6" t="s">
        <v>139</v>
      </c>
      <c r="I142" s="9">
        <v>125</v>
      </c>
      <c r="J142" s="9">
        <v>1661.92</v>
      </c>
      <c r="K142" s="9">
        <v>1786.92</v>
      </c>
      <c r="L142" s="10">
        <v>13.3</v>
      </c>
      <c r="M142" s="11">
        <f t="shared" si="11"/>
        <v>872559.8</v>
      </c>
      <c r="N142" s="2">
        <v>1.7142999999999999</v>
      </c>
      <c r="O142" s="11">
        <f t="shared" si="12"/>
        <v>39487.186199999996</v>
      </c>
      <c r="P142" s="2">
        <v>1.2290000000000001</v>
      </c>
      <c r="Q142" s="11">
        <f t="shared" si="13"/>
        <v>5987470.4670000002</v>
      </c>
      <c r="S142" s="12">
        <f t="shared" si="10"/>
        <v>6899517.4532000003</v>
      </c>
      <c r="T142" s="2">
        <f t="shared" si="14"/>
        <v>689.95174531999999</v>
      </c>
      <c r="V142" s="13">
        <v>122.40889869999999</v>
      </c>
      <c r="W142" s="13">
        <v>140.57783397</v>
      </c>
      <c r="X142" s="13">
        <v>143.47911389999999</v>
      </c>
      <c r="Y142" s="13">
        <v>173.13994826000001</v>
      </c>
      <c r="Z142" s="13">
        <v>175.96685816999999</v>
      </c>
      <c r="AA142" s="13">
        <v>213.79444706000001</v>
      </c>
      <c r="AB142" s="13">
        <v>234.13576345999999</v>
      </c>
      <c r="AC142" s="13">
        <v>282.73656516</v>
      </c>
      <c r="AD142" s="13">
        <v>280.93260415999998</v>
      </c>
      <c r="AE142" s="13">
        <v>258.83563162000002</v>
      </c>
      <c r="AF142" s="13">
        <v>299.47712342</v>
      </c>
      <c r="AG142" s="13">
        <v>623.63815592000003</v>
      </c>
      <c r="AH142" s="13">
        <v>676.26363628000001</v>
      </c>
      <c r="AI142" s="2">
        <v>689.95174531999999</v>
      </c>
      <c r="AK142" s="2">
        <v>2019</v>
      </c>
      <c r="AL142" s="2" t="s">
        <v>9</v>
      </c>
      <c r="AM142" s="2">
        <v>243.1799</v>
      </c>
    </row>
    <row r="143" spans="1:39" x14ac:dyDescent="0.3">
      <c r="A143" s="4" t="s">
        <v>140</v>
      </c>
      <c r="C143" s="5">
        <v>29894</v>
      </c>
      <c r="D143" s="5">
        <v>7630</v>
      </c>
      <c r="E143" s="4" t="s">
        <v>140</v>
      </c>
      <c r="F143" s="4" t="s">
        <v>573</v>
      </c>
      <c r="G143" s="4" t="s">
        <v>574</v>
      </c>
      <c r="H143" s="6" t="s">
        <v>140</v>
      </c>
      <c r="I143" s="9"/>
      <c r="J143" s="9">
        <v>1034.5999999999999</v>
      </c>
      <c r="K143" s="9">
        <v>1034.5999999999999</v>
      </c>
      <c r="L143" s="10">
        <v>13.3</v>
      </c>
      <c r="M143" s="11">
        <f t="shared" si="11"/>
        <v>397590.2</v>
      </c>
      <c r="N143" s="2">
        <v>1.7142999999999999</v>
      </c>
      <c r="O143" s="11">
        <f t="shared" si="12"/>
        <v>13080.109</v>
      </c>
      <c r="P143" s="2">
        <v>1.2290000000000001</v>
      </c>
      <c r="Q143" s="11">
        <f t="shared" si="13"/>
        <v>2909152.3810000001</v>
      </c>
      <c r="S143" s="12">
        <f t="shared" si="10"/>
        <v>3319822.69</v>
      </c>
      <c r="T143" s="2">
        <f t="shared" si="14"/>
        <v>331.98226899999997</v>
      </c>
      <c r="V143" s="13">
        <v>36.977540400000002</v>
      </c>
      <c r="W143" s="13">
        <v>43.864866399999997</v>
      </c>
      <c r="X143" s="13">
        <v>48.348263279999998</v>
      </c>
      <c r="Y143" s="13">
        <v>55.830626090000003</v>
      </c>
      <c r="Z143" s="13">
        <v>60.505736540000001</v>
      </c>
      <c r="AA143" s="13">
        <v>68.262567579999995</v>
      </c>
      <c r="AB143" s="13">
        <v>79.930486299999998</v>
      </c>
      <c r="AC143" s="13">
        <v>90.542353379999994</v>
      </c>
      <c r="AD143" s="13">
        <v>112.63906706</v>
      </c>
      <c r="AE143" s="13">
        <v>120.6284299</v>
      </c>
      <c r="AF143" s="13">
        <v>116.19702384999999</v>
      </c>
      <c r="AG143" s="13">
        <v>266.06415290000001</v>
      </c>
      <c r="AH143" s="13">
        <v>310.42881920000002</v>
      </c>
      <c r="AI143" s="2">
        <v>331.98226899999997</v>
      </c>
      <c r="AK143" s="2">
        <v>2006</v>
      </c>
      <c r="AL143" s="2" t="s">
        <v>10</v>
      </c>
      <c r="AM143" s="2">
        <v>27.042349999999999</v>
      </c>
    </row>
    <row r="144" spans="1:39" x14ac:dyDescent="0.3">
      <c r="A144" s="4" t="s">
        <v>141</v>
      </c>
      <c r="C144" s="5">
        <v>46528</v>
      </c>
      <c r="D144" s="5">
        <v>2730</v>
      </c>
      <c r="E144" s="4" t="s">
        <v>141</v>
      </c>
      <c r="F144" s="4" t="s">
        <v>575</v>
      </c>
      <c r="G144" s="4" t="s">
        <v>576</v>
      </c>
      <c r="H144" s="6" t="s">
        <v>141</v>
      </c>
      <c r="I144" s="9">
        <v>170</v>
      </c>
      <c r="J144" s="9">
        <v>640</v>
      </c>
      <c r="K144" s="9">
        <v>810</v>
      </c>
      <c r="L144" s="10">
        <v>13.3</v>
      </c>
      <c r="M144" s="11">
        <f t="shared" si="11"/>
        <v>618822.40000000002</v>
      </c>
      <c r="N144" s="2">
        <v>1.7142999999999999</v>
      </c>
      <c r="O144" s="11">
        <f t="shared" si="12"/>
        <v>4680.0389999999998</v>
      </c>
      <c r="P144" s="2">
        <v>1.2290000000000001</v>
      </c>
      <c r="Q144" s="11">
        <f t="shared" si="13"/>
        <v>3783401.5310000004</v>
      </c>
      <c r="S144" s="12">
        <f t="shared" si="10"/>
        <v>4406903.9700000007</v>
      </c>
      <c r="T144" s="2">
        <f t="shared" si="14"/>
        <v>440.69039700000008</v>
      </c>
      <c r="V144" s="13">
        <v>23.1634566</v>
      </c>
      <c r="W144" s="13">
        <v>43.124719740000003</v>
      </c>
      <c r="X144" s="13">
        <v>36.9540255</v>
      </c>
      <c r="Y144" s="13">
        <v>35.135786699999997</v>
      </c>
      <c r="Z144" s="13">
        <v>66.689436200000003</v>
      </c>
      <c r="AA144" s="13">
        <v>131.5053609</v>
      </c>
      <c r="AB144" s="13">
        <v>166.16466</v>
      </c>
      <c r="AC144" s="13">
        <v>177.155947</v>
      </c>
      <c r="AD144" s="13">
        <v>83.385722900000005</v>
      </c>
      <c r="AE144" s="13">
        <v>77.882471800000005</v>
      </c>
      <c r="AF144" s="13">
        <v>84.858918200000005</v>
      </c>
      <c r="AG144" s="13">
        <v>370.39554879999997</v>
      </c>
      <c r="AH144" s="13">
        <v>422.24687660000001</v>
      </c>
      <c r="AI144" s="2">
        <v>440.69039700000002</v>
      </c>
      <c r="AK144" s="2">
        <v>2007</v>
      </c>
      <c r="AL144" s="2" t="s">
        <v>10</v>
      </c>
      <c r="AM144" s="2">
        <v>28.186920000000001</v>
      </c>
    </row>
    <row r="145" spans="1:39" x14ac:dyDescent="0.3">
      <c r="A145" s="4" t="s">
        <v>142</v>
      </c>
      <c r="C145" s="5">
        <v>22883</v>
      </c>
      <c r="D145" s="5">
        <v>7940</v>
      </c>
      <c r="E145" s="4" t="s">
        <v>142</v>
      </c>
      <c r="F145" s="4" t="s">
        <v>577</v>
      </c>
      <c r="G145" s="4" t="s">
        <v>578</v>
      </c>
      <c r="H145" s="6" t="s">
        <v>142</v>
      </c>
      <c r="I145" s="9">
        <v>292</v>
      </c>
      <c r="J145" s="9">
        <v>1008</v>
      </c>
      <c r="K145" s="9">
        <v>1300</v>
      </c>
      <c r="L145" s="10">
        <v>13.3</v>
      </c>
      <c r="M145" s="11">
        <f t="shared" si="11"/>
        <v>304343.90000000002</v>
      </c>
      <c r="N145" s="2">
        <v>1.7142999999999999</v>
      </c>
      <c r="O145" s="11">
        <f t="shared" si="12"/>
        <v>13611.541999999999</v>
      </c>
      <c r="P145" s="2">
        <v>1.2290000000000001</v>
      </c>
      <c r="Q145" s="11">
        <f t="shared" si="13"/>
        <v>14500968.542000001</v>
      </c>
      <c r="S145" s="12">
        <f t="shared" si="10"/>
        <v>14818923.984000001</v>
      </c>
      <c r="T145" s="2">
        <f t="shared" si="14"/>
        <v>1481.8923984</v>
      </c>
      <c r="V145" s="13">
        <v>47.38094521</v>
      </c>
      <c r="W145" s="13">
        <v>53.719715299999997</v>
      </c>
      <c r="X145" s="13">
        <v>58.981041900000001</v>
      </c>
      <c r="Y145" s="13">
        <v>64.342916299999999</v>
      </c>
      <c r="Z145" s="13">
        <v>82.343976600000005</v>
      </c>
      <c r="AA145" s="13">
        <v>79.468829900000003</v>
      </c>
      <c r="AB145" s="13">
        <v>75.643938199999994</v>
      </c>
      <c r="AC145" s="13">
        <v>76.783787500000003</v>
      </c>
      <c r="AD145" s="13">
        <v>95.869626199999999</v>
      </c>
      <c r="AE145" s="13">
        <v>219.71546716</v>
      </c>
      <c r="AF145" s="13">
        <v>234.61240666</v>
      </c>
      <c r="AG145" s="13">
        <v>1292.9965453100001</v>
      </c>
      <c r="AH145" s="13">
        <v>1583.88713183</v>
      </c>
      <c r="AI145" s="2">
        <v>1481.8923984</v>
      </c>
      <c r="AK145" s="2">
        <v>2008</v>
      </c>
      <c r="AL145" s="2" t="s">
        <v>10</v>
      </c>
      <c r="AM145" s="2">
        <v>33.314309999999999</v>
      </c>
    </row>
    <row r="146" spans="1:39" x14ac:dyDescent="0.3">
      <c r="A146" s="4" t="s">
        <v>143</v>
      </c>
      <c r="C146" s="5">
        <v>4524</v>
      </c>
      <c r="D146" s="5">
        <v>20226</v>
      </c>
      <c r="E146" s="4" t="s">
        <v>143</v>
      </c>
      <c r="F146" s="4" t="s">
        <v>579</v>
      </c>
      <c r="G146" s="4" t="s">
        <v>580</v>
      </c>
      <c r="H146" s="6" t="s">
        <v>143</v>
      </c>
      <c r="I146" s="9"/>
      <c r="J146" s="9">
        <v>361.83</v>
      </c>
      <c r="K146" s="9">
        <v>361.83</v>
      </c>
      <c r="L146" s="10">
        <v>13.3</v>
      </c>
      <c r="M146" s="11">
        <f t="shared" si="11"/>
        <v>60169.200000000004</v>
      </c>
      <c r="N146" s="2">
        <v>1.7142999999999999</v>
      </c>
      <c r="O146" s="11">
        <f t="shared" si="12"/>
        <v>34673.431799999998</v>
      </c>
      <c r="P146" s="2">
        <v>1.2290000000000001</v>
      </c>
      <c r="Q146" s="11">
        <f t="shared" si="13"/>
        <v>3078126.3620000002</v>
      </c>
      <c r="S146" s="12">
        <f t="shared" si="10"/>
        <v>3172968.9938000003</v>
      </c>
      <c r="T146" s="2">
        <f t="shared" si="14"/>
        <v>317.29689938000001</v>
      </c>
      <c r="V146" s="13">
        <v>26.8906323</v>
      </c>
      <c r="W146" s="13">
        <v>51.224262750000001</v>
      </c>
      <c r="X146" s="13">
        <v>56.98193225</v>
      </c>
      <c r="Y146" s="13">
        <v>63.856684999999999</v>
      </c>
      <c r="Z146" s="13">
        <v>84.339038099999996</v>
      </c>
      <c r="AA146" s="13">
        <v>67.608687590000002</v>
      </c>
      <c r="AB146" s="13">
        <v>82.670992650000002</v>
      </c>
      <c r="AC146" s="13">
        <v>93.004368600000006</v>
      </c>
      <c r="AD146" s="13">
        <v>99.353250000000003</v>
      </c>
      <c r="AE146" s="13">
        <v>107.82287397</v>
      </c>
      <c r="AF146" s="13">
        <v>118.87874467</v>
      </c>
      <c r="AG146" s="13">
        <v>260.38653840000001</v>
      </c>
      <c r="AH146" s="13">
        <v>299.460399</v>
      </c>
      <c r="AI146" s="2">
        <v>317.29689938000001</v>
      </c>
      <c r="AK146" s="2">
        <v>2009</v>
      </c>
      <c r="AL146" s="2" t="s">
        <v>10</v>
      </c>
      <c r="AM146" s="2">
        <v>40.060969999999998</v>
      </c>
    </row>
    <row r="147" spans="1:39" x14ac:dyDescent="0.3">
      <c r="A147" s="4" t="s">
        <v>144</v>
      </c>
      <c r="C147" s="5">
        <v>63175</v>
      </c>
      <c r="D147" s="4"/>
      <c r="E147" s="4" t="s">
        <v>144</v>
      </c>
      <c r="F147" s="4" t="s">
        <v>581</v>
      </c>
      <c r="G147" s="4" t="s">
        <v>582</v>
      </c>
      <c r="H147" s="6" t="s">
        <v>144</v>
      </c>
      <c r="I147" s="9">
        <v>65.95</v>
      </c>
      <c r="J147" s="9">
        <v>3087.13</v>
      </c>
      <c r="K147" s="9">
        <v>3153.08</v>
      </c>
      <c r="L147" s="10">
        <v>13.3</v>
      </c>
      <c r="M147" s="11">
        <f t="shared" si="11"/>
        <v>840227.5</v>
      </c>
      <c r="N147" s="2">
        <v>1.7142999999999999</v>
      </c>
      <c r="O147" s="11">
        <f t="shared" si="12"/>
        <v>0</v>
      </c>
      <c r="P147" s="2">
        <v>1.2290000000000001</v>
      </c>
      <c r="Q147" s="11">
        <f t="shared" si="13"/>
        <v>5968638.5</v>
      </c>
      <c r="S147" s="12">
        <f t="shared" si="10"/>
        <v>6808866</v>
      </c>
      <c r="T147" s="2">
        <f t="shared" si="14"/>
        <v>680.88660000000004</v>
      </c>
      <c r="V147" s="13">
        <v>188.54531555</v>
      </c>
      <c r="W147" s="13">
        <v>226.66696089999999</v>
      </c>
      <c r="X147" s="13">
        <v>395.6662311</v>
      </c>
      <c r="Y147" s="13">
        <v>400.13421570000003</v>
      </c>
      <c r="Z147" s="13">
        <v>435.48885869999998</v>
      </c>
      <c r="AA147" s="13">
        <v>495.4582509</v>
      </c>
      <c r="AB147" s="13">
        <v>531.80080889999999</v>
      </c>
      <c r="AC147" s="13">
        <v>570.59760101999996</v>
      </c>
      <c r="AD147" s="13">
        <v>584.85094380999999</v>
      </c>
      <c r="AE147" s="13">
        <v>621.79132785000002</v>
      </c>
      <c r="AF147" s="13">
        <v>619.41241112</v>
      </c>
      <c r="AG147" s="13">
        <v>850.80191774000002</v>
      </c>
      <c r="AH147" s="13">
        <v>869.76457089999997</v>
      </c>
      <c r="AI147" s="2">
        <v>680.88660000000004</v>
      </c>
      <c r="AK147" s="2">
        <v>2010</v>
      </c>
      <c r="AL147" s="2" t="s">
        <v>10</v>
      </c>
      <c r="AM147" s="2">
        <v>70.842920000000007</v>
      </c>
    </row>
    <row r="148" spans="1:39" x14ac:dyDescent="0.3">
      <c r="A148" s="4" t="s">
        <v>145</v>
      </c>
      <c r="C148" s="5">
        <v>18516</v>
      </c>
      <c r="D148" s="5">
        <v>26650</v>
      </c>
      <c r="E148" s="4" t="s">
        <v>145</v>
      </c>
      <c r="F148" s="4" t="s">
        <v>583</v>
      </c>
      <c r="G148" s="4" t="s">
        <v>584</v>
      </c>
      <c r="H148" s="6" t="s">
        <v>145</v>
      </c>
      <c r="I148" s="9"/>
      <c r="J148" s="9">
        <v>727</v>
      </c>
      <c r="K148" s="9">
        <v>727</v>
      </c>
      <c r="L148" s="10">
        <v>13.3</v>
      </c>
      <c r="M148" s="11">
        <f t="shared" si="11"/>
        <v>246262.80000000002</v>
      </c>
      <c r="N148" s="2">
        <v>1.7142999999999999</v>
      </c>
      <c r="O148" s="11">
        <f t="shared" si="12"/>
        <v>45686.095000000001</v>
      </c>
      <c r="P148" s="2">
        <v>1.2290000000000001</v>
      </c>
      <c r="Q148" s="11">
        <f t="shared" si="13"/>
        <v>1471797.5530000001</v>
      </c>
      <c r="S148" s="12">
        <f t="shared" si="10"/>
        <v>1763746.4480000001</v>
      </c>
      <c r="T148" s="2">
        <f t="shared" si="14"/>
        <v>176.3746448</v>
      </c>
      <c r="V148" s="13">
        <v>33.638526239999997</v>
      </c>
      <c r="W148" s="13">
        <v>32.916772229999999</v>
      </c>
      <c r="X148" s="13">
        <v>36.233296099999997</v>
      </c>
      <c r="Y148" s="13">
        <v>46.1646991</v>
      </c>
      <c r="Z148" s="13">
        <v>53.642109750000003</v>
      </c>
      <c r="AA148" s="13">
        <v>65.121653739999999</v>
      </c>
      <c r="AB148" s="13">
        <v>70.0652197</v>
      </c>
      <c r="AC148" s="13">
        <v>76.214112839999999</v>
      </c>
      <c r="AD148" s="13">
        <v>90.739628800000006</v>
      </c>
      <c r="AE148" s="13">
        <v>89.176873000000001</v>
      </c>
      <c r="AF148" s="13">
        <v>93.107525600000002</v>
      </c>
      <c r="AG148" s="13">
        <v>152.87141389999999</v>
      </c>
      <c r="AH148" s="13">
        <v>167.51683080000001</v>
      </c>
      <c r="AI148" s="2">
        <v>176.3746448</v>
      </c>
      <c r="AK148" s="2">
        <v>2011</v>
      </c>
      <c r="AL148" s="2" t="s">
        <v>10</v>
      </c>
      <c r="AM148" s="2">
        <v>78.159009999999995</v>
      </c>
    </row>
    <row r="149" spans="1:39" x14ac:dyDescent="0.3">
      <c r="A149" s="4" t="s">
        <v>146</v>
      </c>
      <c r="C149" s="5">
        <v>49000</v>
      </c>
      <c r="D149" s="5">
        <v>64780</v>
      </c>
      <c r="E149" s="4" t="s">
        <v>146</v>
      </c>
      <c r="F149" s="4" t="s">
        <v>585</v>
      </c>
      <c r="G149" s="4" t="s">
        <v>586</v>
      </c>
      <c r="H149" s="6" t="s">
        <v>146</v>
      </c>
      <c r="I149" s="9">
        <v>426.9</v>
      </c>
      <c r="J149" s="9">
        <v>1924</v>
      </c>
      <c r="K149" s="9">
        <v>2350.9</v>
      </c>
      <c r="L149" s="10">
        <v>13.3</v>
      </c>
      <c r="M149" s="11">
        <f t="shared" si="11"/>
        <v>651700</v>
      </c>
      <c r="N149" s="2">
        <v>1.7142999999999999</v>
      </c>
      <c r="O149" s="11">
        <f t="shared" si="12"/>
        <v>111052.35399999999</v>
      </c>
      <c r="P149" s="2">
        <v>1.2290000000000001</v>
      </c>
      <c r="Q149" s="11">
        <f t="shared" si="13"/>
        <v>5435021.4480000008</v>
      </c>
      <c r="S149" s="12">
        <f t="shared" si="10"/>
        <v>6197773.8020000011</v>
      </c>
      <c r="T149" s="2">
        <f t="shared" si="14"/>
        <v>619.77738020000015</v>
      </c>
      <c r="V149" s="13">
        <v>143.43103185000001</v>
      </c>
      <c r="W149" s="13">
        <v>231.22798553999999</v>
      </c>
      <c r="X149" s="13">
        <v>267.19706134</v>
      </c>
      <c r="Y149" s="13">
        <v>286.86785046</v>
      </c>
      <c r="Z149" s="13">
        <v>395.22961205000001</v>
      </c>
      <c r="AA149" s="13">
        <v>349.25655116000001</v>
      </c>
      <c r="AB149" s="13">
        <v>347.24152715000002</v>
      </c>
      <c r="AC149" s="13">
        <v>332.88738518999997</v>
      </c>
      <c r="AD149" s="13">
        <v>263.71951975000002</v>
      </c>
      <c r="AE149" s="13">
        <v>229.87910017999999</v>
      </c>
      <c r="AF149" s="13">
        <v>250.90648872</v>
      </c>
      <c r="AG149" s="13">
        <v>570.57405163999999</v>
      </c>
      <c r="AH149" s="13">
        <v>597.88247894000006</v>
      </c>
      <c r="AI149" s="2">
        <v>619.77738020000004</v>
      </c>
      <c r="AK149" s="2">
        <v>2012</v>
      </c>
      <c r="AL149" s="2" t="s">
        <v>10</v>
      </c>
      <c r="AM149" s="2">
        <v>109.3921</v>
      </c>
    </row>
    <row r="150" spans="1:39" x14ac:dyDescent="0.3">
      <c r="A150" s="4" t="s">
        <v>147</v>
      </c>
      <c r="C150" s="5">
        <v>14928</v>
      </c>
      <c r="D150" s="4"/>
      <c r="E150" s="4" t="s">
        <v>147</v>
      </c>
      <c r="F150" s="4" t="s">
        <v>587</v>
      </c>
      <c r="G150" s="4" t="s">
        <v>588</v>
      </c>
      <c r="H150" s="6" t="s">
        <v>147</v>
      </c>
      <c r="I150" s="9">
        <v>389.15</v>
      </c>
      <c r="J150" s="9">
        <v>150.47999999999999</v>
      </c>
      <c r="K150" s="9">
        <v>539.63</v>
      </c>
      <c r="L150" s="10">
        <v>13.3</v>
      </c>
      <c r="M150" s="11">
        <f t="shared" si="11"/>
        <v>198542.40000000002</v>
      </c>
      <c r="N150" s="2">
        <v>1.7142999999999999</v>
      </c>
      <c r="O150" s="11">
        <f t="shared" si="12"/>
        <v>0</v>
      </c>
      <c r="P150" s="2">
        <v>1.2290000000000001</v>
      </c>
      <c r="Q150" s="11">
        <f t="shared" si="13"/>
        <v>2485282.571</v>
      </c>
      <c r="S150" s="12">
        <f t="shared" si="10"/>
        <v>2683824.9709999999</v>
      </c>
      <c r="T150" s="2">
        <f t="shared" si="14"/>
        <v>268.38249709999997</v>
      </c>
      <c r="V150" s="13">
        <v>68.168465800000007</v>
      </c>
      <c r="W150" s="13">
        <v>73.6252949</v>
      </c>
      <c r="X150" s="13">
        <v>78.164994100000001</v>
      </c>
      <c r="Y150" s="13">
        <v>101.55975576</v>
      </c>
      <c r="Z150" s="13">
        <v>121.10673284000001</v>
      </c>
      <c r="AA150" s="13">
        <v>113.73989652</v>
      </c>
      <c r="AB150" s="13">
        <v>109.67959943</v>
      </c>
      <c r="AC150" s="13">
        <v>110.97642933</v>
      </c>
      <c r="AD150" s="13">
        <v>104.0362066</v>
      </c>
      <c r="AE150" s="13">
        <v>153.1363566</v>
      </c>
      <c r="AF150" s="13">
        <v>203.00657659999999</v>
      </c>
      <c r="AG150" s="13">
        <v>255.9697405</v>
      </c>
      <c r="AH150" s="13">
        <v>256.155033</v>
      </c>
      <c r="AI150" s="2">
        <v>268.38249710000002</v>
      </c>
      <c r="AK150" s="2">
        <v>2013</v>
      </c>
      <c r="AL150" s="2" t="s">
        <v>10</v>
      </c>
      <c r="AM150" s="2">
        <v>96.672499999999999</v>
      </c>
    </row>
    <row r="151" spans="1:39" x14ac:dyDescent="0.3">
      <c r="A151" s="4" t="s">
        <v>148</v>
      </c>
      <c r="C151" s="5">
        <v>76019</v>
      </c>
      <c r="D151" s="5">
        <v>5710</v>
      </c>
      <c r="E151" s="4" t="s">
        <v>148</v>
      </c>
      <c r="F151" s="4" t="s">
        <v>589</v>
      </c>
      <c r="G151" s="4" t="s">
        <v>590</v>
      </c>
      <c r="H151" s="6" t="s">
        <v>148</v>
      </c>
      <c r="I151" s="9"/>
      <c r="J151" s="9">
        <v>906</v>
      </c>
      <c r="K151" s="9">
        <v>906</v>
      </c>
      <c r="L151" s="10">
        <v>13.3</v>
      </c>
      <c r="M151" s="11">
        <f t="shared" si="11"/>
        <v>1011052.7000000001</v>
      </c>
      <c r="N151" s="2">
        <v>1.7142999999999999</v>
      </c>
      <c r="O151" s="11">
        <f t="shared" si="12"/>
        <v>9788.6530000000002</v>
      </c>
      <c r="P151" s="2">
        <v>1.2290000000000001</v>
      </c>
      <c r="Q151" s="11">
        <f t="shared" si="13"/>
        <v>2587245.327</v>
      </c>
      <c r="S151" s="12">
        <f t="shared" si="10"/>
        <v>3608086.68</v>
      </c>
      <c r="T151" s="2">
        <f t="shared" si="14"/>
        <v>360.80866800000001</v>
      </c>
      <c r="V151" s="13">
        <v>104.5344008</v>
      </c>
      <c r="W151" s="13">
        <v>120.17882539999999</v>
      </c>
      <c r="X151" s="13">
        <v>193.87009154</v>
      </c>
      <c r="Y151" s="13">
        <v>208.9339769</v>
      </c>
      <c r="Z151" s="13">
        <v>249.36146120999999</v>
      </c>
      <c r="AA151" s="13">
        <v>270.58326181000001</v>
      </c>
      <c r="AB151" s="13">
        <v>246.77975398000001</v>
      </c>
      <c r="AC151" s="13">
        <v>260.79258318000001</v>
      </c>
      <c r="AD151" s="13">
        <v>278.99664947999997</v>
      </c>
      <c r="AE151" s="13">
        <v>276.81367610000001</v>
      </c>
      <c r="AF151" s="13">
        <v>273.90056742000002</v>
      </c>
      <c r="AG151" s="13">
        <v>351.44995432000002</v>
      </c>
      <c r="AH151" s="13">
        <v>371.54129640000002</v>
      </c>
      <c r="AI151" s="2">
        <v>360.80866800000001</v>
      </c>
      <c r="AK151" s="2">
        <v>2014</v>
      </c>
      <c r="AL151" s="2" t="s">
        <v>10</v>
      </c>
      <c r="AM151" s="2">
        <v>105.0136</v>
      </c>
    </row>
    <row r="152" spans="1:39" x14ac:dyDescent="0.3">
      <c r="A152" s="4" t="s">
        <v>149</v>
      </c>
      <c r="C152" s="5">
        <v>7800</v>
      </c>
      <c r="D152" s="5">
        <v>1000</v>
      </c>
      <c r="E152" s="4" t="s">
        <v>149</v>
      </c>
      <c r="F152" s="4" t="s">
        <v>591</v>
      </c>
      <c r="G152" s="4" t="s">
        <v>592</v>
      </c>
      <c r="H152" s="6" t="s">
        <v>149</v>
      </c>
      <c r="I152" s="9">
        <v>21.65</v>
      </c>
      <c r="J152" s="9">
        <v>493.05</v>
      </c>
      <c r="K152" s="9">
        <v>514.70000000000005</v>
      </c>
      <c r="L152" s="10">
        <v>13.3</v>
      </c>
      <c r="M152" s="11">
        <f t="shared" si="11"/>
        <v>103740</v>
      </c>
      <c r="N152" s="2">
        <v>1.7142999999999999</v>
      </c>
      <c r="O152" s="11">
        <f t="shared" si="12"/>
        <v>1714.3</v>
      </c>
      <c r="P152" s="2">
        <v>1.2290000000000001</v>
      </c>
      <c r="Q152" s="11">
        <f t="shared" si="13"/>
        <v>735100.54100000008</v>
      </c>
      <c r="S152" s="12">
        <f t="shared" si="10"/>
        <v>840554.84100000013</v>
      </c>
      <c r="T152" s="2">
        <f t="shared" si="14"/>
        <v>84.055484100000015</v>
      </c>
      <c r="V152" s="13">
        <v>24.6400632</v>
      </c>
      <c r="W152" s="13">
        <v>30.676052899999998</v>
      </c>
      <c r="X152" s="13">
        <v>35.315787899999997</v>
      </c>
      <c r="Y152" s="13">
        <v>32.695787199999998</v>
      </c>
      <c r="Z152" s="13">
        <v>36.248095300000003</v>
      </c>
      <c r="AA152" s="13">
        <v>38.96636024</v>
      </c>
      <c r="AB152" s="13">
        <v>39.92385144</v>
      </c>
      <c r="AC152" s="13">
        <v>47.860403239999997</v>
      </c>
      <c r="AD152" s="13">
        <v>50.771268280000001</v>
      </c>
      <c r="AE152" s="13">
        <v>50.073540379999997</v>
      </c>
      <c r="AF152" s="13">
        <v>48.917625579999999</v>
      </c>
      <c r="AG152" s="13">
        <v>73.137487500000006</v>
      </c>
      <c r="AH152" s="13">
        <v>78.407816370000006</v>
      </c>
      <c r="AI152" s="2">
        <v>84.055484100000001</v>
      </c>
      <c r="AK152" s="2">
        <v>2015</v>
      </c>
      <c r="AL152" s="2" t="s">
        <v>10</v>
      </c>
      <c r="AM152" s="2">
        <v>105.875</v>
      </c>
    </row>
    <row r="153" spans="1:39" x14ac:dyDescent="0.3">
      <c r="A153" s="4" t="s">
        <v>150</v>
      </c>
      <c r="C153" s="5">
        <v>25784</v>
      </c>
      <c r="D153" s="5">
        <v>1280</v>
      </c>
      <c r="E153" s="4" t="s">
        <v>150</v>
      </c>
      <c r="F153" s="4" t="s">
        <v>593</v>
      </c>
      <c r="G153" s="4" t="s">
        <v>594</v>
      </c>
      <c r="H153" s="6" t="s">
        <v>150</v>
      </c>
      <c r="I153" s="9">
        <v>255</v>
      </c>
      <c r="J153" s="9">
        <v>774</v>
      </c>
      <c r="K153" s="9">
        <v>1029</v>
      </c>
      <c r="L153" s="10">
        <v>13.3</v>
      </c>
      <c r="M153" s="11">
        <f t="shared" si="11"/>
        <v>342927.2</v>
      </c>
      <c r="N153" s="2">
        <v>1.7142999999999999</v>
      </c>
      <c r="O153" s="11">
        <f t="shared" si="12"/>
        <v>2194.3040000000001</v>
      </c>
      <c r="P153" s="2">
        <v>1.2290000000000001</v>
      </c>
      <c r="Q153" s="11">
        <f t="shared" si="13"/>
        <v>3207976.3570000003</v>
      </c>
      <c r="S153" s="12">
        <f t="shared" si="10"/>
        <v>3553097.8610000005</v>
      </c>
      <c r="T153" s="2">
        <f t="shared" si="14"/>
        <v>355.30978610000005</v>
      </c>
      <c r="V153" s="13">
        <v>49.549258829999999</v>
      </c>
      <c r="W153" s="13">
        <v>56.8756883</v>
      </c>
      <c r="X153" s="13">
        <v>71.506899090000005</v>
      </c>
      <c r="Y153" s="13">
        <v>72.884797109999994</v>
      </c>
      <c r="Z153" s="13">
        <v>83.985147530000006</v>
      </c>
      <c r="AA153" s="13">
        <v>100.76047361000001</v>
      </c>
      <c r="AB153" s="13">
        <v>105.18500659999999</v>
      </c>
      <c r="AC153" s="13">
        <v>111.7747605</v>
      </c>
      <c r="AD153" s="13">
        <v>115.3662994</v>
      </c>
      <c r="AE153" s="13">
        <v>90.181424300000003</v>
      </c>
      <c r="AF153" s="13">
        <v>54.943764000000002</v>
      </c>
      <c r="AG153" s="13">
        <v>303.91505110000003</v>
      </c>
      <c r="AH153" s="13">
        <v>339.37689180000001</v>
      </c>
      <c r="AI153" s="2">
        <v>355.3097861</v>
      </c>
      <c r="AK153" s="2">
        <v>2016</v>
      </c>
      <c r="AL153" s="2" t="s">
        <v>10</v>
      </c>
      <c r="AM153" s="2">
        <v>112.4515</v>
      </c>
    </row>
    <row r="154" spans="1:39" x14ac:dyDescent="0.3">
      <c r="A154" s="4" t="s">
        <v>151</v>
      </c>
      <c r="C154" s="5">
        <v>27395</v>
      </c>
      <c r="D154" s="4"/>
      <c r="E154" s="4" t="s">
        <v>151</v>
      </c>
      <c r="F154" s="4" t="s">
        <v>595</v>
      </c>
      <c r="G154" s="4" t="s">
        <v>596</v>
      </c>
      <c r="H154" s="6" t="s">
        <v>151</v>
      </c>
      <c r="I154" s="9">
        <v>224</v>
      </c>
      <c r="J154" s="9">
        <v>658</v>
      </c>
      <c r="K154" s="9">
        <v>882</v>
      </c>
      <c r="L154" s="10">
        <v>13.3</v>
      </c>
      <c r="M154" s="11">
        <f t="shared" si="11"/>
        <v>364353.5</v>
      </c>
      <c r="N154" s="2">
        <v>1.7142999999999999</v>
      </c>
      <c r="O154" s="11">
        <f t="shared" si="12"/>
        <v>0</v>
      </c>
      <c r="P154" s="2">
        <v>1.2290000000000001</v>
      </c>
      <c r="Q154" s="11">
        <f t="shared" si="13"/>
        <v>2994420.4010000001</v>
      </c>
      <c r="S154" s="12">
        <f t="shared" si="10"/>
        <v>3358773.9010000001</v>
      </c>
      <c r="T154" s="2">
        <f t="shared" si="14"/>
        <v>335.87739010000001</v>
      </c>
      <c r="V154" s="13">
        <v>132.95990246</v>
      </c>
      <c r="W154" s="13">
        <v>168.38143403000001</v>
      </c>
      <c r="X154" s="13">
        <v>193.12812145999999</v>
      </c>
      <c r="Y154" s="13">
        <v>182.30035325</v>
      </c>
      <c r="Z154" s="13">
        <v>177.88190614000001</v>
      </c>
      <c r="AA154" s="13">
        <v>209.04086495000001</v>
      </c>
      <c r="AB154" s="13">
        <v>201.4708583</v>
      </c>
      <c r="AC154" s="13">
        <v>208.21986580999999</v>
      </c>
      <c r="AD154" s="13">
        <v>204.04822759000001</v>
      </c>
      <c r="AE154" s="13">
        <v>235.22425999999999</v>
      </c>
      <c r="AF154" s="13">
        <v>269.96469000000002</v>
      </c>
      <c r="AG154" s="13">
        <v>312.68673910000001</v>
      </c>
      <c r="AH154" s="13">
        <v>329.53162680000003</v>
      </c>
      <c r="AI154" s="2">
        <v>335.87739010000001</v>
      </c>
      <c r="AK154" s="2">
        <v>2017</v>
      </c>
      <c r="AL154" s="2" t="s">
        <v>10</v>
      </c>
      <c r="AM154" s="2">
        <v>378.35019999999997</v>
      </c>
    </row>
    <row r="155" spans="1:39" x14ac:dyDescent="0.3">
      <c r="A155" s="4" t="s">
        <v>152</v>
      </c>
      <c r="C155" s="5">
        <v>8452</v>
      </c>
      <c r="D155" s="4"/>
      <c r="E155" s="4" t="s">
        <v>152</v>
      </c>
      <c r="F155" s="4" t="s">
        <v>597</v>
      </c>
      <c r="G155" s="4" t="s">
        <v>598</v>
      </c>
      <c r="H155" s="6" t="s">
        <v>152</v>
      </c>
      <c r="I155" s="9"/>
      <c r="J155" s="9">
        <v>838</v>
      </c>
      <c r="K155" s="9">
        <v>838</v>
      </c>
      <c r="L155" s="10">
        <v>13.3</v>
      </c>
      <c r="M155" s="11">
        <f t="shared" si="11"/>
        <v>112411.6</v>
      </c>
      <c r="N155" s="2">
        <v>1.7142999999999999</v>
      </c>
      <c r="O155" s="11">
        <f t="shared" si="12"/>
        <v>0</v>
      </c>
      <c r="P155" s="2">
        <v>1.2290000000000001</v>
      </c>
      <c r="Q155" s="11">
        <f t="shared" si="13"/>
        <v>1371588.58</v>
      </c>
      <c r="S155" s="12">
        <f t="shared" si="10"/>
        <v>1484000.1800000002</v>
      </c>
      <c r="T155" s="2">
        <f t="shared" si="14"/>
        <v>148.40001800000002</v>
      </c>
      <c r="V155" s="13">
        <v>38.232172800000001</v>
      </c>
      <c r="W155" s="13">
        <v>35.340827400000002</v>
      </c>
      <c r="X155" s="13">
        <v>41.505491399999997</v>
      </c>
      <c r="Y155" s="13">
        <v>48.8290881</v>
      </c>
      <c r="Z155" s="13">
        <v>52.618957000000002</v>
      </c>
      <c r="AA155" s="13">
        <v>53.7716177</v>
      </c>
      <c r="AB155" s="13">
        <v>64.646419899999998</v>
      </c>
      <c r="AC155" s="13">
        <v>79.002652100000006</v>
      </c>
      <c r="AD155" s="13">
        <v>74.385470100000006</v>
      </c>
      <c r="AE155" s="13">
        <v>74.3321921</v>
      </c>
      <c r="AF155" s="13">
        <v>80.127900600000004</v>
      </c>
      <c r="AG155" s="13">
        <v>118.2978557</v>
      </c>
      <c r="AH155" s="13">
        <v>135.48281710000001</v>
      </c>
      <c r="AI155" s="2">
        <v>148.40001799999999</v>
      </c>
      <c r="AK155" s="2">
        <v>2018</v>
      </c>
      <c r="AL155" s="2" t="s">
        <v>10</v>
      </c>
      <c r="AM155" s="2">
        <v>436.21359999999999</v>
      </c>
    </row>
    <row r="156" spans="1:39" x14ac:dyDescent="0.3">
      <c r="A156" s="4" t="s">
        <v>153</v>
      </c>
      <c r="C156" s="5">
        <v>14131</v>
      </c>
      <c r="D156" s="5">
        <v>8470</v>
      </c>
      <c r="E156" s="4" t="s">
        <v>153</v>
      </c>
      <c r="F156" s="4" t="s">
        <v>599</v>
      </c>
      <c r="G156" s="4" t="s">
        <v>600</v>
      </c>
      <c r="H156" s="6" t="s">
        <v>153</v>
      </c>
      <c r="I156" s="9">
        <v>360</v>
      </c>
      <c r="J156" s="9"/>
      <c r="K156" s="9">
        <v>360</v>
      </c>
      <c r="L156" s="10">
        <v>13.3</v>
      </c>
      <c r="M156" s="11">
        <f t="shared" si="11"/>
        <v>187942.30000000002</v>
      </c>
      <c r="N156" s="2">
        <v>1.7142999999999999</v>
      </c>
      <c r="O156" s="11">
        <f t="shared" si="12"/>
        <v>14520.120999999999</v>
      </c>
      <c r="P156" s="2">
        <v>1.2290000000000001</v>
      </c>
      <c r="Q156" s="11">
        <f t="shared" si="13"/>
        <v>1783384.6940000001</v>
      </c>
      <c r="S156" s="12">
        <f t="shared" si="10"/>
        <v>1985847.1150000002</v>
      </c>
      <c r="T156" s="2">
        <f t="shared" si="14"/>
        <v>198.58471150000003</v>
      </c>
      <c r="V156" s="13">
        <v>18.98765994</v>
      </c>
      <c r="W156" s="13">
        <v>20.812858139999999</v>
      </c>
      <c r="X156" s="13">
        <v>23.254014640000001</v>
      </c>
      <c r="Y156" s="13">
        <v>26.830332949999999</v>
      </c>
      <c r="Z156" s="13">
        <v>31.222946950000001</v>
      </c>
      <c r="AA156" s="13">
        <v>33.791394359999998</v>
      </c>
      <c r="AB156" s="13">
        <v>39.93968409</v>
      </c>
      <c r="AC156" s="13">
        <v>43.709470879999998</v>
      </c>
      <c r="AD156" s="13">
        <v>45.02506838</v>
      </c>
      <c r="AE156" s="13">
        <v>43.683132790000002</v>
      </c>
      <c r="AF156" s="13">
        <v>54.997131400000001</v>
      </c>
      <c r="AG156" s="13">
        <v>164.0041123</v>
      </c>
      <c r="AH156" s="13">
        <v>186.99502158999999</v>
      </c>
      <c r="AI156" s="2">
        <v>198.5847115</v>
      </c>
      <c r="AK156" s="2">
        <v>2019</v>
      </c>
      <c r="AL156" s="2" t="s">
        <v>10</v>
      </c>
      <c r="AM156" s="2">
        <v>462.10840000000002</v>
      </c>
    </row>
    <row r="157" spans="1:39" x14ac:dyDescent="0.3">
      <c r="A157" s="4" t="s">
        <v>154</v>
      </c>
      <c r="C157" s="5">
        <v>11998</v>
      </c>
      <c r="D157" s="5">
        <v>31025</v>
      </c>
      <c r="E157" s="4" t="s">
        <v>154</v>
      </c>
      <c r="F157" s="4" t="s">
        <v>601</v>
      </c>
      <c r="G157" s="4" t="s">
        <v>602</v>
      </c>
      <c r="H157" s="6" t="s">
        <v>154</v>
      </c>
      <c r="I157" s="9">
        <v>183</v>
      </c>
      <c r="J157" s="9">
        <v>75</v>
      </c>
      <c r="K157" s="9">
        <v>258</v>
      </c>
      <c r="L157" s="10">
        <v>13.3</v>
      </c>
      <c r="M157" s="11">
        <f t="shared" si="11"/>
        <v>159573.4</v>
      </c>
      <c r="N157" s="2">
        <v>1.7142999999999999</v>
      </c>
      <c r="O157" s="11">
        <f t="shared" si="12"/>
        <v>53186.157500000001</v>
      </c>
      <c r="P157" s="2">
        <v>1.2290000000000001</v>
      </c>
      <c r="Q157" s="11">
        <f t="shared" si="13"/>
        <v>942426.69600000011</v>
      </c>
      <c r="S157" s="12">
        <f t="shared" si="10"/>
        <v>1155186.2535000001</v>
      </c>
      <c r="T157" s="2">
        <f t="shared" si="14"/>
        <v>115.51862535000001</v>
      </c>
      <c r="V157" s="13">
        <v>24.992475850000002</v>
      </c>
      <c r="W157" s="13">
        <v>28.48593735</v>
      </c>
      <c r="X157" s="13">
        <v>27.735261850000001</v>
      </c>
      <c r="Y157" s="13">
        <v>34.280603749999997</v>
      </c>
      <c r="Z157" s="13">
        <v>34.776959750000003</v>
      </c>
      <c r="AA157" s="13">
        <v>37.662240400000002</v>
      </c>
      <c r="AB157" s="13">
        <v>45.810931150000002</v>
      </c>
      <c r="AC157" s="13">
        <v>47.68197206</v>
      </c>
      <c r="AD157" s="13">
        <v>51.887038130000001</v>
      </c>
      <c r="AE157" s="13">
        <v>56.4416595</v>
      </c>
      <c r="AF157" s="13">
        <v>59.76549</v>
      </c>
      <c r="AG157" s="13">
        <v>87.8908038</v>
      </c>
      <c r="AH157" s="13">
        <v>87.888591599999998</v>
      </c>
      <c r="AI157" s="2">
        <v>115.51862534999999</v>
      </c>
      <c r="AK157" s="2">
        <v>2006</v>
      </c>
      <c r="AL157" s="2" t="s">
        <v>11</v>
      </c>
      <c r="AM157" s="2">
        <v>26.775200000000002</v>
      </c>
    </row>
    <row r="158" spans="1:39" x14ac:dyDescent="0.3">
      <c r="A158" s="4" t="s">
        <v>155</v>
      </c>
      <c r="C158" s="5">
        <v>12892</v>
      </c>
      <c r="D158" s="5">
        <v>3449</v>
      </c>
      <c r="E158" s="4" t="s">
        <v>155</v>
      </c>
      <c r="F158" s="4" t="s">
        <v>603</v>
      </c>
      <c r="G158" s="4" t="s">
        <v>604</v>
      </c>
      <c r="H158" s="6" t="s">
        <v>155</v>
      </c>
      <c r="I158" s="9">
        <v>0</v>
      </c>
      <c r="J158" s="9">
        <v>380</v>
      </c>
      <c r="K158" s="9">
        <v>380</v>
      </c>
      <c r="L158" s="10">
        <v>13.3</v>
      </c>
      <c r="M158" s="11">
        <f t="shared" si="11"/>
        <v>171463.6</v>
      </c>
      <c r="N158" s="2">
        <v>1.7142999999999999</v>
      </c>
      <c r="O158" s="11">
        <f t="shared" si="12"/>
        <v>5912.6206999999995</v>
      </c>
      <c r="P158" s="2">
        <v>1.2290000000000001</v>
      </c>
      <c r="Q158" s="11">
        <f t="shared" si="13"/>
        <v>1433753.858</v>
      </c>
      <c r="S158" s="12">
        <f t="shared" si="10"/>
        <v>1611130.0787</v>
      </c>
      <c r="T158" s="2">
        <f t="shared" si="14"/>
        <v>161.11300786999999</v>
      </c>
      <c r="V158" s="13">
        <v>39.14623856</v>
      </c>
      <c r="W158" s="13">
        <v>35.795160070000001</v>
      </c>
      <c r="X158" s="13">
        <v>37.726495239999998</v>
      </c>
      <c r="Y158" s="13">
        <v>29.456807040000001</v>
      </c>
      <c r="Z158" s="13">
        <v>35.452842850000003</v>
      </c>
      <c r="AA158" s="13">
        <v>42.078727299999997</v>
      </c>
      <c r="AB158" s="13">
        <v>31.803412600000001</v>
      </c>
      <c r="AC158" s="13">
        <v>38.525531999999998</v>
      </c>
      <c r="AD158" s="13">
        <v>34.867702129999998</v>
      </c>
      <c r="AE158" s="13">
        <v>36.553385230000004</v>
      </c>
      <c r="AF158" s="13">
        <v>71.472559070000003</v>
      </c>
      <c r="AG158" s="13">
        <v>155.73260116</v>
      </c>
      <c r="AH158" s="13">
        <v>164.28341889999999</v>
      </c>
      <c r="AI158" s="2">
        <v>161.11300786999999</v>
      </c>
      <c r="AK158" s="2">
        <v>2007</v>
      </c>
      <c r="AL158" s="2" t="s">
        <v>11</v>
      </c>
      <c r="AM158" s="2">
        <v>33.755859999999998</v>
      </c>
    </row>
    <row r="159" spans="1:39" x14ac:dyDescent="0.3">
      <c r="A159" s="4" t="s">
        <v>156</v>
      </c>
      <c r="C159" s="5">
        <v>13363</v>
      </c>
      <c r="D159" s="5">
        <v>10873</v>
      </c>
      <c r="E159" s="4" t="s">
        <v>156</v>
      </c>
      <c r="F159" s="4" t="s">
        <v>605</v>
      </c>
      <c r="G159" s="4" t="s">
        <v>606</v>
      </c>
      <c r="H159" s="6" t="s">
        <v>156</v>
      </c>
      <c r="I159" s="9">
        <v>105.17</v>
      </c>
      <c r="J159" s="9">
        <v>358.8</v>
      </c>
      <c r="K159" s="9">
        <v>463.97</v>
      </c>
      <c r="L159" s="10">
        <v>13.3</v>
      </c>
      <c r="M159" s="11">
        <f t="shared" si="11"/>
        <v>177727.90000000002</v>
      </c>
      <c r="N159" s="2">
        <v>1.7142999999999999</v>
      </c>
      <c r="O159" s="11">
        <f t="shared" si="12"/>
        <v>18639.583899999998</v>
      </c>
      <c r="P159" s="2">
        <v>1.2290000000000001</v>
      </c>
      <c r="Q159" s="11">
        <f t="shared" si="13"/>
        <v>2986257.3830000004</v>
      </c>
      <c r="S159" s="12">
        <f t="shared" si="10"/>
        <v>3182624.8669000003</v>
      </c>
      <c r="T159" s="2">
        <f t="shared" si="14"/>
        <v>318.26248669</v>
      </c>
      <c r="V159" s="13">
        <v>57.366795009999997</v>
      </c>
      <c r="W159" s="13">
        <v>61.228703490000001</v>
      </c>
      <c r="X159" s="13">
        <v>74.689506609999995</v>
      </c>
      <c r="Y159" s="13">
        <v>74.57986219</v>
      </c>
      <c r="Z159" s="13">
        <v>85.597933569999995</v>
      </c>
      <c r="AA159" s="13">
        <v>101.35636168000001</v>
      </c>
      <c r="AB159" s="13">
        <v>101.73811304</v>
      </c>
      <c r="AC159" s="13">
        <v>113.56736845</v>
      </c>
      <c r="AD159" s="13">
        <v>149.43846099999999</v>
      </c>
      <c r="AE159" s="13">
        <v>102.15823933999999</v>
      </c>
      <c r="AF159" s="13">
        <v>93.025077609999997</v>
      </c>
      <c r="AG159" s="13">
        <v>269.20201096</v>
      </c>
      <c r="AH159" s="13">
        <v>305.28641771000002</v>
      </c>
      <c r="AI159" s="2">
        <v>318.26248669</v>
      </c>
      <c r="AK159" s="2">
        <v>2008</v>
      </c>
      <c r="AL159" s="2" t="s">
        <v>11</v>
      </c>
      <c r="AM159" s="2">
        <v>38.996670000000002</v>
      </c>
    </row>
    <row r="160" spans="1:39" x14ac:dyDescent="0.3">
      <c r="A160" s="4" t="s">
        <v>157</v>
      </c>
      <c r="C160" s="5">
        <v>11633</v>
      </c>
      <c r="D160" s="5">
        <v>18360</v>
      </c>
      <c r="E160" s="4" t="s">
        <v>157</v>
      </c>
      <c r="F160" s="4" t="s">
        <v>607</v>
      </c>
      <c r="G160" s="4" t="s">
        <v>608</v>
      </c>
      <c r="H160" s="6" t="s">
        <v>157</v>
      </c>
      <c r="I160" s="9"/>
      <c r="J160" s="9">
        <v>550</v>
      </c>
      <c r="K160" s="9">
        <v>550</v>
      </c>
      <c r="L160" s="10">
        <v>13.3</v>
      </c>
      <c r="M160" s="11">
        <f t="shared" si="11"/>
        <v>154718.9</v>
      </c>
      <c r="N160" s="2">
        <v>1.7142999999999999</v>
      </c>
      <c r="O160" s="11">
        <f t="shared" si="12"/>
        <v>31474.547999999999</v>
      </c>
      <c r="P160" s="2">
        <v>1.2290000000000001</v>
      </c>
      <c r="Q160" s="11">
        <f t="shared" si="13"/>
        <v>2184368.0660000001</v>
      </c>
      <c r="S160" s="12">
        <f t="shared" si="10"/>
        <v>2370561.514</v>
      </c>
      <c r="T160" s="2">
        <f t="shared" si="14"/>
        <v>237.0561514</v>
      </c>
      <c r="V160" s="13">
        <v>54.024797030000002</v>
      </c>
      <c r="W160" s="13">
        <v>67.048541549999996</v>
      </c>
      <c r="X160" s="13">
        <v>82.616945049999998</v>
      </c>
      <c r="Y160" s="13">
        <v>82.395649449999993</v>
      </c>
      <c r="Z160" s="13">
        <v>110.3768492</v>
      </c>
      <c r="AA160" s="13">
        <v>124.00686966000001</v>
      </c>
      <c r="AB160" s="13">
        <v>121.31494674</v>
      </c>
      <c r="AC160" s="13">
        <v>123.39812623</v>
      </c>
      <c r="AD160" s="13">
        <v>116.66481881</v>
      </c>
      <c r="AE160" s="13">
        <v>104.74069688</v>
      </c>
      <c r="AF160" s="13">
        <v>118.14825553</v>
      </c>
      <c r="AG160" s="13">
        <v>242.36509760000001</v>
      </c>
      <c r="AH160" s="13">
        <v>257.34461349999998</v>
      </c>
      <c r="AI160" s="2">
        <v>237.0561514</v>
      </c>
      <c r="AK160" s="2">
        <v>2009</v>
      </c>
      <c r="AL160" s="2" t="s">
        <v>11</v>
      </c>
      <c r="AM160" s="2">
        <v>46.906570000000002</v>
      </c>
    </row>
    <row r="161" spans="1:39" x14ac:dyDescent="0.3">
      <c r="A161" s="4" t="s">
        <v>158</v>
      </c>
      <c r="C161" s="5">
        <v>16752</v>
      </c>
      <c r="D161" s="5">
        <v>8680</v>
      </c>
      <c r="E161" s="4" t="s">
        <v>158</v>
      </c>
      <c r="F161" s="4" t="s">
        <v>609</v>
      </c>
      <c r="G161" s="4" t="s">
        <v>610</v>
      </c>
      <c r="H161" s="6" t="s">
        <v>158</v>
      </c>
      <c r="I161" s="9"/>
      <c r="J161" s="9"/>
      <c r="K161" s="9">
        <v>0</v>
      </c>
      <c r="L161" s="10">
        <v>13.3</v>
      </c>
      <c r="M161" s="11">
        <f t="shared" si="11"/>
        <v>222801.6</v>
      </c>
      <c r="N161" s="2">
        <v>1.7142999999999999</v>
      </c>
      <c r="O161" s="11">
        <f t="shared" si="12"/>
        <v>14880.124</v>
      </c>
      <c r="P161" s="2">
        <v>1.2290000000000001</v>
      </c>
      <c r="Q161" s="11">
        <f t="shared" si="13"/>
        <v>1674057.77</v>
      </c>
      <c r="S161" s="12">
        <f t="shared" si="10"/>
        <v>1911739.4939999999</v>
      </c>
      <c r="T161" s="2">
        <f t="shared" si="14"/>
        <v>191.1739494</v>
      </c>
      <c r="V161" s="13">
        <v>23.3960358</v>
      </c>
      <c r="W161" s="13">
        <v>23.469940810000001</v>
      </c>
      <c r="X161" s="13">
        <v>28.5083713</v>
      </c>
      <c r="Y161" s="13">
        <v>36.542676399999998</v>
      </c>
      <c r="Z161" s="13">
        <v>41.634108500000004</v>
      </c>
      <c r="AA161" s="13">
        <v>50.737868890000001</v>
      </c>
      <c r="AB161" s="13">
        <v>55.473847759999998</v>
      </c>
      <c r="AC161" s="13">
        <v>67.240397200000004</v>
      </c>
      <c r="AD161" s="13">
        <v>65.079790099999997</v>
      </c>
      <c r="AE161" s="13">
        <v>70.281592200000006</v>
      </c>
      <c r="AF161" s="13">
        <v>75.801129500000002</v>
      </c>
      <c r="AG161" s="13">
        <v>153.96217809999999</v>
      </c>
      <c r="AH161" s="13">
        <v>170.01246219999999</v>
      </c>
      <c r="AI161" s="2">
        <v>191.1739494</v>
      </c>
      <c r="AK161" s="2">
        <v>2010</v>
      </c>
      <c r="AL161" s="2" t="s">
        <v>11</v>
      </c>
      <c r="AM161" s="2">
        <v>55.749870000000001</v>
      </c>
    </row>
    <row r="162" spans="1:39" x14ac:dyDescent="0.3">
      <c r="A162" s="4" t="s">
        <v>159</v>
      </c>
      <c r="C162" s="5">
        <v>8333</v>
      </c>
      <c r="D162" s="5">
        <v>4600</v>
      </c>
      <c r="E162" s="4" t="s">
        <v>159</v>
      </c>
      <c r="F162" s="4" t="s">
        <v>611</v>
      </c>
      <c r="G162" s="4" t="s">
        <v>612</v>
      </c>
      <c r="H162" s="6" t="s">
        <v>159</v>
      </c>
      <c r="I162" s="9"/>
      <c r="J162" s="9"/>
      <c r="K162" s="9">
        <v>0</v>
      </c>
      <c r="L162" s="10">
        <v>13.3</v>
      </c>
      <c r="M162" s="11">
        <f t="shared" si="11"/>
        <v>110828.90000000001</v>
      </c>
      <c r="N162" s="2">
        <v>1.7142999999999999</v>
      </c>
      <c r="O162" s="11">
        <f t="shared" si="12"/>
        <v>7885.78</v>
      </c>
      <c r="P162" s="2">
        <v>1.2290000000000001</v>
      </c>
      <c r="Q162" s="11">
        <f t="shared" si="13"/>
        <v>1541449.8990000002</v>
      </c>
      <c r="S162" s="12">
        <f t="shared" si="10"/>
        <v>1660164.5790000001</v>
      </c>
      <c r="T162" s="2">
        <f t="shared" si="14"/>
        <v>166.01645790000001</v>
      </c>
      <c r="V162" s="13">
        <v>7.0281504000000004</v>
      </c>
      <c r="W162" s="13">
        <v>10.7273006</v>
      </c>
      <c r="X162" s="13">
        <v>13.0242328</v>
      </c>
      <c r="Y162" s="13">
        <v>15.384512900000001</v>
      </c>
      <c r="Z162" s="13">
        <v>21.277955200000001</v>
      </c>
      <c r="AA162" s="13">
        <v>19.673074</v>
      </c>
      <c r="AB162" s="13">
        <v>23.492856549999999</v>
      </c>
      <c r="AC162" s="13">
        <v>28.348680699999999</v>
      </c>
      <c r="AD162" s="13">
        <v>28.129024399999999</v>
      </c>
      <c r="AE162" s="13">
        <v>28.463742700000001</v>
      </c>
      <c r="AF162" s="13">
        <v>28.138836600000001</v>
      </c>
      <c r="AG162" s="13">
        <v>133.6277326</v>
      </c>
      <c r="AH162" s="13">
        <v>153.36124409999999</v>
      </c>
      <c r="AI162" s="2">
        <v>166.01645790000001</v>
      </c>
      <c r="AK162" s="2">
        <v>2011</v>
      </c>
      <c r="AL162" s="2" t="s">
        <v>11</v>
      </c>
      <c r="AM162" s="2">
        <v>76.806290000000004</v>
      </c>
    </row>
    <row r="163" spans="1:39" x14ac:dyDescent="0.3">
      <c r="A163" s="4" t="s">
        <v>160</v>
      </c>
      <c r="C163" s="5">
        <v>7510</v>
      </c>
      <c r="D163" s="5">
        <v>3959</v>
      </c>
      <c r="E163" s="4" t="s">
        <v>160</v>
      </c>
      <c r="F163" s="4" t="s">
        <v>613</v>
      </c>
      <c r="G163" s="4" t="s">
        <v>614</v>
      </c>
      <c r="H163" s="6" t="s">
        <v>160</v>
      </c>
      <c r="I163" s="9">
        <v>222</v>
      </c>
      <c r="J163" s="9">
        <v>120</v>
      </c>
      <c r="K163" s="9">
        <v>342</v>
      </c>
      <c r="L163" s="10">
        <v>13.3</v>
      </c>
      <c r="M163" s="11">
        <f t="shared" si="11"/>
        <v>99883</v>
      </c>
      <c r="N163" s="2">
        <v>1.7142999999999999</v>
      </c>
      <c r="O163" s="11">
        <f t="shared" si="12"/>
        <v>6786.9137000000001</v>
      </c>
      <c r="P163" s="2">
        <v>1.2290000000000001</v>
      </c>
      <c r="Q163" s="11">
        <f t="shared" si="13"/>
        <v>1856765.8260000001</v>
      </c>
      <c r="S163" s="12">
        <f t="shared" si="10"/>
        <v>1963435.7397</v>
      </c>
      <c r="T163" s="2">
        <f t="shared" si="14"/>
        <v>196.34357396999999</v>
      </c>
      <c r="V163" s="13">
        <v>20.624842900000001</v>
      </c>
      <c r="W163" s="13">
        <v>22.496831799999999</v>
      </c>
      <c r="X163" s="13">
        <v>24.201338109999998</v>
      </c>
      <c r="Y163" s="13">
        <v>29.87278791</v>
      </c>
      <c r="Z163" s="13">
        <v>33.989364299999998</v>
      </c>
      <c r="AA163" s="13">
        <v>39.310980800000003</v>
      </c>
      <c r="AB163" s="13">
        <v>50.516482699999997</v>
      </c>
      <c r="AC163" s="13">
        <v>55.943088699999997</v>
      </c>
      <c r="AD163" s="13">
        <v>61.347636799999997</v>
      </c>
      <c r="AE163" s="13">
        <v>62.502543199999998</v>
      </c>
      <c r="AF163" s="13">
        <v>57.721118199999999</v>
      </c>
      <c r="AG163" s="13">
        <v>162.53181660000001</v>
      </c>
      <c r="AH163" s="13">
        <v>183.46261749999999</v>
      </c>
      <c r="AI163" s="2">
        <v>196.34357396999999</v>
      </c>
      <c r="AK163" s="2">
        <v>2012</v>
      </c>
      <c r="AL163" s="2" t="s">
        <v>11</v>
      </c>
      <c r="AM163" s="2">
        <v>93.856309999999993</v>
      </c>
    </row>
    <row r="164" spans="1:39" x14ac:dyDescent="0.3">
      <c r="A164" s="4" t="s">
        <v>161</v>
      </c>
      <c r="C164" s="5">
        <v>270239</v>
      </c>
      <c r="D164" s="5">
        <v>167243</v>
      </c>
      <c r="E164" s="4" t="s">
        <v>161</v>
      </c>
      <c r="F164" s="4" t="s">
        <v>615</v>
      </c>
      <c r="G164" s="4" t="s">
        <v>616</v>
      </c>
      <c r="H164" s="6" t="s">
        <v>161</v>
      </c>
      <c r="I164" s="9"/>
      <c r="J164" s="9"/>
      <c r="K164" s="9">
        <v>0</v>
      </c>
      <c r="L164" s="10">
        <v>13.3</v>
      </c>
      <c r="M164" s="11">
        <f t="shared" si="11"/>
        <v>3594178.7</v>
      </c>
      <c r="N164" s="2">
        <v>1.7142999999999999</v>
      </c>
      <c r="O164" s="11">
        <f t="shared" si="12"/>
        <v>286704.67489999998</v>
      </c>
      <c r="P164" s="2">
        <v>1.2290000000000001</v>
      </c>
      <c r="Q164" s="11">
        <f t="shared" si="13"/>
        <v>7564037.8120000008</v>
      </c>
      <c r="S164" s="12">
        <f t="shared" si="10"/>
        <v>11444921.186900001</v>
      </c>
      <c r="T164" s="2">
        <f t="shared" si="14"/>
        <v>1144.4921186900001</v>
      </c>
      <c r="V164" s="13">
        <v>294.31251657000001</v>
      </c>
      <c r="W164" s="13">
        <v>360.13953279999998</v>
      </c>
      <c r="X164" s="13">
        <v>395.52211431000001</v>
      </c>
      <c r="Y164" s="13">
        <v>444.85562182000001</v>
      </c>
      <c r="Z164" s="13">
        <v>535.62906599999997</v>
      </c>
      <c r="AA164" s="13">
        <v>589.37557649999997</v>
      </c>
      <c r="AB164" s="13">
        <v>622.52593238999998</v>
      </c>
      <c r="AC164" s="13">
        <v>679.30600790000005</v>
      </c>
      <c r="AD164" s="13">
        <v>688.32772990000001</v>
      </c>
      <c r="AE164" s="13">
        <v>715.81505619999996</v>
      </c>
      <c r="AF164" s="13">
        <v>790.06149559999994</v>
      </c>
      <c r="AG164" s="13">
        <v>928.64425189999997</v>
      </c>
      <c r="AH164" s="13">
        <v>1034.16537698</v>
      </c>
      <c r="AI164" s="2">
        <v>1144.4921186900001</v>
      </c>
      <c r="AK164" s="2">
        <v>2013</v>
      </c>
      <c r="AL164" s="2" t="s">
        <v>11</v>
      </c>
      <c r="AM164" s="2">
        <v>104.4059</v>
      </c>
    </row>
    <row r="165" spans="1:39" x14ac:dyDescent="0.3">
      <c r="A165" s="4" t="s">
        <v>162</v>
      </c>
      <c r="C165" s="5">
        <v>33854</v>
      </c>
      <c r="D165" s="5">
        <v>24992</v>
      </c>
      <c r="E165" s="4" t="s">
        <v>162</v>
      </c>
      <c r="F165" s="4" t="s">
        <v>617</v>
      </c>
      <c r="G165" s="4" t="s">
        <v>618</v>
      </c>
      <c r="H165" s="6" t="s">
        <v>162</v>
      </c>
      <c r="I165" s="9">
        <v>190</v>
      </c>
      <c r="J165" s="9"/>
      <c r="K165" s="9">
        <v>190</v>
      </c>
      <c r="L165" s="10">
        <v>13.3</v>
      </c>
      <c r="M165" s="11">
        <f t="shared" si="11"/>
        <v>450258.2</v>
      </c>
      <c r="N165" s="2">
        <v>1.7142999999999999</v>
      </c>
      <c r="O165" s="11">
        <f t="shared" si="12"/>
        <v>42843.785599999996</v>
      </c>
      <c r="P165" s="2">
        <v>1.2290000000000001</v>
      </c>
      <c r="Q165" s="11">
        <f t="shared" si="13"/>
        <v>1822797.4950000001</v>
      </c>
      <c r="S165" s="12">
        <f t="shared" si="10"/>
        <v>2315899.4806000004</v>
      </c>
      <c r="T165" s="2">
        <f t="shared" si="14"/>
        <v>231.58994806000004</v>
      </c>
      <c r="V165" s="13">
        <v>75.972945699999997</v>
      </c>
      <c r="W165" s="13">
        <v>82.457149060000006</v>
      </c>
      <c r="X165" s="13">
        <v>76.131267649999998</v>
      </c>
      <c r="Y165" s="13">
        <v>77.800186539999999</v>
      </c>
      <c r="Z165" s="13">
        <v>98.324167079999995</v>
      </c>
      <c r="AA165" s="13">
        <v>107.34435526999999</v>
      </c>
      <c r="AB165" s="13">
        <v>102.8875484</v>
      </c>
      <c r="AC165" s="13">
        <v>110.75594708</v>
      </c>
      <c r="AD165" s="13">
        <v>111.84011449</v>
      </c>
      <c r="AE165" s="13">
        <v>113.80429367000001</v>
      </c>
      <c r="AF165" s="13">
        <v>120.06796386000001</v>
      </c>
      <c r="AG165" s="13">
        <v>190.99959239</v>
      </c>
      <c r="AH165" s="13">
        <v>210.5112627</v>
      </c>
      <c r="AI165" s="2">
        <v>231.58994806000001</v>
      </c>
      <c r="AK165" s="2">
        <v>2014</v>
      </c>
      <c r="AL165" s="2" t="s">
        <v>11</v>
      </c>
      <c r="AM165" s="2">
        <v>122.13079999999999</v>
      </c>
    </row>
    <row r="166" spans="1:39" x14ac:dyDescent="0.3">
      <c r="A166" s="4" t="s">
        <v>163</v>
      </c>
      <c r="C166" s="5">
        <v>13268</v>
      </c>
      <c r="D166" s="5">
        <v>9070</v>
      </c>
      <c r="E166" s="4" t="s">
        <v>163</v>
      </c>
      <c r="F166" s="4" t="s">
        <v>619</v>
      </c>
      <c r="G166" s="4" t="s">
        <v>620</v>
      </c>
      <c r="H166" s="6" t="s">
        <v>163</v>
      </c>
      <c r="I166" s="9">
        <v>385</v>
      </c>
      <c r="J166" s="9">
        <v>3</v>
      </c>
      <c r="K166" s="9">
        <v>388</v>
      </c>
      <c r="L166" s="10">
        <v>13.3</v>
      </c>
      <c r="M166" s="11">
        <f t="shared" si="11"/>
        <v>176464.40000000002</v>
      </c>
      <c r="N166" s="2">
        <v>1.7142999999999999</v>
      </c>
      <c r="O166" s="11">
        <f t="shared" si="12"/>
        <v>15548.700999999999</v>
      </c>
      <c r="P166" s="2">
        <v>1.2290000000000001</v>
      </c>
      <c r="Q166" s="11">
        <f t="shared" si="13"/>
        <v>1267409.9370000002</v>
      </c>
      <c r="S166" s="12">
        <f t="shared" si="10"/>
        <v>1459423.0380000002</v>
      </c>
      <c r="T166" s="2">
        <f t="shared" si="14"/>
        <v>145.94230380000002</v>
      </c>
      <c r="V166" s="13">
        <v>52.155815009999998</v>
      </c>
      <c r="W166" s="13">
        <v>30.97833649</v>
      </c>
      <c r="X166" s="13">
        <v>41.229027700000003</v>
      </c>
      <c r="Y166" s="13">
        <v>39.702300039999997</v>
      </c>
      <c r="Z166" s="13">
        <v>51.833476650000001</v>
      </c>
      <c r="AA166" s="13">
        <v>51.692319429999998</v>
      </c>
      <c r="AB166" s="13">
        <v>52.144552709999999</v>
      </c>
      <c r="AC166" s="13">
        <v>50.635500460000003</v>
      </c>
      <c r="AD166" s="13">
        <v>57.339621139999998</v>
      </c>
      <c r="AE166" s="13">
        <v>56.551628970000003</v>
      </c>
      <c r="AF166" s="13">
        <v>66.000066840000002</v>
      </c>
      <c r="AG166" s="13">
        <v>131.06040892999999</v>
      </c>
      <c r="AH166" s="13">
        <v>138.68902163000001</v>
      </c>
      <c r="AI166" s="2">
        <v>145.94230379999999</v>
      </c>
      <c r="AK166" s="2">
        <v>2015</v>
      </c>
      <c r="AL166" s="2" t="s">
        <v>11</v>
      </c>
      <c r="AM166" s="2">
        <v>94.441159999999996</v>
      </c>
    </row>
    <row r="167" spans="1:39" x14ac:dyDescent="0.3">
      <c r="A167" s="4" t="s">
        <v>164</v>
      </c>
      <c r="C167" s="5">
        <v>23202</v>
      </c>
      <c r="D167" s="5">
        <v>5038</v>
      </c>
      <c r="E167" s="4" t="s">
        <v>164</v>
      </c>
      <c r="F167" s="4" t="s">
        <v>621</v>
      </c>
      <c r="G167" s="4" t="s">
        <v>622</v>
      </c>
      <c r="H167" s="6" t="s">
        <v>164</v>
      </c>
      <c r="I167" s="9"/>
      <c r="J167" s="9"/>
      <c r="K167" s="9">
        <v>0</v>
      </c>
      <c r="L167" s="10">
        <v>13.3</v>
      </c>
      <c r="M167" s="11">
        <f t="shared" si="11"/>
        <v>308586.60000000003</v>
      </c>
      <c r="N167" s="2">
        <v>1.7142999999999999</v>
      </c>
      <c r="O167" s="11">
        <f t="shared" si="12"/>
        <v>8636.643399999999</v>
      </c>
      <c r="P167" s="2">
        <v>1.2290000000000001</v>
      </c>
      <c r="Q167" s="11">
        <f t="shared" si="13"/>
        <v>2876491.7060000002</v>
      </c>
      <c r="S167" s="12">
        <f t="shared" si="10"/>
        <v>3193714.9494000003</v>
      </c>
      <c r="T167" s="2">
        <f t="shared" si="14"/>
        <v>319.37149494000005</v>
      </c>
      <c r="V167" s="13">
        <v>63.615596459999999</v>
      </c>
      <c r="W167" s="13">
        <v>77.345727499999995</v>
      </c>
      <c r="X167" s="13">
        <v>81.524073700000002</v>
      </c>
      <c r="Y167" s="13">
        <v>90.900704419999997</v>
      </c>
      <c r="Z167" s="13">
        <v>114.24119302</v>
      </c>
      <c r="AA167" s="13">
        <v>120.98928442</v>
      </c>
      <c r="AB167" s="13">
        <v>117.57270923999999</v>
      </c>
      <c r="AC167" s="13">
        <v>118.00073893</v>
      </c>
      <c r="AD167" s="13">
        <v>110.56396414</v>
      </c>
      <c r="AE167" s="13">
        <v>115.94384641000001</v>
      </c>
      <c r="AF167" s="13">
        <v>112.82462823</v>
      </c>
      <c r="AG167" s="13">
        <v>295.40488943000003</v>
      </c>
      <c r="AH167" s="13">
        <v>309.50441224999997</v>
      </c>
      <c r="AI167" s="2">
        <v>319.37149493999999</v>
      </c>
      <c r="AK167" s="2">
        <v>2016</v>
      </c>
      <c r="AL167" s="2" t="s">
        <v>11</v>
      </c>
      <c r="AM167" s="2">
        <v>104.627</v>
      </c>
    </row>
    <row r="168" spans="1:39" x14ac:dyDescent="0.3">
      <c r="A168" s="4" t="s">
        <v>165</v>
      </c>
      <c r="C168" s="5">
        <v>32330</v>
      </c>
      <c r="D168" s="5">
        <v>13911</v>
      </c>
      <c r="E168" s="4" t="s">
        <v>165</v>
      </c>
      <c r="F168" s="4" t="s">
        <v>623</v>
      </c>
      <c r="G168" s="4" t="s">
        <v>624</v>
      </c>
      <c r="H168" s="6" t="s">
        <v>165</v>
      </c>
      <c r="I168" s="9">
        <v>177.97</v>
      </c>
      <c r="J168" s="9"/>
      <c r="K168" s="9">
        <v>177.97</v>
      </c>
      <c r="L168" s="10">
        <v>13.3</v>
      </c>
      <c r="M168" s="11">
        <f t="shared" si="11"/>
        <v>429989</v>
      </c>
      <c r="N168" s="2">
        <v>1.7142999999999999</v>
      </c>
      <c r="O168" s="11">
        <f t="shared" si="12"/>
        <v>23847.6273</v>
      </c>
      <c r="P168" s="2">
        <v>1.2290000000000001</v>
      </c>
      <c r="Q168" s="11">
        <f t="shared" si="13"/>
        <v>2024955.7050000001</v>
      </c>
      <c r="S168" s="12">
        <f t="shared" si="10"/>
        <v>2478792.3322999999</v>
      </c>
      <c r="T168" s="2">
        <f t="shared" si="14"/>
        <v>247.87923322999998</v>
      </c>
      <c r="V168" s="13">
        <v>37.68776064</v>
      </c>
      <c r="W168" s="13">
        <v>40.658011629999997</v>
      </c>
      <c r="X168" s="13">
        <v>49.813150499999999</v>
      </c>
      <c r="Y168" s="13">
        <v>57.299877799999997</v>
      </c>
      <c r="Z168" s="13">
        <v>68.234836779999995</v>
      </c>
      <c r="AA168" s="13">
        <v>76.410087290000007</v>
      </c>
      <c r="AB168" s="13">
        <v>85.150043690000004</v>
      </c>
      <c r="AC168" s="13">
        <v>100.03540965000001</v>
      </c>
      <c r="AD168" s="13">
        <v>103.83545144999999</v>
      </c>
      <c r="AE168" s="13">
        <v>104.21196088000001</v>
      </c>
      <c r="AF168" s="13">
        <v>115.33828419</v>
      </c>
      <c r="AG168" s="13">
        <v>206.49731510000001</v>
      </c>
      <c r="AH168" s="13">
        <v>231.69025862000001</v>
      </c>
      <c r="AI168" s="2">
        <v>247.87923323000001</v>
      </c>
      <c r="AK168" s="2">
        <v>2017</v>
      </c>
      <c r="AL168" s="2" t="s">
        <v>11</v>
      </c>
      <c r="AM168" s="2">
        <v>381.6739</v>
      </c>
    </row>
    <row r="169" spans="1:39" x14ac:dyDescent="0.3">
      <c r="A169" s="4" t="s">
        <v>166</v>
      </c>
      <c r="C169" s="5">
        <v>7028</v>
      </c>
      <c r="D169" s="5">
        <v>4320</v>
      </c>
      <c r="E169" s="4" t="s">
        <v>166</v>
      </c>
      <c r="F169" s="4" t="s">
        <v>625</v>
      </c>
      <c r="G169" s="4" t="s">
        <v>626</v>
      </c>
      <c r="H169" s="6" t="s">
        <v>166</v>
      </c>
      <c r="I169" s="9">
        <v>0</v>
      </c>
      <c r="J169" s="9">
        <v>0</v>
      </c>
      <c r="K169" s="9">
        <v>0</v>
      </c>
      <c r="L169" s="10">
        <v>13.3</v>
      </c>
      <c r="M169" s="11">
        <f t="shared" si="11"/>
        <v>93472.400000000009</v>
      </c>
      <c r="N169" s="2">
        <v>1.7142999999999999</v>
      </c>
      <c r="O169" s="11">
        <f t="shared" si="12"/>
        <v>7405.7759999999998</v>
      </c>
      <c r="P169" s="2">
        <v>1.2290000000000001</v>
      </c>
      <c r="Q169" s="11">
        <f t="shared" si="13"/>
        <v>907247.8</v>
      </c>
      <c r="S169" s="12">
        <f t="shared" si="10"/>
        <v>1008125.976</v>
      </c>
      <c r="T169" s="2">
        <f t="shared" si="14"/>
        <v>100.8125976</v>
      </c>
      <c r="V169" s="13">
        <v>43.424140309999999</v>
      </c>
      <c r="W169" s="13">
        <v>47.937291500000001</v>
      </c>
      <c r="X169" s="13">
        <v>48.2460235</v>
      </c>
      <c r="Y169" s="13">
        <v>52.457817599999998</v>
      </c>
      <c r="Z169" s="13">
        <v>73.383583599999994</v>
      </c>
      <c r="AA169" s="13">
        <v>78.073900199999997</v>
      </c>
      <c r="AB169" s="13">
        <v>73.820599299999998</v>
      </c>
      <c r="AC169" s="13">
        <v>78.279734199999993</v>
      </c>
      <c r="AD169" s="13">
        <v>85.019570599999994</v>
      </c>
      <c r="AE169" s="13">
        <v>83.466513500000005</v>
      </c>
      <c r="AF169" s="13">
        <v>88.987916990000002</v>
      </c>
      <c r="AG169" s="13">
        <v>82.710852079999995</v>
      </c>
      <c r="AH169" s="13">
        <v>90.643047240000001</v>
      </c>
      <c r="AI169" s="2">
        <v>100.8125976</v>
      </c>
      <c r="AK169" s="2">
        <v>2018</v>
      </c>
      <c r="AL169" s="2" t="s">
        <v>11</v>
      </c>
      <c r="AM169" s="2">
        <v>402.70139999999998</v>
      </c>
    </row>
    <row r="170" spans="1:39" x14ac:dyDescent="0.3">
      <c r="A170" s="4" t="s">
        <v>167</v>
      </c>
      <c r="C170" s="5">
        <v>14916</v>
      </c>
      <c r="D170" s="5">
        <v>6513</v>
      </c>
      <c r="E170" s="4" t="s">
        <v>167</v>
      </c>
      <c r="F170" s="4" t="s">
        <v>627</v>
      </c>
      <c r="G170" s="4" t="s">
        <v>628</v>
      </c>
      <c r="H170" s="6" t="s">
        <v>167</v>
      </c>
      <c r="I170" s="9"/>
      <c r="J170" s="9"/>
      <c r="K170" s="9">
        <v>0</v>
      </c>
      <c r="L170" s="10">
        <v>13.3</v>
      </c>
      <c r="M170" s="11">
        <f t="shared" si="11"/>
        <v>198382.80000000002</v>
      </c>
      <c r="N170" s="2">
        <v>1.7142999999999999</v>
      </c>
      <c r="O170" s="11">
        <f t="shared" si="12"/>
        <v>11165.2359</v>
      </c>
      <c r="P170" s="2">
        <v>1.2290000000000001</v>
      </c>
      <c r="Q170" s="11">
        <f t="shared" si="13"/>
        <v>1346078.2270000002</v>
      </c>
      <c r="S170" s="12">
        <f t="shared" si="10"/>
        <v>1555626.2629000002</v>
      </c>
      <c r="T170" s="2">
        <f t="shared" si="14"/>
        <v>155.56262629000003</v>
      </c>
      <c r="V170" s="13">
        <v>29.244313810000001</v>
      </c>
      <c r="W170" s="13">
        <v>37.535372170000002</v>
      </c>
      <c r="X170" s="13">
        <v>43.2587622</v>
      </c>
      <c r="Y170" s="13">
        <v>37.926400020000003</v>
      </c>
      <c r="Z170" s="13">
        <v>37.986731409999997</v>
      </c>
      <c r="AA170" s="13">
        <v>54.716082610000001</v>
      </c>
      <c r="AB170" s="13">
        <v>57.396918909999997</v>
      </c>
      <c r="AC170" s="13">
        <v>56.33281375</v>
      </c>
      <c r="AD170" s="13">
        <v>64.719507789999994</v>
      </c>
      <c r="AE170" s="13">
        <v>73.200848539999996</v>
      </c>
      <c r="AF170" s="13">
        <v>76.247839799999994</v>
      </c>
      <c r="AG170" s="13">
        <v>129.98386262</v>
      </c>
      <c r="AH170" s="13">
        <v>140.94163893000001</v>
      </c>
      <c r="AI170" s="2">
        <v>155.56262629</v>
      </c>
      <c r="AK170" s="2">
        <v>2019</v>
      </c>
      <c r="AL170" s="2" t="s">
        <v>11</v>
      </c>
      <c r="AM170" s="2">
        <v>405.00110000000001</v>
      </c>
    </row>
    <row r="171" spans="1:39" x14ac:dyDescent="0.3">
      <c r="A171" s="4" t="s">
        <v>168</v>
      </c>
      <c r="C171" s="5">
        <v>10855</v>
      </c>
      <c r="D171" s="5">
        <v>4800</v>
      </c>
      <c r="E171" s="4" t="s">
        <v>168</v>
      </c>
      <c r="F171" s="4" t="s">
        <v>629</v>
      </c>
      <c r="G171" s="4" t="s">
        <v>630</v>
      </c>
      <c r="H171" s="6" t="s">
        <v>168</v>
      </c>
      <c r="I171" s="9"/>
      <c r="J171" s="9"/>
      <c r="K171" s="9">
        <v>0</v>
      </c>
      <c r="L171" s="10">
        <v>13.3</v>
      </c>
      <c r="M171" s="11">
        <f t="shared" si="11"/>
        <v>144371.5</v>
      </c>
      <c r="N171" s="2">
        <v>1.7142999999999999</v>
      </c>
      <c r="O171" s="11">
        <f t="shared" si="12"/>
        <v>8228.64</v>
      </c>
      <c r="P171" s="2">
        <v>1.2290000000000001</v>
      </c>
      <c r="Q171" s="11">
        <f t="shared" si="13"/>
        <v>1792417.844</v>
      </c>
      <c r="S171" s="12">
        <f t="shared" si="10"/>
        <v>1945017.9840000002</v>
      </c>
      <c r="T171" s="2">
        <f t="shared" si="14"/>
        <v>194.50179840000001</v>
      </c>
      <c r="V171" s="13">
        <v>8.7939441400000007</v>
      </c>
      <c r="W171" s="13">
        <v>10.16613437</v>
      </c>
      <c r="X171" s="13">
        <v>10.99414413</v>
      </c>
      <c r="Y171" s="13">
        <v>6.59714533</v>
      </c>
      <c r="Z171" s="13">
        <v>14.02529983</v>
      </c>
      <c r="AA171" s="13">
        <v>18.296181350000001</v>
      </c>
      <c r="AB171" s="13">
        <v>21.47145836</v>
      </c>
      <c r="AC171" s="13">
        <v>24.148033340000001</v>
      </c>
      <c r="AD171" s="13">
        <v>30.58762338</v>
      </c>
      <c r="AE171" s="13">
        <v>32.208989559999999</v>
      </c>
      <c r="AF171" s="13">
        <v>38.908244199999999</v>
      </c>
      <c r="AG171" s="13">
        <v>161.0849523</v>
      </c>
      <c r="AH171" s="13">
        <v>176.49515969999999</v>
      </c>
      <c r="AI171" s="2">
        <v>194.50179840000001</v>
      </c>
      <c r="AK171" s="2">
        <v>2006</v>
      </c>
      <c r="AL171" s="2" t="s">
        <v>12</v>
      </c>
      <c r="AM171" s="2">
        <v>21.984819999999999</v>
      </c>
    </row>
    <row r="172" spans="1:39" x14ac:dyDescent="0.3">
      <c r="A172" s="4" t="s">
        <v>169</v>
      </c>
      <c r="C172" s="5">
        <v>19929</v>
      </c>
      <c r="D172" s="5">
        <v>6313</v>
      </c>
      <c r="E172" s="4" t="s">
        <v>169</v>
      </c>
      <c r="F172" s="4" t="s">
        <v>631</v>
      </c>
      <c r="G172" s="4" t="s">
        <v>632</v>
      </c>
      <c r="H172" s="6" t="s">
        <v>169</v>
      </c>
      <c r="I172" s="9"/>
      <c r="J172" s="9"/>
      <c r="K172" s="9">
        <v>0</v>
      </c>
      <c r="L172" s="10">
        <v>13.3</v>
      </c>
      <c r="M172" s="11">
        <f t="shared" si="11"/>
        <v>265055.7</v>
      </c>
      <c r="N172" s="2">
        <v>1.7142999999999999</v>
      </c>
      <c r="O172" s="11">
        <f t="shared" si="12"/>
        <v>10822.375899999999</v>
      </c>
      <c r="P172" s="2">
        <v>1.2290000000000001</v>
      </c>
      <c r="Q172" s="11">
        <f t="shared" si="13"/>
        <v>1783915.6220000002</v>
      </c>
      <c r="S172" s="12">
        <f t="shared" si="10"/>
        <v>2059793.6979000003</v>
      </c>
      <c r="T172" s="2">
        <f t="shared" si="14"/>
        <v>205.97936979000002</v>
      </c>
      <c r="V172" s="13">
        <v>40.953970200000001</v>
      </c>
      <c r="W172" s="13">
        <v>54.142965699999998</v>
      </c>
      <c r="X172" s="13">
        <v>61.481977999999998</v>
      </c>
      <c r="Y172" s="13">
        <v>41.226480600000002</v>
      </c>
      <c r="Z172" s="13">
        <v>44.763463199999997</v>
      </c>
      <c r="AA172" s="13">
        <v>49.383404800000001</v>
      </c>
      <c r="AB172" s="13">
        <v>69.092400639999994</v>
      </c>
      <c r="AC172" s="13">
        <v>66.563012520000001</v>
      </c>
      <c r="AD172" s="13">
        <v>71.366525370000005</v>
      </c>
      <c r="AE172" s="13">
        <v>79.448262900000003</v>
      </c>
      <c r="AF172" s="13">
        <v>83.823017719999996</v>
      </c>
      <c r="AG172" s="13">
        <v>164.87415838000001</v>
      </c>
      <c r="AH172" s="13">
        <v>189.53949688</v>
      </c>
      <c r="AI172" s="2">
        <v>205.97936978999999</v>
      </c>
      <c r="AK172" s="2">
        <v>2007</v>
      </c>
      <c r="AL172" s="2" t="s">
        <v>12</v>
      </c>
      <c r="AM172" s="2">
        <v>23.831019999999999</v>
      </c>
    </row>
    <row r="173" spans="1:39" x14ac:dyDescent="0.3">
      <c r="A173" s="4" t="s">
        <v>170</v>
      </c>
      <c r="C173" s="5">
        <v>7050</v>
      </c>
      <c r="D173" s="5">
        <v>2355</v>
      </c>
      <c r="E173" s="4" t="s">
        <v>170</v>
      </c>
      <c r="F173" s="4" t="s">
        <v>633</v>
      </c>
      <c r="G173" s="4" t="s">
        <v>634</v>
      </c>
      <c r="H173" s="6" t="s">
        <v>170</v>
      </c>
      <c r="I173" s="9"/>
      <c r="J173" s="9"/>
      <c r="K173" s="9">
        <v>0</v>
      </c>
      <c r="L173" s="10">
        <v>13.3</v>
      </c>
      <c r="M173" s="11">
        <f t="shared" si="11"/>
        <v>93765</v>
      </c>
      <c r="N173" s="2">
        <v>1.7142999999999999</v>
      </c>
      <c r="O173" s="11">
        <f t="shared" si="12"/>
        <v>4037.1765</v>
      </c>
      <c r="P173" s="2">
        <v>1.2290000000000001</v>
      </c>
      <c r="Q173" s="11">
        <f t="shared" si="13"/>
        <v>1717937.986</v>
      </c>
      <c r="S173" s="12">
        <f t="shared" si="10"/>
        <v>1815740.1625000001</v>
      </c>
      <c r="T173" s="2">
        <f t="shared" si="14"/>
        <v>181.57401625</v>
      </c>
      <c r="V173" s="13">
        <v>7.4603165000000002</v>
      </c>
      <c r="W173" s="13">
        <v>8.5539109999999994</v>
      </c>
      <c r="X173" s="13">
        <v>8.9676334999999998</v>
      </c>
      <c r="Y173" s="13">
        <v>9.4156922400000003</v>
      </c>
      <c r="Z173" s="13">
        <v>10.01689358</v>
      </c>
      <c r="AA173" s="13">
        <v>11.9008</v>
      </c>
      <c r="AB173" s="13">
        <v>13.3622529</v>
      </c>
      <c r="AC173" s="13">
        <v>14.8626795</v>
      </c>
      <c r="AD173" s="13">
        <v>15.071282310000001</v>
      </c>
      <c r="AE173" s="13">
        <v>23.521739539999999</v>
      </c>
      <c r="AF173" s="13">
        <v>22.235416499999999</v>
      </c>
      <c r="AG173" s="13">
        <v>138.23195715</v>
      </c>
      <c r="AH173" s="13">
        <v>158.01569194999999</v>
      </c>
      <c r="AI173" s="2">
        <v>181.57401625</v>
      </c>
      <c r="AK173" s="2">
        <v>2008</v>
      </c>
      <c r="AL173" s="2" t="s">
        <v>12</v>
      </c>
      <c r="AM173" s="2">
        <v>24.78593</v>
      </c>
    </row>
    <row r="174" spans="1:39" x14ac:dyDescent="0.3">
      <c r="A174" s="4" t="s">
        <v>171</v>
      </c>
      <c r="C174" s="5">
        <v>18196</v>
      </c>
      <c r="D174" s="5">
        <v>4749</v>
      </c>
      <c r="E174" s="4" t="s">
        <v>171</v>
      </c>
      <c r="F174" s="4" t="s">
        <v>635</v>
      </c>
      <c r="G174" s="4" t="s">
        <v>636</v>
      </c>
      <c r="H174" s="6" t="s">
        <v>171</v>
      </c>
      <c r="I174" s="9"/>
      <c r="J174" s="9"/>
      <c r="K174" s="9">
        <v>0</v>
      </c>
      <c r="L174" s="10">
        <v>13.3</v>
      </c>
      <c r="M174" s="11">
        <f t="shared" si="11"/>
        <v>242006.80000000002</v>
      </c>
      <c r="N174" s="2">
        <v>1.7142999999999999</v>
      </c>
      <c r="O174" s="11">
        <f t="shared" si="12"/>
        <v>8141.2106999999996</v>
      </c>
      <c r="P174" s="2">
        <v>1.2290000000000001</v>
      </c>
      <c r="Q174" s="11">
        <f t="shared" si="13"/>
        <v>1195850.1830000002</v>
      </c>
      <c r="S174" s="12">
        <f t="shared" si="10"/>
        <v>1445998.1937000002</v>
      </c>
      <c r="T174" s="2">
        <f t="shared" si="14"/>
        <v>144.59981937000001</v>
      </c>
      <c r="V174" s="13">
        <v>8.7903385000000007</v>
      </c>
      <c r="W174" s="13">
        <v>13.396952000000001</v>
      </c>
      <c r="X174" s="13">
        <v>11.938826199999999</v>
      </c>
      <c r="Y174" s="13">
        <v>16.0389838</v>
      </c>
      <c r="Z174" s="13">
        <v>31.753243600000001</v>
      </c>
      <c r="AA174" s="13">
        <v>13.445906900000001</v>
      </c>
      <c r="AB174" s="13">
        <v>22.263524799999999</v>
      </c>
      <c r="AC174" s="13">
        <v>28.536822300000001</v>
      </c>
      <c r="AD174" s="13">
        <v>33.142201100000001</v>
      </c>
      <c r="AE174" s="13">
        <v>33.341478029999998</v>
      </c>
      <c r="AF174" s="13">
        <v>37.763745790000002</v>
      </c>
      <c r="AG174" s="13">
        <v>107.0641237</v>
      </c>
      <c r="AH174" s="13">
        <v>130.6965817</v>
      </c>
      <c r="AI174" s="2">
        <v>144.59981937000001</v>
      </c>
      <c r="AK174" s="2">
        <v>2009</v>
      </c>
      <c r="AL174" s="2" t="s">
        <v>12</v>
      </c>
      <c r="AM174" s="2">
        <v>26.95373</v>
      </c>
    </row>
    <row r="175" spans="1:39" x14ac:dyDescent="0.3">
      <c r="A175" s="4" t="s">
        <v>172</v>
      </c>
      <c r="C175" s="5">
        <v>7471</v>
      </c>
      <c r="D175" s="5">
        <v>2720</v>
      </c>
      <c r="E175" s="4" t="s">
        <v>172</v>
      </c>
      <c r="F175" s="4" t="s">
        <v>637</v>
      </c>
      <c r="G175" s="4" t="s">
        <v>638</v>
      </c>
      <c r="H175" s="6" t="s">
        <v>172</v>
      </c>
      <c r="I175" s="9"/>
      <c r="J175" s="9"/>
      <c r="K175" s="9">
        <v>0</v>
      </c>
      <c r="L175" s="10">
        <v>13.3</v>
      </c>
      <c r="M175" s="11">
        <f t="shared" si="11"/>
        <v>99364.3</v>
      </c>
      <c r="N175" s="2">
        <v>1.7142999999999999</v>
      </c>
      <c r="O175" s="11">
        <f t="shared" si="12"/>
        <v>4662.8959999999997</v>
      </c>
      <c r="P175" s="2">
        <v>1.2290000000000001</v>
      </c>
      <c r="Q175" s="11">
        <f t="shared" si="13"/>
        <v>564826.27800000005</v>
      </c>
      <c r="S175" s="12">
        <f t="shared" si="10"/>
        <v>668853.47400000005</v>
      </c>
      <c r="T175" s="2">
        <f t="shared" si="14"/>
        <v>66.885347400000001</v>
      </c>
      <c r="V175" s="13">
        <v>11.01351951</v>
      </c>
      <c r="W175" s="13">
        <v>13.273885699999999</v>
      </c>
      <c r="X175" s="13">
        <v>14.6579183</v>
      </c>
      <c r="Y175" s="13">
        <v>16.463419200000001</v>
      </c>
      <c r="Z175" s="13">
        <v>20.951555899999999</v>
      </c>
      <c r="AA175" s="13">
        <v>18.389336700000001</v>
      </c>
      <c r="AB175" s="13">
        <v>14.995916899999999</v>
      </c>
      <c r="AC175" s="13">
        <v>17.1098201</v>
      </c>
      <c r="AD175" s="13">
        <v>18.9493577</v>
      </c>
      <c r="AE175" s="13">
        <v>19.851124259999999</v>
      </c>
      <c r="AF175" s="13">
        <v>23.818092499999999</v>
      </c>
      <c r="AG175" s="13">
        <v>54.022734960000001</v>
      </c>
      <c r="AH175" s="13">
        <v>61.266413900000003</v>
      </c>
      <c r="AI175" s="2">
        <v>66.885347400000001</v>
      </c>
      <c r="AK175" s="2">
        <v>2010</v>
      </c>
      <c r="AL175" s="2" t="s">
        <v>12</v>
      </c>
      <c r="AM175" s="2">
        <v>41.875489999999999</v>
      </c>
    </row>
    <row r="176" spans="1:39" x14ac:dyDescent="0.3">
      <c r="A176" s="4" t="s">
        <v>173</v>
      </c>
      <c r="C176" s="5">
        <v>88998</v>
      </c>
      <c r="D176" s="5">
        <v>73572</v>
      </c>
      <c r="E176" s="4" t="s">
        <v>173</v>
      </c>
      <c r="F176" s="4" t="s">
        <v>639</v>
      </c>
      <c r="G176" s="4" t="s">
        <v>640</v>
      </c>
      <c r="H176" s="6" t="s">
        <v>173</v>
      </c>
      <c r="I176" s="9"/>
      <c r="J176" s="9"/>
      <c r="K176" s="9">
        <v>0</v>
      </c>
      <c r="L176" s="10">
        <v>13.3</v>
      </c>
      <c r="M176" s="11">
        <f t="shared" si="11"/>
        <v>1183673.4000000001</v>
      </c>
      <c r="N176" s="2">
        <v>1.7142999999999999</v>
      </c>
      <c r="O176" s="11">
        <f t="shared" si="12"/>
        <v>126124.47959999999</v>
      </c>
      <c r="P176" s="2">
        <v>1.2290000000000001</v>
      </c>
      <c r="Q176" s="11">
        <f t="shared" si="13"/>
        <v>4865994.4480000008</v>
      </c>
      <c r="S176" s="12">
        <f t="shared" si="10"/>
        <v>6175792.3276000004</v>
      </c>
      <c r="T176" s="2">
        <f t="shared" si="14"/>
        <v>617.57923276000008</v>
      </c>
      <c r="V176" s="13">
        <v>104.5219519</v>
      </c>
      <c r="W176" s="13">
        <v>118.32719400000001</v>
      </c>
      <c r="X176" s="13">
        <v>133.4641718</v>
      </c>
      <c r="Y176" s="13">
        <v>155.14753522000001</v>
      </c>
      <c r="Z176" s="13">
        <v>182.4893581</v>
      </c>
      <c r="AA176" s="13">
        <v>225.02337449999999</v>
      </c>
      <c r="AB176" s="13">
        <v>254.53778699</v>
      </c>
      <c r="AC176" s="13">
        <v>277.12655566000001</v>
      </c>
      <c r="AD176" s="13">
        <v>301.23486014000002</v>
      </c>
      <c r="AE176" s="13">
        <v>326.70879093999997</v>
      </c>
      <c r="AF176" s="13">
        <v>328.94068470000002</v>
      </c>
      <c r="AG176" s="13">
        <v>508.15499790000001</v>
      </c>
      <c r="AH176" s="13">
        <v>580.60332026000003</v>
      </c>
      <c r="AI176" s="2">
        <v>617.57923275999997</v>
      </c>
      <c r="AK176" s="2">
        <v>2011</v>
      </c>
      <c r="AL176" s="2" t="s">
        <v>12</v>
      </c>
      <c r="AM176" s="2">
        <v>37.295729999999999</v>
      </c>
    </row>
    <row r="177" spans="1:39" x14ac:dyDescent="0.3">
      <c r="A177" s="4" t="s">
        <v>174</v>
      </c>
      <c r="C177" s="5">
        <v>26598</v>
      </c>
      <c r="D177" s="5">
        <v>5112</v>
      </c>
      <c r="E177" s="4" t="s">
        <v>174</v>
      </c>
      <c r="F177" s="4" t="s">
        <v>641</v>
      </c>
      <c r="G177" s="4" t="s">
        <v>642</v>
      </c>
      <c r="H177" s="6" t="s">
        <v>174</v>
      </c>
      <c r="I177" s="9"/>
      <c r="J177" s="9"/>
      <c r="K177" s="9">
        <v>0</v>
      </c>
      <c r="L177" s="10">
        <v>13.3</v>
      </c>
      <c r="M177" s="11">
        <f t="shared" si="11"/>
        <v>353753.4</v>
      </c>
      <c r="N177" s="2">
        <v>1.7142999999999999</v>
      </c>
      <c r="O177" s="11">
        <f t="shared" si="12"/>
        <v>8763.5015999999996</v>
      </c>
      <c r="P177" s="2">
        <v>1.2290000000000001</v>
      </c>
      <c r="Q177" s="11">
        <f t="shared" si="13"/>
        <v>1388157.9580000001</v>
      </c>
      <c r="S177" s="12">
        <f t="shared" si="10"/>
        <v>1750674.8596000001</v>
      </c>
      <c r="T177" s="2">
        <f t="shared" si="14"/>
        <v>175.06748596</v>
      </c>
      <c r="V177" s="13">
        <v>64.032392310000006</v>
      </c>
      <c r="W177" s="13">
        <v>73.18861201</v>
      </c>
      <c r="X177" s="13">
        <v>82.711693339999997</v>
      </c>
      <c r="Y177" s="13">
        <v>88.285131609999993</v>
      </c>
      <c r="Z177" s="13">
        <v>99.508739649999995</v>
      </c>
      <c r="AA177" s="13">
        <v>111.770988</v>
      </c>
      <c r="AB177" s="13">
        <v>118.5095807</v>
      </c>
      <c r="AC177" s="13">
        <v>130.05030909999999</v>
      </c>
      <c r="AD177" s="13">
        <v>133.43545338999999</v>
      </c>
      <c r="AE177" s="13">
        <v>128.76184259999999</v>
      </c>
      <c r="AF177" s="13">
        <v>112.40507228</v>
      </c>
      <c r="AG177" s="13">
        <v>168.9765956</v>
      </c>
      <c r="AH177" s="13">
        <v>181.21523629999999</v>
      </c>
      <c r="AI177" s="2">
        <v>175.06748596</v>
      </c>
      <c r="AK177" s="2">
        <v>2012</v>
      </c>
      <c r="AL177" s="2" t="s">
        <v>12</v>
      </c>
      <c r="AM177" s="2">
        <v>37.664859999999997</v>
      </c>
    </row>
    <row r="178" spans="1:39" x14ac:dyDescent="0.3">
      <c r="A178" s="4" t="s">
        <v>175</v>
      </c>
      <c r="C178" s="5">
        <v>16700</v>
      </c>
      <c r="D178" s="5">
        <v>15695</v>
      </c>
      <c r="E178" s="4" t="s">
        <v>175</v>
      </c>
      <c r="F178" s="4" t="s">
        <v>643</v>
      </c>
      <c r="G178" s="4" t="s">
        <v>644</v>
      </c>
      <c r="H178" s="6" t="s">
        <v>175</v>
      </c>
      <c r="I178" s="9"/>
      <c r="J178" s="9"/>
      <c r="K178" s="9">
        <v>0</v>
      </c>
      <c r="L178" s="10">
        <v>13.3</v>
      </c>
      <c r="M178" s="11">
        <f t="shared" si="11"/>
        <v>222110</v>
      </c>
      <c r="N178" s="2">
        <v>1.7142999999999999</v>
      </c>
      <c r="O178" s="11">
        <f t="shared" si="12"/>
        <v>26905.9385</v>
      </c>
      <c r="P178" s="2">
        <v>1.2290000000000001</v>
      </c>
      <c r="Q178" s="11">
        <f t="shared" si="13"/>
        <v>1563817.699</v>
      </c>
      <c r="S178" s="12">
        <f t="shared" si="10"/>
        <v>1812833.6375</v>
      </c>
      <c r="T178" s="2">
        <f t="shared" si="14"/>
        <v>181.28336375000001</v>
      </c>
      <c r="V178" s="13">
        <v>1168.7236921000001</v>
      </c>
      <c r="W178" s="13">
        <v>188.1393966</v>
      </c>
      <c r="X178" s="13">
        <v>218.15684999999999</v>
      </c>
      <c r="Y178" s="13">
        <v>240.72877355</v>
      </c>
      <c r="Z178" s="13">
        <v>253.43320750000001</v>
      </c>
      <c r="AA178" s="13">
        <v>249.7418405</v>
      </c>
      <c r="AB178" s="13">
        <v>264.38203240000001</v>
      </c>
      <c r="AC178" s="13">
        <v>291.6730336</v>
      </c>
      <c r="AD178" s="13">
        <v>295.30271119999998</v>
      </c>
      <c r="AE178" s="13">
        <v>297.99971075000002</v>
      </c>
      <c r="AF178" s="13">
        <v>302.79659029999999</v>
      </c>
      <c r="AG178" s="13">
        <v>157.53798861999999</v>
      </c>
      <c r="AH178" s="13">
        <v>172.1014539</v>
      </c>
      <c r="AI178" s="2">
        <v>181.28336375000001</v>
      </c>
      <c r="AK178" s="2">
        <v>2013</v>
      </c>
      <c r="AL178" s="2" t="s">
        <v>12</v>
      </c>
      <c r="AM178" s="2">
        <v>40.200110000000002</v>
      </c>
    </row>
    <row r="179" spans="1:39" x14ac:dyDescent="0.3">
      <c r="A179" s="4" t="s">
        <v>176</v>
      </c>
      <c r="C179" s="5">
        <v>23993</v>
      </c>
      <c r="D179" s="5">
        <v>7530</v>
      </c>
      <c r="E179" s="4" t="s">
        <v>176</v>
      </c>
      <c r="F179" s="4" t="s">
        <v>645</v>
      </c>
      <c r="G179" s="4" t="s">
        <v>646</v>
      </c>
      <c r="H179" s="6" t="s">
        <v>176</v>
      </c>
      <c r="I179" s="9"/>
      <c r="J179" s="9"/>
      <c r="K179" s="9">
        <v>0</v>
      </c>
      <c r="L179" s="10">
        <v>13.3</v>
      </c>
      <c r="M179" s="11">
        <f t="shared" si="11"/>
        <v>319106.90000000002</v>
      </c>
      <c r="N179" s="2">
        <v>1.7142999999999999</v>
      </c>
      <c r="O179" s="11">
        <f t="shared" si="12"/>
        <v>12908.679</v>
      </c>
      <c r="P179" s="2">
        <v>1.2290000000000001</v>
      </c>
      <c r="Q179" s="11">
        <f t="shared" si="13"/>
        <v>2049669.6660000002</v>
      </c>
      <c r="S179" s="12">
        <f t="shared" si="10"/>
        <v>2381685.2450000001</v>
      </c>
      <c r="T179" s="2">
        <f t="shared" si="14"/>
        <v>238.16852450000002</v>
      </c>
      <c r="V179" s="13">
        <v>79.031598549999998</v>
      </c>
      <c r="W179" s="13">
        <v>75.731589</v>
      </c>
      <c r="X179" s="13">
        <v>92.582449069999996</v>
      </c>
      <c r="Y179" s="13">
        <v>88.015665549999994</v>
      </c>
      <c r="Z179" s="13">
        <v>98.798361349999993</v>
      </c>
      <c r="AA179" s="13">
        <v>109.6042161</v>
      </c>
      <c r="AB179" s="13">
        <v>110.43122001</v>
      </c>
      <c r="AC179" s="13">
        <v>111.75536784000001</v>
      </c>
      <c r="AD179" s="13">
        <v>111.18670957</v>
      </c>
      <c r="AE179" s="13">
        <v>97.861108700000003</v>
      </c>
      <c r="AF179" s="13">
        <v>117.3794087</v>
      </c>
      <c r="AG179" s="13">
        <v>193.18383661999999</v>
      </c>
      <c r="AH179" s="13">
        <v>216.842659</v>
      </c>
      <c r="AI179" s="2">
        <v>238.16852449999999</v>
      </c>
      <c r="AK179" s="2">
        <v>2014</v>
      </c>
      <c r="AL179" s="2" t="s">
        <v>12</v>
      </c>
      <c r="AM179" s="2">
        <v>56.513019999999997</v>
      </c>
    </row>
    <row r="180" spans="1:39" x14ac:dyDescent="0.3">
      <c r="A180" s="4" t="s">
        <v>177</v>
      </c>
      <c r="C180" s="5">
        <v>5843</v>
      </c>
      <c r="D180" s="5">
        <v>4280</v>
      </c>
      <c r="E180" s="4" t="s">
        <v>177</v>
      </c>
      <c r="F180" s="4" t="s">
        <v>647</v>
      </c>
      <c r="G180" s="4" t="s">
        <v>648</v>
      </c>
      <c r="H180" s="6" t="s">
        <v>177</v>
      </c>
      <c r="I180" s="9"/>
      <c r="J180" s="9"/>
      <c r="K180" s="9">
        <v>0</v>
      </c>
      <c r="L180" s="10">
        <v>13.3</v>
      </c>
      <c r="M180" s="11">
        <f t="shared" si="11"/>
        <v>77711.900000000009</v>
      </c>
      <c r="N180" s="2">
        <v>1.7142999999999999</v>
      </c>
      <c r="O180" s="11">
        <f t="shared" si="12"/>
        <v>7337.2039999999997</v>
      </c>
      <c r="P180" s="2">
        <v>1.2290000000000001</v>
      </c>
      <c r="Q180" s="11">
        <f t="shared" si="13"/>
        <v>1217512.537</v>
      </c>
      <c r="S180" s="12">
        <f t="shared" si="10"/>
        <v>1302561.6410000001</v>
      </c>
      <c r="T180" s="2">
        <f t="shared" si="14"/>
        <v>130.25616410000001</v>
      </c>
      <c r="V180" s="13">
        <v>11.321641100000001</v>
      </c>
      <c r="W180" s="13">
        <v>11.8939421</v>
      </c>
      <c r="X180" s="13">
        <v>12.2153551</v>
      </c>
      <c r="Y180" s="13">
        <v>15.478182609999999</v>
      </c>
      <c r="Z180" s="13">
        <v>16.525921100000001</v>
      </c>
      <c r="AA180" s="13">
        <v>17.022980400000002</v>
      </c>
      <c r="AB180" s="13">
        <v>20.13065886</v>
      </c>
      <c r="AC180" s="13">
        <v>24.905693429999999</v>
      </c>
      <c r="AD180" s="13">
        <v>29.620690100000001</v>
      </c>
      <c r="AE180" s="13">
        <v>24.939114700000001</v>
      </c>
      <c r="AF180" s="13">
        <v>27.568858899999999</v>
      </c>
      <c r="AG180" s="13">
        <v>105.91596370000001</v>
      </c>
      <c r="AH180" s="13">
        <v>118.93784100000001</v>
      </c>
      <c r="AI180" s="2">
        <v>130.25616410000001</v>
      </c>
      <c r="AK180" s="2">
        <v>2015</v>
      </c>
      <c r="AL180" s="2" t="s">
        <v>12</v>
      </c>
      <c r="AM180" s="2">
        <v>58.855780000000003</v>
      </c>
    </row>
    <row r="181" spans="1:39" x14ac:dyDescent="0.3">
      <c r="A181" s="4" t="s">
        <v>178</v>
      </c>
      <c r="C181" s="5">
        <v>24963</v>
      </c>
      <c r="D181" s="5">
        <v>23100</v>
      </c>
      <c r="E181" s="4" t="s">
        <v>178</v>
      </c>
      <c r="F181" s="4" t="s">
        <v>649</v>
      </c>
      <c r="G181" s="4" t="s">
        <v>650</v>
      </c>
      <c r="H181" s="6" t="s">
        <v>178</v>
      </c>
      <c r="I181" s="9"/>
      <c r="J181" s="9"/>
      <c r="K181" s="9">
        <v>0</v>
      </c>
      <c r="L181" s="10">
        <v>13.3</v>
      </c>
      <c r="M181" s="11">
        <f t="shared" si="11"/>
        <v>332007.90000000002</v>
      </c>
      <c r="N181" s="2">
        <v>1.7142999999999999</v>
      </c>
      <c r="O181" s="11">
        <f t="shared" si="12"/>
        <v>39600.33</v>
      </c>
      <c r="P181" s="2">
        <v>1.2290000000000001</v>
      </c>
      <c r="Q181" s="11">
        <f t="shared" si="13"/>
        <v>1926145.334</v>
      </c>
      <c r="S181" s="12">
        <f t="shared" si="10"/>
        <v>2297753.5640000002</v>
      </c>
      <c r="T181" s="2">
        <f t="shared" si="14"/>
        <v>229.77535640000002</v>
      </c>
      <c r="V181" s="13">
        <v>41.079811659999997</v>
      </c>
      <c r="W181" s="13">
        <v>68.785826729999997</v>
      </c>
      <c r="X181" s="13">
        <v>74.095089729999998</v>
      </c>
      <c r="Y181" s="13">
        <v>79.357255670000001</v>
      </c>
      <c r="Z181" s="13">
        <v>80.672151560000003</v>
      </c>
      <c r="AA181" s="13">
        <v>87.39358885</v>
      </c>
      <c r="AB181" s="13">
        <v>91.347740740000006</v>
      </c>
      <c r="AC181" s="13">
        <v>102.07203699999999</v>
      </c>
      <c r="AD181" s="13">
        <v>105.40924335</v>
      </c>
      <c r="AE181" s="13">
        <v>109.88376335</v>
      </c>
      <c r="AF181" s="13">
        <v>116.05755594999999</v>
      </c>
      <c r="AG181" s="13">
        <v>195.71404605000001</v>
      </c>
      <c r="AH181" s="13">
        <v>213.52650729999999</v>
      </c>
      <c r="AI181" s="2">
        <v>229.77535639999999</v>
      </c>
      <c r="AK181" s="2">
        <v>2016</v>
      </c>
      <c r="AL181" s="2" t="s">
        <v>12</v>
      </c>
      <c r="AM181" s="2">
        <v>76.386290000000002</v>
      </c>
    </row>
    <row r="182" spans="1:39" x14ac:dyDescent="0.3">
      <c r="A182" s="4" t="s">
        <v>179</v>
      </c>
      <c r="C182" s="5">
        <v>15621</v>
      </c>
      <c r="D182" s="5">
        <v>10392</v>
      </c>
      <c r="E182" s="4" t="s">
        <v>179</v>
      </c>
      <c r="F182" s="4" t="s">
        <v>651</v>
      </c>
      <c r="G182" s="4" t="s">
        <v>652</v>
      </c>
      <c r="H182" s="6" t="s">
        <v>179</v>
      </c>
      <c r="I182" s="9"/>
      <c r="J182" s="9"/>
      <c r="K182" s="9">
        <v>0</v>
      </c>
      <c r="L182" s="10">
        <v>13.3</v>
      </c>
      <c r="M182" s="11">
        <f t="shared" si="11"/>
        <v>207759.30000000002</v>
      </c>
      <c r="N182" s="2">
        <v>1.7142999999999999</v>
      </c>
      <c r="O182" s="11">
        <f t="shared" si="12"/>
        <v>17815.0056</v>
      </c>
      <c r="P182" s="2">
        <v>1.2290000000000001</v>
      </c>
      <c r="Q182" s="11">
        <f t="shared" si="13"/>
        <v>1533532.6810000001</v>
      </c>
      <c r="S182" s="12">
        <f t="shared" si="10"/>
        <v>1759106.9866000002</v>
      </c>
      <c r="T182" s="2">
        <f t="shared" si="14"/>
        <v>175.91069866000001</v>
      </c>
      <c r="V182" s="13">
        <v>23.321018729999999</v>
      </c>
      <c r="W182" s="13">
        <v>20.100868500000001</v>
      </c>
      <c r="X182" s="13">
        <v>24.465992100000001</v>
      </c>
      <c r="Y182" s="13">
        <v>35.870741469999999</v>
      </c>
      <c r="Z182" s="13">
        <v>40.256473909999997</v>
      </c>
      <c r="AA182" s="13">
        <v>41.904131900000003</v>
      </c>
      <c r="AB182" s="13">
        <v>46.280230549999999</v>
      </c>
      <c r="AC182" s="13">
        <v>50.300743959999998</v>
      </c>
      <c r="AD182" s="13">
        <v>60.209300149999997</v>
      </c>
      <c r="AE182" s="13">
        <v>80.544493950000003</v>
      </c>
      <c r="AF182" s="13">
        <v>87.596629759999999</v>
      </c>
      <c r="AG182" s="13">
        <v>156.02179520000001</v>
      </c>
      <c r="AH182" s="13">
        <v>161.62121845999999</v>
      </c>
      <c r="AI182" s="2">
        <v>175.91069866000001</v>
      </c>
      <c r="AK182" s="2">
        <v>2017</v>
      </c>
      <c r="AL182" s="2" t="s">
        <v>12</v>
      </c>
      <c r="AM182" s="2">
        <v>180.97319999999999</v>
      </c>
    </row>
    <row r="183" spans="1:39" x14ac:dyDescent="0.3">
      <c r="A183" s="4" t="s">
        <v>180</v>
      </c>
      <c r="C183" s="5">
        <v>3428</v>
      </c>
      <c r="D183" s="5">
        <v>8348</v>
      </c>
      <c r="E183" s="4" t="s">
        <v>180</v>
      </c>
      <c r="F183" s="4" t="s">
        <v>653</v>
      </c>
      <c r="G183" s="4" t="s">
        <v>654</v>
      </c>
      <c r="H183" s="6" t="s">
        <v>180</v>
      </c>
      <c r="I183" s="9"/>
      <c r="J183" s="9"/>
      <c r="K183" s="9">
        <v>0</v>
      </c>
      <c r="L183" s="10">
        <v>13.3</v>
      </c>
      <c r="M183" s="11">
        <f t="shared" si="11"/>
        <v>45592.4</v>
      </c>
      <c r="N183" s="2">
        <v>1.7142999999999999</v>
      </c>
      <c r="O183" s="11">
        <f t="shared" si="12"/>
        <v>14310.9764</v>
      </c>
      <c r="P183" s="2">
        <v>1.2290000000000001</v>
      </c>
      <c r="Q183" s="11">
        <f t="shared" si="13"/>
        <v>349079.01500000001</v>
      </c>
      <c r="S183" s="12">
        <f t="shared" si="10"/>
        <v>408982.39140000002</v>
      </c>
      <c r="T183" s="2">
        <f t="shared" si="14"/>
        <v>40.898239140000001</v>
      </c>
      <c r="V183" s="13">
        <v>5.2266281000000001</v>
      </c>
      <c r="W183" s="13">
        <v>7.4123339000000001</v>
      </c>
      <c r="X183" s="13">
        <v>7.3194214999999998</v>
      </c>
      <c r="Y183" s="13">
        <v>13.948524600000001</v>
      </c>
      <c r="Z183" s="13">
        <v>10.322219199999999</v>
      </c>
      <c r="AA183" s="13">
        <v>11.155711370000001</v>
      </c>
      <c r="AB183" s="13">
        <v>13.3831957</v>
      </c>
      <c r="AC183" s="13">
        <v>14.425078299999999</v>
      </c>
      <c r="AD183" s="13">
        <v>14.382995680000001</v>
      </c>
      <c r="AE183" s="13">
        <v>16.179099000000001</v>
      </c>
      <c r="AF183" s="13">
        <v>18.4700846</v>
      </c>
      <c r="AG183" s="13">
        <v>33.04295776</v>
      </c>
      <c r="AH183" s="13">
        <v>37.986003179999997</v>
      </c>
      <c r="AI183" s="2">
        <v>40.898239140000001</v>
      </c>
      <c r="AK183" s="2">
        <v>2018</v>
      </c>
      <c r="AL183" s="2" t="s">
        <v>12</v>
      </c>
      <c r="AM183" s="2">
        <v>204.60380000000001</v>
      </c>
    </row>
    <row r="184" spans="1:39" x14ac:dyDescent="0.3">
      <c r="A184" s="4" t="s">
        <v>181</v>
      </c>
      <c r="C184" s="5">
        <v>8099</v>
      </c>
      <c r="D184" s="5">
        <v>6269</v>
      </c>
      <c r="E184" s="4" t="s">
        <v>181</v>
      </c>
      <c r="F184" s="4" t="s">
        <v>655</v>
      </c>
      <c r="G184" s="4" t="s">
        <v>656</v>
      </c>
      <c r="H184" s="6" t="s">
        <v>181</v>
      </c>
      <c r="I184" s="9"/>
      <c r="J184" s="9"/>
      <c r="K184" s="9">
        <v>0</v>
      </c>
      <c r="L184" s="10">
        <v>13.3</v>
      </c>
      <c r="M184" s="11">
        <f t="shared" si="11"/>
        <v>107716.70000000001</v>
      </c>
      <c r="N184" s="2">
        <v>1.7142999999999999</v>
      </c>
      <c r="O184" s="11">
        <f t="shared" si="12"/>
        <v>10746.9467</v>
      </c>
      <c r="P184" s="2">
        <v>1.2290000000000001</v>
      </c>
      <c r="Q184" s="11">
        <f t="shared" si="13"/>
        <v>1057334.5090000001</v>
      </c>
      <c r="S184" s="12">
        <f t="shared" si="10"/>
        <v>1175798.1557</v>
      </c>
      <c r="T184" s="2">
        <f t="shared" si="14"/>
        <v>117.57981556999999</v>
      </c>
      <c r="V184" s="13">
        <v>14.2811146</v>
      </c>
      <c r="W184" s="13">
        <v>15.301248299999999</v>
      </c>
      <c r="X184" s="13">
        <v>18.075823700000001</v>
      </c>
      <c r="Y184" s="13">
        <v>21.219265100000001</v>
      </c>
      <c r="Z184" s="13">
        <v>26.082672800000001</v>
      </c>
      <c r="AA184" s="13">
        <v>28.875346199999999</v>
      </c>
      <c r="AB184" s="13">
        <v>32.466729600000001</v>
      </c>
      <c r="AC184" s="13">
        <v>35.531462099999999</v>
      </c>
      <c r="AD184" s="13">
        <v>37.9512906</v>
      </c>
      <c r="AE184" s="13">
        <v>35.86375555</v>
      </c>
      <c r="AF184" s="13">
        <v>36.7687837</v>
      </c>
      <c r="AG184" s="13">
        <v>100.11133783</v>
      </c>
      <c r="AH184" s="13">
        <v>110.00168180999999</v>
      </c>
      <c r="AI184" s="2">
        <v>117.57981556999999</v>
      </c>
      <c r="AK184" s="2">
        <v>2019</v>
      </c>
      <c r="AL184" s="2" t="s">
        <v>12</v>
      </c>
      <c r="AM184" s="2">
        <v>216.2073</v>
      </c>
    </row>
    <row r="185" spans="1:39" x14ac:dyDescent="0.3">
      <c r="A185" s="4" t="s">
        <v>182</v>
      </c>
      <c r="C185" s="5">
        <v>5770</v>
      </c>
      <c r="D185" s="5">
        <v>11350</v>
      </c>
      <c r="E185" s="4" t="s">
        <v>182</v>
      </c>
      <c r="F185" s="4" t="s">
        <v>657</v>
      </c>
      <c r="G185" s="4" t="s">
        <v>658</v>
      </c>
      <c r="H185" s="6" t="s">
        <v>182</v>
      </c>
      <c r="I185" s="9"/>
      <c r="J185" s="9"/>
      <c r="K185" s="9">
        <v>0</v>
      </c>
      <c r="L185" s="10">
        <v>13.3</v>
      </c>
      <c r="M185" s="11">
        <f t="shared" si="11"/>
        <v>76741</v>
      </c>
      <c r="N185" s="2">
        <v>1.7142999999999999</v>
      </c>
      <c r="O185" s="11">
        <f t="shared" si="12"/>
        <v>19457.305</v>
      </c>
      <c r="P185" s="2">
        <v>1.2290000000000001</v>
      </c>
      <c r="Q185" s="11">
        <f t="shared" si="13"/>
        <v>1623038.2930000001</v>
      </c>
      <c r="S185" s="12">
        <f t="shared" si="10"/>
        <v>1719236.598</v>
      </c>
      <c r="T185" s="2">
        <f t="shared" si="14"/>
        <v>171.9236598</v>
      </c>
      <c r="V185" s="13">
        <v>27.029454569999999</v>
      </c>
      <c r="W185" s="13">
        <v>33.870007970000003</v>
      </c>
      <c r="X185" s="13">
        <v>35.763500700000002</v>
      </c>
      <c r="Y185" s="13">
        <v>40.010016999999998</v>
      </c>
      <c r="Z185" s="13">
        <v>44.547086399999998</v>
      </c>
      <c r="AA185" s="13">
        <v>47.387001499999997</v>
      </c>
      <c r="AB185" s="13">
        <v>50.700402529999998</v>
      </c>
      <c r="AC185" s="13">
        <v>53.49023253</v>
      </c>
      <c r="AD185" s="13">
        <v>51.762838780000003</v>
      </c>
      <c r="AE185" s="13">
        <v>54.21725</v>
      </c>
      <c r="AF185" s="13">
        <v>57.720539299999999</v>
      </c>
      <c r="AG185" s="13">
        <v>151.39936359999999</v>
      </c>
      <c r="AH185" s="13">
        <v>166.2144672</v>
      </c>
      <c r="AI185" s="2">
        <v>171.9236598</v>
      </c>
      <c r="AK185" s="2">
        <v>2006</v>
      </c>
      <c r="AL185" s="2" t="s">
        <v>13</v>
      </c>
      <c r="AM185" s="2">
        <v>251.2045</v>
      </c>
    </row>
    <row r="186" spans="1:39" x14ac:dyDescent="0.3">
      <c r="A186" s="4" t="s">
        <v>183</v>
      </c>
      <c r="C186" s="5">
        <v>3860</v>
      </c>
      <c r="D186" s="5">
        <v>8918</v>
      </c>
      <c r="E186" s="4" t="s">
        <v>183</v>
      </c>
      <c r="F186" s="4" t="s">
        <v>659</v>
      </c>
      <c r="G186" s="4" t="s">
        <v>660</v>
      </c>
      <c r="H186" s="6" t="s">
        <v>183</v>
      </c>
      <c r="I186" s="9"/>
      <c r="J186" s="9"/>
      <c r="K186" s="9">
        <v>0</v>
      </c>
      <c r="L186" s="10">
        <v>13.3</v>
      </c>
      <c r="M186" s="11">
        <f t="shared" si="11"/>
        <v>51338</v>
      </c>
      <c r="N186" s="2">
        <v>1.7142999999999999</v>
      </c>
      <c r="O186" s="11">
        <f t="shared" si="12"/>
        <v>15288.127399999999</v>
      </c>
      <c r="P186" s="2">
        <v>1.2290000000000001</v>
      </c>
      <c r="Q186" s="11">
        <f t="shared" si="13"/>
        <v>1260318.6070000001</v>
      </c>
      <c r="S186" s="12">
        <f t="shared" si="10"/>
        <v>1326944.7344</v>
      </c>
      <c r="T186" s="2">
        <f t="shared" si="14"/>
        <v>132.69447344</v>
      </c>
      <c r="V186" s="13">
        <v>18.5333741</v>
      </c>
      <c r="W186" s="13">
        <v>21.843351510000002</v>
      </c>
      <c r="X186" s="13">
        <v>23.851260310000001</v>
      </c>
      <c r="Y186" s="13">
        <v>24.161722950000001</v>
      </c>
      <c r="Z186" s="13">
        <v>27.99819102</v>
      </c>
      <c r="AA186" s="13">
        <v>33.93234734</v>
      </c>
      <c r="AB186" s="13">
        <v>33.283438400000001</v>
      </c>
      <c r="AC186" s="13">
        <v>32.822695400000001</v>
      </c>
      <c r="AD186" s="13">
        <v>34.159400400000003</v>
      </c>
      <c r="AE186" s="13">
        <v>29.187355140000001</v>
      </c>
      <c r="AF186" s="13">
        <v>28.585696460000001</v>
      </c>
      <c r="AG186" s="13">
        <v>109.59309085</v>
      </c>
      <c r="AH186" s="13">
        <v>118.14453116</v>
      </c>
      <c r="AI186" s="2">
        <v>132.69447344</v>
      </c>
      <c r="AK186" s="2">
        <v>2007</v>
      </c>
      <c r="AL186" s="2" t="s">
        <v>13</v>
      </c>
      <c r="AM186" s="2">
        <v>293.31029999999998</v>
      </c>
    </row>
    <row r="187" spans="1:39" x14ac:dyDescent="0.3">
      <c r="A187" s="4" t="s">
        <v>184</v>
      </c>
      <c r="C187" s="5">
        <v>1652</v>
      </c>
      <c r="D187" s="5">
        <v>18795</v>
      </c>
      <c r="E187" s="4" t="s">
        <v>184</v>
      </c>
      <c r="F187" s="4" t="s">
        <v>661</v>
      </c>
      <c r="G187" s="4" t="s">
        <v>662</v>
      </c>
      <c r="H187" s="6" t="s">
        <v>184</v>
      </c>
      <c r="I187" s="9"/>
      <c r="J187" s="9"/>
      <c r="K187" s="9">
        <v>0</v>
      </c>
      <c r="L187" s="10">
        <v>13.3</v>
      </c>
      <c r="M187" s="11">
        <f t="shared" si="11"/>
        <v>21971.600000000002</v>
      </c>
      <c r="N187" s="2">
        <v>1.7142999999999999</v>
      </c>
      <c r="O187" s="11">
        <f t="shared" si="12"/>
        <v>32220.268499999998</v>
      </c>
      <c r="P187" s="2">
        <v>1.2290000000000001</v>
      </c>
      <c r="Q187" s="11">
        <f t="shared" si="13"/>
        <v>1263404.6260000002</v>
      </c>
      <c r="S187" s="12">
        <f t="shared" si="10"/>
        <v>1317596.4945000003</v>
      </c>
      <c r="T187" s="2">
        <f t="shared" si="14"/>
        <v>131.75964945000004</v>
      </c>
      <c r="V187" s="13">
        <v>19.903605299999999</v>
      </c>
      <c r="W187" s="13">
        <v>23.066569999999999</v>
      </c>
      <c r="X187" s="13">
        <v>26.3583897</v>
      </c>
      <c r="Y187" s="13">
        <v>33.227718299999999</v>
      </c>
      <c r="Z187" s="13">
        <v>29.518764699999998</v>
      </c>
      <c r="AA187" s="13">
        <v>36.525577599999998</v>
      </c>
      <c r="AB187" s="13">
        <v>23.408822000000001</v>
      </c>
      <c r="AC187" s="13">
        <v>26.780227400000001</v>
      </c>
      <c r="AD187" s="13">
        <v>25.836500350000001</v>
      </c>
      <c r="AE187" s="13">
        <v>30.28822757</v>
      </c>
      <c r="AF187" s="13">
        <v>30.775124269999999</v>
      </c>
      <c r="AG187" s="13">
        <v>111.729866</v>
      </c>
      <c r="AH187" s="13">
        <v>123.13960594</v>
      </c>
      <c r="AI187" s="2">
        <v>131.75964945000001</v>
      </c>
      <c r="AK187" s="2">
        <v>2008</v>
      </c>
      <c r="AL187" s="2" t="s">
        <v>13</v>
      </c>
      <c r="AM187" s="2">
        <v>329.62470000000002</v>
      </c>
    </row>
    <row r="188" spans="1:39" x14ac:dyDescent="0.3">
      <c r="A188" s="4" t="s">
        <v>185</v>
      </c>
      <c r="C188" s="5">
        <v>5490</v>
      </c>
      <c r="D188" s="5">
        <v>9060</v>
      </c>
      <c r="E188" s="4" t="s">
        <v>185</v>
      </c>
      <c r="F188" s="4" t="s">
        <v>663</v>
      </c>
      <c r="G188" s="4" t="s">
        <v>664</v>
      </c>
      <c r="H188" s="6" t="s">
        <v>185</v>
      </c>
      <c r="I188" s="9"/>
      <c r="J188" s="9"/>
      <c r="K188" s="9">
        <v>0</v>
      </c>
      <c r="L188" s="10">
        <v>13.3</v>
      </c>
      <c r="M188" s="11">
        <f t="shared" si="11"/>
        <v>73017</v>
      </c>
      <c r="N188" s="2">
        <v>1.7142999999999999</v>
      </c>
      <c r="O188" s="11">
        <f t="shared" si="12"/>
        <v>15531.557999999999</v>
      </c>
      <c r="P188" s="2">
        <v>1.2290000000000001</v>
      </c>
      <c r="Q188" s="11">
        <f t="shared" si="13"/>
        <v>1786092.1810000001</v>
      </c>
      <c r="S188" s="12">
        <f t="shared" si="10"/>
        <v>1874640.7390000001</v>
      </c>
      <c r="T188" s="2">
        <f t="shared" si="14"/>
        <v>187.46407390000002</v>
      </c>
      <c r="V188" s="13">
        <v>31.912725200000001</v>
      </c>
      <c r="W188" s="13">
        <v>34.120841560000002</v>
      </c>
      <c r="X188" s="13">
        <v>33.684234500000002</v>
      </c>
      <c r="Y188" s="13">
        <v>34.003372810000002</v>
      </c>
      <c r="Z188" s="13">
        <v>36.094784339999997</v>
      </c>
      <c r="AA188" s="13">
        <v>44.497041750000001</v>
      </c>
      <c r="AB188" s="13">
        <v>60.724076199999999</v>
      </c>
      <c r="AC188" s="13">
        <v>86.9734646</v>
      </c>
      <c r="AD188" s="13">
        <v>88.616846449999997</v>
      </c>
      <c r="AE188" s="13">
        <v>77.6808865</v>
      </c>
      <c r="AF188" s="13">
        <v>86.510676000000004</v>
      </c>
      <c r="AG188" s="13">
        <v>167.18489650000001</v>
      </c>
      <c r="AH188" s="13">
        <v>182.87556799999999</v>
      </c>
      <c r="AI188" s="2">
        <v>187.46407389999999</v>
      </c>
      <c r="AK188" s="2">
        <v>2009</v>
      </c>
      <c r="AL188" s="2" t="s">
        <v>13</v>
      </c>
      <c r="AM188" s="2">
        <v>297.19499999999999</v>
      </c>
    </row>
    <row r="189" spans="1:39" x14ac:dyDescent="0.3">
      <c r="A189" s="4" t="s">
        <v>186</v>
      </c>
      <c r="C189" s="4"/>
      <c r="D189" s="5">
        <v>758759</v>
      </c>
      <c r="E189" s="4" t="s">
        <v>186</v>
      </c>
      <c r="F189" s="4" t="s">
        <v>665</v>
      </c>
      <c r="G189" s="4" t="s">
        <v>666</v>
      </c>
      <c r="H189" s="6" t="s">
        <v>186</v>
      </c>
      <c r="I189" s="9"/>
      <c r="J189" s="9"/>
      <c r="K189" s="9">
        <v>0</v>
      </c>
      <c r="L189" s="10">
        <v>13.3</v>
      </c>
      <c r="M189" s="11">
        <f t="shared" si="11"/>
        <v>0</v>
      </c>
      <c r="N189" s="2">
        <v>1.7142999999999999</v>
      </c>
      <c r="O189" s="11">
        <f t="shared" si="12"/>
        <v>1300740.5537</v>
      </c>
      <c r="P189" s="2">
        <v>1.2290000000000001</v>
      </c>
      <c r="Q189" s="11">
        <f t="shared" si="13"/>
        <v>12358624.902000001</v>
      </c>
      <c r="S189" s="12">
        <f t="shared" si="10"/>
        <v>13659365.455700001</v>
      </c>
      <c r="T189" s="2">
        <f t="shared" si="14"/>
        <v>1365.9365455700001</v>
      </c>
      <c r="V189" s="13">
        <v>677.92005359999996</v>
      </c>
      <c r="W189" s="13">
        <v>747.44203903000005</v>
      </c>
      <c r="X189" s="13">
        <v>639.45149040000001</v>
      </c>
      <c r="Y189" s="13">
        <v>872.81043948000001</v>
      </c>
      <c r="Z189" s="13">
        <v>964.47068197999999</v>
      </c>
      <c r="AA189" s="13">
        <v>845.55858000000001</v>
      </c>
      <c r="AB189" s="13">
        <v>1061.3151175999999</v>
      </c>
      <c r="AC189" s="13">
        <v>1133.5707145199999</v>
      </c>
      <c r="AD189" s="13">
        <v>1248.52021717</v>
      </c>
      <c r="AE189" s="13">
        <v>1356.4406923199999</v>
      </c>
      <c r="AF189" s="13">
        <v>1414.12512672</v>
      </c>
      <c r="AG189" s="13">
        <v>1480.2020751099999</v>
      </c>
      <c r="AH189" s="13">
        <v>1543.8023622799999</v>
      </c>
      <c r="AI189" s="2">
        <v>1365.9365455699999</v>
      </c>
      <c r="AK189" s="2">
        <v>2010</v>
      </c>
      <c r="AL189" s="2" t="s">
        <v>13</v>
      </c>
      <c r="AM189" s="2">
        <v>362.97579999999999</v>
      </c>
    </row>
    <row r="190" spans="1:39" x14ac:dyDescent="0.3">
      <c r="A190" s="4" t="s">
        <v>187</v>
      </c>
      <c r="C190" s="5">
        <v>9769</v>
      </c>
      <c r="D190" s="5">
        <v>14302</v>
      </c>
      <c r="E190" s="4" t="s">
        <v>187</v>
      </c>
      <c r="F190" s="4" t="s">
        <v>667</v>
      </c>
      <c r="G190" s="4" t="s">
        <v>668</v>
      </c>
      <c r="H190" s="6" t="s">
        <v>187</v>
      </c>
      <c r="I190" s="9"/>
      <c r="J190" s="9"/>
      <c r="K190" s="9">
        <v>0</v>
      </c>
      <c r="L190" s="10">
        <v>13.3</v>
      </c>
      <c r="M190" s="11">
        <f t="shared" si="11"/>
        <v>129927.70000000001</v>
      </c>
      <c r="N190" s="2">
        <v>1.7142999999999999</v>
      </c>
      <c r="O190" s="11">
        <f t="shared" si="12"/>
        <v>24517.918600000001</v>
      </c>
      <c r="P190" s="2">
        <v>1.2290000000000001</v>
      </c>
      <c r="Q190" s="11">
        <f t="shared" si="13"/>
        <v>1772880.4310000001</v>
      </c>
      <c r="S190" s="12">
        <f t="shared" si="10"/>
        <v>1927326.0496</v>
      </c>
      <c r="T190" s="2">
        <f t="shared" si="14"/>
        <v>192.73260496</v>
      </c>
      <c r="V190" s="13">
        <v>60.592115100000001</v>
      </c>
      <c r="W190" s="13">
        <v>57.687787499999999</v>
      </c>
      <c r="X190" s="13">
        <v>56.622416250000001</v>
      </c>
      <c r="Y190" s="13">
        <v>55.954564599999998</v>
      </c>
      <c r="Z190" s="13">
        <v>64.594637219999996</v>
      </c>
      <c r="AA190" s="13">
        <v>71.967754220000003</v>
      </c>
      <c r="AB190" s="13">
        <v>80.244053980000004</v>
      </c>
      <c r="AC190" s="13">
        <v>79.963173929999996</v>
      </c>
      <c r="AD190" s="13">
        <v>92.995510080000003</v>
      </c>
      <c r="AE190" s="13">
        <v>85.067640400000002</v>
      </c>
      <c r="AF190" s="13">
        <v>83.479107099999993</v>
      </c>
      <c r="AG190" s="13">
        <v>156.29833962999999</v>
      </c>
      <c r="AH190" s="13">
        <v>173.33043613000001</v>
      </c>
      <c r="AI190" s="2">
        <v>192.73260496</v>
      </c>
      <c r="AK190" s="2">
        <v>2011</v>
      </c>
      <c r="AL190" s="2" t="s">
        <v>13</v>
      </c>
      <c r="AM190" s="2">
        <v>408.92489999999998</v>
      </c>
    </row>
    <row r="191" spans="1:39" x14ac:dyDescent="0.3">
      <c r="A191" s="4" t="s">
        <v>188</v>
      </c>
      <c r="C191" s="5">
        <v>365416</v>
      </c>
      <c r="D191" s="5">
        <v>335673</v>
      </c>
      <c r="E191" s="4" t="s">
        <v>188</v>
      </c>
      <c r="F191" s="4" t="s">
        <v>669</v>
      </c>
      <c r="G191" s="4" t="s">
        <v>670</v>
      </c>
      <c r="H191" s="6" t="s">
        <v>188</v>
      </c>
      <c r="I191" s="9"/>
      <c r="J191" s="9"/>
      <c r="K191" s="9">
        <v>0</v>
      </c>
      <c r="L191" s="10">
        <v>13.3</v>
      </c>
      <c r="M191" s="11">
        <f t="shared" si="11"/>
        <v>4860032.8</v>
      </c>
      <c r="N191" s="2">
        <v>1.7142999999999999</v>
      </c>
      <c r="O191" s="11">
        <f t="shared" si="12"/>
        <v>575444.22389999998</v>
      </c>
      <c r="P191" s="2">
        <v>1.2290000000000001</v>
      </c>
      <c r="Q191" s="11">
        <f t="shared" si="13"/>
        <v>12093249.390000001</v>
      </c>
      <c r="S191" s="12">
        <f t="shared" si="10"/>
        <v>17528726.413899999</v>
      </c>
      <c r="T191" s="2">
        <f t="shared" si="14"/>
        <v>1752.8726413899999</v>
      </c>
      <c r="V191" s="13">
        <v>709.77004294999995</v>
      </c>
      <c r="W191" s="13">
        <v>805.58300053999994</v>
      </c>
      <c r="X191" s="13">
        <v>843.30366269000001</v>
      </c>
      <c r="Y191" s="13">
        <v>831.82633921000001</v>
      </c>
      <c r="Z191" s="13">
        <v>948.51776542000005</v>
      </c>
      <c r="AA191" s="13">
        <v>1300.97635661</v>
      </c>
      <c r="AB191" s="13">
        <v>1330.19407553</v>
      </c>
      <c r="AC191" s="13">
        <v>1381.26431944</v>
      </c>
      <c r="AD191" s="13">
        <v>1490.8104205699999</v>
      </c>
      <c r="AE191" s="13">
        <v>1480.4759925000001</v>
      </c>
      <c r="AF191" s="13">
        <v>1541.49342697</v>
      </c>
      <c r="AG191" s="13">
        <v>1623.42559777</v>
      </c>
      <c r="AH191" s="13">
        <v>1657.66098364</v>
      </c>
      <c r="AI191" s="2">
        <v>1752.8726413899999</v>
      </c>
      <c r="AK191" s="2">
        <v>2012</v>
      </c>
      <c r="AL191" s="2" t="s">
        <v>13</v>
      </c>
      <c r="AM191" s="2">
        <v>431.6696</v>
      </c>
    </row>
    <row r="192" spans="1:39" x14ac:dyDescent="0.3">
      <c r="A192" s="4" t="s">
        <v>189</v>
      </c>
      <c r="C192" s="5">
        <v>19765</v>
      </c>
      <c r="D192" s="5">
        <v>128615</v>
      </c>
      <c r="E192" s="4" t="s">
        <v>189</v>
      </c>
      <c r="F192" s="4" t="s">
        <v>671</v>
      </c>
      <c r="G192" s="4" t="s">
        <v>672</v>
      </c>
      <c r="H192" s="6" t="s">
        <v>189</v>
      </c>
      <c r="I192" s="9"/>
      <c r="J192" s="9"/>
      <c r="K192" s="9">
        <v>0</v>
      </c>
      <c r="L192" s="10">
        <v>13.3</v>
      </c>
      <c r="M192" s="11">
        <f t="shared" si="11"/>
        <v>262874.5</v>
      </c>
      <c r="N192" s="2">
        <v>1.7142999999999999</v>
      </c>
      <c r="O192" s="11">
        <f t="shared" si="12"/>
        <v>220484.69449999998</v>
      </c>
      <c r="P192" s="2">
        <v>1.2290000000000001</v>
      </c>
      <c r="Q192" s="11">
        <f t="shared" si="13"/>
        <v>2333945.969</v>
      </c>
      <c r="S192" s="12">
        <f t="shared" si="10"/>
        <v>2817305.1634999998</v>
      </c>
      <c r="T192" s="2">
        <f t="shared" si="14"/>
        <v>281.73051634999996</v>
      </c>
      <c r="V192" s="13">
        <v>186.40813883999999</v>
      </c>
      <c r="W192" s="13">
        <v>137.89679849999999</v>
      </c>
      <c r="X192" s="13">
        <v>148.1111387</v>
      </c>
      <c r="Y192" s="13">
        <v>155.70920530000001</v>
      </c>
      <c r="Z192" s="13">
        <v>173.02341390000001</v>
      </c>
      <c r="AA192" s="13">
        <v>191.97735729999999</v>
      </c>
      <c r="AB192" s="13">
        <v>204.05794560000001</v>
      </c>
      <c r="AC192" s="13">
        <v>213.0384559</v>
      </c>
      <c r="AD192" s="13">
        <v>212.40455360000001</v>
      </c>
      <c r="AE192" s="13">
        <v>231.1406815</v>
      </c>
      <c r="AF192" s="13">
        <v>234.61426399999999</v>
      </c>
      <c r="AG192" s="13">
        <v>247.14429149</v>
      </c>
      <c r="AH192" s="13">
        <v>265.41008424</v>
      </c>
      <c r="AI192" s="2">
        <v>281.73051635000002</v>
      </c>
      <c r="AK192" s="2">
        <v>2013</v>
      </c>
      <c r="AL192" s="2" t="s">
        <v>13</v>
      </c>
      <c r="AM192" s="2">
        <v>402.46469999999999</v>
      </c>
    </row>
    <row r="193" spans="1:39" x14ac:dyDescent="0.3">
      <c r="A193" s="4" t="s">
        <v>190</v>
      </c>
      <c r="C193" s="5">
        <v>7908</v>
      </c>
      <c r="D193" s="5">
        <v>207510</v>
      </c>
      <c r="E193" s="4" t="s">
        <v>190</v>
      </c>
      <c r="F193" s="4" t="s">
        <v>673</v>
      </c>
      <c r="G193" s="4" t="s">
        <v>674</v>
      </c>
      <c r="H193" s="6" t="s">
        <v>190</v>
      </c>
      <c r="I193" s="9"/>
      <c r="J193" s="9"/>
      <c r="K193" s="9">
        <v>0</v>
      </c>
      <c r="L193" s="10">
        <v>13.3</v>
      </c>
      <c r="M193" s="11">
        <f t="shared" si="11"/>
        <v>105176.40000000001</v>
      </c>
      <c r="N193" s="2">
        <v>1.7142999999999999</v>
      </c>
      <c r="O193" s="11">
        <f t="shared" si="12"/>
        <v>355734.39299999998</v>
      </c>
      <c r="P193" s="2">
        <v>1.2290000000000001</v>
      </c>
      <c r="Q193" s="11">
        <f t="shared" si="13"/>
        <v>2605374.3060000003</v>
      </c>
      <c r="S193" s="12">
        <f t="shared" si="10"/>
        <v>3066285.0990000004</v>
      </c>
      <c r="T193" s="2">
        <f t="shared" si="14"/>
        <v>306.62850990000004</v>
      </c>
      <c r="V193" s="13">
        <v>171.7793609</v>
      </c>
      <c r="W193" s="13">
        <v>184.8905287</v>
      </c>
      <c r="X193" s="13">
        <v>191.7949682</v>
      </c>
      <c r="Y193" s="13">
        <v>202.39598549999999</v>
      </c>
      <c r="Z193" s="13">
        <v>207.11622829999999</v>
      </c>
      <c r="AA193" s="13">
        <v>238.95718220000001</v>
      </c>
      <c r="AB193" s="13">
        <v>245.92445380000001</v>
      </c>
      <c r="AC193" s="13">
        <v>207.7916798</v>
      </c>
      <c r="AD193" s="13">
        <v>269.14444559999998</v>
      </c>
      <c r="AE193" s="13">
        <v>273.75785059999998</v>
      </c>
      <c r="AF193" s="13">
        <v>114.40926335</v>
      </c>
      <c r="AG193" s="13">
        <v>246.94002040000001</v>
      </c>
      <c r="AH193" s="13">
        <v>299.67510635999997</v>
      </c>
      <c r="AI193" s="2">
        <v>306.62850989999998</v>
      </c>
      <c r="AK193" s="2">
        <v>2014</v>
      </c>
      <c r="AL193" s="2" t="s">
        <v>13</v>
      </c>
      <c r="AM193" s="2">
        <v>360.59199999999998</v>
      </c>
    </row>
    <row r="194" spans="1:39" x14ac:dyDescent="0.3">
      <c r="A194" s="4" t="s">
        <v>191</v>
      </c>
      <c r="C194" s="5">
        <v>225714</v>
      </c>
      <c r="D194" s="5">
        <v>515183</v>
      </c>
      <c r="E194" s="4" t="s">
        <v>191</v>
      </c>
      <c r="F194" s="4" t="s">
        <v>675</v>
      </c>
      <c r="G194" s="4" t="s">
        <v>676</v>
      </c>
      <c r="H194" s="6" t="s">
        <v>191</v>
      </c>
      <c r="I194" s="9">
        <v>0</v>
      </c>
      <c r="J194" s="9">
        <v>0</v>
      </c>
      <c r="K194" s="9">
        <v>0</v>
      </c>
      <c r="L194" s="10">
        <v>13.3</v>
      </c>
      <c r="M194" s="11">
        <f t="shared" si="11"/>
        <v>3001996.2</v>
      </c>
      <c r="N194" s="2">
        <v>1.7142999999999999</v>
      </c>
      <c r="O194" s="11">
        <f t="shared" si="12"/>
        <v>883178.2169</v>
      </c>
      <c r="P194" s="2">
        <v>1.2290000000000001</v>
      </c>
      <c r="Q194" s="11">
        <f t="shared" si="13"/>
        <v>8635582.0190000013</v>
      </c>
      <c r="S194" s="12">
        <f t="shared" si="10"/>
        <v>12520756.435900001</v>
      </c>
      <c r="T194" s="2">
        <f t="shared" si="14"/>
        <v>1252.07564359</v>
      </c>
      <c r="V194" s="13">
        <v>472.02659197999998</v>
      </c>
      <c r="W194" s="13">
        <v>525.60048477999999</v>
      </c>
      <c r="X194" s="13">
        <v>512.04418281999995</v>
      </c>
      <c r="Y194" s="13">
        <v>545.20897338999998</v>
      </c>
      <c r="Z194" s="13">
        <v>606.95175784000003</v>
      </c>
      <c r="AA194" s="13">
        <v>749.65255079999997</v>
      </c>
      <c r="AB194" s="13">
        <v>751.21106607000002</v>
      </c>
      <c r="AC194" s="13">
        <v>808.82850937000001</v>
      </c>
      <c r="AD194" s="13">
        <v>839.47903948999999</v>
      </c>
      <c r="AE194" s="13">
        <v>950.80264893000003</v>
      </c>
      <c r="AF194" s="13">
        <v>988.07902493999995</v>
      </c>
      <c r="AG194" s="13">
        <v>1113.55185671</v>
      </c>
      <c r="AH194" s="13">
        <v>1151.1519457300001</v>
      </c>
      <c r="AI194" s="2">
        <v>1252.07564359</v>
      </c>
      <c r="AK194" s="2">
        <v>2015</v>
      </c>
      <c r="AL194" s="2" t="s">
        <v>13</v>
      </c>
      <c r="AM194" s="2">
        <v>393.78539999999998</v>
      </c>
    </row>
    <row r="195" spans="1:39" x14ac:dyDescent="0.3">
      <c r="A195" s="4" t="s">
        <v>192</v>
      </c>
      <c r="C195" s="5">
        <v>52671</v>
      </c>
      <c r="D195" s="5">
        <v>130363</v>
      </c>
      <c r="E195" s="4" t="s">
        <v>192</v>
      </c>
      <c r="F195" s="4" t="s">
        <v>677</v>
      </c>
      <c r="G195" s="4" t="s">
        <v>678</v>
      </c>
      <c r="H195" s="6" t="s">
        <v>192</v>
      </c>
      <c r="I195" s="9"/>
      <c r="J195" s="9"/>
      <c r="K195" s="9">
        <v>0</v>
      </c>
      <c r="L195" s="10">
        <v>13.3</v>
      </c>
      <c r="M195" s="11">
        <f t="shared" si="11"/>
        <v>700524.3</v>
      </c>
      <c r="N195" s="2">
        <v>1.7142999999999999</v>
      </c>
      <c r="O195" s="11">
        <f t="shared" si="12"/>
        <v>223481.29089999999</v>
      </c>
      <c r="P195" s="2">
        <v>1.2290000000000001</v>
      </c>
      <c r="Q195" s="11">
        <f t="shared" si="13"/>
        <v>3621153.8670000001</v>
      </c>
      <c r="S195" s="12">
        <f t="shared" ref="S195:S258" si="15">SUM(M195,O195,Q195)</f>
        <v>4545159.4578999998</v>
      </c>
      <c r="T195" s="2">
        <f t="shared" si="14"/>
        <v>454.51594578999999</v>
      </c>
      <c r="V195" s="13">
        <v>93.182661780000004</v>
      </c>
      <c r="W195" s="13">
        <v>104.24525221</v>
      </c>
      <c r="X195" s="13">
        <v>104.68308442999999</v>
      </c>
      <c r="Y195" s="13">
        <v>103.18600545</v>
      </c>
      <c r="Z195" s="13">
        <v>121.37950789999999</v>
      </c>
      <c r="AA195" s="13">
        <v>132.89063103999999</v>
      </c>
      <c r="AB195" s="13">
        <v>138.90744544</v>
      </c>
      <c r="AC195" s="13">
        <v>145.21780024</v>
      </c>
      <c r="AD195" s="13">
        <v>159.49569351</v>
      </c>
      <c r="AE195" s="13">
        <v>173.72580619999999</v>
      </c>
      <c r="AF195" s="13">
        <v>184.60359965000001</v>
      </c>
      <c r="AG195" s="13">
        <v>390.85174692999999</v>
      </c>
      <c r="AH195" s="13">
        <v>393.31896089999998</v>
      </c>
      <c r="AI195" s="2">
        <v>454.51594578999999</v>
      </c>
      <c r="AK195" s="2">
        <v>2016</v>
      </c>
      <c r="AL195" s="2" t="s">
        <v>13</v>
      </c>
      <c r="AM195" s="2">
        <v>396.79169999999999</v>
      </c>
    </row>
    <row r="196" spans="1:39" x14ac:dyDescent="0.3">
      <c r="A196" s="4" t="s">
        <v>193</v>
      </c>
      <c r="C196" s="5">
        <v>12403</v>
      </c>
      <c r="D196" s="5">
        <v>50000</v>
      </c>
      <c r="E196" s="4" t="s">
        <v>193</v>
      </c>
      <c r="F196" s="4" t="s">
        <v>679</v>
      </c>
      <c r="G196" s="4" t="s">
        <v>680</v>
      </c>
      <c r="H196" s="6" t="s">
        <v>193</v>
      </c>
      <c r="I196" s="9"/>
      <c r="J196" s="9"/>
      <c r="K196" s="9">
        <v>0</v>
      </c>
      <c r="L196" s="10">
        <v>13.3</v>
      </c>
      <c r="M196" s="11">
        <f t="shared" ref="M196:M259" si="16">C196*L196</f>
        <v>164959.90000000002</v>
      </c>
      <c r="N196" s="2">
        <v>1.7142999999999999</v>
      </c>
      <c r="O196" s="11">
        <f t="shared" ref="O196:O259" si="17">D196*N196</f>
        <v>85715</v>
      </c>
      <c r="P196" s="2">
        <v>1.2290000000000001</v>
      </c>
      <c r="Q196" s="11">
        <f t="shared" ref="Q196:Q259" si="18">G196*P196</f>
        <v>2613501.6830000002</v>
      </c>
      <c r="S196" s="12">
        <f t="shared" si="15"/>
        <v>2864176.5830000001</v>
      </c>
      <c r="T196" s="2">
        <f t="shared" ref="T196:T259" si="19">S196/10000</f>
        <v>286.41765830000003</v>
      </c>
      <c r="V196" s="13">
        <v>33.827412000000002</v>
      </c>
      <c r="W196" s="13">
        <v>41.011208699999997</v>
      </c>
      <c r="X196" s="13">
        <v>49.840843300000003</v>
      </c>
      <c r="Y196" s="13">
        <v>54.1100815</v>
      </c>
      <c r="Z196" s="13">
        <v>72.286263559999995</v>
      </c>
      <c r="AA196" s="13">
        <v>86.334888100000001</v>
      </c>
      <c r="AB196" s="13">
        <v>97.665611600000005</v>
      </c>
      <c r="AC196" s="13">
        <v>86.913358099999996</v>
      </c>
      <c r="AD196" s="13">
        <v>103.35585810000001</v>
      </c>
      <c r="AE196" s="13">
        <v>120.05097809999999</v>
      </c>
      <c r="AF196" s="13">
        <v>139.61742090000001</v>
      </c>
      <c r="AG196" s="13">
        <v>246.64866559999999</v>
      </c>
      <c r="AH196" s="13">
        <v>342.97905709999998</v>
      </c>
      <c r="AI196" s="2">
        <v>286.41765830000003</v>
      </c>
      <c r="AK196" s="2">
        <v>2017</v>
      </c>
      <c r="AL196" s="2" t="s">
        <v>13</v>
      </c>
      <c r="AM196" s="2">
        <v>515.64829999999995</v>
      </c>
    </row>
    <row r="197" spans="1:39" x14ac:dyDescent="0.3">
      <c r="A197" s="4" t="s">
        <v>194</v>
      </c>
      <c r="C197" s="5">
        <v>3016</v>
      </c>
      <c r="D197" s="5">
        <v>32120</v>
      </c>
      <c r="E197" s="4" t="s">
        <v>194</v>
      </c>
      <c r="F197" s="4" t="s">
        <v>681</v>
      </c>
      <c r="G197" s="4" t="s">
        <v>682</v>
      </c>
      <c r="H197" s="6" t="s">
        <v>194</v>
      </c>
      <c r="I197" s="9"/>
      <c r="J197" s="9"/>
      <c r="K197" s="9">
        <v>0</v>
      </c>
      <c r="L197" s="10">
        <v>13.3</v>
      </c>
      <c r="M197" s="11">
        <f t="shared" si="16"/>
        <v>40112.800000000003</v>
      </c>
      <c r="N197" s="2">
        <v>1.7142999999999999</v>
      </c>
      <c r="O197" s="11">
        <f t="shared" si="17"/>
        <v>55063.315999999999</v>
      </c>
      <c r="P197" s="2">
        <v>1.2290000000000001</v>
      </c>
      <c r="Q197" s="11">
        <f t="shared" si="18"/>
        <v>1519391.807</v>
      </c>
      <c r="S197" s="12">
        <f t="shared" si="15"/>
        <v>1614567.923</v>
      </c>
      <c r="T197" s="2">
        <f t="shared" si="19"/>
        <v>161.45679229999999</v>
      </c>
      <c r="V197" s="13">
        <v>41.514729010000003</v>
      </c>
      <c r="W197" s="13">
        <v>48.564811910000003</v>
      </c>
      <c r="X197" s="13">
        <v>49.816486050000002</v>
      </c>
      <c r="Y197" s="13">
        <v>60.877378469999996</v>
      </c>
      <c r="Z197" s="13">
        <v>63.005409919999998</v>
      </c>
      <c r="AA197" s="13">
        <v>57.691577690000003</v>
      </c>
      <c r="AB197" s="13">
        <v>59.553282379999999</v>
      </c>
      <c r="AC197" s="13">
        <v>65.940611720000007</v>
      </c>
      <c r="AD197" s="13">
        <v>89.39279157</v>
      </c>
      <c r="AE197" s="13">
        <v>91.581427550000001</v>
      </c>
      <c r="AF197" s="13">
        <v>89.797070000000005</v>
      </c>
      <c r="AG197" s="13">
        <v>135.7126749</v>
      </c>
      <c r="AH197" s="13">
        <v>151.88953187999999</v>
      </c>
      <c r="AI197" s="2">
        <v>161.45679229999999</v>
      </c>
      <c r="AK197" s="2">
        <v>2018</v>
      </c>
      <c r="AL197" s="2" t="s">
        <v>13</v>
      </c>
      <c r="AM197" s="2">
        <v>519.30060000000003</v>
      </c>
    </row>
    <row r="198" spans="1:39" x14ac:dyDescent="0.3">
      <c r="A198" s="4" t="s">
        <v>195</v>
      </c>
      <c r="C198" s="5">
        <v>35285</v>
      </c>
      <c r="D198" s="5">
        <v>18064</v>
      </c>
      <c r="E198" s="4" t="s">
        <v>195</v>
      </c>
      <c r="F198" s="4" t="s">
        <v>683</v>
      </c>
      <c r="G198" s="4" t="s">
        <v>684</v>
      </c>
      <c r="H198" s="6" t="s">
        <v>195</v>
      </c>
      <c r="I198" s="9"/>
      <c r="J198" s="9"/>
      <c r="K198" s="9">
        <v>0</v>
      </c>
      <c r="L198" s="10">
        <v>13.3</v>
      </c>
      <c r="M198" s="11">
        <f t="shared" si="16"/>
        <v>469290.5</v>
      </c>
      <c r="N198" s="2">
        <v>1.7142999999999999</v>
      </c>
      <c r="O198" s="11">
        <f t="shared" si="17"/>
        <v>30967.1152</v>
      </c>
      <c r="P198" s="2">
        <v>1.2290000000000001</v>
      </c>
      <c r="Q198" s="11">
        <f t="shared" si="18"/>
        <v>2217617.432</v>
      </c>
      <c r="S198" s="12">
        <f t="shared" si="15"/>
        <v>2717875.0471999999</v>
      </c>
      <c r="T198" s="2">
        <f t="shared" si="19"/>
        <v>271.78750472000002</v>
      </c>
      <c r="V198" s="13">
        <v>29.907928349999999</v>
      </c>
      <c r="W198" s="13">
        <v>44.29671707</v>
      </c>
      <c r="X198" s="13">
        <v>41.002467670000001</v>
      </c>
      <c r="Y198" s="13">
        <v>41.574518580000003</v>
      </c>
      <c r="Z198" s="13">
        <v>56.371771709999997</v>
      </c>
      <c r="AA198" s="13">
        <v>62.137901339999999</v>
      </c>
      <c r="AB198" s="13">
        <v>52.320631579999997</v>
      </c>
      <c r="AC198" s="13">
        <v>61.877907299999997</v>
      </c>
      <c r="AD198" s="13">
        <v>50.771067709999997</v>
      </c>
      <c r="AE198" s="13">
        <v>80.642099999999999</v>
      </c>
      <c r="AF198" s="13">
        <v>143.75945569999999</v>
      </c>
      <c r="AG198" s="13">
        <v>244.57703902</v>
      </c>
      <c r="AH198" s="13">
        <v>250.61092794000001</v>
      </c>
      <c r="AI198" s="2">
        <v>271.78750472000002</v>
      </c>
      <c r="AK198" s="2">
        <v>2019</v>
      </c>
      <c r="AL198" s="2" t="s">
        <v>13</v>
      </c>
      <c r="AM198" s="2">
        <v>497.16180000000003</v>
      </c>
    </row>
    <row r="199" spans="1:39" x14ac:dyDescent="0.3">
      <c r="A199" s="4" t="s">
        <v>196</v>
      </c>
      <c r="C199" s="5">
        <v>19683</v>
      </c>
      <c r="D199" s="5">
        <v>69249</v>
      </c>
      <c r="E199" s="4" t="s">
        <v>196</v>
      </c>
      <c r="F199" s="4" t="s">
        <v>685</v>
      </c>
      <c r="G199" s="4" t="s">
        <v>686</v>
      </c>
      <c r="H199" s="6" t="s">
        <v>196</v>
      </c>
      <c r="I199" s="9"/>
      <c r="J199" s="9"/>
      <c r="K199" s="9">
        <v>0</v>
      </c>
      <c r="L199" s="10">
        <v>13.3</v>
      </c>
      <c r="M199" s="11">
        <f t="shared" si="16"/>
        <v>261783.90000000002</v>
      </c>
      <c r="N199" s="2">
        <v>1.7142999999999999</v>
      </c>
      <c r="O199" s="11">
        <f t="shared" si="17"/>
        <v>118713.5607</v>
      </c>
      <c r="P199" s="2">
        <v>1.2290000000000001</v>
      </c>
      <c r="Q199" s="11">
        <f t="shared" si="18"/>
        <v>5234092.2380000008</v>
      </c>
      <c r="S199" s="12">
        <f t="shared" si="15"/>
        <v>5614589.6987000005</v>
      </c>
      <c r="T199" s="2">
        <f t="shared" si="19"/>
        <v>561.45896987000003</v>
      </c>
      <c r="V199" s="13">
        <v>118.23532081</v>
      </c>
      <c r="W199" s="13">
        <v>157.47215431999999</v>
      </c>
      <c r="X199" s="13">
        <v>130.85989420000001</v>
      </c>
      <c r="Y199" s="13">
        <v>141.81522264</v>
      </c>
      <c r="Z199" s="13">
        <v>164.71866495</v>
      </c>
      <c r="AA199" s="13">
        <v>182.55710232000001</v>
      </c>
      <c r="AB199" s="13">
        <v>198.28123696</v>
      </c>
      <c r="AC199" s="13">
        <v>216.40629344999999</v>
      </c>
      <c r="AD199" s="13">
        <v>235.41302017000001</v>
      </c>
      <c r="AE199" s="13">
        <v>256.09699929999999</v>
      </c>
      <c r="AF199" s="13">
        <v>290.52831258999998</v>
      </c>
      <c r="AG199" s="13">
        <v>479.82656094999999</v>
      </c>
      <c r="AH199" s="13">
        <v>532.78628476999995</v>
      </c>
      <c r="AI199" s="2">
        <v>561.45896987000003</v>
      </c>
      <c r="AK199" s="2">
        <v>2006</v>
      </c>
      <c r="AL199" s="2" t="s">
        <v>14</v>
      </c>
      <c r="AM199" s="2">
        <v>79.806259999999995</v>
      </c>
    </row>
    <row r="200" spans="1:39" x14ac:dyDescent="0.3">
      <c r="A200" s="4" t="s">
        <v>197</v>
      </c>
      <c r="C200" s="5">
        <v>2777</v>
      </c>
      <c r="D200" s="5">
        <v>20172</v>
      </c>
      <c r="E200" s="4" t="s">
        <v>197</v>
      </c>
      <c r="F200" s="4" t="s">
        <v>687</v>
      </c>
      <c r="G200" s="4" t="s">
        <v>688</v>
      </c>
      <c r="H200" s="6" t="s">
        <v>197</v>
      </c>
      <c r="I200" s="9"/>
      <c r="J200" s="9"/>
      <c r="K200" s="9">
        <v>0</v>
      </c>
      <c r="L200" s="10">
        <v>13.3</v>
      </c>
      <c r="M200" s="11">
        <f t="shared" si="16"/>
        <v>36934.1</v>
      </c>
      <c r="N200" s="2">
        <v>1.7142999999999999</v>
      </c>
      <c r="O200" s="11">
        <f t="shared" si="17"/>
        <v>34580.859599999996</v>
      </c>
      <c r="P200" s="2">
        <v>1.2290000000000001</v>
      </c>
      <c r="Q200" s="11">
        <f t="shared" si="18"/>
        <v>1286412.7350000001</v>
      </c>
      <c r="S200" s="12">
        <f t="shared" si="15"/>
        <v>1357927.6946</v>
      </c>
      <c r="T200" s="2">
        <f t="shared" si="19"/>
        <v>135.79276946000002</v>
      </c>
      <c r="V200" s="13">
        <v>8.6836549299999994</v>
      </c>
      <c r="W200" s="13">
        <v>18.955105199999998</v>
      </c>
      <c r="X200" s="13">
        <v>17.4661957</v>
      </c>
      <c r="Y200" s="13">
        <v>19.211581899999999</v>
      </c>
      <c r="Z200" s="13">
        <v>19.411515999999999</v>
      </c>
      <c r="AA200" s="13">
        <v>20.4783364</v>
      </c>
      <c r="AB200" s="13">
        <v>25.142345989999999</v>
      </c>
      <c r="AC200" s="13">
        <v>27.898598889999999</v>
      </c>
      <c r="AD200" s="13">
        <v>37.834152629999998</v>
      </c>
      <c r="AE200" s="13">
        <v>40.450685800000002</v>
      </c>
      <c r="AF200" s="13">
        <v>53.018967779999997</v>
      </c>
      <c r="AG200" s="13">
        <v>113.87003296</v>
      </c>
      <c r="AH200" s="13">
        <v>126.6176123</v>
      </c>
      <c r="AI200" s="2">
        <v>135.79276945999999</v>
      </c>
      <c r="AK200" s="2">
        <v>2007</v>
      </c>
      <c r="AL200" s="2" t="s">
        <v>14</v>
      </c>
      <c r="AM200" s="2">
        <v>90.216080000000005</v>
      </c>
    </row>
    <row r="201" spans="1:39" x14ac:dyDescent="0.3">
      <c r="A201" s="4" t="s">
        <v>198</v>
      </c>
      <c r="C201" s="5">
        <v>858</v>
      </c>
      <c r="D201" s="5">
        <v>2396</v>
      </c>
      <c r="E201" s="4" t="s">
        <v>198</v>
      </c>
      <c r="F201" s="4" t="s">
        <v>689</v>
      </c>
      <c r="G201" s="4" t="s">
        <v>690</v>
      </c>
      <c r="H201" s="6" t="s">
        <v>198</v>
      </c>
      <c r="I201" s="9"/>
      <c r="J201" s="9"/>
      <c r="K201" s="9">
        <v>0</v>
      </c>
      <c r="L201" s="10">
        <v>13.3</v>
      </c>
      <c r="M201" s="11">
        <f t="shared" si="16"/>
        <v>11411.400000000001</v>
      </c>
      <c r="N201" s="2">
        <v>1.7142999999999999</v>
      </c>
      <c r="O201" s="11">
        <f t="shared" si="17"/>
        <v>4107.4628000000002</v>
      </c>
      <c r="P201" s="2">
        <v>1.2290000000000001</v>
      </c>
      <c r="Q201" s="11">
        <f t="shared" si="18"/>
        <v>744009.56200000003</v>
      </c>
      <c r="S201" s="12">
        <f t="shared" si="15"/>
        <v>759528.42480000004</v>
      </c>
      <c r="T201" s="2">
        <f t="shared" si="19"/>
        <v>75.952842480000001</v>
      </c>
      <c r="V201" s="13">
        <v>10.2275282</v>
      </c>
      <c r="W201" s="13">
        <v>10.0421698</v>
      </c>
      <c r="X201" s="13">
        <v>13.229493700000001</v>
      </c>
      <c r="Y201" s="13">
        <v>14.0623807</v>
      </c>
      <c r="Z201" s="13">
        <v>15.176662</v>
      </c>
      <c r="AA201" s="13">
        <v>16.548335739999999</v>
      </c>
      <c r="AB201" s="13">
        <v>7.1809087399999996</v>
      </c>
      <c r="AC201" s="13">
        <v>14.483946550000001</v>
      </c>
      <c r="AD201" s="13">
        <v>31.393333850000001</v>
      </c>
      <c r="AE201" s="13">
        <v>19.482787250000001</v>
      </c>
      <c r="AF201" s="13">
        <v>17.943549149999999</v>
      </c>
      <c r="AG201" s="13">
        <v>68.367193999999998</v>
      </c>
      <c r="AH201" s="13">
        <v>71.187390210000004</v>
      </c>
      <c r="AI201" s="2">
        <v>75.952842480000001</v>
      </c>
      <c r="AK201" s="2">
        <v>2008</v>
      </c>
      <c r="AL201" s="2" t="s">
        <v>14</v>
      </c>
      <c r="AM201" s="2">
        <v>87.687439999999995</v>
      </c>
    </row>
    <row r="202" spans="1:39" x14ac:dyDescent="0.3">
      <c r="A202" s="4" t="s">
        <v>199</v>
      </c>
      <c r="C202" s="5">
        <v>3022</v>
      </c>
      <c r="D202" s="5">
        <v>9913</v>
      </c>
      <c r="E202" s="4" t="s">
        <v>199</v>
      </c>
      <c r="F202" s="4" t="s">
        <v>691</v>
      </c>
      <c r="G202" s="4" t="s">
        <v>692</v>
      </c>
      <c r="H202" s="6" t="s">
        <v>199</v>
      </c>
      <c r="I202" s="9"/>
      <c r="J202" s="9"/>
      <c r="K202" s="9">
        <v>0</v>
      </c>
      <c r="L202" s="10">
        <v>13.3</v>
      </c>
      <c r="M202" s="11">
        <f t="shared" si="16"/>
        <v>40192.6</v>
      </c>
      <c r="N202" s="2">
        <v>1.7142999999999999</v>
      </c>
      <c r="O202" s="11">
        <f t="shared" si="17"/>
        <v>16993.855899999999</v>
      </c>
      <c r="P202" s="2">
        <v>1.2290000000000001</v>
      </c>
      <c r="Q202" s="11">
        <f t="shared" si="18"/>
        <v>1196958.7410000002</v>
      </c>
      <c r="S202" s="12">
        <f t="shared" si="15"/>
        <v>1254145.1969000001</v>
      </c>
      <c r="T202" s="2">
        <f t="shared" si="19"/>
        <v>125.41451969000001</v>
      </c>
      <c r="V202" s="13">
        <v>24.174892249999999</v>
      </c>
      <c r="W202" s="13">
        <v>21.451338100000001</v>
      </c>
      <c r="X202" s="13">
        <v>22.295986150000001</v>
      </c>
      <c r="Y202" s="13">
        <v>23.90131865</v>
      </c>
      <c r="Z202" s="13">
        <v>30.42493391</v>
      </c>
      <c r="AA202" s="13">
        <v>32.809008220000003</v>
      </c>
      <c r="AB202" s="13">
        <v>30.8616204</v>
      </c>
      <c r="AC202" s="13">
        <v>29.378216800000001</v>
      </c>
      <c r="AD202" s="13">
        <v>32.701452160000002</v>
      </c>
      <c r="AE202" s="13">
        <v>34.749874159999997</v>
      </c>
      <c r="AF202" s="13">
        <v>36.115181040000003</v>
      </c>
      <c r="AG202" s="13">
        <v>113.9533198</v>
      </c>
      <c r="AH202" s="13">
        <v>119.37506870999999</v>
      </c>
      <c r="AI202" s="2">
        <v>125.41451969000001</v>
      </c>
      <c r="AK202" s="2">
        <v>2009</v>
      </c>
      <c r="AL202" s="2" t="s">
        <v>14</v>
      </c>
      <c r="AM202" s="2">
        <v>72.425259999999994</v>
      </c>
    </row>
    <row r="203" spans="1:39" x14ac:dyDescent="0.3">
      <c r="A203" s="4" t="s">
        <v>200</v>
      </c>
      <c r="C203" s="5">
        <v>10777</v>
      </c>
      <c r="D203" s="5">
        <v>111691</v>
      </c>
      <c r="E203" s="4" t="s">
        <v>200</v>
      </c>
      <c r="F203" s="4" t="s">
        <v>693</v>
      </c>
      <c r="G203" s="4" t="s">
        <v>694</v>
      </c>
      <c r="H203" s="6" t="s">
        <v>200</v>
      </c>
      <c r="I203" s="9"/>
      <c r="J203" s="9"/>
      <c r="K203" s="9">
        <v>0</v>
      </c>
      <c r="L203" s="10">
        <v>13.3</v>
      </c>
      <c r="M203" s="11">
        <f t="shared" si="16"/>
        <v>143334.1</v>
      </c>
      <c r="N203" s="2">
        <v>1.7142999999999999</v>
      </c>
      <c r="O203" s="11">
        <f t="shared" si="17"/>
        <v>191471.88129999998</v>
      </c>
      <c r="P203" s="2">
        <v>1.2290000000000001</v>
      </c>
      <c r="Q203" s="11">
        <f t="shared" si="18"/>
        <v>1650102.1020000002</v>
      </c>
      <c r="S203" s="12">
        <f t="shared" si="15"/>
        <v>1984908.0833000001</v>
      </c>
      <c r="T203" s="2">
        <f t="shared" si="19"/>
        <v>198.49080832999999</v>
      </c>
      <c r="V203" s="13">
        <v>45.85692375</v>
      </c>
      <c r="W203" s="13">
        <v>39.641576120000003</v>
      </c>
      <c r="X203" s="13">
        <v>37.52438197</v>
      </c>
      <c r="Y203" s="13">
        <v>48.518625989999997</v>
      </c>
      <c r="Z203" s="13">
        <v>51.92540503</v>
      </c>
      <c r="AA203" s="13">
        <v>51.934239150000003</v>
      </c>
      <c r="AB203" s="13">
        <v>50.579452029999999</v>
      </c>
      <c r="AC203" s="13">
        <v>72.911043809999995</v>
      </c>
      <c r="AD203" s="13">
        <v>71.51515216</v>
      </c>
      <c r="AE203" s="13">
        <v>101.68841784</v>
      </c>
      <c r="AF203" s="13">
        <v>117.92558833</v>
      </c>
      <c r="AG203" s="13">
        <v>176.58942970999999</v>
      </c>
      <c r="AH203" s="13">
        <v>199.22908580000001</v>
      </c>
      <c r="AI203" s="2">
        <v>198.49080832999999</v>
      </c>
      <c r="AK203" s="2">
        <v>2010</v>
      </c>
      <c r="AL203" s="2" t="s">
        <v>14</v>
      </c>
      <c r="AM203" s="2">
        <v>89.264830000000003</v>
      </c>
    </row>
    <row r="204" spans="1:39" x14ac:dyDescent="0.3">
      <c r="A204" s="4" t="s">
        <v>201</v>
      </c>
      <c r="C204" s="5">
        <v>34850</v>
      </c>
      <c r="D204" s="5">
        <v>28183</v>
      </c>
      <c r="E204" s="4" t="s">
        <v>201</v>
      </c>
      <c r="F204" s="4" t="s">
        <v>695</v>
      </c>
      <c r="G204" s="4" t="s">
        <v>696</v>
      </c>
      <c r="H204" s="6" t="s">
        <v>201</v>
      </c>
      <c r="I204" s="9"/>
      <c r="J204" s="9"/>
      <c r="K204" s="9">
        <v>0</v>
      </c>
      <c r="L204" s="10">
        <v>13.3</v>
      </c>
      <c r="M204" s="11">
        <f t="shared" si="16"/>
        <v>463505</v>
      </c>
      <c r="N204" s="2">
        <v>1.7142999999999999</v>
      </c>
      <c r="O204" s="11">
        <f t="shared" si="17"/>
        <v>48314.116900000001</v>
      </c>
      <c r="P204" s="2">
        <v>1.2290000000000001</v>
      </c>
      <c r="Q204" s="11">
        <f t="shared" si="18"/>
        <v>2655002.5550000002</v>
      </c>
      <c r="S204" s="12">
        <f t="shared" si="15"/>
        <v>3166821.6719000004</v>
      </c>
      <c r="T204" s="2">
        <f t="shared" si="19"/>
        <v>316.68216719000003</v>
      </c>
      <c r="V204" s="13">
        <v>34.802257900000001</v>
      </c>
      <c r="W204" s="13">
        <v>41.8054025</v>
      </c>
      <c r="X204" s="13">
        <v>43.916224939999999</v>
      </c>
      <c r="Y204" s="13">
        <v>48.657230990000002</v>
      </c>
      <c r="Z204" s="13">
        <v>58.413445969999998</v>
      </c>
      <c r="AA204" s="13">
        <v>67.538648480000006</v>
      </c>
      <c r="AB204" s="13">
        <v>88.910308810000004</v>
      </c>
      <c r="AC204" s="13">
        <v>113.49866165</v>
      </c>
      <c r="AD204" s="13">
        <v>129.79592274999999</v>
      </c>
      <c r="AE204" s="13">
        <v>143.14923005</v>
      </c>
      <c r="AF204" s="13">
        <v>147.12846168999999</v>
      </c>
      <c r="AG204" s="13">
        <v>250.23753916999999</v>
      </c>
      <c r="AH204" s="13">
        <v>295.52241099999998</v>
      </c>
      <c r="AI204" s="2">
        <v>316.68216718999997</v>
      </c>
      <c r="AK204" s="2">
        <v>2011</v>
      </c>
      <c r="AL204" s="2" t="s">
        <v>14</v>
      </c>
      <c r="AM204" s="2">
        <v>94.831909999999993</v>
      </c>
    </row>
    <row r="205" spans="1:39" x14ac:dyDescent="0.3">
      <c r="A205" s="4" t="s">
        <v>202</v>
      </c>
      <c r="C205" s="4"/>
      <c r="D205" s="4"/>
      <c r="E205" s="4" t="s">
        <v>202</v>
      </c>
      <c r="F205" s="4" t="s">
        <v>697</v>
      </c>
      <c r="G205" s="4" t="s">
        <v>698</v>
      </c>
      <c r="H205" s="6" t="s">
        <v>202</v>
      </c>
      <c r="I205" s="9"/>
      <c r="J205" s="9"/>
      <c r="K205" s="9">
        <v>0</v>
      </c>
      <c r="L205" s="10">
        <v>13.3</v>
      </c>
      <c r="M205" s="11">
        <f t="shared" si="16"/>
        <v>0</v>
      </c>
      <c r="N205" s="2">
        <v>1.7142999999999999</v>
      </c>
      <c r="O205" s="11">
        <f t="shared" si="17"/>
        <v>0</v>
      </c>
      <c r="P205" s="2">
        <v>1.2290000000000001</v>
      </c>
      <c r="Q205" s="11">
        <f t="shared" si="18"/>
        <v>10455288.579</v>
      </c>
      <c r="S205" s="12">
        <f t="shared" si="15"/>
        <v>10455288.579</v>
      </c>
      <c r="T205" s="2">
        <f t="shared" si="19"/>
        <v>1045.5288579</v>
      </c>
      <c r="V205" s="13">
        <v>583.20748464999997</v>
      </c>
      <c r="W205" s="13">
        <v>687.60939128999996</v>
      </c>
      <c r="X205" s="13">
        <v>724.54542549999996</v>
      </c>
      <c r="Y205" s="13">
        <v>708.29547329000002</v>
      </c>
      <c r="Z205" s="13">
        <v>789.17356366000001</v>
      </c>
      <c r="AA205" s="13">
        <v>826.75923096999998</v>
      </c>
      <c r="AB205" s="13">
        <v>853.75850739999998</v>
      </c>
      <c r="AC205" s="13">
        <v>898.29882218</v>
      </c>
      <c r="AD205" s="13">
        <v>951.40047384000002</v>
      </c>
      <c r="AE205" s="13">
        <v>967.40636649999999</v>
      </c>
      <c r="AF205" s="13">
        <v>1041.8446426999999</v>
      </c>
      <c r="AG205" s="13">
        <v>1141.79752884</v>
      </c>
      <c r="AH205" s="13">
        <v>1247.75037819</v>
      </c>
      <c r="AI205" s="2">
        <v>1045.5288579</v>
      </c>
      <c r="AK205" s="2">
        <v>2012</v>
      </c>
      <c r="AL205" s="2" t="s">
        <v>14</v>
      </c>
      <c r="AM205" s="2">
        <v>102.7026</v>
      </c>
    </row>
    <row r="206" spans="1:39" x14ac:dyDescent="0.3">
      <c r="A206" s="4" t="s">
        <v>203</v>
      </c>
      <c r="C206" s="4"/>
      <c r="D206" s="4"/>
      <c r="E206" s="4" t="s">
        <v>203</v>
      </c>
      <c r="F206" s="4" t="s">
        <v>699</v>
      </c>
      <c r="G206" s="4" t="s">
        <v>700</v>
      </c>
      <c r="H206" s="6" t="s">
        <v>203</v>
      </c>
      <c r="I206" s="9"/>
      <c r="J206" s="9"/>
      <c r="K206" s="9">
        <v>0</v>
      </c>
      <c r="L206" s="10">
        <v>13.3</v>
      </c>
      <c r="M206" s="11">
        <f t="shared" si="16"/>
        <v>0</v>
      </c>
      <c r="N206" s="2">
        <v>1.7142999999999999</v>
      </c>
      <c r="O206" s="11">
        <f t="shared" si="17"/>
        <v>0</v>
      </c>
      <c r="P206" s="2">
        <v>1.2290000000000001</v>
      </c>
      <c r="Q206" s="11">
        <f t="shared" si="18"/>
        <v>3810514.5000000005</v>
      </c>
      <c r="S206" s="12">
        <f t="shared" si="15"/>
        <v>3810514.5000000005</v>
      </c>
      <c r="T206" s="2">
        <f t="shared" si="19"/>
        <v>381.05145000000005</v>
      </c>
      <c r="V206" s="13">
        <v>182.67801145999999</v>
      </c>
      <c r="W206" s="13">
        <v>202.62005028999999</v>
      </c>
      <c r="X206" s="13">
        <v>204.75598450999999</v>
      </c>
      <c r="Y206" s="13">
        <v>211.35558001999999</v>
      </c>
      <c r="Z206" s="13">
        <v>244.30108554</v>
      </c>
      <c r="AA206" s="13">
        <v>258.99834070999998</v>
      </c>
      <c r="AB206" s="13">
        <v>269.28858285000001</v>
      </c>
      <c r="AC206" s="13">
        <v>282.91282543</v>
      </c>
      <c r="AD206" s="13">
        <v>309.02550341</v>
      </c>
      <c r="AE206" s="13">
        <v>322.13713167999998</v>
      </c>
      <c r="AF206" s="13">
        <v>337.45665758000001</v>
      </c>
      <c r="AG206" s="13">
        <v>364.33598953720002</v>
      </c>
      <c r="AH206" s="13">
        <v>382.58657959999999</v>
      </c>
      <c r="AI206" s="2">
        <v>381.05144999999999</v>
      </c>
      <c r="AK206" s="2">
        <v>2013</v>
      </c>
      <c r="AL206" s="2" t="s">
        <v>14</v>
      </c>
      <c r="AM206" s="2">
        <v>113.0574</v>
      </c>
    </row>
    <row r="207" spans="1:39" x14ac:dyDescent="0.3">
      <c r="A207" s="4" t="s">
        <v>204</v>
      </c>
      <c r="C207" s="5">
        <v>2063</v>
      </c>
      <c r="D207" s="5">
        <v>64215</v>
      </c>
      <c r="E207" s="4" t="s">
        <v>204</v>
      </c>
      <c r="F207" s="4" t="s">
        <v>701</v>
      </c>
      <c r="G207" s="4"/>
      <c r="H207" s="6" t="s">
        <v>204</v>
      </c>
      <c r="I207" s="9"/>
      <c r="J207" s="9"/>
      <c r="K207" s="9">
        <v>0</v>
      </c>
      <c r="L207" s="10">
        <v>13.3</v>
      </c>
      <c r="M207" s="11">
        <f t="shared" si="16"/>
        <v>27437.9</v>
      </c>
      <c r="N207" s="2">
        <v>1.7142999999999999</v>
      </c>
      <c r="O207" s="11">
        <f t="shared" si="17"/>
        <v>110083.7745</v>
      </c>
      <c r="P207" s="2">
        <v>1.2290000000000001</v>
      </c>
      <c r="Q207" s="11">
        <f t="shared" si="18"/>
        <v>0</v>
      </c>
      <c r="S207" s="12">
        <f t="shared" si="15"/>
        <v>137521.67449999999</v>
      </c>
      <c r="T207" s="2">
        <f t="shared" si="19"/>
        <v>13.75216745</v>
      </c>
      <c r="V207" s="13">
        <v>53.51118941</v>
      </c>
      <c r="W207" s="13">
        <v>56.807623730000003</v>
      </c>
      <c r="X207" s="13">
        <v>56.280560610000002</v>
      </c>
      <c r="Y207" s="13">
        <v>65.503405450000002</v>
      </c>
      <c r="Z207" s="13">
        <v>66.623389799999998</v>
      </c>
      <c r="AA207" s="13">
        <v>66.241927700000005</v>
      </c>
      <c r="AB207" s="13">
        <v>63.578632890000002</v>
      </c>
      <c r="AC207" s="13">
        <v>121.28622289</v>
      </c>
      <c r="AD207" s="13">
        <v>161.88650104999999</v>
      </c>
      <c r="AE207" s="13">
        <v>150.05914487999999</v>
      </c>
      <c r="AF207" s="13">
        <v>147.19515910000001</v>
      </c>
      <c r="AG207" s="13">
        <v>275.67262664999998</v>
      </c>
      <c r="AH207" s="13">
        <v>259.07850146999999</v>
      </c>
      <c r="AI207" s="2">
        <v>13.75216745</v>
      </c>
      <c r="AK207" s="2">
        <v>2014</v>
      </c>
      <c r="AL207" s="2" t="s">
        <v>14</v>
      </c>
      <c r="AM207" s="2">
        <v>117.7276</v>
      </c>
    </row>
    <row r="208" spans="1:39" x14ac:dyDescent="0.3">
      <c r="A208" s="4" t="s">
        <v>205</v>
      </c>
      <c r="C208" s="5">
        <v>7500</v>
      </c>
      <c r="D208" s="5">
        <v>19187</v>
      </c>
      <c r="E208" s="4" t="s">
        <v>205</v>
      </c>
      <c r="F208" s="4" t="s">
        <v>702</v>
      </c>
      <c r="G208" s="4" t="s">
        <v>703</v>
      </c>
      <c r="H208" s="6" t="s">
        <v>205</v>
      </c>
      <c r="I208" s="9">
        <v>0</v>
      </c>
      <c r="J208" s="9">
        <v>0</v>
      </c>
      <c r="K208" s="9">
        <v>0</v>
      </c>
      <c r="L208" s="10">
        <v>13.3</v>
      </c>
      <c r="M208" s="11">
        <f t="shared" si="16"/>
        <v>99750</v>
      </c>
      <c r="N208" s="2">
        <v>1.7142999999999999</v>
      </c>
      <c r="O208" s="11">
        <f t="shared" si="17"/>
        <v>32892.274100000002</v>
      </c>
      <c r="P208" s="2">
        <v>1.2290000000000001</v>
      </c>
      <c r="Q208" s="11">
        <f t="shared" si="18"/>
        <v>1930316.56</v>
      </c>
      <c r="S208" s="12">
        <f t="shared" si="15"/>
        <v>2062958.8341000001</v>
      </c>
      <c r="T208" s="2">
        <f t="shared" si="19"/>
        <v>206.29588341000002</v>
      </c>
      <c r="V208" s="13">
        <v>34.1885428</v>
      </c>
      <c r="W208" s="13">
        <v>32.283807500000002</v>
      </c>
      <c r="X208" s="13">
        <v>40.785030550000002</v>
      </c>
      <c r="Y208" s="13">
        <v>44.803545280000002</v>
      </c>
      <c r="Z208" s="13">
        <v>45.825764300000003</v>
      </c>
      <c r="AA208" s="13">
        <v>47.092031400000003</v>
      </c>
      <c r="AB208" s="13">
        <v>51.489867699999998</v>
      </c>
      <c r="AC208" s="13">
        <v>82.667469199999999</v>
      </c>
      <c r="AD208" s="13">
        <v>100.11521148</v>
      </c>
      <c r="AE208" s="13">
        <v>101.44668958</v>
      </c>
      <c r="AF208" s="13">
        <v>129.93384599000001</v>
      </c>
      <c r="AG208" s="13">
        <v>192.92618938999999</v>
      </c>
      <c r="AH208" s="13">
        <v>203.87774908</v>
      </c>
      <c r="AI208" s="2">
        <v>206.29588340999999</v>
      </c>
      <c r="AK208" s="2">
        <v>2015</v>
      </c>
      <c r="AL208" s="2" t="s">
        <v>14</v>
      </c>
      <c r="AM208" s="2">
        <v>111.89879999999999</v>
      </c>
    </row>
    <row r="209" spans="1:39" x14ac:dyDescent="0.3">
      <c r="A209" s="4" t="s">
        <v>206</v>
      </c>
      <c r="C209" s="5">
        <v>4741</v>
      </c>
      <c r="D209" s="5">
        <v>5443</v>
      </c>
      <c r="E209" s="4" t="s">
        <v>206</v>
      </c>
      <c r="F209" s="4" t="s">
        <v>704</v>
      </c>
      <c r="G209" s="4" t="s">
        <v>705</v>
      </c>
      <c r="H209" s="6" t="s">
        <v>206</v>
      </c>
      <c r="I209" s="9"/>
      <c r="J209" s="9"/>
      <c r="K209" s="9">
        <v>0</v>
      </c>
      <c r="L209" s="10">
        <v>13.3</v>
      </c>
      <c r="M209" s="11">
        <f t="shared" si="16"/>
        <v>63055.3</v>
      </c>
      <c r="N209" s="2">
        <v>1.7142999999999999</v>
      </c>
      <c r="O209" s="11">
        <f t="shared" si="17"/>
        <v>9330.9349000000002</v>
      </c>
      <c r="P209" s="2">
        <v>1.2290000000000001</v>
      </c>
      <c r="Q209" s="11">
        <f t="shared" si="18"/>
        <v>915051.95000000007</v>
      </c>
      <c r="S209" s="12">
        <f t="shared" si="15"/>
        <v>987438.18490000011</v>
      </c>
      <c r="T209" s="2">
        <f t="shared" si="19"/>
        <v>98.74381849000001</v>
      </c>
      <c r="V209" s="13">
        <v>9.6319941</v>
      </c>
      <c r="W209" s="13">
        <v>11.533260200000001</v>
      </c>
      <c r="X209" s="13">
        <v>12.545228249999999</v>
      </c>
      <c r="Y209" s="13">
        <v>9.6319941</v>
      </c>
      <c r="Z209" s="13">
        <v>12.14875997</v>
      </c>
      <c r="AA209" s="13">
        <v>15.496271399999999</v>
      </c>
      <c r="AB209" s="13">
        <v>13.49053966</v>
      </c>
      <c r="AC209" s="13">
        <v>14.578944979999999</v>
      </c>
      <c r="AD209" s="13">
        <v>20.11587003</v>
      </c>
      <c r="AE209" s="13">
        <v>8.1358888999999994</v>
      </c>
      <c r="AF209" s="13">
        <v>38.796186499999997</v>
      </c>
      <c r="AG209" s="13">
        <v>80.820741749999996</v>
      </c>
      <c r="AH209" s="13">
        <v>89.731308409999997</v>
      </c>
      <c r="AI209" s="2">
        <v>98.743818489999995</v>
      </c>
      <c r="AK209" s="2">
        <v>2016</v>
      </c>
      <c r="AL209" s="2" t="s">
        <v>14</v>
      </c>
      <c r="AM209" s="2">
        <v>119.22020000000001</v>
      </c>
    </row>
    <row r="210" spans="1:39" x14ac:dyDescent="0.3">
      <c r="A210" s="4" t="s">
        <v>207</v>
      </c>
      <c r="C210" s="5">
        <v>28642</v>
      </c>
      <c r="D210" s="5">
        <v>110753</v>
      </c>
      <c r="E210" s="4" t="s">
        <v>207</v>
      </c>
      <c r="F210" s="4" t="s">
        <v>706</v>
      </c>
      <c r="G210" s="4" t="s">
        <v>707</v>
      </c>
      <c r="H210" s="6" t="s">
        <v>207</v>
      </c>
      <c r="I210" s="9"/>
      <c r="J210" s="9"/>
      <c r="K210" s="9">
        <v>0</v>
      </c>
      <c r="L210" s="10">
        <v>13.3</v>
      </c>
      <c r="M210" s="11">
        <f t="shared" si="16"/>
        <v>380938.60000000003</v>
      </c>
      <c r="N210" s="2">
        <v>1.7142999999999999</v>
      </c>
      <c r="O210" s="11">
        <f t="shared" si="17"/>
        <v>189863.86789999998</v>
      </c>
      <c r="P210" s="2">
        <v>1.2290000000000001</v>
      </c>
      <c r="Q210" s="11">
        <f t="shared" si="18"/>
        <v>3076336.9380000001</v>
      </c>
      <c r="S210" s="12">
        <f t="shared" si="15"/>
        <v>3647139.4059000001</v>
      </c>
      <c r="T210" s="2">
        <f t="shared" si="19"/>
        <v>364.71394058999999</v>
      </c>
      <c r="V210" s="13">
        <v>81.232548629999997</v>
      </c>
      <c r="W210" s="13">
        <v>95.375176740000001</v>
      </c>
      <c r="X210" s="13">
        <v>105.07015914999999</v>
      </c>
      <c r="Y210" s="13">
        <v>115.67139564999999</v>
      </c>
      <c r="Z210" s="13">
        <v>125.40689238</v>
      </c>
      <c r="AA210" s="13">
        <v>134.76490335</v>
      </c>
      <c r="AB210" s="13">
        <v>149.04972670000001</v>
      </c>
      <c r="AC210" s="13">
        <v>159.35867705000001</v>
      </c>
      <c r="AD210" s="13">
        <v>163.26121695</v>
      </c>
      <c r="AE210" s="13">
        <v>177.51800903</v>
      </c>
      <c r="AF210" s="13">
        <v>222.81848550000001</v>
      </c>
      <c r="AG210" s="13">
        <v>293.84537282999997</v>
      </c>
      <c r="AH210" s="13">
        <v>326.59995458999998</v>
      </c>
      <c r="AI210" s="2">
        <v>364.71394058999999</v>
      </c>
      <c r="AK210" s="2">
        <v>2017</v>
      </c>
      <c r="AL210" s="2" t="s">
        <v>14</v>
      </c>
      <c r="AM210" s="2">
        <v>154.1549</v>
      </c>
    </row>
    <row r="211" spans="1:39" x14ac:dyDescent="0.3">
      <c r="A211" s="4" t="s">
        <v>208</v>
      </c>
      <c r="C211" s="5">
        <v>16810</v>
      </c>
      <c r="D211" s="5">
        <v>29071</v>
      </c>
      <c r="E211" s="4" t="s">
        <v>208</v>
      </c>
      <c r="F211" s="4" t="s">
        <v>708</v>
      </c>
      <c r="G211" s="4" t="s">
        <v>709</v>
      </c>
      <c r="H211" s="6" t="s">
        <v>208</v>
      </c>
      <c r="I211" s="9"/>
      <c r="J211" s="9"/>
      <c r="K211" s="9">
        <v>0</v>
      </c>
      <c r="L211" s="10">
        <v>13.3</v>
      </c>
      <c r="M211" s="11">
        <f t="shared" si="16"/>
        <v>223573</v>
      </c>
      <c r="N211" s="2">
        <v>1.7142999999999999</v>
      </c>
      <c r="O211" s="11">
        <f t="shared" si="17"/>
        <v>49836.415300000001</v>
      </c>
      <c r="P211" s="2">
        <v>1.2290000000000001</v>
      </c>
      <c r="Q211" s="11">
        <f t="shared" si="18"/>
        <v>2325048.0090000001</v>
      </c>
      <c r="S211" s="12">
        <f t="shared" si="15"/>
        <v>2598457.4243000001</v>
      </c>
      <c r="T211" s="2">
        <f t="shared" si="19"/>
        <v>259.84574243000003</v>
      </c>
      <c r="V211" s="13">
        <v>83.128950669999995</v>
      </c>
      <c r="W211" s="13">
        <v>89.912639830000003</v>
      </c>
      <c r="X211" s="13">
        <v>94.551250940000003</v>
      </c>
      <c r="Y211" s="13">
        <v>99.015711749999994</v>
      </c>
      <c r="Z211" s="13">
        <v>106.64609163</v>
      </c>
      <c r="AA211" s="13">
        <v>107.475633</v>
      </c>
      <c r="AB211" s="13">
        <v>110.20364858000001</v>
      </c>
      <c r="AC211" s="13">
        <v>114.64965377999999</v>
      </c>
      <c r="AD211" s="13">
        <v>126.31303966</v>
      </c>
      <c r="AE211" s="13">
        <v>123.74006486</v>
      </c>
      <c r="AF211" s="13">
        <v>179.57042140999999</v>
      </c>
      <c r="AG211" s="13">
        <v>241.44236723</v>
      </c>
      <c r="AH211" s="13">
        <v>255.47649885999999</v>
      </c>
      <c r="AI211" s="2">
        <v>259.84574242999997</v>
      </c>
      <c r="AK211" s="2">
        <v>2018</v>
      </c>
      <c r="AL211" s="2" t="s">
        <v>14</v>
      </c>
      <c r="AM211" s="2">
        <v>169.00129999999999</v>
      </c>
    </row>
    <row r="212" spans="1:39" x14ac:dyDescent="0.3">
      <c r="A212" s="4" t="s">
        <v>209</v>
      </c>
      <c r="C212" s="5">
        <v>9716</v>
      </c>
      <c r="D212" s="5">
        <v>16166</v>
      </c>
      <c r="E212" s="4" t="s">
        <v>209</v>
      </c>
      <c r="F212" s="4" t="s">
        <v>710</v>
      </c>
      <c r="G212" s="4" t="s">
        <v>711</v>
      </c>
      <c r="H212" s="6" t="s">
        <v>209</v>
      </c>
      <c r="I212" s="9"/>
      <c r="J212" s="9"/>
      <c r="K212" s="9">
        <v>0</v>
      </c>
      <c r="L212" s="10">
        <v>13.3</v>
      </c>
      <c r="M212" s="11">
        <f t="shared" si="16"/>
        <v>129222.8</v>
      </c>
      <c r="N212" s="2">
        <v>1.7142999999999999</v>
      </c>
      <c r="O212" s="11">
        <f t="shared" si="17"/>
        <v>27713.373799999998</v>
      </c>
      <c r="P212" s="2">
        <v>1.2290000000000001</v>
      </c>
      <c r="Q212" s="11">
        <f t="shared" si="18"/>
        <v>1794714.8450000002</v>
      </c>
      <c r="S212" s="12">
        <f t="shared" si="15"/>
        <v>1951651.0188000002</v>
      </c>
      <c r="T212" s="2">
        <f t="shared" si="19"/>
        <v>195.16510188000001</v>
      </c>
      <c r="V212" s="13">
        <v>30.300613389999999</v>
      </c>
      <c r="W212" s="13">
        <v>34.04790698</v>
      </c>
      <c r="X212" s="13">
        <v>29.177858950000001</v>
      </c>
      <c r="Y212" s="13">
        <v>37.903527320000002</v>
      </c>
      <c r="Z212" s="13">
        <v>34.599262269999997</v>
      </c>
      <c r="AA212" s="13">
        <v>36.148347080000001</v>
      </c>
      <c r="AB212" s="13">
        <v>37.96610708</v>
      </c>
      <c r="AC212" s="13">
        <v>40.035229989999998</v>
      </c>
      <c r="AD212" s="13">
        <v>41.964085179999998</v>
      </c>
      <c r="AE212" s="13">
        <v>44.566174070000002</v>
      </c>
      <c r="AF212" s="13">
        <v>61.961385630000002</v>
      </c>
      <c r="AG212" s="13">
        <v>152.22333046</v>
      </c>
      <c r="AH212" s="13">
        <v>169.53815936999999</v>
      </c>
      <c r="AI212" s="2">
        <v>195.16510188000001</v>
      </c>
      <c r="AK212" s="2">
        <v>2019</v>
      </c>
      <c r="AL212" s="2" t="s">
        <v>14</v>
      </c>
      <c r="AM212" s="2">
        <v>183.56100000000001</v>
      </c>
    </row>
    <row r="213" spans="1:39" x14ac:dyDescent="0.3">
      <c r="A213" s="4" t="s">
        <v>210</v>
      </c>
      <c r="C213" s="5">
        <v>9214</v>
      </c>
      <c r="D213" s="5">
        <v>9298</v>
      </c>
      <c r="E213" s="4" t="s">
        <v>210</v>
      </c>
      <c r="F213" s="4" t="s">
        <v>712</v>
      </c>
      <c r="G213" s="4" t="s">
        <v>713</v>
      </c>
      <c r="H213" s="6" t="s">
        <v>210</v>
      </c>
      <c r="I213" s="9"/>
      <c r="J213" s="9"/>
      <c r="K213" s="9">
        <v>0</v>
      </c>
      <c r="L213" s="10">
        <v>13.3</v>
      </c>
      <c r="M213" s="11">
        <f t="shared" si="16"/>
        <v>122546.20000000001</v>
      </c>
      <c r="N213" s="2">
        <v>1.7142999999999999</v>
      </c>
      <c r="O213" s="11">
        <f t="shared" si="17"/>
        <v>15939.561399999999</v>
      </c>
      <c r="P213" s="2">
        <v>1.2290000000000001</v>
      </c>
      <c r="Q213" s="11">
        <f t="shared" si="18"/>
        <v>984854.23400000005</v>
      </c>
      <c r="S213" s="12">
        <f t="shared" si="15"/>
        <v>1123339.9954000001</v>
      </c>
      <c r="T213" s="2">
        <f t="shared" si="19"/>
        <v>112.33399954000001</v>
      </c>
      <c r="V213" s="13">
        <v>11.532496160000001</v>
      </c>
      <c r="W213" s="13">
        <v>15.35111955</v>
      </c>
      <c r="X213" s="13">
        <v>13.41446964</v>
      </c>
      <c r="Y213" s="13">
        <v>22.95888128</v>
      </c>
      <c r="Z213" s="13">
        <v>26.423837429999999</v>
      </c>
      <c r="AA213" s="13">
        <v>52.956140400000002</v>
      </c>
      <c r="AB213" s="13">
        <v>30.87153605</v>
      </c>
      <c r="AC213" s="13">
        <v>36.545548349999997</v>
      </c>
      <c r="AD213" s="13">
        <v>40.929205469999999</v>
      </c>
      <c r="AE213" s="13">
        <v>34.97685997</v>
      </c>
      <c r="AF213" s="13">
        <v>40.77388174</v>
      </c>
      <c r="AG213" s="13">
        <v>88.686186579999998</v>
      </c>
      <c r="AH213" s="13">
        <v>105.01001948</v>
      </c>
      <c r="AI213" s="2">
        <v>112.33399953999999</v>
      </c>
      <c r="AK213" s="2">
        <v>2006</v>
      </c>
      <c r="AL213" s="2" t="s">
        <v>15</v>
      </c>
      <c r="AM213" s="2">
        <v>75.941990000000004</v>
      </c>
    </row>
    <row r="214" spans="1:39" x14ac:dyDescent="0.3">
      <c r="A214" s="4" t="s">
        <v>211</v>
      </c>
      <c r="C214" s="5">
        <v>4240</v>
      </c>
      <c r="D214" s="5">
        <v>21602</v>
      </c>
      <c r="E214" s="4" t="s">
        <v>211</v>
      </c>
      <c r="F214" s="4" t="s">
        <v>714</v>
      </c>
      <c r="G214" s="4" t="s">
        <v>715</v>
      </c>
      <c r="H214" s="6" t="s">
        <v>211</v>
      </c>
      <c r="I214" s="9"/>
      <c r="J214" s="9"/>
      <c r="K214" s="9">
        <v>0</v>
      </c>
      <c r="L214" s="10">
        <v>13.3</v>
      </c>
      <c r="M214" s="11">
        <f t="shared" si="16"/>
        <v>56392</v>
      </c>
      <c r="N214" s="2">
        <v>1.7142999999999999</v>
      </c>
      <c r="O214" s="11">
        <f t="shared" si="17"/>
        <v>37032.308599999997</v>
      </c>
      <c r="P214" s="2">
        <v>1.2290000000000001</v>
      </c>
      <c r="Q214" s="11">
        <f t="shared" si="18"/>
        <v>1082757.6030000001</v>
      </c>
      <c r="S214" s="12">
        <f t="shared" si="15"/>
        <v>1176181.9116000002</v>
      </c>
      <c r="T214" s="2">
        <f t="shared" si="19"/>
        <v>117.61819116000002</v>
      </c>
      <c r="V214" s="13">
        <v>9.9685422599999995</v>
      </c>
      <c r="W214" s="13">
        <v>14.546932099999999</v>
      </c>
      <c r="X214" s="13">
        <v>14.948855500000001</v>
      </c>
      <c r="Y214" s="13">
        <v>17.853678500000001</v>
      </c>
      <c r="Z214" s="13">
        <v>21.0308341</v>
      </c>
      <c r="AA214" s="13">
        <v>27.283448</v>
      </c>
      <c r="AB214" s="13">
        <v>37.332827199999997</v>
      </c>
      <c r="AC214" s="13">
        <v>43.455072700000002</v>
      </c>
      <c r="AD214" s="13">
        <v>51.901853359999997</v>
      </c>
      <c r="AE214" s="13">
        <v>54.373880460000002</v>
      </c>
      <c r="AF214" s="13">
        <v>67.707570829999995</v>
      </c>
      <c r="AG214" s="13">
        <v>96.88500166</v>
      </c>
      <c r="AH214" s="13">
        <v>108.81687796</v>
      </c>
      <c r="AI214" s="2">
        <v>117.61819115999999</v>
      </c>
      <c r="AK214" s="2">
        <v>2007</v>
      </c>
      <c r="AL214" s="2" t="s">
        <v>15</v>
      </c>
      <c r="AM214" s="2">
        <v>103.06959999999999</v>
      </c>
    </row>
    <row r="215" spans="1:39" x14ac:dyDescent="0.3">
      <c r="A215" s="4" t="s">
        <v>212</v>
      </c>
      <c r="C215" s="5">
        <v>2085</v>
      </c>
      <c r="D215" s="5">
        <v>4302</v>
      </c>
      <c r="E215" s="4" t="s">
        <v>212</v>
      </c>
      <c r="F215" s="4" t="s">
        <v>716</v>
      </c>
      <c r="G215" s="4" t="s">
        <v>717</v>
      </c>
      <c r="H215" s="6" t="s">
        <v>212</v>
      </c>
      <c r="I215" s="9"/>
      <c r="J215" s="9"/>
      <c r="K215" s="9">
        <v>0</v>
      </c>
      <c r="L215" s="10">
        <v>13.3</v>
      </c>
      <c r="M215" s="11">
        <f t="shared" si="16"/>
        <v>27730.5</v>
      </c>
      <c r="N215" s="2">
        <v>1.7142999999999999</v>
      </c>
      <c r="O215" s="11">
        <f t="shared" si="17"/>
        <v>7374.9186</v>
      </c>
      <c r="P215" s="2">
        <v>1.2290000000000001</v>
      </c>
      <c r="Q215" s="11">
        <f t="shared" si="18"/>
        <v>1155478.7620000001</v>
      </c>
      <c r="S215" s="12">
        <f t="shared" si="15"/>
        <v>1190584.1806000001</v>
      </c>
      <c r="T215" s="2">
        <f t="shared" si="19"/>
        <v>119.05841806000001</v>
      </c>
      <c r="V215" s="13">
        <v>10.040725910000001</v>
      </c>
      <c r="W215" s="13">
        <v>13.562836389999999</v>
      </c>
      <c r="X215" s="13">
        <v>15.86850327</v>
      </c>
      <c r="Y215" s="13">
        <v>17.738139289999999</v>
      </c>
      <c r="Z215" s="13">
        <v>19.8561421</v>
      </c>
      <c r="AA215" s="13">
        <v>27.7948658</v>
      </c>
      <c r="AB215" s="13">
        <v>35.1637421</v>
      </c>
      <c r="AC215" s="13">
        <v>40.018836790000002</v>
      </c>
      <c r="AD215" s="13">
        <v>53.890969869999999</v>
      </c>
      <c r="AE215" s="13">
        <v>51.91876954</v>
      </c>
      <c r="AF215" s="13">
        <v>69.066180849999995</v>
      </c>
      <c r="AG215" s="13">
        <v>85.469708330000003</v>
      </c>
      <c r="AH215" s="13">
        <v>104.95668689999999</v>
      </c>
      <c r="AI215" s="2">
        <v>119.05841805999999</v>
      </c>
      <c r="AK215" s="2">
        <v>2008</v>
      </c>
      <c r="AL215" s="2" t="s">
        <v>15</v>
      </c>
      <c r="AM215" s="2">
        <v>134.8503</v>
      </c>
    </row>
    <row r="216" spans="1:39" x14ac:dyDescent="0.3">
      <c r="A216" s="4" t="s">
        <v>213</v>
      </c>
      <c r="C216" s="5">
        <v>1849</v>
      </c>
      <c r="D216" s="5">
        <v>15388</v>
      </c>
      <c r="E216" s="4" t="s">
        <v>213</v>
      </c>
      <c r="F216" s="4" t="s">
        <v>718</v>
      </c>
      <c r="G216" s="4" t="s">
        <v>719</v>
      </c>
      <c r="H216" s="6" t="s">
        <v>213</v>
      </c>
      <c r="I216" s="9"/>
      <c r="J216" s="9"/>
      <c r="K216" s="9">
        <v>0</v>
      </c>
      <c r="L216" s="10">
        <v>13.3</v>
      </c>
      <c r="M216" s="11">
        <f t="shared" si="16"/>
        <v>24591.7</v>
      </c>
      <c r="N216" s="2">
        <v>1.7142999999999999</v>
      </c>
      <c r="O216" s="11">
        <f t="shared" si="17"/>
        <v>26379.648399999998</v>
      </c>
      <c r="P216" s="2">
        <v>1.2290000000000001</v>
      </c>
      <c r="Q216" s="11">
        <f t="shared" si="18"/>
        <v>1314544.5450000002</v>
      </c>
      <c r="S216" s="12">
        <f t="shared" si="15"/>
        <v>1365515.8934000002</v>
      </c>
      <c r="T216" s="2">
        <f t="shared" si="19"/>
        <v>136.55158934000002</v>
      </c>
      <c r="V216" s="13">
        <v>26.133507900000001</v>
      </c>
      <c r="W216" s="13">
        <v>31.7721676</v>
      </c>
      <c r="X216" s="13">
        <v>35.315997899999999</v>
      </c>
      <c r="Y216" s="13">
        <v>41.470913099999997</v>
      </c>
      <c r="Z216" s="13">
        <v>44.049478999999998</v>
      </c>
      <c r="AA216" s="13">
        <v>45.913483229999997</v>
      </c>
      <c r="AB216" s="13">
        <v>40.002783880000003</v>
      </c>
      <c r="AC216" s="13">
        <v>43.734885679999998</v>
      </c>
      <c r="AD216" s="13">
        <v>53.446255039999997</v>
      </c>
      <c r="AE216" s="13">
        <v>55.381335350000001</v>
      </c>
      <c r="AF216" s="13">
        <v>56.720981270000003</v>
      </c>
      <c r="AG216" s="13">
        <v>110.5232039</v>
      </c>
      <c r="AH216" s="13">
        <v>120.68189974000001</v>
      </c>
      <c r="AI216" s="2">
        <v>136.55158933999999</v>
      </c>
      <c r="AK216" s="2">
        <v>2009</v>
      </c>
      <c r="AL216" s="2" t="s">
        <v>15</v>
      </c>
      <c r="AM216" s="2">
        <v>112.2551</v>
      </c>
    </row>
    <row r="217" spans="1:39" x14ac:dyDescent="0.3">
      <c r="A217" s="4" t="s">
        <v>214</v>
      </c>
      <c r="C217" s="5">
        <v>3850</v>
      </c>
      <c r="D217" s="5">
        <v>19000</v>
      </c>
      <c r="E217" s="4" t="s">
        <v>214</v>
      </c>
      <c r="F217" s="4" t="s">
        <v>720</v>
      </c>
      <c r="G217" s="4" t="s">
        <v>721</v>
      </c>
      <c r="H217" s="6" t="s">
        <v>214</v>
      </c>
      <c r="I217" s="9"/>
      <c r="J217" s="9"/>
      <c r="K217" s="9">
        <v>0</v>
      </c>
      <c r="L217" s="10">
        <v>13.3</v>
      </c>
      <c r="M217" s="11">
        <f t="shared" si="16"/>
        <v>51205</v>
      </c>
      <c r="N217" s="2">
        <v>1.7142999999999999</v>
      </c>
      <c r="O217" s="11">
        <f t="shared" si="17"/>
        <v>32571.699999999997</v>
      </c>
      <c r="P217" s="2">
        <v>1.2290000000000001</v>
      </c>
      <c r="Q217" s="11">
        <f t="shared" si="18"/>
        <v>1223093.426</v>
      </c>
      <c r="S217" s="12">
        <f t="shared" si="15"/>
        <v>1306870.1259999999</v>
      </c>
      <c r="T217" s="2">
        <f t="shared" si="19"/>
        <v>130.6870126</v>
      </c>
      <c r="V217" s="13">
        <v>21.966904499999998</v>
      </c>
      <c r="W217" s="13">
        <v>26.16447805</v>
      </c>
      <c r="X217" s="13">
        <v>27.810288570000001</v>
      </c>
      <c r="Y217" s="13">
        <v>28.243027999999999</v>
      </c>
      <c r="Z217" s="13">
        <v>31.678245029999999</v>
      </c>
      <c r="AA217" s="13">
        <v>36.435016830000002</v>
      </c>
      <c r="AB217" s="13">
        <v>31.874216950000001</v>
      </c>
      <c r="AC217" s="13">
        <v>33.757532740000002</v>
      </c>
      <c r="AD217" s="13">
        <v>35.536336609999999</v>
      </c>
      <c r="AE217" s="13">
        <v>35.838647029999997</v>
      </c>
      <c r="AF217" s="13">
        <v>38.747458330000001</v>
      </c>
      <c r="AG217" s="13">
        <v>110.6428659</v>
      </c>
      <c r="AH217" s="13">
        <v>118.77404749999999</v>
      </c>
      <c r="AI217" s="2">
        <v>130.6870126</v>
      </c>
      <c r="AK217" s="2">
        <v>2010</v>
      </c>
      <c r="AL217" s="2" t="s">
        <v>15</v>
      </c>
      <c r="AM217" s="2">
        <v>140.5479</v>
      </c>
    </row>
    <row r="218" spans="1:39" x14ac:dyDescent="0.3">
      <c r="A218" s="4" t="s">
        <v>215</v>
      </c>
      <c r="C218" s="5">
        <v>2095</v>
      </c>
      <c r="D218" s="5">
        <v>6689</v>
      </c>
      <c r="E218" s="4" t="s">
        <v>215</v>
      </c>
      <c r="F218" s="4" t="s">
        <v>722</v>
      </c>
      <c r="G218" s="4" t="s">
        <v>723</v>
      </c>
      <c r="H218" s="6" t="s">
        <v>215</v>
      </c>
      <c r="I218" s="9"/>
      <c r="J218" s="9"/>
      <c r="K218" s="9">
        <v>0</v>
      </c>
      <c r="L218" s="10">
        <v>13.3</v>
      </c>
      <c r="M218" s="11">
        <f t="shared" si="16"/>
        <v>27863.5</v>
      </c>
      <c r="N218" s="2">
        <v>1.7142999999999999</v>
      </c>
      <c r="O218" s="11">
        <f t="shared" si="17"/>
        <v>11466.9527</v>
      </c>
      <c r="P218" s="2">
        <v>1.2290000000000001</v>
      </c>
      <c r="Q218" s="11">
        <f t="shared" si="18"/>
        <v>4885959.5530000003</v>
      </c>
      <c r="S218" s="12">
        <f t="shared" si="15"/>
        <v>4925290.0057000006</v>
      </c>
      <c r="T218" s="2">
        <f t="shared" si="19"/>
        <v>492.52900057000005</v>
      </c>
      <c r="V218" s="13">
        <v>20.621829269999999</v>
      </c>
      <c r="W218" s="13">
        <v>32.96457985</v>
      </c>
      <c r="X218" s="13">
        <v>46.014526660000001</v>
      </c>
      <c r="Y218" s="13">
        <v>42.861548519999999</v>
      </c>
      <c r="Z218" s="13">
        <v>51.95204365</v>
      </c>
      <c r="AA218" s="13">
        <v>54.204503809999999</v>
      </c>
      <c r="AB218" s="13">
        <v>53.185624519999998</v>
      </c>
      <c r="AC218" s="13">
        <v>62.878545219999999</v>
      </c>
      <c r="AD218" s="13">
        <v>47.347293239999999</v>
      </c>
      <c r="AE218" s="13">
        <v>37.695979299999998</v>
      </c>
      <c r="AF218" s="13">
        <v>40.626251019999998</v>
      </c>
      <c r="AG218" s="13">
        <v>274.30000075999999</v>
      </c>
      <c r="AH218" s="13">
        <v>393.73701272</v>
      </c>
      <c r="AI218" s="2">
        <v>492.52900056999999</v>
      </c>
      <c r="AK218" s="2">
        <v>2011</v>
      </c>
      <c r="AL218" s="2" t="s">
        <v>15</v>
      </c>
      <c r="AM218" s="2">
        <v>190.23060000000001</v>
      </c>
    </row>
    <row r="219" spans="1:39" x14ac:dyDescent="0.3">
      <c r="A219" s="4" t="s">
        <v>216</v>
      </c>
      <c r="C219" s="5">
        <v>1601</v>
      </c>
      <c r="D219" s="5">
        <v>11765</v>
      </c>
      <c r="E219" s="4" t="s">
        <v>216</v>
      </c>
      <c r="F219" s="4" t="s">
        <v>724</v>
      </c>
      <c r="G219" s="4" t="s">
        <v>725</v>
      </c>
      <c r="H219" s="6" t="s">
        <v>216</v>
      </c>
      <c r="I219" s="9"/>
      <c r="J219" s="9"/>
      <c r="K219" s="9">
        <v>0</v>
      </c>
      <c r="L219" s="10">
        <v>13.3</v>
      </c>
      <c r="M219" s="11">
        <f t="shared" si="16"/>
        <v>21293.300000000003</v>
      </c>
      <c r="N219" s="2">
        <v>1.7142999999999999</v>
      </c>
      <c r="O219" s="11">
        <f t="shared" si="17"/>
        <v>20168.7395</v>
      </c>
      <c r="P219" s="2">
        <v>1.2290000000000001</v>
      </c>
      <c r="Q219" s="11">
        <f t="shared" si="18"/>
        <v>986376.96500000008</v>
      </c>
      <c r="S219" s="12">
        <f t="shared" si="15"/>
        <v>1027839.0045</v>
      </c>
      <c r="T219" s="2">
        <f t="shared" si="19"/>
        <v>102.78390045</v>
      </c>
      <c r="V219" s="13">
        <v>36.319107090000003</v>
      </c>
      <c r="W219" s="13">
        <v>30.263855400000001</v>
      </c>
      <c r="X219" s="13">
        <v>28.582762410000001</v>
      </c>
      <c r="Y219" s="13">
        <v>33.284381600000003</v>
      </c>
      <c r="Z219" s="13">
        <v>35.318363699999999</v>
      </c>
      <c r="AA219" s="13">
        <v>51.256020200000002</v>
      </c>
      <c r="AB219" s="13">
        <v>46.959927800000003</v>
      </c>
      <c r="AC219" s="13">
        <v>54.870181500000001</v>
      </c>
      <c r="AD219" s="13">
        <v>56.011174420000003</v>
      </c>
      <c r="AE219" s="13">
        <v>60.279693299999998</v>
      </c>
      <c r="AF219" s="13">
        <v>75.368577959999996</v>
      </c>
      <c r="AG219" s="13">
        <v>72.264917600000004</v>
      </c>
      <c r="AH219" s="13">
        <v>88.896309840000001</v>
      </c>
      <c r="AI219" s="2">
        <v>102.78390045</v>
      </c>
      <c r="AK219" s="2">
        <v>2012</v>
      </c>
      <c r="AL219" s="2" t="s">
        <v>15</v>
      </c>
      <c r="AM219" s="2">
        <v>205.88849999999999</v>
      </c>
    </row>
    <row r="220" spans="1:39" x14ac:dyDescent="0.3">
      <c r="A220" s="4" t="s">
        <v>217</v>
      </c>
      <c r="C220" s="5">
        <v>530</v>
      </c>
      <c r="D220" s="5">
        <v>10238</v>
      </c>
      <c r="E220" s="4" t="s">
        <v>217</v>
      </c>
      <c r="F220" s="4" t="s">
        <v>726</v>
      </c>
      <c r="G220" s="4" t="s">
        <v>727</v>
      </c>
      <c r="H220" s="6" t="s">
        <v>217</v>
      </c>
      <c r="I220" s="9"/>
      <c r="J220" s="9"/>
      <c r="K220" s="9">
        <v>0</v>
      </c>
      <c r="L220" s="10">
        <v>13.3</v>
      </c>
      <c r="M220" s="11">
        <f t="shared" si="16"/>
        <v>7049</v>
      </c>
      <c r="N220" s="2">
        <v>1.7142999999999999</v>
      </c>
      <c r="O220" s="11">
        <f t="shared" si="17"/>
        <v>17551.003399999998</v>
      </c>
      <c r="P220" s="2">
        <v>1.2290000000000001</v>
      </c>
      <c r="Q220" s="11">
        <f t="shared" si="18"/>
        <v>1038046.5830000001</v>
      </c>
      <c r="S220" s="12">
        <f t="shared" si="15"/>
        <v>1062646.5864000001</v>
      </c>
      <c r="T220" s="2">
        <f t="shared" si="19"/>
        <v>106.26465864000001</v>
      </c>
      <c r="V220" s="13">
        <v>13.688269</v>
      </c>
      <c r="W220" s="13">
        <v>14.37635332</v>
      </c>
      <c r="X220" s="13">
        <v>16.526657100000001</v>
      </c>
      <c r="Y220" s="13">
        <v>15.96586194</v>
      </c>
      <c r="Z220" s="13">
        <v>18.282058030000002</v>
      </c>
      <c r="AA220" s="13">
        <v>21.66143933</v>
      </c>
      <c r="AB220" s="13">
        <v>16.46664625</v>
      </c>
      <c r="AC220" s="13">
        <v>19.59661754</v>
      </c>
      <c r="AD220" s="13">
        <v>4.1027186899999997</v>
      </c>
      <c r="AE220" s="13">
        <v>3.6290021000000001</v>
      </c>
      <c r="AF220" s="13">
        <v>3.8078388400000001</v>
      </c>
      <c r="AG220" s="13">
        <v>87.435744819999996</v>
      </c>
      <c r="AH220" s="13">
        <v>94.992521109999998</v>
      </c>
      <c r="AI220" s="2">
        <v>106.26465863999999</v>
      </c>
      <c r="AK220" s="2">
        <v>2013</v>
      </c>
      <c r="AL220" s="2" t="s">
        <v>15</v>
      </c>
      <c r="AM220" s="2">
        <v>206.6574</v>
      </c>
    </row>
    <row r="221" spans="1:39" x14ac:dyDescent="0.3">
      <c r="A221" s="4" t="s">
        <v>218</v>
      </c>
      <c r="C221" s="5">
        <v>2311</v>
      </c>
      <c r="D221" s="5">
        <v>2888</v>
      </c>
      <c r="E221" s="4" t="s">
        <v>218</v>
      </c>
      <c r="F221" s="4" t="s">
        <v>728</v>
      </c>
      <c r="G221" s="4" t="s">
        <v>729</v>
      </c>
      <c r="H221" s="6" t="s">
        <v>218</v>
      </c>
      <c r="I221" s="9"/>
      <c r="J221" s="9"/>
      <c r="K221" s="9">
        <v>0</v>
      </c>
      <c r="L221" s="10">
        <v>13.3</v>
      </c>
      <c r="M221" s="11">
        <f t="shared" si="16"/>
        <v>30736.300000000003</v>
      </c>
      <c r="N221" s="2">
        <v>1.7142999999999999</v>
      </c>
      <c r="O221" s="11">
        <f t="shared" si="17"/>
        <v>4950.8984</v>
      </c>
      <c r="P221" s="2">
        <v>1.2290000000000001</v>
      </c>
      <c r="Q221" s="11">
        <f t="shared" si="18"/>
        <v>1641767.0240000002</v>
      </c>
      <c r="S221" s="12">
        <f t="shared" si="15"/>
        <v>1677454.2224000003</v>
      </c>
      <c r="T221" s="2">
        <f t="shared" si="19"/>
        <v>167.74542224000004</v>
      </c>
      <c r="V221" s="13">
        <v>21.783607700000001</v>
      </c>
      <c r="W221" s="13">
        <v>25.401826</v>
      </c>
      <c r="X221" s="13">
        <v>25.173546000000002</v>
      </c>
      <c r="Y221" s="13">
        <v>49.4113483</v>
      </c>
      <c r="Z221" s="13">
        <v>71.698881999999998</v>
      </c>
      <c r="AA221" s="13">
        <v>72.402183870000002</v>
      </c>
      <c r="AB221" s="13">
        <v>66.939490280000001</v>
      </c>
      <c r="AC221" s="13">
        <v>51.600671920000003</v>
      </c>
      <c r="AD221" s="13">
        <v>51.314783920000004</v>
      </c>
      <c r="AE221" s="13">
        <v>68.531490919999996</v>
      </c>
      <c r="AF221" s="13">
        <v>70.49229072</v>
      </c>
      <c r="AG221" s="13">
        <v>109.38033195</v>
      </c>
      <c r="AH221" s="13">
        <v>155.70403297999999</v>
      </c>
      <c r="AI221" s="2">
        <v>167.74542224000001</v>
      </c>
      <c r="AK221" s="2">
        <v>2014</v>
      </c>
      <c r="AL221" s="2" t="s">
        <v>15</v>
      </c>
      <c r="AM221" s="2">
        <v>194.41800000000001</v>
      </c>
    </row>
    <row r="222" spans="1:39" x14ac:dyDescent="0.3">
      <c r="A222" s="4" t="s">
        <v>219</v>
      </c>
      <c r="C222" s="5">
        <v>453</v>
      </c>
      <c r="D222" s="5">
        <v>3351</v>
      </c>
      <c r="E222" s="4" t="s">
        <v>219</v>
      </c>
      <c r="F222" s="4" t="s">
        <v>730</v>
      </c>
      <c r="G222" s="4" t="s">
        <v>731</v>
      </c>
      <c r="H222" s="6" t="s">
        <v>219</v>
      </c>
      <c r="I222" s="9"/>
      <c r="J222" s="9"/>
      <c r="K222" s="9">
        <v>0</v>
      </c>
      <c r="L222" s="10">
        <v>13.3</v>
      </c>
      <c r="M222" s="11">
        <f t="shared" si="16"/>
        <v>6024.9000000000005</v>
      </c>
      <c r="N222" s="2">
        <v>1.7142999999999999</v>
      </c>
      <c r="O222" s="11">
        <f t="shared" si="17"/>
        <v>5744.6192999999994</v>
      </c>
      <c r="P222" s="2">
        <v>1.2290000000000001</v>
      </c>
      <c r="Q222" s="11">
        <f t="shared" si="18"/>
        <v>1038308.3600000001</v>
      </c>
      <c r="S222" s="12">
        <f t="shared" si="15"/>
        <v>1050077.8793000001</v>
      </c>
      <c r="T222" s="2">
        <f t="shared" si="19"/>
        <v>105.00778793000002</v>
      </c>
      <c r="V222" s="13">
        <v>4.1328610299999999</v>
      </c>
      <c r="W222" s="13">
        <v>4.14331826</v>
      </c>
      <c r="X222" s="13">
        <v>5.00210694</v>
      </c>
      <c r="Y222" s="13">
        <v>5.7454074200000003</v>
      </c>
      <c r="Z222" s="13">
        <v>7.0906538399999999</v>
      </c>
      <c r="AA222" s="13">
        <v>8.9248790000000007</v>
      </c>
      <c r="AB222" s="13">
        <v>11.68202518</v>
      </c>
      <c r="AC222" s="13">
        <v>12.07455523</v>
      </c>
      <c r="AD222" s="13">
        <v>11.34495783</v>
      </c>
      <c r="AE222" s="13">
        <v>12.388198170000001</v>
      </c>
      <c r="AF222" s="13">
        <v>6.2808514000000004</v>
      </c>
      <c r="AG222" s="13">
        <v>81.434039729999995</v>
      </c>
      <c r="AH222" s="13">
        <v>92.146120859999996</v>
      </c>
      <c r="AI222" s="2">
        <v>105.00778793000001</v>
      </c>
      <c r="AK222" s="2">
        <v>2015</v>
      </c>
      <c r="AL222" s="2" t="s">
        <v>15</v>
      </c>
      <c r="AM222" s="2">
        <v>169.55590000000001</v>
      </c>
    </row>
    <row r="223" spans="1:39" x14ac:dyDescent="0.3">
      <c r="A223" s="4" t="s">
        <v>220</v>
      </c>
      <c r="C223" s="5">
        <v>13562</v>
      </c>
      <c r="D223" s="5">
        <v>38754</v>
      </c>
      <c r="E223" s="4" t="s">
        <v>220</v>
      </c>
      <c r="F223" s="4" t="s">
        <v>732</v>
      </c>
      <c r="G223" s="4" t="s">
        <v>733</v>
      </c>
      <c r="H223" s="6" t="s">
        <v>220</v>
      </c>
      <c r="I223" s="9"/>
      <c r="J223" s="9"/>
      <c r="K223" s="9">
        <v>0</v>
      </c>
      <c r="L223" s="10">
        <v>13.3</v>
      </c>
      <c r="M223" s="11">
        <f t="shared" si="16"/>
        <v>180374.6</v>
      </c>
      <c r="N223" s="2">
        <v>1.7142999999999999</v>
      </c>
      <c r="O223" s="11">
        <f t="shared" si="17"/>
        <v>66435.982199999999</v>
      </c>
      <c r="P223" s="2">
        <v>1.2290000000000001</v>
      </c>
      <c r="Q223" s="11">
        <f t="shared" si="18"/>
        <v>1057565.561</v>
      </c>
      <c r="S223" s="12">
        <f t="shared" si="15"/>
        <v>1304376.1432</v>
      </c>
      <c r="T223" s="2">
        <f t="shared" si="19"/>
        <v>130.43761431999999</v>
      </c>
      <c r="V223" s="13">
        <v>54.821426889999998</v>
      </c>
      <c r="W223" s="13">
        <v>61.068393739999998</v>
      </c>
      <c r="X223" s="13">
        <v>64.570082970000001</v>
      </c>
      <c r="Y223" s="13">
        <v>61.6075333</v>
      </c>
      <c r="Z223" s="13">
        <v>67.549217999999996</v>
      </c>
      <c r="AA223" s="13">
        <v>79.447817099999995</v>
      </c>
      <c r="AB223" s="13">
        <v>84.721823430000001</v>
      </c>
      <c r="AC223" s="13">
        <v>103.628394</v>
      </c>
      <c r="AD223" s="13">
        <v>109.04400099999999</v>
      </c>
      <c r="AE223" s="13">
        <v>103.68101319</v>
      </c>
      <c r="AF223" s="13">
        <v>109.71352053</v>
      </c>
      <c r="AG223" s="13">
        <v>122.48546646</v>
      </c>
      <c r="AH223" s="13">
        <v>124.55275743</v>
      </c>
      <c r="AI223" s="2">
        <v>130.43761431999999</v>
      </c>
      <c r="AK223" s="2">
        <v>2016</v>
      </c>
      <c r="AL223" s="2" t="s">
        <v>15</v>
      </c>
      <c r="AM223" s="2">
        <v>190.7732</v>
      </c>
    </row>
    <row r="224" spans="1:39" x14ac:dyDescent="0.3">
      <c r="A224" s="4" t="s">
        <v>221</v>
      </c>
      <c r="C224" s="5">
        <v>10261</v>
      </c>
      <c r="D224" s="5">
        <v>7443</v>
      </c>
      <c r="E224" s="4" t="s">
        <v>221</v>
      </c>
      <c r="F224" s="4" t="s">
        <v>734</v>
      </c>
      <c r="G224" s="4" t="s">
        <v>735</v>
      </c>
      <c r="H224" s="6" t="s">
        <v>221</v>
      </c>
      <c r="I224" s="9"/>
      <c r="J224" s="9"/>
      <c r="K224" s="9">
        <v>0</v>
      </c>
      <c r="L224" s="10">
        <v>13.3</v>
      </c>
      <c r="M224" s="11">
        <f t="shared" si="16"/>
        <v>136471.30000000002</v>
      </c>
      <c r="N224" s="2">
        <v>1.7142999999999999</v>
      </c>
      <c r="O224" s="11">
        <f t="shared" si="17"/>
        <v>12759.534899999999</v>
      </c>
      <c r="P224" s="2">
        <v>1.2290000000000001</v>
      </c>
      <c r="Q224" s="11">
        <f t="shared" si="18"/>
        <v>562767.7030000001</v>
      </c>
      <c r="S224" s="12">
        <f t="shared" si="15"/>
        <v>711998.53790000011</v>
      </c>
      <c r="T224" s="2">
        <f t="shared" si="19"/>
        <v>71.199853790000006</v>
      </c>
      <c r="V224" s="13">
        <v>13.53092376</v>
      </c>
      <c r="W224" s="13">
        <v>16.397315930000001</v>
      </c>
      <c r="X224" s="13">
        <v>18.380243620000002</v>
      </c>
      <c r="Y224" s="13">
        <v>21.219678739999999</v>
      </c>
      <c r="Z224" s="13">
        <v>25.783284819999999</v>
      </c>
      <c r="AA224" s="13">
        <v>29.296104580000002</v>
      </c>
      <c r="AB224" s="13">
        <v>29.37674196</v>
      </c>
      <c r="AC224" s="13">
        <v>36.622503590000001</v>
      </c>
      <c r="AD224" s="13">
        <v>47.146314629999999</v>
      </c>
      <c r="AE224" s="13">
        <v>51.7065439</v>
      </c>
      <c r="AF224" s="13">
        <v>50.606441699999998</v>
      </c>
      <c r="AG224" s="13">
        <v>60.5863862</v>
      </c>
      <c r="AH224" s="13">
        <v>66.770887000000002</v>
      </c>
      <c r="AI224" s="2">
        <v>71.199853790000006</v>
      </c>
      <c r="AK224" s="2">
        <v>2017</v>
      </c>
      <c r="AL224" s="2" t="s">
        <v>15</v>
      </c>
      <c r="AM224" s="2">
        <v>226.60820000000001</v>
      </c>
    </row>
    <row r="225" spans="1:39" x14ac:dyDescent="0.3">
      <c r="A225" s="4" t="s">
        <v>222</v>
      </c>
      <c r="C225" s="5">
        <v>538136</v>
      </c>
      <c r="D225" s="5">
        <v>61187</v>
      </c>
      <c r="E225" s="4" t="s">
        <v>222</v>
      </c>
      <c r="F225" s="4" t="s">
        <v>736</v>
      </c>
      <c r="G225" s="4" t="s">
        <v>737</v>
      </c>
      <c r="H225" s="6" t="s">
        <v>222</v>
      </c>
      <c r="I225" s="9"/>
      <c r="J225" s="9"/>
      <c r="K225" s="9">
        <v>0</v>
      </c>
      <c r="L225" s="10">
        <v>13.3</v>
      </c>
      <c r="M225" s="11">
        <f t="shared" si="16"/>
        <v>7157208.8000000007</v>
      </c>
      <c r="N225" s="2">
        <v>1.7142999999999999</v>
      </c>
      <c r="O225" s="11">
        <f t="shared" si="17"/>
        <v>104892.8741</v>
      </c>
      <c r="P225" s="2">
        <v>1.2290000000000001</v>
      </c>
      <c r="Q225" s="11">
        <f t="shared" si="18"/>
        <v>14258783.031000001</v>
      </c>
      <c r="S225" s="12">
        <f t="shared" si="15"/>
        <v>21520884.7051</v>
      </c>
      <c r="T225" s="2">
        <f t="shared" si="19"/>
        <v>2152.0884705100002</v>
      </c>
      <c r="V225" s="13">
        <v>627.18636358000003</v>
      </c>
      <c r="W225" s="13">
        <v>672.01377018999995</v>
      </c>
      <c r="X225" s="13">
        <v>721.47370806000004</v>
      </c>
      <c r="Y225" s="13">
        <v>774.76864348000004</v>
      </c>
      <c r="Z225" s="13">
        <v>928.97125130999996</v>
      </c>
      <c r="AA225" s="13">
        <v>1072.5109029299999</v>
      </c>
      <c r="AB225" s="13">
        <v>1121.27519495</v>
      </c>
      <c r="AC225" s="13">
        <v>1235.06886156</v>
      </c>
      <c r="AD225" s="13">
        <v>1317.7705209600001</v>
      </c>
      <c r="AE225" s="13">
        <v>1410.69342345</v>
      </c>
      <c r="AF225" s="13">
        <v>1540.6119288899999</v>
      </c>
      <c r="AG225" s="13">
        <v>1852.9198862400001</v>
      </c>
      <c r="AH225" s="13">
        <v>2035.7697766900001</v>
      </c>
      <c r="AI225" s="2">
        <v>2152.0884705100002</v>
      </c>
      <c r="AK225" s="2">
        <v>2018</v>
      </c>
      <c r="AL225" s="2" t="s">
        <v>15</v>
      </c>
      <c r="AM225" s="2">
        <v>306.5043</v>
      </c>
    </row>
    <row r="226" spans="1:39" x14ac:dyDescent="0.3">
      <c r="A226" s="4" t="s">
        <v>223</v>
      </c>
      <c r="C226" s="5">
        <v>387098</v>
      </c>
      <c r="D226" s="5">
        <v>119755</v>
      </c>
      <c r="E226" s="4" t="s">
        <v>223</v>
      </c>
      <c r="F226" s="4" t="s">
        <v>738</v>
      </c>
      <c r="G226" s="4" t="s">
        <v>739</v>
      </c>
      <c r="H226" s="6" t="s">
        <v>223</v>
      </c>
      <c r="I226" s="9"/>
      <c r="J226" s="9"/>
      <c r="K226" s="9">
        <v>0</v>
      </c>
      <c r="L226" s="10">
        <v>13.3</v>
      </c>
      <c r="M226" s="11">
        <f t="shared" si="16"/>
        <v>5148403.4000000004</v>
      </c>
      <c r="N226" s="2">
        <v>1.7142999999999999</v>
      </c>
      <c r="O226" s="11">
        <f t="shared" si="17"/>
        <v>205295.99649999998</v>
      </c>
      <c r="P226" s="2">
        <v>1.2290000000000001</v>
      </c>
      <c r="Q226" s="11">
        <f t="shared" si="18"/>
        <v>8527331.699000001</v>
      </c>
      <c r="S226" s="12">
        <f t="shared" si="15"/>
        <v>13881031.095500002</v>
      </c>
      <c r="T226" s="2">
        <f t="shared" si="19"/>
        <v>1388.1031095500002</v>
      </c>
      <c r="V226" s="13">
        <v>452.30359141000002</v>
      </c>
      <c r="W226" s="13">
        <v>523.93713846000003</v>
      </c>
      <c r="X226" s="13">
        <v>549.78716827000005</v>
      </c>
      <c r="Y226" s="13">
        <v>515.90923955000005</v>
      </c>
      <c r="Z226" s="13">
        <v>582.95064233000005</v>
      </c>
      <c r="AA226" s="13">
        <v>628.06250839999996</v>
      </c>
      <c r="AB226" s="13">
        <v>621.92335106999997</v>
      </c>
      <c r="AC226" s="13">
        <v>641.43698457999994</v>
      </c>
      <c r="AD226" s="13">
        <v>592.13229016000003</v>
      </c>
      <c r="AE226" s="13">
        <v>682.70521905999999</v>
      </c>
      <c r="AF226" s="13">
        <v>832.07780423999998</v>
      </c>
      <c r="AG226" s="13">
        <v>1137.5267953800001</v>
      </c>
      <c r="AH226" s="13">
        <v>1281.2957602199999</v>
      </c>
      <c r="AI226" s="2">
        <v>1388.10310955</v>
      </c>
      <c r="AK226" s="2">
        <v>2019</v>
      </c>
      <c r="AL226" s="2" t="s">
        <v>15</v>
      </c>
      <c r="AM226" s="2">
        <v>290.88830000000002</v>
      </c>
    </row>
    <row r="227" spans="1:39" x14ac:dyDescent="0.3">
      <c r="A227" s="4" t="s">
        <v>224</v>
      </c>
      <c r="C227" s="5">
        <v>45100</v>
      </c>
      <c r="D227" s="5">
        <v>7140</v>
      </c>
      <c r="E227" s="4" t="s">
        <v>224</v>
      </c>
      <c r="F227" s="4" t="s">
        <v>740</v>
      </c>
      <c r="G227" s="4" t="s">
        <v>741</v>
      </c>
      <c r="H227" s="6" t="s">
        <v>224</v>
      </c>
      <c r="I227" s="9"/>
      <c r="J227" s="9"/>
      <c r="K227" s="9">
        <v>0</v>
      </c>
      <c r="L227" s="10">
        <v>13.3</v>
      </c>
      <c r="M227" s="11">
        <f t="shared" si="16"/>
        <v>599830</v>
      </c>
      <c r="N227" s="2">
        <v>1.7142999999999999</v>
      </c>
      <c r="O227" s="11">
        <f t="shared" si="17"/>
        <v>12240.101999999999</v>
      </c>
      <c r="P227" s="2">
        <v>1.2290000000000001</v>
      </c>
      <c r="Q227" s="11">
        <f t="shared" si="18"/>
        <v>524662.55800000008</v>
      </c>
      <c r="S227" s="12">
        <f t="shared" si="15"/>
        <v>1136732.6600000001</v>
      </c>
      <c r="T227" s="2">
        <f t="shared" si="19"/>
        <v>113.67326600000001</v>
      </c>
      <c r="V227" s="13">
        <v>84.587353699999994</v>
      </c>
      <c r="W227" s="13">
        <v>97.574246709999997</v>
      </c>
      <c r="X227" s="13">
        <v>120.36676023</v>
      </c>
      <c r="Y227" s="13">
        <v>127.46215647</v>
      </c>
      <c r="Z227" s="13">
        <v>110.64042275</v>
      </c>
      <c r="AA227" s="13">
        <v>115.32550553999999</v>
      </c>
      <c r="AB227" s="13">
        <v>70.477252519999993</v>
      </c>
      <c r="AC227" s="13">
        <v>67.98403879</v>
      </c>
      <c r="AD227" s="13">
        <v>47.070298110000003</v>
      </c>
      <c r="AE227" s="13">
        <v>62.342025300000003</v>
      </c>
      <c r="AF227" s="13">
        <v>55.576063900000001</v>
      </c>
      <c r="AG227" s="13">
        <v>67.989818</v>
      </c>
      <c r="AH227" s="13">
        <v>82.591373099999998</v>
      </c>
      <c r="AI227" s="2">
        <v>113.673266</v>
      </c>
      <c r="AK227" s="2">
        <v>2006</v>
      </c>
      <c r="AL227" s="2" t="s">
        <v>16</v>
      </c>
      <c r="AM227" s="2">
        <v>62.822369999999999</v>
      </c>
    </row>
    <row r="228" spans="1:39" x14ac:dyDescent="0.3">
      <c r="A228" s="4" t="s">
        <v>225</v>
      </c>
      <c r="C228" s="5">
        <v>14671</v>
      </c>
      <c r="D228" s="5">
        <v>2657</v>
      </c>
      <c r="E228" s="4" t="s">
        <v>225</v>
      </c>
      <c r="F228" s="4" t="s">
        <v>742</v>
      </c>
      <c r="G228" s="4" t="s">
        <v>743</v>
      </c>
      <c r="H228" s="6" t="s">
        <v>225</v>
      </c>
      <c r="I228" s="9"/>
      <c r="J228" s="9"/>
      <c r="K228" s="9">
        <v>0</v>
      </c>
      <c r="L228" s="10">
        <v>13.3</v>
      </c>
      <c r="M228" s="11">
        <f t="shared" si="16"/>
        <v>195124.30000000002</v>
      </c>
      <c r="N228" s="2">
        <v>1.7142999999999999</v>
      </c>
      <c r="O228" s="11">
        <f t="shared" si="17"/>
        <v>4554.8950999999997</v>
      </c>
      <c r="P228" s="2">
        <v>1.2290000000000001</v>
      </c>
      <c r="Q228" s="11">
        <f t="shared" si="18"/>
        <v>1662604.719</v>
      </c>
      <c r="S228" s="12">
        <f t="shared" si="15"/>
        <v>1862283.9141000002</v>
      </c>
      <c r="T228" s="2">
        <f t="shared" si="19"/>
        <v>186.22839141000003</v>
      </c>
      <c r="V228" s="13">
        <v>271.92449090000002</v>
      </c>
      <c r="W228" s="13">
        <v>300.26195553999997</v>
      </c>
      <c r="X228" s="13">
        <v>304.83233214000001</v>
      </c>
      <c r="Y228" s="13">
        <v>314.97554989999998</v>
      </c>
      <c r="Z228" s="13">
        <v>330.84729066</v>
      </c>
      <c r="AA228" s="13">
        <v>352.79610489999999</v>
      </c>
      <c r="AB228" s="13">
        <v>348.13906094999999</v>
      </c>
      <c r="AC228" s="13">
        <v>349.76141574000002</v>
      </c>
      <c r="AD228" s="13">
        <v>343.17807542000003</v>
      </c>
      <c r="AE228" s="13">
        <v>326.83640967000002</v>
      </c>
      <c r="AF228" s="13">
        <v>324.57791308999998</v>
      </c>
      <c r="AG228" s="13">
        <v>162.27413906000001</v>
      </c>
      <c r="AH228" s="13">
        <v>176.27195861999999</v>
      </c>
      <c r="AI228" s="2">
        <v>186.22839141</v>
      </c>
      <c r="AK228" s="2">
        <v>2007</v>
      </c>
      <c r="AL228" s="2" t="s">
        <v>16</v>
      </c>
      <c r="AM228" s="2">
        <v>64.570980000000006</v>
      </c>
    </row>
    <row r="229" spans="1:39" x14ac:dyDescent="0.3">
      <c r="A229" s="4" t="s">
        <v>226</v>
      </c>
      <c r="C229" s="5">
        <v>87107</v>
      </c>
      <c r="D229" s="5">
        <v>2147</v>
      </c>
      <c r="E229" s="4" t="s">
        <v>226</v>
      </c>
      <c r="F229" s="4" t="s">
        <v>744</v>
      </c>
      <c r="G229" s="4" t="s">
        <v>745</v>
      </c>
      <c r="H229" s="6" t="s">
        <v>226</v>
      </c>
      <c r="I229" s="9"/>
      <c r="J229" s="9"/>
      <c r="K229" s="9">
        <v>0</v>
      </c>
      <c r="L229" s="10">
        <v>13.3</v>
      </c>
      <c r="M229" s="11">
        <f t="shared" si="16"/>
        <v>1158523.1000000001</v>
      </c>
      <c r="N229" s="2">
        <v>1.7142999999999999</v>
      </c>
      <c r="O229" s="11">
        <f t="shared" si="17"/>
        <v>3680.6021000000001</v>
      </c>
      <c r="P229" s="2">
        <v>1.2290000000000001</v>
      </c>
      <c r="Q229" s="11">
        <f t="shared" si="18"/>
        <v>1184548.2990000001</v>
      </c>
      <c r="S229" s="12">
        <f t="shared" si="15"/>
        <v>2346752.0011</v>
      </c>
      <c r="T229" s="2">
        <f t="shared" si="19"/>
        <v>234.67520010999999</v>
      </c>
      <c r="V229" s="13">
        <v>45.41885036</v>
      </c>
      <c r="W229" s="13">
        <v>166.39966942999999</v>
      </c>
      <c r="X229" s="13">
        <v>119.59104378000001</v>
      </c>
      <c r="Y229" s="13">
        <v>122.91009793000001</v>
      </c>
      <c r="Z229" s="13">
        <v>128.17365823</v>
      </c>
      <c r="AA229" s="13">
        <v>138.64090185000001</v>
      </c>
      <c r="AB229" s="13">
        <v>137.18744702000001</v>
      </c>
      <c r="AC229" s="13">
        <v>150.53745330999999</v>
      </c>
      <c r="AD229" s="13">
        <v>157.41281125</v>
      </c>
      <c r="AE229" s="13">
        <v>156.87591617000001</v>
      </c>
      <c r="AF229" s="13">
        <v>163.57916541</v>
      </c>
      <c r="AG229" s="13">
        <v>209.10024751</v>
      </c>
      <c r="AH229" s="13">
        <v>216.16254090999999</v>
      </c>
      <c r="AI229" s="2">
        <v>234.67520010999999</v>
      </c>
      <c r="AK229" s="2">
        <v>2008</v>
      </c>
      <c r="AL229" s="2" t="s">
        <v>16</v>
      </c>
      <c r="AM229" s="2">
        <v>62.46096</v>
      </c>
    </row>
    <row r="230" spans="1:39" x14ac:dyDescent="0.3">
      <c r="A230" s="4" t="s">
        <v>227</v>
      </c>
      <c r="C230" s="5">
        <v>52473</v>
      </c>
      <c r="D230" s="5">
        <v>3599</v>
      </c>
      <c r="E230" s="4" t="s">
        <v>227</v>
      </c>
      <c r="F230" s="4" t="s">
        <v>746</v>
      </c>
      <c r="G230" s="4" t="s">
        <v>747</v>
      </c>
      <c r="H230" s="6" t="s">
        <v>227</v>
      </c>
      <c r="I230" s="9"/>
      <c r="J230" s="9"/>
      <c r="K230" s="9">
        <v>0</v>
      </c>
      <c r="L230" s="10">
        <v>13.3</v>
      </c>
      <c r="M230" s="11">
        <f t="shared" si="16"/>
        <v>697890.9</v>
      </c>
      <c r="N230" s="2">
        <v>1.7142999999999999</v>
      </c>
      <c r="O230" s="11">
        <f t="shared" si="17"/>
        <v>6169.7656999999999</v>
      </c>
      <c r="P230" s="2">
        <v>1.2290000000000001</v>
      </c>
      <c r="Q230" s="11">
        <f t="shared" si="18"/>
        <v>1580156.0250000001</v>
      </c>
      <c r="S230" s="12">
        <f t="shared" si="15"/>
        <v>2284216.6907000002</v>
      </c>
      <c r="T230" s="2">
        <f t="shared" si="19"/>
        <v>228.42166907000001</v>
      </c>
      <c r="V230" s="13">
        <v>95.424596199999996</v>
      </c>
      <c r="W230" s="13">
        <v>98.314419599999994</v>
      </c>
      <c r="X230" s="13">
        <v>100.085993</v>
      </c>
      <c r="Y230" s="13">
        <v>103.17870967</v>
      </c>
      <c r="Z230" s="13">
        <v>97.636299249999993</v>
      </c>
      <c r="AA230" s="13">
        <v>100.25046709</v>
      </c>
      <c r="AB230" s="13">
        <v>107.27098233</v>
      </c>
      <c r="AC230" s="13">
        <v>97.453938019999995</v>
      </c>
      <c r="AD230" s="13">
        <v>95.142973069999996</v>
      </c>
      <c r="AE230" s="13">
        <v>102.464095</v>
      </c>
      <c r="AF230" s="13">
        <v>97.575276149999993</v>
      </c>
      <c r="AG230" s="13">
        <v>206.32900889999999</v>
      </c>
      <c r="AH230" s="13">
        <v>225.32646715999999</v>
      </c>
      <c r="AI230" s="2">
        <v>228.42166907000001</v>
      </c>
      <c r="AK230" s="2">
        <v>2009</v>
      </c>
      <c r="AL230" s="2" t="s">
        <v>16</v>
      </c>
      <c r="AM230" s="2">
        <v>60.962519999999998</v>
      </c>
    </row>
    <row r="231" spans="1:39" x14ac:dyDescent="0.3">
      <c r="A231" s="4" t="s">
        <v>228</v>
      </c>
      <c r="C231" s="5">
        <v>56124</v>
      </c>
      <c r="D231" s="5">
        <v>3011</v>
      </c>
      <c r="E231" s="4" t="s">
        <v>228</v>
      </c>
      <c r="F231" s="4" t="s">
        <v>748</v>
      </c>
      <c r="G231" s="4" t="s">
        <v>749</v>
      </c>
      <c r="H231" s="6" t="s">
        <v>228</v>
      </c>
      <c r="I231" s="9"/>
      <c r="J231" s="9"/>
      <c r="K231" s="9">
        <v>0</v>
      </c>
      <c r="L231" s="10">
        <v>13.3</v>
      </c>
      <c r="M231" s="11">
        <f t="shared" si="16"/>
        <v>746449.20000000007</v>
      </c>
      <c r="N231" s="2">
        <v>1.7142999999999999</v>
      </c>
      <c r="O231" s="11">
        <f t="shared" si="17"/>
        <v>5161.7573000000002</v>
      </c>
      <c r="P231" s="2">
        <v>1.2290000000000001</v>
      </c>
      <c r="Q231" s="11">
        <f t="shared" si="18"/>
        <v>1419057.476</v>
      </c>
      <c r="S231" s="12">
        <f t="shared" si="15"/>
        <v>2170668.4333000001</v>
      </c>
      <c r="T231" s="2">
        <f t="shared" si="19"/>
        <v>217.06684333000001</v>
      </c>
      <c r="V231" s="13">
        <v>75.772631000000004</v>
      </c>
      <c r="W231" s="13">
        <v>74.542159310000002</v>
      </c>
      <c r="X231" s="13">
        <v>70.668456219999996</v>
      </c>
      <c r="Y231" s="13">
        <v>81.637924499999997</v>
      </c>
      <c r="Z231" s="13">
        <v>84.243701099999996</v>
      </c>
      <c r="AA231" s="13">
        <v>90.66360684</v>
      </c>
      <c r="AB231" s="13">
        <v>97.366251660000003</v>
      </c>
      <c r="AC231" s="13">
        <v>121.20364635999999</v>
      </c>
      <c r="AD231" s="13">
        <v>124.57511989</v>
      </c>
      <c r="AE231" s="13">
        <v>114.00247554000001</v>
      </c>
      <c r="AF231" s="13">
        <v>137.52546702999999</v>
      </c>
      <c r="AG231" s="13">
        <v>181.09642790999999</v>
      </c>
      <c r="AH231" s="13">
        <v>214.90334141</v>
      </c>
      <c r="AI231" s="2">
        <v>217.06684333000001</v>
      </c>
      <c r="AK231" s="2">
        <v>2010</v>
      </c>
      <c r="AL231" s="2" t="s">
        <v>16</v>
      </c>
      <c r="AM231" s="2">
        <v>67.958359999999999</v>
      </c>
    </row>
    <row r="232" spans="1:39" x14ac:dyDescent="0.3">
      <c r="A232" s="4" t="s">
        <v>229</v>
      </c>
      <c r="C232" s="5">
        <v>15003</v>
      </c>
      <c r="D232" s="5">
        <v>1393</v>
      </c>
      <c r="E232" s="4" t="s">
        <v>229</v>
      </c>
      <c r="F232" s="4" t="s">
        <v>750</v>
      </c>
      <c r="G232" s="4" t="s">
        <v>751</v>
      </c>
      <c r="H232" s="6" t="s">
        <v>229</v>
      </c>
      <c r="I232" s="9"/>
      <c r="J232" s="9"/>
      <c r="K232" s="9">
        <v>0</v>
      </c>
      <c r="L232" s="10">
        <v>13.3</v>
      </c>
      <c r="M232" s="11">
        <f t="shared" si="16"/>
        <v>199539.90000000002</v>
      </c>
      <c r="N232" s="2">
        <v>1.7142999999999999</v>
      </c>
      <c r="O232" s="11">
        <f t="shared" si="17"/>
        <v>2388.0198999999998</v>
      </c>
      <c r="P232" s="2">
        <v>1.2290000000000001</v>
      </c>
      <c r="Q232" s="11">
        <f t="shared" si="18"/>
        <v>735641.30100000009</v>
      </c>
      <c r="S232" s="12">
        <f t="shared" si="15"/>
        <v>937569.22090000007</v>
      </c>
      <c r="T232" s="2">
        <f t="shared" si="19"/>
        <v>93.756922090000003</v>
      </c>
      <c r="V232" s="13">
        <v>41.345524099999999</v>
      </c>
      <c r="W232" s="13">
        <v>45.642716440000001</v>
      </c>
      <c r="X232" s="13">
        <v>37.351188909999998</v>
      </c>
      <c r="Y232" s="13">
        <v>40.86156098</v>
      </c>
      <c r="Z232" s="13">
        <v>46.560048500000001</v>
      </c>
      <c r="AA232" s="13">
        <v>50.77448047</v>
      </c>
      <c r="AB232" s="13">
        <v>48.305339949999997</v>
      </c>
      <c r="AC232" s="13">
        <v>57.293174200000003</v>
      </c>
      <c r="AD232" s="13">
        <v>61.183869999999999</v>
      </c>
      <c r="AE232" s="13">
        <v>60.25668675</v>
      </c>
      <c r="AF232" s="13">
        <v>66.612468379999996</v>
      </c>
      <c r="AG232" s="13">
        <v>92.601411080000005</v>
      </c>
      <c r="AH232" s="13">
        <v>96.865931689999996</v>
      </c>
      <c r="AI232" s="2">
        <v>93.756922090000003</v>
      </c>
      <c r="AK232" s="2">
        <v>2011</v>
      </c>
      <c r="AL232" s="2" t="s">
        <v>16</v>
      </c>
      <c r="AM232" s="2">
        <v>74.501279999999994</v>
      </c>
    </row>
    <row r="233" spans="1:39" x14ac:dyDescent="0.3">
      <c r="A233" s="4" t="s">
        <v>230</v>
      </c>
      <c r="C233" s="5">
        <v>24031</v>
      </c>
      <c r="D233" s="5">
        <v>242</v>
      </c>
      <c r="E233" s="4" t="s">
        <v>230</v>
      </c>
      <c r="F233" s="4" t="s">
        <v>752</v>
      </c>
      <c r="G233" s="4" t="s">
        <v>753</v>
      </c>
      <c r="H233" s="6" t="s">
        <v>230</v>
      </c>
      <c r="I233" s="9"/>
      <c r="J233" s="9"/>
      <c r="K233" s="9">
        <v>0</v>
      </c>
      <c r="L233" s="10">
        <v>13.3</v>
      </c>
      <c r="M233" s="11">
        <f t="shared" si="16"/>
        <v>319612.3</v>
      </c>
      <c r="N233" s="2">
        <v>1.7142999999999999</v>
      </c>
      <c r="O233" s="11">
        <f t="shared" si="17"/>
        <v>414.86059999999998</v>
      </c>
      <c r="P233" s="2">
        <v>1.2290000000000001</v>
      </c>
      <c r="Q233" s="11">
        <f t="shared" si="18"/>
        <v>622960.4360000001</v>
      </c>
      <c r="S233" s="12">
        <f t="shared" si="15"/>
        <v>942987.59660000005</v>
      </c>
      <c r="T233" s="2">
        <f t="shared" si="19"/>
        <v>94.298759660000002</v>
      </c>
      <c r="V233" s="13">
        <v>19.157425</v>
      </c>
      <c r="W233" s="13">
        <v>20.912586900000001</v>
      </c>
      <c r="X233" s="13">
        <v>20.1339249</v>
      </c>
      <c r="Y233" s="13">
        <v>25.224558999999999</v>
      </c>
      <c r="Z233" s="13">
        <v>23.867880499999998</v>
      </c>
      <c r="AA233" s="13">
        <v>27.924098099999998</v>
      </c>
      <c r="AB233" s="13">
        <v>30.275226700000001</v>
      </c>
      <c r="AC233" s="13">
        <v>30.7802769</v>
      </c>
      <c r="AD233" s="13">
        <v>36.462328599999999</v>
      </c>
      <c r="AE233" s="13">
        <v>42.2884186</v>
      </c>
      <c r="AF233" s="13">
        <v>42.211791099999999</v>
      </c>
      <c r="AG233" s="13">
        <v>74.017211799999998</v>
      </c>
      <c r="AH233" s="13">
        <v>86.719278700000004</v>
      </c>
      <c r="AI233" s="2">
        <v>94.298759660000002</v>
      </c>
      <c r="AK233" s="2">
        <v>2012</v>
      </c>
      <c r="AL233" s="2" t="s">
        <v>16</v>
      </c>
      <c r="AM233" s="2">
        <v>63.043799999999997</v>
      </c>
    </row>
    <row r="234" spans="1:39" x14ac:dyDescent="0.3">
      <c r="A234" s="4" t="s">
        <v>231</v>
      </c>
      <c r="C234" s="5">
        <v>14547</v>
      </c>
      <c r="D234" s="5">
        <v>17187</v>
      </c>
      <c r="E234" s="4" t="s">
        <v>231</v>
      </c>
      <c r="F234" s="4" t="s">
        <v>754</v>
      </c>
      <c r="G234" s="4" t="s">
        <v>755</v>
      </c>
      <c r="H234" s="6" t="s">
        <v>231</v>
      </c>
      <c r="I234" s="9"/>
      <c r="J234" s="9"/>
      <c r="K234" s="9">
        <v>0</v>
      </c>
      <c r="L234" s="10">
        <v>13.3</v>
      </c>
      <c r="M234" s="11">
        <f t="shared" si="16"/>
        <v>193475.1</v>
      </c>
      <c r="N234" s="2">
        <v>1.7142999999999999</v>
      </c>
      <c r="O234" s="11">
        <f t="shared" si="17"/>
        <v>29463.6741</v>
      </c>
      <c r="P234" s="2">
        <v>1.2290000000000001</v>
      </c>
      <c r="Q234" s="11">
        <f t="shared" si="18"/>
        <v>991375.30800000008</v>
      </c>
      <c r="S234" s="12">
        <f t="shared" si="15"/>
        <v>1214314.0821</v>
      </c>
      <c r="T234" s="2">
        <f t="shared" si="19"/>
        <v>121.43140821</v>
      </c>
      <c r="V234" s="13">
        <v>16.204359199999999</v>
      </c>
      <c r="W234" s="13">
        <v>17.562286400000001</v>
      </c>
      <c r="X234" s="13">
        <v>19.350320499999999</v>
      </c>
      <c r="Y234" s="13">
        <v>18.703024259999999</v>
      </c>
      <c r="Z234" s="13">
        <v>20.305887240000001</v>
      </c>
      <c r="AA234" s="13">
        <v>26.358573400000001</v>
      </c>
      <c r="AB234" s="13">
        <v>31.1739532</v>
      </c>
      <c r="AC234" s="13">
        <v>34.565157079999999</v>
      </c>
      <c r="AD234" s="13">
        <v>37.843017109999998</v>
      </c>
      <c r="AE234" s="13">
        <v>37.072652099999999</v>
      </c>
      <c r="AF234" s="13">
        <v>40.459818200000001</v>
      </c>
      <c r="AG234" s="13">
        <v>102.02328032</v>
      </c>
      <c r="AH234" s="13">
        <v>118.57135535</v>
      </c>
      <c r="AI234" s="2">
        <v>121.43140821</v>
      </c>
      <c r="AK234" s="2">
        <v>2013</v>
      </c>
      <c r="AL234" s="2" t="s">
        <v>16</v>
      </c>
      <c r="AM234" s="2">
        <v>54.599960000000003</v>
      </c>
    </row>
    <row r="235" spans="1:39" x14ac:dyDescent="0.3">
      <c r="A235" s="4" t="s">
        <v>232</v>
      </c>
      <c r="C235" s="5">
        <v>39841</v>
      </c>
      <c r="D235" s="5">
        <v>249</v>
      </c>
      <c r="E235" s="4" t="s">
        <v>232</v>
      </c>
      <c r="F235" s="4" t="s">
        <v>756</v>
      </c>
      <c r="G235" s="4" t="s">
        <v>757</v>
      </c>
      <c r="H235" s="6" t="s">
        <v>232</v>
      </c>
      <c r="I235" s="9"/>
      <c r="J235" s="9"/>
      <c r="K235" s="9">
        <v>0</v>
      </c>
      <c r="L235" s="10">
        <v>13.3</v>
      </c>
      <c r="M235" s="11">
        <f t="shared" si="16"/>
        <v>529885.30000000005</v>
      </c>
      <c r="N235" s="2">
        <v>1.7142999999999999</v>
      </c>
      <c r="O235" s="11">
        <f t="shared" si="17"/>
        <v>426.86070000000001</v>
      </c>
      <c r="P235" s="2">
        <v>1.2290000000000001</v>
      </c>
      <c r="Q235" s="11">
        <f t="shared" si="18"/>
        <v>2664613.3350000004</v>
      </c>
      <c r="S235" s="12">
        <f t="shared" si="15"/>
        <v>3194925.4957000003</v>
      </c>
      <c r="T235" s="2">
        <f t="shared" si="19"/>
        <v>319.49254957000005</v>
      </c>
      <c r="V235" s="13">
        <v>53.310467500000001</v>
      </c>
      <c r="W235" s="13">
        <v>58.720317899999998</v>
      </c>
      <c r="X235" s="13">
        <v>64.532828499999994</v>
      </c>
      <c r="Y235" s="13">
        <v>91.886280900000003</v>
      </c>
      <c r="Z235" s="13">
        <v>114.8493634</v>
      </c>
      <c r="AA235" s="13">
        <v>123.51603489999999</v>
      </c>
      <c r="AB235" s="13">
        <v>117.25773673</v>
      </c>
      <c r="AC235" s="13">
        <v>128.9601663</v>
      </c>
      <c r="AD235" s="13">
        <v>126.288882</v>
      </c>
      <c r="AE235" s="13">
        <v>124.44340440000001</v>
      </c>
      <c r="AF235" s="13">
        <v>128.56757010000001</v>
      </c>
      <c r="AG235" s="13">
        <v>259.80417030000001</v>
      </c>
      <c r="AH235" s="13">
        <v>289.54650090000001</v>
      </c>
      <c r="AI235" s="2">
        <v>319.49254956999999</v>
      </c>
      <c r="AK235" s="2">
        <v>2014</v>
      </c>
      <c r="AL235" s="2" t="s">
        <v>16</v>
      </c>
      <c r="AM235" s="2">
        <v>52.998629999999999</v>
      </c>
    </row>
    <row r="236" spans="1:39" x14ac:dyDescent="0.3">
      <c r="A236" s="4" t="s">
        <v>233</v>
      </c>
      <c r="C236" s="5">
        <v>22290</v>
      </c>
      <c r="D236" s="5">
        <v>5877</v>
      </c>
      <c r="E236" s="4" t="s">
        <v>233</v>
      </c>
      <c r="F236" s="4" t="s">
        <v>758</v>
      </c>
      <c r="G236" s="4" t="s">
        <v>759</v>
      </c>
      <c r="H236" s="6" t="s">
        <v>233</v>
      </c>
      <c r="I236" s="9"/>
      <c r="J236" s="9"/>
      <c r="K236" s="9">
        <v>0</v>
      </c>
      <c r="L236" s="10">
        <v>13.3</v>
      </c>
      <c r="M236" s="11">
        <f t="shared" si="16"/>
        <v>296457</v>
      </c>
      <c r="N236" s="2">
        <v>1.7142999999999999</v>
      </c>
      <c r="O236" s="11">
        <f t="shared" si="17"/>
        <v>10074.9411</v>
      </c>
      <c r="P236" s="2">
        <v>1.2290000000000001</v>
      </c>
      <c r="Q236" s="11">
        <f t="shared" si="18"/>
        <v>970798.16100000008</v>
      </c>
      <c r="S236" s="12">
        <f t="shared" si="15"/>
        <v>1277330.1021</v>
      </c>
      <c r="T236" s="2">
        <f t="shared" si="19"/>
        <v>127.73301021</v>
      </c>
      <c r="V236" s="13">
        <v>35.454796029999997</v>
      </c>
      <c r="W236" s="13">
        <v>38.136397129999999</v>
      </c>
      <c r="X236" s="13">
        <v>37.607352830000004</v>
      </c>
      <c r="Y236" s="13">
        <v>34.763806010000003</v>
      </c>
      <c r="Z236" s="13">
        <v>38.215204900000003</v>
      </c>
      <c r="AA236" s="13">
        <v>44.176328910000002</v>
      </c>
      <c r="AB236" s="13">
        <v>46.356616099999997</v>
      </c>
      <c r="AC236" s="13">
        <v>53.603640499999997</v>
      </c>
      <c r="AD236" s="13">
        <v>54.673052800000001</v>
      </c>
      <c r="AE236" s="13">
        <v>54.711125850000002</v>
      </c>
      <c r="AF236" s="13">
        <v>68.372210550000005</v>
      </c>
      <c r="AG236" s="13">
        <v>109.17715461</v>
      </c>
      <c r="AH236" s="13">
        <v>122.05023561</v>
      </c>
      <c r="AI236" s="2">
        <v>127.73301021</v>
      </c>
      <c r="AK236" s="2">
        <v>2015</v>
      </c>
      <c r="AL236" s="2" t="s">
        <v>16</v>
      </c>
      <c r="AM236" s="2">
        <v>47.257480000000001</v>
      </c>
    </row>
    <row r="237" spans="1:39" x14ac:dyDescent="0.3">
      <c r="A237" s="4" t="s">
        <v>234</v>
      </c>
      <c r="C237" s="5">
        <v>14393</v>
      </c>
      <c r="D237" s="5">
        <v>479</v>
      </c>
      <c r="E237" s="4" t="s">
        <v>234</v>
      </c>
      <c r="F237" s="4" t="s">
        <v>760</v>
      </c>
      <c r="G237" s="4" t="s">
        <v>761</v>
      </c>
      <c r="H237" s="6" t="s">
        <v>234</v>
      </c>
      <c r="I237" s="9"/>
      <c r="J237" s="9"/>
      <c r="K237" s="9">
        <v>0</v>
      </c>
      <c r="L237" s="10">
        <v>13.3</v>
      </c>
      <c r="M237" s="11">
        <f t="shared" si="16"/>
        <v>191426.90000000002</v>
      </c>
      <c r="N237" s="2">
        <v>1.7142999999999999</v>
      </c>
      <c r="O237" s="11">
        <f t="shared" si="17"/>
        <v>821.14969999999994</v>
      </c>
      <c r="P237" s="2">
        <v>1.2290000000000001</v>
      </c>
      <c r="Q237" s="11">
        <f t="shared" si="18"/>
        <v>1509462.716</v>
      </c>
      <c r="S237" s="12">
        <f t="shared" si="15"/>
        <v>1701710.7657000001</v>
      </c>
      <c r="T237" s="2">
        <f t="shared" si="19"/>
        <v>170.17107657</v>
      </c>
      <c r="V237" s="13">
        <v>42.172797979999999</v>
      </c>
      <c r="W237" s="13">
        <v>52.093959650000002</v>
      </c>
      <c r="X237" s="13">
        <v>55.436809539999999</v>
      </c>
      <c r="Y237" s="13">
        <v>31.599914779999999</v>
      </c>
      <c r="Z237" s="13">
        <v>42.609550900000002</v>
      </c>
      <c r="AA237" s="13">
        <v>67.491501</v>
      </c>
      <c r="AB237" s="13">
        <v>71.256618399999994</v>
      </c>
      <c r="AC237" s="13">
        <v>72.751696269999997</v>
      </c>
      <c r="AD237" s="13">
        <v>30.37853162</v>
      </c>
      <c r="AE237" s="13">
        <v>31.458554929999998</v>
      </c>
      <c r="AF237" s="13">
        <v>45.986843020000002</v>
      </c>
      <c r="AG237" s="13">
        <v>135.80775557000001</v>
      </c>
      <c r="AH237" s="13">
        <v>157.02218495</v>
      </c>
      <c r="AI237" s="2">
        <v>170.17107657</v>
      </c>
      <c r="AK237" s="2">
        <v>2016</v>
      </c>
      <c r="AL237" s="2" t="s">
        <v>16</v>
      </c>
      <c r="AM237" s="2">
        <v>45.832839999999997</v>
      </c>
    </row>
    <row r="238" spans="1:39" x14ac:dyDescent="0.3">
      <c r="A238" s="4" t="s">
        <v>235</v>
      </c>
      <c r="C238" s="5">
        <v>29611</v>
      </c>
      <c r="D238" s="5">
        <v>1122</v>
      </c>
      <c r="E238" s="4" t="s">
        <v>235</v>
      </c>
      <c r="F238" s="4" t="s">
        <v>762</v>
      </c>
      <c r="G238" s="4" t="s">
        <v>763</v>
      </c>
      <c r="H238" s="6" t="s">
        <v>235</v>
      </c>
      <c r="I238" s="9"/>
      <c r="J238" s="9"/>
      <c r="K238" s="9">
        <v>0</v>
      </c>
      <c r="L238" s="10">
        <v>13.3</v>
      </c>
      <c r="M238" s="11">
        <f t="shared" si="16"/>
        <v>393826.30000000005</v>
      </c>
      <c r="N238" s="2">
        <v>1.7142999999999999</v>
      </c>
      <c r="O238" s="11">
        <f t="shared" si="17"/>
        <v>1923.4446</v>
      </c>
      <c r="P238" s="2">
        <v>1.2290000000000001</v>
      </c>
      <c r="Q238" s="11">
        <f t="shared" si="18"/>
        <v>1253126.4990000001</v>
      </c>
      <c r="S238" s="12">
        <f t="shared" si="15"/>
        <v>1648876.2436000002</v>
      </c>
      <c r="T238" s="2">
        <f t="shared" si="19"/>
        <v>164.88762436000002</v>
      </c>
      <c r="V238" s="13">
        <v>37.169657469999997</v>
      </c>
      <c r="W238" s="13">
        <v>41.706316600000001</v>
      </c>
      <c r="X238" s="13">
        <v>46.959960299999999</v>
      </c>
      <c r="Y238" s="13">
        <v>49.329475600000002</v>
      </c>
      <c r="Z238" s="13">
        <v>63.732358300000001</v>
      </c>
      <c r="AA238" s="13">
        <v>69.482074900000001</v>
      </c>
      <c r="AB238" s="13">
        <v>66.429960910000005</v>
      </c>
      <c r="AC238" s="13">
        <v>59.357720999999998</v>
      </c>
      <c r="AD238" s="13">
        <v>58.209213900000002</v>
      </c>
      <c r="AE238" s="13">
        <v>61.972135639999998</v>
      </c>
      <c r="AF238" s="13">
        <v>60.397550840000001</v>
      </c>
      <c r="AG238" s="13">
        <v>123.93304592</v>
      </c>
      <c r="AH238" s="13">
        <v>170.92524822999999</v>
      </c>
      <c r="AI238" s="2">
        <v>164.88762435999999</v>
      </c>
      <c r="AK238" s="2">
        <v>2017</v>
      </c>
      <c r="AL238" s="2" t="s">
        <v>16</v>
      </c>
      <c r="AM238" s="2">
        <v>188.9897</v>
      </c>
    </row>
    <row r="239" spans="1:39" x14ac:dyDescent="0.3">
      <c r="A239" s="4" t="s">
        <v>236</v>
      </c>
      <c r="C239" s="4"/>
      <c r="D239" s="4"/>
      <c r="E239" s="4" t="s">
        <v>236</v>
      </c>
      <c r="F239" s="4" t="s">
        <v>764</v>
      </c>
      <c r="G239" s="4"/>
      <c r="H239" s="6" t="s">
        <v>236</v>
      </c>
      <c r="I239" s="9"/>
      <c r="J239" s="9"/>
      <c r="K239" s="9">
        <v>0</v>
      </c>
      <c r="L239" s="10">
        <v>13.3</v>
      </c>
      <c r="M239" s="11">
        <f t="shared" si="16"/>
        <v>0</v>
      </c>
      <c r="N239" s="2">
        <v>1.7142999999999999</v>
      </c>
      <c r="O239" s="11">
        <f t="shared" si="17"/>
        <v>0</v>
      </c>
      <c r="P239" s="2">
        <v>1.2290000000000001</v>
      </c>
      <c r="Q239" s="11">
        <f t="shared" si="18"/>
        <v>0</v>
      </c>
      <c r="S239" s="12">
        <f t="shared" si="15"/>
        <v>0</v>
      </c>
      <c r="T239" s="2">
        <f t="shared" si="19"/>
        <v>0</v>
      </c>
      <c r="V239" s="13">
        <v>9.3344278500000009</v>
      </c>
      <c r="W239" s="13">
        <v>10.79016985</v>
      </c>
      <c r="X239" s="13">
        <v>10.91661105</v>
      </c>
      <c r="Y239" s="13">
        <v>10.269526949999999</v>
      </c>
      <c r="Z239" s="13">
        <v>17.691898550000001</v>
      </c>
      <c r="AA239" s="13">
        <v>20.893011950000002</v>
      </c>
      <c r="AB239" s="13">
        <v>19.645527449999999</v>
      </c>
      <c r="AC239" s="13">
        <v>32.309609350000002</v>
      </c>
      <c r="AD239" s="13">
        <v>36.181369050000001</v>
      </c>
      <c r="AE239" s="13">
        <v>30.212856550000001</v>
      </c>
      <c r="AF239" s="13">
        <v>35.625987049999999</v>
      </c>
      <c r="AG239" s="13">
        <v>74.854414750000004</v>
      </c>
      <c r="AH239" s="13">
        <v>83.183622720000002</v>
      </c>
      <c r="AI239" s="2">
        <v>0</v>
      </c>
      <c r="AK239" s="2">
        <v>2018</v>
      </c>
      <c r="AL239" s="2" t="s">
        <v>16</v>
      </c>
      <c r="AM239" s="2">
        <v>223.48660000000001</v>
      </c>
    </row>
    <row r="240" spans="1:39" x14ac:dyDescent="0.3">
      <c r="A240" s="4" t="s">
        <v>237</v>
      </c>
      <c r="C240" s="5">
        <v>12525</v>
      </c>
      <c r="D240" s="5">
        <v>2255</v>
      </c>
      <c r="E240" s="4" t="s">
        <v>237</v>
      </c>
      <c r="F240" s="4" t="s">
        <v>765</v>
      </c>
      <c r="G240" s="4" t="s">
        <v>766</v>
      </c>
      <c r="H240" s="6" t="s">
        <v>237</v>
      </c>
      <c r="I240" s="9"/>
      <c r="J240" s="9"/>
      <c r="K240" s="9">
        <v>0</v>
      </c>
      <c r="L240" s="10">
        <v>13.3</v>
      </c>
      <c r="M240" s="11">
        <f t="shared" si="16"/>
        <v>166582.5</v>
      </c>
      <c r="N240" s="2">
        <v>1.7142999999999999</v>
      </c>
      <c r="O240" s="11">
        <f t="shared" si="17"/>
        <v>3865.7464999999997</v>
      </c>
      <c r="P240" s="2">
        <v>1.2290000000000001</v>
      </c>
      <c r="Q240" s="11">
        <f t="shared" si="18"/>
        <v>1125877.068</v>
      </c>
      <c r="S240" s="12">
        <f t="shared" si="15"/>
        <v>1296325.3144999999</v>
      </c>
      <c r="T240" s="2">
        <f t="shared" si="19"/>
        <v>129.63253144999999</v>
      </c>
      <c r="V240" s="13">
        <v>16.508043799999999</v>
      </c>
      <c r="W240" s="13">
        <v>20.629386799999999</v>
      </c>
      <c r="X240" s="13">
        <v>23.768151670000002</v>
      </c>
      <c r="Y240" s="13">
        <v>30.532830740000001</v>
      </c>
      <c r="Z240" s="13">
        <v>33.940880589999999</v>
      </c>
      <c r="AA240" s="13">
        <v>39.348569900000001</v>
      </c>
      <c r="AB240" s="13">
        <v>42.566644699999998</v>
      </c>
      <c r="AC240" s="13">
        <v>40.775482199999999</v>
      </c>
      <c r="AD240" s="13">
        <v>66.250746300000003</v>
      </c>
      <c r="AE240" s="13">
        <v>65.1001677</v>
      </c>
      <c r="AF240" s="13">
        <v>57.561358800000001</v>
      </c>
      <c r="AG240" s="13">
        <v>186.25678705999999</v>
      </c>
      <c r="AH240" s="13">
        <v>205.70996337</v>
      </c>
      <c r="AI240" s="2">
        <v>129.63253144999999</v>
      </c>
      <c r="AK240" s="2">
        <v>2019</v>
      </c>
      <c r="AL240" s="2" t="s">
        <v>16</v>
      </c>
      <c r="AM240" s="2">
        <v>245.6437</v>
      </c>
    </row>
    <row r="241" spans="1:39" x14ac:dyDescent="0.3">
      <c r="A241" s="4" t="s">
        <v>238</v>
      </c>
      <c r="C241" s="5">
        <v>6988</v>
      </c>
      <c r="D241" s="4"/>
      <c r="E241" s="4" t="s">
        <v>238</v>
      </c>
      <c r="F241" s="4" t="s">
        <v>767</v>
      </c>
      <c r="G241" s="4" t="s">
        <v>768</v>
      </c>
      <c r="H241" s="6" t="s">
        <v>238</v>
      </c>
      <c r="I241" s="9"/>
      <c r="J241" s="9"/>
      <c r="K241" s="9">
        <v>0</v>
      </c>
      <c r="L241" s="10">
        <v>13.3</v>
      </c>
      <c r="M241" s="11">
        <f t="shared" si="16"/>
        <v>92940.400000000009</v>
      </c>
      <c r="N241" s="2">
        <v>1.7142999999999999</v>
      </c>
      <c r="O241" s="11">
        <f t="shared" si="17"/>
        <v>0</v>
      </c>
      <c r="P241" s="2">
        <v>1.2290000000000001</v>
      </c>
      <c r="Q241" s="11">
        <f t="shared" si="18"/>
        <v>1382747.9000000001</v>
      </c>
      <c r="S241" s="12">
        <f t="shared" si="15"/>
        <v>1475688.3</v>
      </c>
      <c r="T241" s="2">
        <f t="shared" si="19"/>
        <v>147.56882999999999</v>
      </c>
      <c r="V241" s="13">
        <v>10.806222330000001</v>
      </c>
      <c r="W241" s="13">
        <v>8.8872641300000002</v>
      </c>
      <c r="X241" s="13">
        <v>11.38296433</v>
      </c>
      <c r="Y241" s="13">
        <v>13.91643363</v>
      </c>
      <c r="Z241" s="13">
        <v>10.72249749</v>
      </c>
      <c r="AA241" s="13">
        <v>10.363655400000001</v>
      </c>
      <c r="AB241" s="13">
        <v>25.161211900000001</v>
      </c>
      <c r="AC241" s="13">
        <v>32.536696599999999</v>
      </c>
      <c r="AD241" s="13">
        <v>35.486929400000001</v>
      </c>
      <c r="AE241" s="13">
        <v>37.2056313</v>
      </c>
      <c r="AF241" s="13">
        <v>34.211875200000001</v>
      </c>
      <c r="AG241" s="13">
        <v>127.0341205</v>
      </c>
      <c r="AH241" s="13">
        <v>136.90282199999999</v>
      </c>
      <c r="AI241" s="2">
        <v>147.56882999999999</v>
      </c>
      <c r="AK241" s="2">
        <v>2006</v>
      </c>
      <c r="AL241" s="2" t="s">
        <v>17</v>
      </c>
      <c r="AM241" s="2">
        <v>23.095220000000001</v>
      </c>
    </row>
    <row r="242" spans="1:39" x14ac:dyDescent="0.3">
      <c r="A242" s="4" t="s">
        <v>239</v>
      </c>
      <c r="C242" s="5">
        <v>15019</v>
      </c>
      <c r="D242" s="5">
        <v>3014</v>
      </c>
      <c r="E242" s="4" t="s">
        <v>239</v>
      </c>
      <c r="F242" s="4" t="s">
        <v>769</v>
      </c>
      <c r="G242" s="4" t="s">
        <v>770</v>
      </c>
      <c r="H242" s="6" t="s">
        <v>239</v>
      </c>
      <c r="I242" s="9"/>
      <c r="J242" s="9"/>
      <c r="K242" s="9">
        <v>0</v>
      </c>
      <c r="L242" s="10">
        <v>13.3</v>
      </c>
      <c r="M242" s="11">
        <f t="shared" si="16"/>
        <v>199752.7</v>
      </c>
      <c r="N242" s="2">
        <v>1.7142999999999999</v>
      </c>
      <c r="O242" s="11">
        <f t="shared" si="17"/>
        <v>5166.9002</v>
      </c>
      <c r="P242" s="2">
        <v>1.2290000000000001</v>
      </c>
      <c r="Q242" s="11">
        <f t="shared" si="18"/>
        <v>432094.27800000005</v>
      </c>
      <c r="S242" s="12">
        <f t="shared" si="15"/>
        <v>637013.87820000004</v>
      </c>
      <c r="T242" s="2">
        <f t="shared" si="19"/>
        <v>63.701387820000001</v>
      </c>
      <c r="V242" s="13">
        <v>5.4963753999999998</v>
      </c>
      <c r="W242" s="13">
        <v>6.7154426999999997</v>
      </c>
      <c r="X242" s="13">
        <v>7.8052947000000001</v>
      </c>
      <c r="Y242" s="13">
        <v>7.7556957000000004</v>
      </c>
      <c r="Z242" s="13">
        <v>8.3833265000000008</v>
      </c>
      <c r="AA242" s="13">
        <v>9.3487121000000002</v>
      </c>
      <c r="AB242" s="13">
        <v>14.1319935</v>
      </c>
      <c r="AC242" s="13">
        <v>18.493893799999999</v>
      </c>
      <c r="AD242" s="13">
        <v>21.09848762</v>
      </c>
      <c r="AE242" s="13">
        <v>19.021228499999999</v>
      </c>
      <c r="AF242" s="13">
        <v>26.2549882</v>
      </c>
      <c r="AG242" s="13">
        <v>51.319380299999999</v>
      </c>
      <c r="AH242" s="13">
        <v>58.155289250000003</v>
      </c>
      <c r="AI242" s="2">
        <v>63.701387820000001</v>
      </c>
      <c r="AK242" s="2">
        <v>2007</v>
      </c>
      <c r="AL242" s="2" t="s">
        <v>17</v>
      </c>
      <c r="AM242" s="2">
        <v>31.852270000000001</v>
      </c>
    </row>
    <row r="243" spans="1:39" x14ac:dyDescent="0.3">
      <c r="A243" s="4" t="s">
        <v>240</v>
      </c>
      <c r="C243" s="5">
        <v>5851</v>
      </c>
      <c r="D243" s="5">
        <v>2700</v>
      </c>
      <c r="E243" s="4" t="s">
        <v>240</v>
      </c>
      <c r="F243" s="4" t="s">
        <v>771</v>
      </c>
      <c r="G243" s="4" t="s">
        <v>772</v>
      </c>
      <c r="H243" s="6" t="s">
        <v>240</v>
      </c>
      <c r="I243" s="9"/>
      <c r="J243" s="9"/>
      <c r="K243" s="9">
        <v>0</v>
      </c>
      <c r="L243" s="10">
        <v>13.3</v>
      </c>
      <c r="M243" s="11">
        <f t="shared" si="16"/>
        <v>77818.3</v>
      </c>
      <c r="N243" s="2">
        <v>1.7142999999999999</v>
      </c>
      <c r="O243" s="11">
        <f t="shared" si="17"/>
        <v>4628.6099999999997</v>
      </c>
      <c r="P243" s="2">
        <v>1.2290000000000001</v>
      </c>
      <c r="Q243" s="11">
        <f t="shared" si="18"/>
        <v>343082.72400000005</v>
      </c>
      <c r="S243" s="12">
        <f t="shared" si="15"/>
        <v>425529.63400000008</v>
      </c>
      <c r="T243" s="2">
        <f t="shared" si="19"/>
        <v>42.55296340000001</v>
      </c>
      <c r="V243" s="13">
        <v>14.69640046</v>
      </c>
      <c r="W243" s="13">
        <v>17.679466819999998</v>
      </c>
      <c r="X243" s="13">
        <v>23.075586000000001</v>
      </c>
      <c r="Y243" s="13">
        <v>19.023765910000002</v>
      </c>
      <c r="Z243" s="13">
        <v>20.289190399999999</v>
      </c>
      <c r="AA243" s="13">
        <v>22.084130049999999</v>
      </c>
      <c r="AB243" s="13">
        <v>20.99756884</v>
      </c>
      <c r="AC243" s="13">
        <v>20.96933061</v>
      </c>
      <c r="AD243" s="13">
        <v>20.12165426</v>
      </c>
      <c r="AE243" s="13">
        <v>19.382103470000001</v>
      </c>
      <c r="AF243" s="13">
        <v>20.100919350000002</v>
      </c>
      <c r="AG243" s="13">
        <v>35.310881049999999</v>
      </c>
      <c r="AH243" s="13">
        <v>39.427753500000001</v>
      </c>
      <c r="AI243" s="2">
        <v>42.552963400000003</v>
      </c>
      <c r="AK243" s="2">
        <v>2008</v>
      </c>
      <c r="AL243" s="2" t="s">
        <v>17</v>
      </c>
      <c r="AM243" s="2">
        <v>22.123149999999999</v>
      </c>
    </row>
    <row r="244" spans="1:39" x14ac:dyDescent="0.3">
      <c r="A244" s="4" t="s">
        <v>241</v>
      </c>
      <c r="C244" s="5">
        <v>40612</v>
      </c>
      <c r="D244" s="5">
        <v>48000</v>
      </c>
      <c r="E244" s="4" t="s">
        <v>241</v>
      </c>
      <c r="F244" s="4" t="s">
        <v>773</v>
      </c>
      <c r="G244" s="4" t="s">
        <v>774</v>
      </c>
      <c r="H244" s="6" t="s">
        <v>241</v>
      </c>
      <c r="I244" s="9"/>
      <c r="J244" s="9"/>
      <c r="K244" s="9">
        <v>0</v>
      </c>
      <c r="L244" s="10">
        <v>13.3</v>
      </c>
      <c r="M244" s="11">
        <f t="shared" si="16"/>
        <v>540139.6</v>
      </c>
      <c r="N244" s="2">
        <v>1.7142999999999999</v>
      </c>
      <c r="O244" s="11">
        <f t="shared" si="17"/>
        <v>82286.399999999994</v>
      </c>
      <c r="P244" s="2">
        <v>1.2290000000000001</v>
      </c>
      <c r="Q244" s="11">
        <f t="shared" si="18"/>
        <v>3535214.8130000001</v>
      </c>
      <c r="S244" s="12">
        <f t="shared" si="15"/>
        <v>4157640.8130000001</v>
      </c>
      <c r="T244" s="2">
        <f t="shared" si="19"/>
        <v>415.76408129999999</v>
      </c>
      <c r="V244" s="13">
        <v>165.20168874999999</v>
      </c>
      <c r="W244" s="13">
        <v>173.94003509999999</v>
      </c>
      <c r="X244" s="13">
        <v>173.9958767</v>
      </c>
      <c r="Y244" s="13">
        <v>188.41464819999999</v>
      </c>
      <c r="Z244" s="13">
        <v>216.66499870000001</v>
      </c>
      <c r="AA244" s="13">
        <v>250.22641390000001</v>
      </c>
      <c r="AB244" s="13">
        <v>238.0219597</v>
      </c>
      <c r="AC244" s="13">
        <v>257.83160650000002</v>
      </c>
      <c r="AD244" s="13">
        <v>232.7717428</v>
      </c>
      <c r="AE244" s="13">
        <v>277.35626280000002</v>
      </c>
      <c r="AF244" s="13">
        <v>325.1721928</v>
      </c>
      <c r="AG244" s="13">
        <v>384.51601069999998</v>
      </c>
      <c r="AH244" s="13">
        <v>369.65448751999998</v>
      </c>
      <c r="AI244" s="2">
        <v>415.76408129999999</v>
      </c>
      <c r="AK244" s="2">
        <v>2009</v>
      </c>
      <c r="AL244" s="2" t="s">
        <v>17</v>
      </c>
      <c r="AM244" s="2">
        <v>29.505199999999999</v>
      </c>
    </row>
    <row r="245" spans="1:39" x14ac:dyDescent="0.3">
      <c r="A245" s="4" t="s">
        <v>242</v>
      </c>
      <c r="C245" s="5">
        <v>5315</v>
      </c>
      <c r="D245" s="5">
        <v>1283</v>
      </c>
      <c r="E245" s="4" t="s">
        <v>242</v>
      </c>
      <c r="F245" s="4" t="s">
        <v>775</v>
      </c>
      <c r="G245" s="4" t="s">
        <v>776</v>
      </c>
      <c r="H245" s="6" t="s">
        <v>242</v>
      </c>
      <c r="I245" s="9"/>
      <c r="J245" s="9">
        <v>44.95</v>
      </c>
      <c r="K245" s="9">
        <v>44.95</v>
      </c>
      <c r="L245" s="10">
        <v>13.3</v>
      </c>
      <c r="M245" s="11">
        <f t="shared" si="16"/>
        <v>70689.5</v>
      </c>
      <c r="N245" s="2">
        <v>1.7142999999999999</v>
      </c>
      <c r="O245" s="11">
        <f t="shared" si="17"/>
        <v>2199.4468999999999</v>
      </c>
      <c r="P245" s="2">
        <v>1.2290000000000001</v>
      </c>
      <c r="Q245" s="11">
        <f t="shared" si="18"/>
        <v>1310374.5480000002</v>
      </c>
      <c r="S245" s="12">
        <f t="shared" si="15"/>
        <v>1383263.4949000003</v>
      </c>
      <c r="T245" s="2">
        <f t="shared" si="19"/>
        <v>138.32634949000004</v>
      </c>
      <c r="V245" s="13">
        <v>33.293491799999998</v>
      </c>
      <c r="W245" s="13">
        <v>35.444000000000003</v>
      </c>
      <c r="X245" s="13">
        <v>30.501322200000001</v>
      </c>
      <c r="Y245" s="13">
        <v>44.054488399999997</v>
      </c>
      <c r="Z245" s="13">
        <v>36.215866400000003</v>
      </c>
      <c r="AA245" s="13">
        <v>42.429091909999997</v>
      </c>
      <c r="AB245" s="13">
        <v>66.303711849999999</v>
      </c>
      <c r="AC245" s="13">
        <v>70.179160719999999</v>
      </c>
      <c r="AD245" s="13">
        <v>56.985399510000001</v>
      </c>
      <c r="AE245" s="13">
        <v>46.444700099999999</v>
      </c>
      <c r="AF245" s="13">
        <v>34.2434151</v>
      </c>
      <c r="AG245" s="13">
        <v>180.8271594</v>
      </c>
      <c r="AH245" s="13">
        <v>120.08909425</v>
      </c>
      <c r="AI245" s="2">
        <v>138.32634949000001</v>
      </c>
      <c r="AK245" s="2">
        <v>2010</v>
      </c>
      <c r="AL245" s="2" t="s">
        <v>17</v>
      </c>
      <c r="AM245" s="2">
        <v>40.039990000000003</v>
      </c>
    </row>
    <row r="246" spans="1:39" x14ac:dyDescent="0.3">
      <c r="A246" s="4" t="s">
        <v>243</v>
      </c>
      <c r="C246" s="5">
        <v>27684</v>
      </c>
      <c r="D246" s="5">
        <v>16580</v>
      </c>
      <c r="E246" s="4" t="s">
        <v>243</v>
      </c>
      <c r="F246" s="4" t="s">
        <v>777</v>
      </c>
      <c r="G246" s="4" t="s">
        <v>778</v>
      </c>
      <c r="H246" s="6" t="s">
        <v>243</v>
      </c>
      <c r="I246" s="9"/>
      <c r="J246" s="9"/>
      <c r="K246" s="9">
        <v>0</v>
      </c>
      <c r="L246" s="10">
        <v>13.3</v>
      </c>
      <c r="M246" s="11">
        <f t="shared" si="16"/>
        <v>368197.2</v>
      </c>
      <c r="N246" s="2">
        <v>1.7142999999999999</v>
      </c>
      <c r="O246" s="11">
        <f t="shared" si="17"/>
        <v>28423.093999999997</v>
      </c>
      <c r="P246" s="2">
        <v>1.2290000000000001</v>
      </c>
      <c r="Q246" s="11">
        <f t="shared" si="18"/>
        <v>3071125.9780000001</v>
      </c>
      <c r="S246" s="12">
        <f t="shared" si="15"/>
        <v>3467746.2719999999</v>
      </c>
      <c r="T246" s="2">
        <f t="shared" si="19"/>
        <v>346.7746272</v>
      </c>
      <c r="V246" s="13">
        <v>42.718683900000002</v>
      </c>
      <c r="W246" s="13">
        <v>49.848737399999997</v>
      </c>
      <c r="X246" s="13">
        <v>41.128488500000003</v>
      </c>
      <c r="Y246" s="13">
        <v>68.515921300000002</v>
      </c>
      <c r="Z246" s="13">
        <v>47.960653600000001</v>
      </c>
      <c r="AA246" s="13">
        <v>59.566669300000001</v>
      </c>
      <c r="AB246" s="13">
        <v>63.3113958</v>
      </c>
      <c r="AC246" s="13">
        <v>61.86559716</v>
      </c>
      <c r="AD246" s="13">
        <v>50.031791749999996</v>
      </c>
      <c r="AE246" s="13">
        <v>56.266323700000001</v>
      </c>
      <c r="AF246" s="13">
        <v>112.00468257999999</v>
      </c>
      <c r="AG246" s="13">
        <v>288.33733590999998</v>
      </c>
      <c r="AH246" s="13">
        <v>294.95999999999998</v>
      </c>
      <c r="AI246" s="2">
        <v>346.7746272</v>
      </c>
      <c r="AK246" s="2">
        <v>2011</v>
      </c>
      <c r="AL246" s="2" t="s">
        <v>17</v>
      </c>
      <c r="AM246" s="2">
        <v>44.404949999999999</v>
      </c>
    </row>
    <row r="247" spans="1:39" x14ac:dyDescent="0.3">
      <c r="A247" s="4" t="s">
        <v>244</v>
      </c>
      <c r="C247" s="5">
        <v>3519</v>
      </c>
      <c r="D247" s="5">
        <v>16429</v>
      </c>
      <c r="E247" s="4" t="s">
        <v>244</v>
      </c>
      <c r="F247" s="4" t="s">
        <v>779</v>
      </c>
      <c r="G247" s="4" t="s">
        <v>780</v>
      </c>
      <c r="H247" s="6" t="s">
        <v>244</v>
      </c>
      <c r="I247" s="9"/>
      <c r="J247" s="9"/>
      <c r="K247" s="9">
        <v>0</v>
      </c>
      <c r="L247" s="10">
        <v>13.3</v>
      </c>
      <c r="M247" s="11">
        <f t="shared" si="16"/>
        <v>46802.700000000004</v>
      </c>
      <c r="N247" s="2">
        <v>1.7142999999999999</v>
      </c>
      <c r="O247" s="11">
        <f t="shared" si="17"/>
        <v>28164.234699999997</v>
      </c>
      <c r="P247" s="2">
        <v>1.2290000000000001</v>
      </c>
      <c r="Q247" s="11">
        <f t="shared" si="18"/>
        <v>856975.55500000005</v>
      </c>
      <c r="S247" s="12">
        <f t="shared" si="15"/>
        <v>931942.48970000003</v>
      </c>
      <c r="T247" s="2">
        <f t="shared" si="19"/>
        <v>93.194248970000004</v>
      </c>
      <c r="V247" s="13">
        <v>2.4157391000000001</v>
      </c>
      <c r="W247" s="13">
        <v>5.3262758000000003</v>
      </c>
      <c r="X247" s="13">
        <v>3.3923812999999998</v>
      </c>
      <c r="Y247" s="13">
        <v>25.394724700000001</v>
      </c>
      <c r="Z247" s="13">
        <v>33.400737409999998</v>
      </c>
      <c r="AA247" s="13">
        <v>38.242649139999997</v>
      </c>
      <c r="AB247" s="13">
        <v>42.871062190000004</v>
      </c>
      <c r="AC247" s="13">
        <v>47.323763159999999</v>
      </c>
      <c r="AD247" s="13">
        <v>46.34912405</v>
      </c>
      <c r="AE247" s="13">
        <v>57.265295770000002</v>
      </c>
      <c r="AF247" s="13">
        <v>57.724166859999997</v>
      </c>
      <c r="AG247" s="13">
        <v>126.9074719796</v>
      </c>
      <c r="AH247" s="13">
        <v>87.216869149999994</v>
      </c>
      <c r="AI247" s="2">
        <v>93.194248970000004</v>
      </c>
      <c r="AK247" s="2">
        <v>2012</v>
      </c>
      <c r="AL247" s="2" t="s">
        <v>17</v>
      </c>
      <c r="AM247" s="2">
        <v>46.943579999999997</v>
      </c>
    </row>
    <row r="248" spans="1:39" x14ac:dyDescent="0.3">
      <c r="A248" s="4" t="s">
        <v>245</v>
      </c>
      <c r="C248" s="5">
        <v>27929</v>
      </c>
      <c r="D248" s="5">
        <v>102118</v>
      </c>
      <c r="E248" s="4" t="s">
        <v>245</v>
      </c>
      <c r="F248" s="4" t="s">
        <v>781</v>
      </c>
      <c r="G248" s="4" t="s">
        <v>782</v>
      </c>
      <c r="H248" s="6" t="s">
        <v>245</v>
      </c>
      <c r="I248" s="9"/>
      <c r="J248" s="9"/>
      <c r="K248" s="9">
        <v>0</v>
      </c>
      <c r="L248" s="10">
        <v>13.3</v>
      </c>
      <c r="M248" s="11">
        <f t="shared" si="16"/>
        <v>371455.7</v>
      </c>
      <c r="N248" s="2">
        <v>1.7142999999999999</v>
      </c>
      <c r="O248" s="11">
        <f t="shared" si="17"/>
        <v>175060.88740000001</v>
      </c>
      <c r="P248" s="2">
        <v>1.2290000000000001</v>
      </c>
      <c r="Q248" s="11">
        <f t="shared" si="18"/>
        <v>4625610.6510000005</v>
      </c>
      <c r="S248" s="12">
        <f t="shared" si="15"/>
        <v>5172127.2384000011</v>
      </c>
      <c r="T248" s="2">
        <f t="shared" si="19"/>
        <v>517.21272384000008</v>
      </c>
      <c r="V248" s="13">
        <v>120.0708084</v>
      </c>
      <c r="W248" s="13">
        <v>131.75949341</v>
      </c>
      <c r="X248" s="13">
        <v>158.5713724</v>
      </c>
      <c r="Y248" s="13">
        <v>198.86728445</v>
      </c>
      <c r="Z248" s="13">
        <v>165.46391944999999</v>
      </c>
      <c r="AA248" s="13">
        <v>168.24886014000001</v>
      </c>
      <c r="AB248" s="13">
        <v>314.03379374000002</v>
      </c>
      <c r="AC248" s="13">
        <v>199.44050085000001</v>
      </c>
      <c r="AD248" s="13">
        <v>201.2428956</v>
      </c>
      <c r="AE248" s="13">
        <v>279.12629758000003</v>
      </c>
      <c r="AF248" s="13">
        <v>364.65173049999999</v>
      </c>
      <c r="AG248" s="13">
        <v>422.09569779999998</v>
      </c>
      <c r="AH248" s="13">
        <v>463.83385806000001</v>
      </c>
      <c r="AI248" s="2">
        <v>517.21272383999997</v>
      </c>
      <c r="AK248" s="2">
        <v>2013</v>
      </c>
      <c r="AL248" s="2" t="s">
        <v>17</v>
      </c>
      <c r="AM248" s="2">
        <v>45.630760000000002</v>
      </c>
    </row>
    <row r="249" spans="1:39" x14ac:dyDescent="0.3">
      <c r="A249" s="4" t="s">
        <v>246</v>
      </c>
      <c r="C249" s="5">
        <v>3214</v>
      </c>
      <c r="D249" s="5">
        <v>6690</v>
      </c>
      <c r="E249" s="4" t="s">
        <v>246</v>
      </c>
      <c r="F249" s="4" t="s">
        <v>783</v>
      </c>
      <c r="G249" s="4" t="s">
        <v>784</v>
      </c>
      <c r="H249" s="6" t="s">
        <v>246</v>
      </c>
      <c r="I249" s="9"/>
      <c r="J249" s="9"/>
      <c r="K249" s="9">
        <v>0</v>
      </c>
      <c r="L249" s="10">
        <v>13.3</v>
      </c>
      <c r="M249" s="11">
        <f t="shared" si="16"/>
        <v>42746.200000000004</v>
      </c>
      <c r="N249" s="2">
        <v>1.7142999999999999</v>
      </c>
      <c r="O249" s="11">
        <f t="shared" si="17"/>
        <v>11468.666999999999</v>
      </c>
      <c r="P249" s="2">
        <v>1.2290000000000001</v>
      </c>
      <c r="Q249" s="11">
        <f t="shared" si="18"/>
        <v>3652724.4190000002</v>
      </c>
      <c r="S249" s="12">
        <f t="shared" si="15"/>
        <v>3706939.2860000003</v>
      </c>
      <c r="T249" s="2">
        <f t="shared" si="19"/>
        <v>370.69392860000005</v>
      </c>
      <c r="V249" s="13">
        <v>10.631356</v>
      </c>
      <c r="W249" s="13">
        <v>14.242035100000001</v>
      </c>
      <c r="X249" s="13">
        <v>14.248054099999999</v>
      </c>
      <c r="Y249" s="13">
        <v>133.79486600000001</v>
      </c>
      <c r="Z249" s="13">
        <v>138.17848649000001</v>
      </c>
      <c r="AA249" s="13">
        <v>138.2385908</v>
      </c>
      <c r="AB249" s="13">
        <v>30.243310000000001</v>
      </c>
      <c r="AC249" s="13">
        <v>43.652235400000002</v>
      </c>
      <c r="AD249" s="13">
        <v>46.45416917</v>
      </c>
      <c r="AE249" s="13">
        <v>33.367974099999998</v>
      </c>
      <c r="AF249" s="13">
        <v>32.054437700000001</v>
      </c>
      <c r="AG249" s="13">
        <v>322.06152916000002</v>
      </c>
      <c r="AH249" s="13">
        <v>355.03062722999999</v>
      </c>
      <c r="AI249" s="2">
        <v>370.69392859999999</v>
      </c>
      <c r="AK249" s="2">
        <v>2014</v>
      </c>
      <c r="AL249" s="2" t="s">
        <v>17</v>
      </c>
      <c r="AM249" s="2">
        <v>34.909260000000003</v>
      </c>
    </row>
    <row r="250" spans="1:39" x14ac:dyDescent="0.3">
      <c r="A250" s="4" t="s">
        <v>247</v>
      </c>
      <c r="C250" s="5">
        <v>1823</v>
      </c>
      <c r="D250" s="5">
        <v>7802</v>
      </c>
      <c r="E250" s="4" t="s">
        <v>247</v>
      </c>
      <c r="F250" s="4" t="s">
        <v>785</v>
      </c>
      <c r="G250" s="4" t="s">
        <v>786</v>
      </c>
      <c r="H250" s="6" t="s">
        <v>247</v>
      </c>
      <c r="I250" s="9"/>
      <c r="J250" s="9"/>
      <c r="K250" s="9">
        <v>0</v>
      </c>
      <c r="L250" s="10">
        <v>13.3</v>
      </c>
      <c r="M250" s="11">
        <f t="shared" si="16"/>
        <v>24245.9</v>
      </c>
      <c r="N250" s="2">
        <v>1.7142999999999999</v>
      </c>
      <c r="O250" s="11">
        <f t="shared" si="17"/>
        <v>13374.9686</v>
      </c>
      <c r="P250" s="2">
        <v>1.2290000000000001</v>
      </c>
      <c r="Q250" s="11">
        <f t="shared" si="18"/>
        <v>1782911.5290000001</v>
      </c>
      <c r="S250" s="12">
        <f t="shared" si="15"/>
        <v>1820532.3976</v>
      </c>
      <c r="T250" s="2">
        <f t="shared" si="19"/>
        <v>182.05323976</v>
      </c>
      <c r="V250" s="13">
        <v>22.928748349999999</v>
      </c>
      <c r="W250" s="13">
        <v>22.911223360000001</v>
      </c>
      <c r="X250" s="13">
        <v>29.451104900000001</v>
      </c>
      <c r="Y250" s="13">
        <v>32.858627200000001</v>
      </c>
      <c r="Z250" s="13">
        <v>45.660038020000002</v>
      </c>
      <c r="AA250" s="13">
        <v>40.475347280000001</v>
      </c>
      <c r="AB250" s="13">
        <v>40.280314619999999</v>
      </c>
      <c r="AC250" s="13">
        <v>50.995083700000002</v>
      </c>
      <c r="AD250" s="13">
        <v>51.382335400000002</v>
      </c>
      <c r="AE250" s="13">
        <v>43.135011749999997</v>
      </c>
      <c r="AF250" s="13">
        <v>54.131920000000001</v>
      </c>
      <c r="AG250" s="13">
        <v>152.03822199999999</v>
      </c>
      <c r="AH250" s="13">
        <v>167.95085603999999</v>
      </c>
      <c r="AI250" s="2">
        <v>182.05323976</v>
      </c>
      <c r="AK250" s="2">
        <v>2015</v>
      </c>
      <c r="AL250" s="2" t="s">
        <v>17</v>
      </c>
      <c r="AM250" s="2">
        <v>37.115650000000002</v>
      </c>
    </row>
    <row r="251" spans="1:39" x14ac:dyDescent="0.3">
      <c r="A251" s="4" t="s">
        <v>248</v>
      </c>
      <c r="C251" s="5">
        <v>1559</v>
      </c>
      <c r="D251" s="5">
        <v>3464</v>
      </c>
      <c r="E251" s="4" t="s">
        <v>248</v>
      </c>
      <c r="F251" s="4" t="s">
        <v>787</v>
      </c>
      <c r="G251" s="4" t="s">
        <v>788</v>
      </c>
      <c r="H251" s="6" t="s">
        <v>248</v>
      </c>
      <c r="I251" s="9"/>
      <c r="J251" s="9"/>
      <c r="K251" s="9">
        <v>0</v>
      </c>
      <c r="L251" s="10">
        <v>13.3</v>
      </c>
      <c r="M251" s="11">
        <f t="shared" si="16"/>
        <v>20734.7</v>
      </c>
      <c r="N251" s="2">
        <v>1.7142999999999999</v>
      </c>
      <c r="O251" s="11">
        <f t="shared" si="17"/>
        <v>5938.3351999999995</v>
      </c>
      <c r="P251" s="2">
        <v>1.2290000000000001</v>
      </c>
      <c r="Q251" s="11">
        <f t="shared" si="18"/>
        <v>991844.78600000008</v>
      </c>
      <c r="S251" s="12">
        <f t="shared" si="15"/>
        <v>1018517.8212000001</v>
      </c>
      <c r="T251" s="2">
        <f t="shared" si="19"/>
        <v>101.85178212000001</v>
      </c>
      <c r="V251" s="13">
        <v>5.7043201799999999</v>
      </c>
      <c r="W251" s="13">
        <v>6.7983759800000003</v>
      </c>
      <c r="X251" s="13">
        <v>7.1922484899999999</v>
      </c>
      <c r="Y251" s="13">
        <v>7.3567626199999996</v>
      </c>
      <c r="Z251" s="13">
        <v>7.8253176</v>
      </c>
      <c r="AA251" s="13">
        <v>10.28401822</v>
      </c>
      <c r="AB251" s="13">
        <v>11.542914489999999</v>
      </c>
      <c r="AC251" s="13">
        <v>12.308127949999999</v>
      </c>
      <c r="AD251" s="13">
        <v>13.176059649999999</v>
      </c>
      <c r="AE251" s="13">
        <v>14.59179133</v>
      </c>
      <c r="AF251" s="13">
        <v>16.46325379</v>
      </c>
      <c r="AG251" s="13">
        <v>80.602113489999994</v>
      </c>
      <c r="AH251" s="13">
        <v>82.049233369999996</v>
      </c>
      <c r="AI251" s="2">
        <v>101.85178212</v>
      </c>
      <c r="AK251" s="2">
        <v>2016</v>
      </c>
      <c r="AL251" s="2" t="s">
        <v>17</v>
      </c>
      <c r="AM251" s="2">
        <v>36.663269999999997</v>
      </c>
    </row>
    <row r="252" spans="1:39" x14ac:dyDescent="0.3">
      <c r="A252" s="4" t="s">
        <v>249</v>
      </c>
      <c r="C252" s="5">
        <v>996</v>
      </c>
      <c r="D252" s="5">
        <v>350</v>
      </c>
      <c r="E252" s="4" t="s">
        <v>249</v>
      </c>
      <c r="F252" s="4" t="s">
        <v>789</v>
      </c>
      <c r="G252" s="4" t="s">
        <v>790</v>
      </c>
      <c r="H252" s="6" t="s">
        <v>249</v>
      </c>
      <c r="I252" s="9"/>
      <c r="J252" s="9"/>
      <c r="K252" s="9">
        <v>0</v>
      </c>
      <c r="L252" s="10">
        <v>13.3</v>
      </c>
      <c r="M252" s="11">
        <f t="shared" si="16"/>
        <v>13246.800000000001</v>
      </c>
      <c r="N252" s="2">
        <v>1.7142999999999999</v>
      </c>
      <c r="O252" s="11">
        <f t="shared" si="17"/>
        <v>600.005</v>
      </c>
      <c r="P252" s="2">
        <v>1.2290000000000001</v>
      </c>
      <c r="Q252" s="11">
        <f t="shared" si="18"/>
        <v>1772849.7060000002</v>
      </c>
      <c r="S252" s="12">
        <f t="shared" si="15"/>
        <v>1786696.5110000002</v>
      </c>
      <c r="T252" s="2">
        <f t="shared" si="19"/>
        <v>178.66965110000001</v>
      </c>
      <c r="V252" s="13">
        <v>6.0388828200000004</v>
      </c>
      <c r="W252" s="13">
        <v>10.31976674</v>
      </c>
      <c r="X252" s="13">
        <v>10.706143389999999</v>
      </c>
      <c r="Y252" s="13">
        <v>12.899636190000001</v>
      </c>
      <c r="Z252" s="13">
        <v>14.5472444</v>
      </c>
      <c r="AA252" s="13">
        <v>16.363969999999998</v>
      </c>
      <c r="AB252" s="13">
        <v>19.962779900000001</v>
      </c>
      <c r="AC252" s="13">
        <v>17.281940899999999</v>
      </c>
      <c r="AD252" s="13">
        <v>20.72634068</v>
      </c>
      <c r="AE252" s="13">
        <v>17.126603150000001</v>
      </c>
      <c r="AF252" s="13">
        <v>18.823215399999999</v>
      </c>
      <c r="AG252" s="13">
        <v>85.188371559999993</v>
      </c>
      <c r="AH252" s="13">
        <v>103.59401296999999</v>
      </c>
      <c r="AI252" s="2">
        <v>178.66965110000001</v>
      </c>
      <c r="AK252" s="2">
        <v>2017</v>
      </c>
      <c r="AL252" s="2" t="s">
        <v>17</v>
      </c>
      <c r="AM252" s="2">
        <v>252.78620000000001</v>
      </c>
    </row>
    <row r="253" spans="1:39" x14ac:dyDescent="0.3">
      <c r="A253" s="4" t="s">
        <v>250</v>
      </c>
      <c r="C253" s="5">
        <v>2643</v>
      </c>
      <c r="D253" s="5">
        <v>3123</v>
      </c>
      <c r="E253" s="4" t="s">
        <v>250</v>
      </c>
      <c r="F253" s="4" t="s">
        <v>791</v>
      </c>
      <c r="G253" s="4" t="s">
        <v>792</v>
      </c>
      <c r="H253" s="6" t="s">
        <v>250</v>
      </c>
      <c r="I253" s="9"/>
      <c r="J253" s="9"/>
      <c r="K253" s="9">
        <v>0</v>
      </c>
      <c r="L253" s="10">
        <v>13.3</v>
      </c>
      <c r="M253" s="11">
        <f t="shared" si="16"/>
        <v>35151.9</v>
      </c>
      <c r="N253" s="2">
        <v>1.7142999999999999</v>
      </c>
      <c r="O253" s="11">
        <f t="shared" si="17"/>
        <v>5353.7588999999998</v>
      </c>
      <c r="P253" s="2">
        <v>1.2290000000000001</v>
      </c>
      <c r="Q253" s="11">
        <f t="shared" si="18"/>
        <v>504894.09300000005</v>
      </c>
      <c r="S253" s="12">
        <f t="shared" si="15"/>
        <v>545399.75190000003</v>
      </c>
      <c r="T253" s="2">
        <f t="shared" si="19"/>
        <v>54.53997519</v>
      </c>
      <c r="V253" s="13">
        <v>4.394495</v>
      </c>
      <c r="W253" s="13">
        <v>4.49283769</v>
      </c>
      <c r="X253" s="13">
        <v>5.1368904899999999</v>
      </c>
      <c r="Y253" s="13">
        <v>6.5101877000000004</v>
      </c>
      <c r="Z253" s="13">
        <v>6.2173455999999998</v>
      </c>
      <c r="AA253" s="13">
        <v>7.3309280000000001</v>
      </c>
      <c r="AB253" s="13">
        <v>7.4151514000000001</v>
      </c>
      <c r="AC253" s="13">
        <v>5.9196735800000004</v>
      </c>
      <c r="AD253" s="13">
        <v>9.3830743200000004</v>
      </c>
      <c r="AE253" s="13">
        <v>7.06031108</v>
      </c>
      <c r="AF253" s="13">
        <v>7.1920598299999998</v>
      </c>
      <c r="AG253" s="13">
        <v>24.999966199999999</v>
      </c>
      <c r="AH253" s="13">
        <v>32.315450380000001</v>
      </c>
      <c r="AI253" s="2">
        <v>54.53997519</v>
      </c>
      <c r="AK253" s="2">
        <v>2018</v>
      </c>
      <c r="AL253" s="2" t="s">
        <v>17</v>
      </c>
      <c r="AM253" s="2">
        <v>263.02269999999999</v>
      </c>
    </row>
    <row r="254" spans="1:39" x14ac:dyDescent="0.3">
      <c r="A254" s="4" t="s">
        <v>251</v>
      </c>
      <c r="C254" s="5">
        <v>206</v>
      </c>
      <c r="D254" s="5">
        <v>1980</v>
      </c>
      <c r="E254" s="4" t="s">
        <v>251</v>
      </c>
      <c r="F254" s="4" t="s">
        <v>793</v>
      </c>
      <c r="G254" s="4" t="s">
        <v>794</v>
      </c>
      <c r="H254" s="6" t="s">
        <v>251</v>
      </c>
      <c r="I254" s="9"/>
      <c r="J254" s="9"/>
      <c r="K254" s="9">
        <v>0</v>
      </c>
      <c r="L254" s="10">
        <v>13.3</v>
      </c>
      <c r="M254" s="11">
        <f t="shared" si="16"/>
        <v>2739.8</v>
      </c>
      <c r="N254" s="2">
        <v>1.7142999999999999</v>
      </c>
      <c r="O254" s="11">
        <f t="shared" si="17"/>
        <v>3394.3139999999999</v>
      </c>
      <c r="P254" s="2">
        <v>1.2290000000000001</v>
      </c>
      <c r="Q254" s="11">
        <f t="shared" si="18"/>
        <v>595040.01400000008</v>
      </c>
      <c r="S254" s="12">
        <f t="shared" si="15"/>
        <v>601174.12800000003</v>
      </c>
      <c r="T254" s="2">
        <f t="shared" si="19"/>
        <v>60.117412800000004</v>
      </c>
      <c r="V254" s="13">
        <v>4.9286983299999996</v>
      </c>
      <c r="W254" s="13">
        <v>5.6667491999999999</v>
      </c>
      <c r="X254" s="13">
        <v>5.7299632599999999</v>
      </c>
      <c r="Y254" s="13">
        <v>8.9531455999999991</v>
      </c>
      <c r="Z254" s="13">
        <v>6.6142105000000004</v>
      </c>
      <c r="AA254" s="13">
        <v>5.0597064300000003</v>
      </c>
      <c r="AB254" s="13">
        <v>5.3339777399999999</v>
      </c>
      <c r="AC254" s="13">
        <v>9.0127087400000008</v>
      </c>
      <c r="AD254" s="13">
        <v>10.246084509999999</v>
      </c>
      <c r="AE254" s="13">
        <v>10.108165509999999</v>
      </c>
      <c r="AF254" s="13">
        <v>10.886330510000001</v>
      </c>
      <c r="AG254" s="13">
        <v>40.009943509999999</v>
      </c>
      <c r="AH254" s="13">
        <v>45.382045009999999</v>
      </c>
      <c r="AI254" s="2">
        <v>60.117412799999997</v>
      </c>
      <c r="AK254" s="2">
        <v>2019</v>
      </c>
      <c r="AL254" s="2" t="s">
        <v>17</v>
      </c>
      <c r="AM254" s="2">
        <v>275.49450000000002</v>
      </c>
    </row>
    <row r="255" spans="1:39" x14ac:dyDescent="0.3">
      <c r="A255" s="4" t="s">
        <v>252</v>
      </c>
      <c r="C255" s="5">
        <v>31</v>
      </c>
      <c r="D255" s="5">
        <v>2201</v>
      </c>
      <c r="E255" s="4" t="s">
        <v>252</v>
      </c>
      <c r="F255" s="4" t="s">
        <v>795</v>
      </c>
      <c r="G255" s="4" t="s">
        <v>796</v>
      </c>
      <c r="H255" s="6" t="s">
        <v>252</v>
      </c>
      <c r="I255" s="9"/>
      <c r="J255" s="9"/>
      <c r="K255" s="9">
        <v>0</v>
      </c>
      <c r="L255" s="10">
        <v>13.3</v>
      </c>
      <c r="M255" s="11">
        <f t="shared" si="16"/>
        <v>412.3</v>
      </c>
      <c r="N255" s="2">
        <v>1.7142999999999999</v>
      </c>
      <c r="O255" s="11">
        <f t="shared" si="17"/>
        <v>3773.1742999999997</v>
      </c>
      <c r="P255" s="2">
        <v>1.2290000000000001</v>
      </c>
      <c r="Q255" s="11">
        <f t="shared" si="18"/>
        <v>411697.79400000005</v>
      </c>
      <c r="S255" s="12">
        <f t="shared" si="15"/>
        <v>415883.26830000005</v>
      </c>
      <c r="T255" s="2">
        <f t="shared" si="19"/>
        <v>41.588326830000007</v>
      </c>
      <c r="V255" s="13">
        <v>1.2321948599999999</v>
      </c>
      <c r="W255" s="13">
        <v>2.1578822999999998</v>
      </c>
      <c r="X255" s="13">
        <v>2.7164313</v>
      </c>
      <c r="Y255" s="13">
        <v>6.7369969000000003</v>
      </c>
      <c r="Z255" s="13">
        <v>4.0301429600000001</v>
      </c>
      <c r="AA255" s="13">
        <v>4.6833915599999996</v>
      </c>
      <c r="AB255" s="13">
        <v>5.22630076</v>
      </c>
      <c r="AC255" s="13">
        <v>6.3608083799999999</v>
      </c>
      <c r="AD255" s="13">
        <v>6.9137354799999997</v>
      </c>
      <c r="AE255" s="13">
        <v>6.3246650999999998</v>
      </c>
      <c r="AF255" s="13">
        <v>5.6821533999999998</v>
      </c>
      <c r="AG255" s="13">
        <v>28.581240990000001</v>
      </c>
      <c r="AH255" s="13">
        <v>32.8364446</v>
      </c>
      <c r="AI255" s="2">
        <v>41.58832683</v>
      </c>
      <c r="AK255" s="2">
        <v>2006</v>
      </c>
      <c r="AL255" s="2" t="s">
        <v>18</v>
      </c>
      <c r="AM255" s="2">
        <v>23.11731</v>
      </c>
    </row>
    <row r="256" spans="1:39" x14ac:dyDescent="0.3">
      <c r="A256" s="4" t="s">
        <v>253</v>
      </c>
      <c r="C256" s="5">
        <v>315238</v>
      </c>
      <c r="D256" s="5">
        <v>7078</v>
      </c>
      <c r="E256" s="4" t="s">
        <v>253</v>
      </c>
      <c r="F256" s="4" t="s">
        <v>797</v>
      </c>
      <c r="G256" s="4" t="s">
        <v>798</v>
      </c>
      <c r="H256" s="6" t="s">
        <v>253</v>
      </c>
      <c r="I256" s="9">
        <v>2042.18</v>
      </c>
      <c r="J256" s="9">
        <v>7532.43</v>
      </c>
      <c r="K256" s="9">
        <v>9574.61</v>
      </c>
      <c r="L256" s="10">
        <v>13.3</v>
      </c>
      <c r="M256" s="11">
        <f t="shared" si="16"/>
        <v>4192665.4000000004</v>
      </c>
      <c r="N256" s="2">
        <v>1.7142999999999999</v>
      </c>
      <c r="O256" s="11">
        <f t="shared" si="17"/>
        <v>12133.815399999999</v>
      </c>
      <c r="P256" s="2">
        <v>1.2290000000000001</v>
      </c>
      <c r="Q256" s="11">
        <f t="shared" si="18"/>
        <v>5143361.3130000001</v>
      </c>
      <c r="S256" s="12">
        <f t="shared" si="15"/>
        <v>9348160.5284000002</v>
      </c>
      <c r="T256" s="2">
        <f t="shared" si="19"/>
        <v>934.81605284</v>
      </c>
      <c r="V256" s="13">
        <v>246.83974900000001</v>
      </c>
      <c r="W256" s="13">
        <v>260.47316603000002</v>
      </c>
      <c r="X256" s="13">
        <v>307.64787871999999</v>
      </c>
      <c r="Y256" s="13">
        <v>335.91422368999997</v>
      </c>
      <c r="Z256" s="13">
        <v>342.26055880000001</v>
      </c>
      <c r="AA256" s="13">
        <v>373.08925950000003</v>
      </c>
      <c r="AB256" s="13">
        <v>420.1277144</v>
      </c>
      <c r="AC256" s="13">
        <v>464.64725342999998</v>
      </c>
      <c r="AD256" s="13">
        <v>526.84398295000005</v>
      </c>
      <c r="AE256" s="13">
        <v>556.33297255000002</v>
      </c>
      <c r="AF256" s="13">
        <v>604.56513451000001</v>
      </c>
      <c r="AG256" s="13">
        <v>709.37237870000001</v>
      </c>
      <c r="AH256" s="13">
        <v>865.74389668000003</v>
      </c>
      <c r="AI256" s="2">
        <v>934.81605284</v>
      </c>
      <c r="AK256" s="2">
        <v>2007</v>
      </c>
      <c r="AL256" s="2" t="s">
        <v>18</v>
      </c>
      <c r="AM256" s="2">
        <v>27.753699999999998</v>
      </c>
    </row>
    <row r="257" spans="1:39" x14ac:dyDescent="0.3">
      <c r="A257" s="4" t="s">
        <v>254</v>
      </c>
      <c r="C257" s="5">
        <v>15484</v>
      </c>
      <c r="D257" s="5">
        <v>685</v>
      </c>
      <c r="E257" s="4" t="s">
        <v>254</v>
      </c>
      <c r="F257" s="4" t="s">
        <v>799</v>
      </c>
      <c r="G257" s="4" t="s">
        <v>800</v>
      </c>
      <c r="H257" s="6" t="s">
        <v>254</v>
      </c>
      <c r="I257" s="9"/>
      <c r="J257" s="9">
        <v>178</v>
      </c>
      <c r="K257" s="9">
        <v>178</v>
      </c>
      <c r="L257" s="10">
        <v>13.3</v>
      </c>
      <c r="M257" s="11">
        <f t="shared" si="16"/>
        <v>205937.2</v>
      </c>
      <c r="N257" s="2">
        <v>1.7142999999999999</v>
      </c>
      <c r="O257" s="11">
        <f t="shared" si="17"/>
        <v>1174.2954999999999</v>
      </c>
      <c r="P257" s="2">
        <v>1.2290000000000001</v>
      </c>
      <c r="Q257" s="11">
        <f t="shared" si="18"/>
        <v>473227.67900000006</v>
      </c>
      <c r="S257" s="12">
        <f t="shared" si="15"/>
        <v>680339.17450000008</v>
      </c>
      <c r="T257" s="2">
        <f t="shared" si="19"/>
        <v>68.033917450000004</v>
      </c>
      <c r="V257" s="13">
        <v>43.455843629999997</v>
      </c>
      <c r="W257" s="13">
        <v>54.669189340000003</v>
      </c>
      <c r="X257" s="13">
        <v>62.065327439999997</v>
      </c>
      <c r="Y257" s="13">
        <v>68.953377700000004</v>
      </c>
      <c r="Z257" s="13">
        <v>78.089373800000004</v>
      </c>
      <c r="AA257" s="13">
        <v>81.176195269999994</v>
      </c>
      <c r="AB257" s="13">
        <v>83.833772640000007</v>
      </c>
      <c r="AC257" s="13">
        <v>76.633928909999995</v>
      </c>
      <c r="AD257" s="13">
        <v>54.357530509999997</v>
      </c>
      <c r="AE257" s="13">
        <v>50.573326000000002</v>
      </c>
      <c r="AF257" s="13">
        <v>66.000971160000006</v>
      </c>
      <c r="AG257" s="13">
        <v>80.237935640000003</v>
      </c>
      <c r="AH257" s="13">
        <v>73.162252469999999</v>
      </c>
      <c r="AI257" s="2">
        <v>68.033917450000004</v>
      </c>
      <c r="AK257" s="2">
        <v>2008</v>
      </c>
      <c r="AL257" s="2" t="s">
        <v>18</v>
      </c>
      <c r="AM257" s="2">
        <v>55.071089999999998</v>
      </c>
    </row>
    <row r="258" spans="1:39" x14ac:dyDescent="0.3">
      <c r="A258" s="4" t="s">
        <v>255</v>
      </c>
      <c r="C258" s="5">
        <v>29767</v>
      </c>
      <c r="D258" s="5">
        <v>103</v>
      </c>
      <c r="E258" s="4" t="s">
        <v>255</v>
      </c>
      <c r="F258" s="4" t="s">
        <v>801</v>
      </c>
      <c r="G258" s="4" t="s">
        <v>802</v>
      </c>
      <c r="H258" s="6" t="s">
        <v>255</v>
      </c>
      <c r="I258" s="9">
        <v>37.31</v>
      </c>
      <c r="J258" s="9">
        <v>1023</v>
      </c>
      <c r="K258" s="9">
        <v>1060.31</v>
      </c>
      <c r="L258" s="10">
        <v>13.3</v>
      </c>
      <c r="M258" s="11">
        <f t="shared" si="16"/>
        <v>395901.10000000003</v>
      </c>
      <c r="N258" s="2">
        <v>1.7142999999999999</v>
      </c>
      <c r="O258" s="11">
        <f t="shared" si="17"/>
        <v>176.5729</v>
      </c>
      <c r="P258" s="2">
        <v>1.2290000000000001</v>
      </c>
      <c r="Q258" s="11">
        <f t="shared" si="18"/>
        <v>1202771.9110000001</v>
      </c>
      <c r="S258" s="12">
        <f t="shared" si="15"/>
        <v>1598849.5839000002</v>
      </c>
      <c r="T258" s="2">
        <f t="shared" si="19"/>
        <v>159.88495839000001</v>
      </c>
      <c r="V258" s="13">
        <v>49.711861900000002</v>
      </c>
      <c r="W258" s="13">
        <v>53.894105699999997</v>
      </c>
      <c r="X258" s="13">
        <v>55.993294990000003</v>
      </c>
      <c r="Y258" s="13">
        <v>49.342499050000001</v>
      </c>
      <c r="Z258" s="13">
        <v>56.112832249999997</v>
      </c>
      <c r="AA258" s="13">
        <v>68.740432650000002</v>
      </c>
      <c r="AB258" s="13">
        <v>66.95524691</v>
      </c>
      <c r="AC258" s="13">
        <v>73.624801230000003</v>
      </c>
      <c r="AD258" s="13">
        <v>78.014576840000004</v>
      </c>
      <c r="AE258" s="13">
        <v>78.071552199999999</v>
      </c>
      <c r="AF258" s="13">
        <v>80.284076799999994</v>
      </c>
      <c r="AG258" s="13">
        <v>140.95709504000001</v>
      </c>
      <c r="AH258" s="13">
        <v>148.67238039</v>
      </c>
      <c r="AI258" s="2">
        <v>159.88495839000001</v>
      </c>
      <c r="AK258" s="2">
        <v>2009</v>
      </c>
      <c r="AL258" s="2" t="s">
        <v>18</v>
      </c>
      <c r="AM258" s="2">
        <v>14.21219</v>
      </c>
    </row>
    <row r="259" spans="1:39" x14ac:dyDescent="0.3">
      <c r="A259" s="4" t="s">
        <v>256</v>
      </c>
      <c r="C259" s="5">
        <v>32762</v>
      </c>
      <c r="D259" s="5">
        <v>1850</v>
      </c>
      <c r="E259" s="4" t="s">
        <v>256</v>
      </c>
      <c r="F259" s="4" t="s">
        <v>803</v>
      </c>
      <c r="G259" s="4" t="s">
        <v>804</v>
      </c>
      <c r="H259" s="6" t="s">
        <v>256</v>
      </c>
      <c r="I259" s="9">
        <v>252</v>
      </c>
      <c r="J259" s="9">
        <v>382</v>
      </c>
      <c r="K259" s="9">
        <v>634</v>
      </c>
      <c r="L259" s="10">
        <v>13.3</v>
      </c>
      <c r="M259" s="11">
        <f t="shared" si="16"/>
        <v>435734.60000000003</v>
      </c>
      <c r="N259" s="2">
        <v>1.7142999999999999</v>
      </c>
      <c r="O259" s="11">
        <f t="shared" si="17"/>
        <v>3171.4549999999999</v>
      </c>
      <c r="P259" s="2">
        <v>1.2290000000000001</v>
      </c>
      <c r="Q259" s="11">
        <f t="shared" si="18"/>
        <v>1715069.5000000002</v>
      </c>
      <c r="S259" s="12">
        <f t="shared" ref="S259:S285" si="20">SUM(M259,O259,Q259)</f>
        <v>2153975.5550000002</v>
      </c>
      <c r="T259" s="2">
        <f t="shared" si="19"/>
        <v>215.39755550000001</v>
      </c>
      <c r="V259" s="13">
        <v>27.259845800000001</v>
      </c>
      <c r="W259" s="13">
        <v>29.4394761</v>
      </c>
      <c r="X259" s="13">
        <v>31.802576599999998</v>
      </c>
      <c r="Y259" s="13">
        <v>36.640323600000002</v>
      </c>
      <c r="Z259" s="13">
        <v>43.683951800000003</v>
      </c>
      <c r="AA259" s="13">
        <v>40.687781299999997</v>
      </c>
      <c r="AB259" s="13">
        <v>39.2456794</v>
      </c>
      <c r="AC259" s="13">
        <v>40.138194560000002</v>
      </c>
      <c r="AD259" s="13">
        <v>42.950954459999998</v>
      </c>
      <c r="AE259" s="13">
        <v>51.169845500000001</v>
      </c>
      <c r="AF259" s="13">
        <v>51.948019860000002</v>
      </c>
      <c r="AG259" s="13">
        <v>176.29892545999999</v>
      </c>
      <c r="AH259" s="13">
        <v>196.89428230999999</v>
      </c>
      <c r="AI259" s="2">
        <v>215.39755550000001</v>
      </c>
      <c r="AK259" s="2">
        <v>2010</v>
      </c>
      <c r="AL259" s="2" t="s">
        <v>18</v>
      </c>
      <c r="AM259" s="2">
        <v>47.208280000000002</v>
      </c>
    </row>
    <row r="260" spans="1:39" x14ac:dyDescent="0.3">
      <c r="A260" s="4" t="s">
        <v>257</v>
      </c>
      <c r="C260" s="5">
        <v>7021</v>
      </c>
      <c r="D260" s="5">
        <v>7897</v>
      </c>
      <c r="E260" s="4" t="s">
        <v>257</v>
      </c>
      <c r="F260" s="4" t="s">
        <v>805</v>
      </c>
      <c r="G260" s="4" t="s">
        <v>806</v>
      </c>
      <c r="H260" s="6" t="s">
        <v>257</v>
      </c>
      <c r="I260" s="9">
        <v>50</v>
      </c>
      <c r="J260" s="9">
        <v>156</v>
      </c>
      <c r="K260" s="9">
        <v>206</v>
      </c>
      <c r="L260" s="10">
        <v>13.3</v>
      </c>
      <c r="M260" s="11">
        <f t="shared" ref="M260:M285" si="21">C260*L260</f>
        <v>93379.3</v>
      </c>
      <c r="N260" s="2">
        <v>1.7142999999999999</v>
      </c>
      <c r="O260" s="11">
        <f t="shared" ref="O260:O285" si="22">D260*N260</f>
        <v>13537.827099999999</v>
      </c>
      <c r="P260" s="2">
        <v>1.2290000000000001</v>
      </c>
      <c r="Q260" s="11">
        <f t="shared" ref="Q260:Q285" si="23">G260*P260</f>
        <v>1930170.3090000001</v>
      </c>
      <c r="S260" s="12">
        <f t="shared" si="20"/>
        <v>2037087.4361</v>
      </c>
      <c r="T260" s="2">
        <f t="shared" ref="T260:T285" si="24">S260/10000</f>
        <v>203.70874361</v>
      </c>
      <c r="V260" s="13">
        <v>8.1066030599999994</v>
      </c>
      <c r="W260" s="13">
        <v>8.3617791599999993</v>
      </c>
      <c r="X260" s="13">
        <v>9.8539145000000001</v>
      </c>
      <c r="Y260" s="13">
        <v>11.129048620000001</v>
      </c>
      <c r="Z260" s="13">
        <v>13.49226599</v>
      </c>
      <c r="AA260" s="13">
        <v>17.178895059999999</v>
      </c>
      <c r="AB260" s="13">
        <v>17.649577300000001</v>
      </c>
      <c r="AC260" s="13">
        <v>19.1314232</v>
      </c>
      <c r="AD260" s="13">
        <v>19.743109499999999</v>
      </c>
      <c r="AE260" s="13">
        <v>20.873790849999999</v>
      </c>
      <c r="AF260" s="13">
        <v>22.026200549999999</v>
      </c>
      <c r="AG260" s="13">
        <v>190.88165567999999</v>
      </c>
      <c r="AH260" s="13">
        <v>195.22066308000001</v>
      </c>
      <c r="AI260" s="2">
        <v>203.70874361</v>
      </c>
      <c r="AK260" s="2">
        <v>2011</v>
      </c>
      <c r="AL260" s="2" t="s">
        <v>18</v>
      </c>
      <c r="AM260" s="2">
        <v>56.44755</v>
      </c>
    </row>
    <row r="261" spans="1:39" x14ac:dyDescent="0.3">
      <c r="A261" s="4" t="s">
        <v>258</v>
      </c>
      <c r="C261" s="5">
        <v>30661</v>
      </c>
      <c r="D261" s="5">
        <v>6440</v>
      </c>
      <c r="E261" s="4" t="s">
        <v>258</v>
      </c>
      <c r="F261" s="4" t="s">
        <v>807</v>
      </c>
      <c r="G261" s="4" t="s">
        <v>808</v>
      </c>
      <c r="H261" s="6" t="s">
        <v>258</v>
      </c>
      <c r="I261" s="9">
        <v>215</v>
      </c>
      <c r="J261" s="9">
        <v>225</v>
      </c>
      <c r="K261" s="9">
        <v>440</v>
      </c>
      <c r="L261" s="10">
        <v>13.3</v>
      </c>
      <c r="M261" s="11">
        <f t="shared" si="21"/>
        <v>407791.30000000005</v>
      </c>
      <c r="N261" s="2">
        <v>1.7142999999999999</v>
      </c>
      <c r="O261" s="11">
        <f t="shared" si="22"/>
        <v>11040.091999999999</v>
      </c>
      <c r="P261" s="2">
        <v>1.2290000000000001</v>
      </c>
      <c r="Q261" s="11">
        <f t="shared" si="23"/>
        <v>1360043.3540000001</v>
      </c>
      <c r="S261" s="12">
        <f t="shared" si="20"/>
        <v>1778874.746</v>
      </c>
      <c r="T261" s="2">
        <f t="shared" si="24"/>
        <v>177.88747459999999</v>
      </c>
      <c r="V261" s="13">
        <v>13.174871919999999</v>
      </c>
      <c r="W261" s="13">
        <v>13.89764864</v>
      </c>
      <c r="X261" s="13">
        <v>16.82262291</v>
      </c>
      <c r="Y261" s="13">
        <v>19.854119730000001</v>
      </c>
      <c r="Z261" s="13">
        <v>23.478768800000001</v>
      </c>
      <c r="AA261" s="13">
        <v>25.881121319999998</v>
      </c>
      <c r="AB261" s="13">
        <v>30.159302449999998</v>
      </c>
      <c r="AC261" s="13">
        <v>32.883108829999998</v>
      </c>
      <c r="AD261" s="13">
        <v>40.092575429999997</v>
      </c>
      <c r="AE261" s="13">
        <v>42.28633653</v>
      </c>
      <c r="AF261" s="13">
        <v>41.744962030000003</v>
      </c>
      <c r="AG261" s="13">
        <v>126.95917365</v>
      </c>
      <c r="AH261" s="13">
        <v>155.9655884</v>
      </c>
      <c r="AI261" s="2">
        <v>177.88747459999999</v>
      </c>
      <c r="AK261" s="2">
        <v>2012</v>
      </c>
      <c r="AL261" s="2" t="s">
        <v>18</v>
      </c>
      <c r="AM261" s="2">
        <v>69.153090000000006</v>
      </c>
    </row>
    <row r="262" spans="1:39" x14ac:dyDescent="0.3">
      <c r="A262" s="4" t="s">
        <v>259</v>
      </c>
      <c r="C262" s="5">
        <v>10958</v>
      </c>
      <c r="D262" s="5">
        <v>4881</v>
      </c>
      <c r="E262" s="4" t="s">
        <v>259</v>
      </c>
      <c r="F262" s="4" t="s">
        <v>809</v>
      </c>
      <c r="G262" s="4" t="s">
        <v>810</v>
      </c>
      <c r="H262" s="6" t="s">
        <v>259</v>
      </c>
      <c r="I262" s="9"/>
      <c r="J262" s="9"/>
      <c r="K262" s="9">
        <v>0</v>
      </c>
      <c r="L262" s="10">
        <v>13.3</v>
      </c>
      <c r="M262" s="11">
        <f t="shared" si="21"/>
        <v>145741.4</v>
      </c>
      <c r="N262" s="2">
        <v>1.7142999999999999</v>
      </c>
      <c r="O262" s="11">
        <f t="shared" si="22"/>
        <v>8367.4982999999993</v>
      </c>
      <c r="P262" s="2">
        <v>1.2290000000000001</v>
      </c>
      <c r="Q262" s="11">
        <f t="shared" si="23"/>
        <v>1100945.574</v>
      </c>
      <c r="S262" s="12">
        <f t="shared" si="20"/>
        <v>1255054.4723</v>
      </c>
      <c r="T262" s="2">
        <f t="shared" si="24"/>
        <v>125.50544723</v>
      </c>
      <c r="V262" s="13">
        <v>7.9099111000000004</v>
      </c>
      <c r="W262" s="13">
        <v>9.0342003000000002</v>
      </c>
      <c r="X262" s="13">
        <v>7.5767860000000002</v>
      </c>
      <c r="Y262" s="13">
        <v>9.5972620000000006</v>
      </c>
      <c r="Z262" s="13">
        <v>11.669874399999999</v>
      </c>
      <c r="AA262" s="13">
        <v>12.7467966</v>
      </c>
      <c r="AB262" s="13">
        <v>16.359226799999998</v>
      </c>
      <c r="AC262" s="13">
        <v>12.4593683</v>
      </c>
      <c r="AD262" s="13">
        <v>14.613898000000001</v>
      </c>
      <c r="AE262" s="13">
        <v>16.699762</v>
      </c>
      <c r="AF262" s="13">
        <v>22.236220899999999</v>
      </c>
      <c r="AG262" s="13">
        <v>113.9834019</v>
      </c>
      <c r="AH262" s="13">
        <v>122.34526563999999</v>
      </c>
      <c r="AI262" s="2">
        <v>125.50544723</v>
      </c>
      <c r="AK262" s="2">
        <v>2013</v>
      </c>
      <c r="AL262" s="2" t="s">
        <v>18</v>
      </c>
      <c r="AM262" s="2">
        <v>67.761279999999999</v>
      </c>
    </row>
    <row r="263" spans="1:39" x14ac:dyDescent="0.3">
      <c r="A263" s="4" t="s">
        <v>260</v>
      </c>
      <c r="C263" s="5">
        <v>35696</v>
      </c>
      <c r="D263" s="5">
        <v>3617</v>
      </c>
      <c r="E263" s="4" t="s">
        <v>260</v>
      </c>
      <c r="F263" s="4" t="s">
        <v>720</v>
      </c>
      <c r="G263" s="4" t="s">
        <v>811</v>
      </c>
      <c r="H263" s="6" t="s">
        <v>260</v>
      </c>
      <c r="I263" s="9">
        <v>807</v>
      </c>
      <c r="J263" s="9">
        <v>0</v>
      </c>
      <c r="K263" s="9">
        <v>807</v>
      </c>
      <c r="L263" s="10">
        <v>13.3</v>
      </c>
      <c r="M263" s="11">
        <f t="shared" si="21"/>
        <v>474756.80000000005</v>
      </c>
      <c r="N263" s="2">
        <v>1.7142999999999999</v>
      </c>
      <c r="O263" s="11">
        <f t="shared" si="22"/>
        <v>6200.6230999999998</v>
      </c>
      <c r="P263" s="2">
        <v>1.2290000000000001</v>
      </c>
      <c r="Q263" s="11">
        <f t="shared" si="23"/>
        <v>3966496.7220000001</v>
      </c>
      <c r="S263" s="12">
        <f t="shared" si="20"/>
        <v>4447454.1451000003</v>
      </c>
      <c r="T263" s="2">
        <f t="shared" si="24"/>
        <v>444.74541451000005</v>
      </c>
      <c r="V263" s="13">
        <v>10.1823543</v>
      </c>
      <c r="W263" s="13">
        <v>12.340514199999999</v>
      </c>
      <c r="X263" s="13">
        <v>58.405925799999999</v>
      </c>
      <c r="Y263" s="13">
        <v>26.542870700000002</v>
      </c>
      <c r="Z263" s="13">
        <v>30.714722299999998</v>
      </c>
      <c r="AA263" s="13">
        <v>35.775719199999997</v>
      </c>
      <c r="AB263" s="13">
        <v>54.379570299999997</v>
      </c>
      <c r="AC263" s="13">
        <v>73.114276399999994</v>
      </c>
      <c r="AD263" s="13">
        <v>578.54952300000002</v>
      </c>
      <c r="AE263" s="13">
        <v>82.4561566</v>
      </c>
      <c r="AF263" s="13">
        <v>92.444230099999999</v>
      </c>
      <c r="AG263" s="13">
        <v>236.89125000000001</v>
      </c>
      <c r="AH263" s="13">
        <v>426.18026959999997</v>
      </c>
      <c r="AI263" s="2">
        <v>444.74541450999999</v>
      </c>
      <c r="AK263" s="2">
        <v>2014</v>
      </c>
      <c r="AL263" s="2" t="s">
        <v>18</v>
      </c>
      <c r="AM263" s="2">
        <v>77.071389999999994</v>
      </c>
    </row>
    <row r="264" spans="1:39" x14ac:dyDescent="0.3">
      <c r="A264" s="4" t="s">
        <v>261</v>
      </c>
      <c r="C264" s="5">
        <v>1317</v>
      </c>
      <c r="D264" s="5">
        <v>2413</v>
      </c>
      <c r="E264" s="4" t="s">
        <v>261</v>
      </c>
      <c r="F264" s="4" t="s">
        <v>812</v>
      </c>
      <c r="G264" s="4" t="s">
        <v>813</v>
      </c>
      <c r="H264" s="6" t="s">
        <v>261</v>
      </c>
      <c r="I264" s="9"/>
      <c r="J264" s="9"/>
      <c r="K264" s="9">
        <v>0</v>
      </c>
      <c r="L264" s="10">
        <v>13.3</v>
      </c>
      <c r="M264" s="11">
        <f t="shared" si="21"/>
        <v>17516.100000000002</v>
      </c>
      <c r="N264" s="2">
        <v>1.7142999999999999</v>
      </c>
      <c r="O264" s="11">
        <f t="shared" si="22"/>
        <v>4136.6058999999996</v>
      </c>
      <c r="P264" s="2">
        <v>1.2290000000000001</v>
      </c>
      <c r="Q264" s="11">
        <f t="shared" si="23"/>
        <v>664743.978</v>
      </c>
      <c r="S264" s="12">
        <f t="shared" si="20"/>
        <v>686396.68390000006</v>
      </c>
      <c r="T264" s="2">
        <f t="shared" si="24"/>
        <v>68.639668390000011</v>
      </c>
      <c r="V264" s="13">
        <v>9.3728239000000002</v>
      </c>
      <c r="W264" s="13">
        <v>12.4237503</v>
      </c>
      <c r="X264" s="13">
        <v>12.5542701</v>
      </c>
      <c r="Y264" s="13">
        <v>11.7551082</v>
      </c>
      <c r="Z264" s="13">
        <v>14.20853383</v>
      </c>
      <c r="AA264" s="13">
        <v>15.030446899999999</v>
      </c>
      <c r="AB264" s="13">
        <v>16.968558999999999</v>
      </c>
      <c r="AC264" s="13">
        <v>21.523232700000001</v>
      </c>
      <c r="AD264" s="13">
        <v>22.489085150000001</v>
      </c>
      <c r="AE264" s="13">
        <v>23.69377665</v>
      </c>
      <c r="AF264" s="13">
        <v>25.977210750000001</v>
      </c>
      <c r="AG264" s="13">
        <v>55.692049349999998</v>
      </c>
      <c r="AH264" s="13">
        <v>65.588552989999997</v>
      </c>
      <c r="AI264" s="2">
        <v>68.639668389999997</v>
      </c>
      <c r="AK264" s="2">
        <v>2015</v>
      </c>
      <c r="AL264" s="2" t="s">
        <v>18</v>
      </c>
      <c r="AM264" s="2">
        <v>84.37509</v>
      </c>
    </row>
    <row r="265" spans="1:39" x14ac:dyDescent="0.3">
      <c r="A265" s="4" t="s">
        <v>262</v>
      </c>
      <c r="C265" s="5">
        <v>6004</v>
      </c>
      <c r="D265" s="5">
        <v>1667</v>
      </c>
      <c r="E265" s="4" t="s">
        <v>262</v>
      </c>
      <c r="F265" s="4" t="s">
        <v>814</v>
      </c>
      <c r="G265" s="4" t="s">
        <v>815</v>
      </c>
      <c r="H265" s="6" t="s">
        <v>262</v>
      </c>
      <c r="I265" s="9"/>
      <c r="J265" s="9"/>
      <c r="K265" s="9">
        <v>0</v>
      </c>
      <c r="L265" s="10">
        <v>13.3</v>
      </c>
      <c r="M265" s="11">
        <f t="shared" si="21"/>
        <v>79853.2</v>
      </c>
      <c r="N265" s="2">
        <v>1.7142999999999999</v>
      </c>
      <c r="O265" s="11">
        <f t="shared" si="22"/>
        <v>2857.7381</v>
      </c>
      <c r="P265" s="2">
        <v>1.2290000000000001</v>
      </c>
      <c r="Q265" s="11">
        <f t="shared" si="23"/>
        <v>556530.52800000005</v>
      </c>
      <c r="S265" s="12">
        <f t="shared" si="20"/>
        <v>639241.46610000008</v>
      </c>
      <c r="T265" s="2">
        <f t="shared" si="24"/>
        <v>63.924146610000008</v>
      </c>
      <c r="V265" s="13">
        <v>2.218629</v>
      </c>
      <c r="W265" s="13">
        <v>2.7252411099999998</v>
      </c>
      <c r="X265" s="13">
        <v>2.58997477</v>
      </c>
      <c r="Y265" s="13">
        <v>2.7737154999999998</v>
      </c>
      <c r="Z265" s="13">
        <v>4.0491529100000001</v>
      </c>
      <c r="AA265" s="13">
        <v>4.2956614699999998</v>
      </c>
      <c r="AB265" s="13">
        <v>4.7145875200000003</v>
      </c>
      <c r="AC265" s="13">
        <v>5.8494061999999998</v>
      </c>
      <c r="AD265" s="13">
        <v>7.8603063000000004</v>
      </c>
      <c r="AE265" s="13">
        <v>8.7634670499999991</v>
      </c>
      <c r="AF265" s="13">
        <v>24.22818663</v>
      </c>
      <c r="AG265" s="13">
        <v>56.840412819999997</v>
      </c>
      <c r="AH265" s="13">
        <v>59.790936639999998</v>
      </c>
      <c r="AI265" s="2">
        <v>63.924146610000001</v>
      </c>
      <c r="AK265" s="2">
        <v>2016</v>
      </c>
      <c r="AL265" s="2" t="s">
        <v>18</v>
      </c>
      <c r="AM265" s="2">
        <v>79.701710000000006</v>
      </c>
    </row>
    <row r="266" spans="1:39" x14ac:dyDescent="0.3">
      <c r="A266" s="4" t="s">
        <v>263</v>
      </c>
      <c r="C266" s="5">
        <v>174396</v>
      </c>
      <c r="D266" s="5">
        <v>15477</v>
      </c>
      <c r="E266" s="4" t="s">
        <v>263</v>
      </c>
      <c r="F266" s="4" t="s">
        <v>816</v>
      </c>
      <c r="G266" s="4" t="s">
        <v>817</v>
      </c>
      <c r="H266" s="6" t="s">
        <v>263</v>
      </c>
      <c r="I266" s="9"/>
      <c r="J266" s="9">
        <v>3470.22</v>
      </c>
      <c r="K266" s="9">
        <v>3470.22</v>
      </c>
      <c r="L266" s="10">
        <v>13.3</v>
      </c>
      <c r="M266" s="11">
        <f t="shared" si="21"/>
        <v>2319466.8000000003</v>
      </c>
      <c r="N266" s="2">
        <v>1.7142999999999999</v>
      </c>
      <c r="O266" s="11">
        <f t="shared" si="22"/>
        <v>26532.221099999999</v>
      </c>
      <c r="P266" s="2">
        <v>1.2290000000000001</v>
      </c>
      <c r="Q266" s="11">
        <f t="shared" si="23"/>
        <v>3385297.7060000002</v>
      </c>
      <c r="S266" s="12">
        <f t="shared" si="20"/>
        <v>5731296.7271000007</v>
      </c>
      <c r="T266" s="2">
        <f t="shared" si="24"/>
        <v>573.12967271000002</v>
      </c>
      <c r="V266" s="13">
        <v>268.03346174000001</v>
      </c>
      <c r="W266" s="13">
        <v>199.44703727999999</v>
      </c>
      <c r="X266" s="13">
        <v>229.99421421</v>
      </c>
      <c r="Y266" s="13">
        <v>260.1439828</v>
      </c>
      <c r="Z266" s="13">
        <v>291.76412591000002</v>
      </c>
      <c r="AA266" s="13">
        <v>309.65532910000002</v>
      </c>
      <c r="AB266" s="13">
        <v>340.65521419999999</v>
      </c>
      <c r="AC266" s="13">
        <v>338.6568656</v>
      </c>
      <c r="AD266" s="13">
        <v>348.7788463</v>
      </c>
      <c r="AE266" s="13">
        <v>333.53894771</v>
      </c>
      <c r="AF266" s="13">
        <v>313.61487112999998</v>
      </c>
      <c r="AG266" s="13">
        <v>563.19731044000002</v>
      </c>
      <c r="AH266" s="13">
        <v>595.08618263999995</v>
      </c>
      <c r="AI266" s="2">
        <v>573.12967271000002</v>
      </c>
      <c r="AK266" s="2">
        <v>2017</v>
      </c>
      <c r="AL266" s="2" t="s">
        <v>18</v>
      </c>
      <c r="AM266" s="2">
        <v>100.40770000000001</v>
      </c>
    </row>
    <row r="267" spans="1:39" x14ac:dyDescent="0.3">
      <c r="A267" s="4" t="s">
        <v>264</v>
      </c>
      <c r="C267" s="5">
        <v>11730</v>
      </c>
      <c r="D267" s="5">
        <v>9630</v>
      </c>
      <c r="E267" s="4" t="s">
        <v>264</v>
      </c>
      <c r="F267" s="4" t="s">
        <v>818</v>
      </c>
      <c r="G267" s="4" t="s">
        <v>819</v>
      </c>
      <c r="H267" s="6" t="s">
        <v>264</v>
      </c>
      <c r="I267" s="9"/>
      <c r="J267" s="9">
        <v>892.87</v>
      </c>
      <c r="K267" s="9">
        <v>892.87</v>
      </c>
      <c r="L267" s="10">
        <v>13.3</v>
      </c>
      <c r="M267" s="11">
        <f t="shared" si="21"/>
        <v>156009</v>
      </c>
      <c r="N267" s="2">
        <v>1.7142999999999999</v>
      </c>
      <c r="O267" s="11">
        <f t="shared" si="22"/>
        <v>16508.708999999999</v>
      </c>
      <c r="P267" s="2">
        <v>1.2290000000000001</v>
      </c>
      <c r="Q267" s="11">
        <f t="shared" si="23"/>
        <v>3492526.7270000004</v>
      </c>
      <c r="S267" s="12">
        <f t="shared" si="20"/>
        <v>3665044.4360000002</v>
      </c>
      <c r="T267" s="2">
        <f t="shared" si="24"/>
        <v>366.5044436</v>
      </c>
      <c r="V267" s="13">
        <v>52.4499906</v>
      </c>
      <c r="W267" s="13">
        <v>65.125849599999995</v>
      </c>
      <c r="X267" s="13">
        <v>71.151515700000004</v>
      </c>
      <c r="Y267" s="13">
        <v>84.053319900000005</v>
      </c>
      <c r="Z267" s="13">
        <v>83.767289500000004</v>
      </c>
      <c r="AA267" s="13">
        <v>104.37710572</v>
      </c>
      <c r="AB267" s="13">
        <v>161.99410116000001</v>
      </c>
      <c r="AC267" s="13">
        <v>194.57413936</v>
      </c>
      <c r="AD267" s="13">
        <v>247.91903146000001</v>
      </c>
      <c r="AE267" s="13">
        <v>33.61848578</v>
      </c>
      <c r="AF267" s="13">
        <v>274.95216469500002</v>
      </c>
      <c r="AG267" s="13">
        <v>320.61488953999998</v>
      </c>
      <c r="AH267" s="13">
        <v>365.94157761000002</v>
      </c>
      <c r="AI267" s="2">
        <v>366.5044436</v>
      </c>
      <c r="AK267" s="2">
        <v>2018</v>
      </c>
      <c r="AL267" s="2" t="s">
        <v>18</v>
      </c>
      <c r="AM267" s="2">
        <v>111.438</v>
      </c>
    </row>
    <row r="268" spans="1:39" x14ac:dyDescent="0.3">
      <c r="A268" s="4" t="s">
        <v>265</v>
      </c>
      <c r="C268" s="5">
        <v>4644</v>
      </c>
      <c r="D268" s="5">
        <v>897</v>
      </c>
      <c r="E268" s="4" t="s">
        <v>265</v>
      </c>
      <c r="F268" s="4" t="s">
        <v>820</v>
      </c>
      <c r="G268" s="4" t="s">
        <v>821</v>
      </c>
      <c r="H268" s="6" t="s">
        <v>265</v>
      </c>
      <c r="I268" s="9">
        <v>110</v>
      </c>
      <c r="J268" s="9">
        <v>343</v>
      </c>
      <c r="K268" s="9">
        <v>453</v>
      </c>
      <c r="L268" s="10">
        <v>13.3</v>
      </c>
      <c r="M268" s="11">
        <f t="shared" si="21"/>
        <v>61765.200000000004</v>
      </c>
      <c r="N268" s="2">
        <v>1.7142999999999999</v>
      </c>
      <c r="O268" s="11">
        <f t="shared" si="22"/>
        <v>1537.7270999999998</v>
      </c>
      <c r="P268" s="2">
        <v>1.2290000000000001</v>
      </c>
      <c r="Q268" s="11">
        <f t="shared" si="23"/>
        <v>920380.89400000009</v>
      </c>
      <c r="S268" s="12">
        <f t="shared" si="20"/>
        <v>983683.82110000006</v>
      </c>
      <c r="T268" s="2">
        <f t="shared" si="24"/>
        <v>98.368382109999999</v>
      </c>
      <c r="V268" s="13">
        <v>30.315686400000001</v>
      </c>
      <c r="W268" s="13">
        <v>48.236026780000003</v>
      </c>
      <c r="X268" s="13">
        <v>48.233652599999999</v>
      </c>
      <c r="Y268" s="13">
        <v>51.755144000000001</v>
      </c>
      <c r="Z268" s="13">
        <v>55.473001400000001</v>
      </c>
      <c r="AA268" s="13">
        <v>64.117231399999994</v>
      </c>
      <c r="AB268" s="13">
        <v>71.431475000000006</v>
      </c>
      <c r="AC268" s="13">
        <v>75.3280235</v>
      </c>
      <c r="AD268" s="13">
        <v>75.645897700000006</v>
      </c>
      <c r="AE268" s="13">
        <v>76.909062759999998</v>
      </c>
      <c r="AF268" s="13">
        <v>76.35028973</v>
      </c>
      <c r="AG268" s="13">
        <v>76.309369599999997</v>
      </c>
      <c r="AH268" s="13">
        <v>91.489803929999994</v>
      </c>
      <c r="AI268" s="2">
        <v>98.368382109999999</v>
      </c>
      <c r="AK268" s="2">
        <v>2019</v>
      </c>
      <c r="AL268" s="2" t="s">
        <v>18</v>
      </c>
      <c r="AM268" s="2">
        <v>114.7419</v>
      </c>
    </row>
    <row r="269" spans="1:39" x14ac:dyDescent="0.3">
      <c r="A269" s="4" t="s">
        <v>266</v>
      </c>
      <c r="C269" s="5">
        <v>11614</v>
      </c>
      <c r="D269" s="5">
        <v>1152</v>
      </c>
      <c r="E269" s="4" t="s">
        <v>266</v>
      </c>
      <c r="F269" s="4" t="s">
        <v>822</v>
      </c>
      <c r="G269" s="4" t="s">
        <v>823</v>
      </c>
      <c r="H269" s="6" t="s">
        <v>266</v>
      </c>
      <c r="I269" s="9"/>
      <c r="J269" s="9">
        <v>827.22</v>
      </c>
      <c r="K269" s="9">
        <v>827.22</v>
      </c>
      <c r="L269" s="10">
        <v>13.3</v>
      </c>
      <c r="M269" s="11">
        <f t="shared" si="21"/>
        <v>154466.20000000001</v>
      </c>
      <c r="N269" s="2">
        <v>1.7142999999999999</v>
      </c>
      <c r="O269" s="11">
        <f t="shared" si="22"/>
        <v>1974.8735999999999</v>
      </c>
      <c r="P269" s="2">
        <v>1.2290000000000001</v>
      </c>
      <c r="Q269" s="11">
        <f t="shared" si="23"/>
        <v>1391323.8620000002</v>
      </c>
      <c r="S269" s="12">
        <f t="shared" si="20"/>
        <v>1547764.9356000002</v>
      </c>
      <c r="T269" s="2">
        <f t="shared" si="24"/>
        <v>154.77649356000003</v>
      </c>
      <c r="V269" s="13">
        <v>69.382736890000004</v>
      </c>
      <c r="W269" s="13">
        <v>70.80508399</v>
      </c>
      <c r="X269" s="13">
        <v>78.757300499999999</v>
      </c>
      <c r="Y269" s="13">
        <v>82.079613100000003</v>
      </c>
      <c r="Z269" s="13">
        <v>96.724235800000002</v>
      </c>
      <c r="AA269" s="13">
        <v>107.22240227</v>
      </c>
      <c r="AB269" s="13">
        <v>103.8847303</v>
      </c>
      <c r="AC269" s="13">
        <v>108.89044730000001</v>
      </c>
      <c r="AD269" s="13">
        <v>102.6850549</v>
      </c>
      <c r="AE269" s="13">
        <v>99.092579200000003</v>
      </c>
      <c r="AF269" s="13">
        <v>78.787771000000006</v>
      </c>
      <c r="AG269" s="13">
        <v>131.11893233000001</v>
      </c>
      <c r="AH269" s="13">
        <v>151.43615793000001</v>
      </c>
      <c r="AI269" s="2">
        <v>154.77649356000001</v>
      </c>
      <c r="AK269" s="2">
        <v>2006</v>
      </c>
      <c r="AL269" s="2" t="s">
        <v>19</v>
      </c>
      <c r="AM269" s="2">
        <v>13.6904</v>
      </c>
    </row>
    <row r="270" spans="1:39" x14ac:dyDescent="0.3">
      <c r="A270" s="4" t="s">
        <v>267</v>
      </c>
      <c r="C270" s="5">
        <v>9197</v>
      </c>
      <c r="D270" s="5">
        <v>2085</v>
      </c>
      <c r="E270" s="4" t="s">
        <v>267</v>
      </c>
      <c r="F270" s="4" t="s">
        <v>824</v>
      </c>
      <c r="G270" s="4" t="s">
        <v>825</v>
      </c>
      <c r="H270" s="6" t="s">
        <v>267</v>
      </c>
      <c r="I270" s="9"/>
      <c r="J270" s="9">
        <v>908</v>
      </c>
      <c r="K270" s="9">
        <v>908</v>
      </c>
      <c r="L270" s="10">
        <v>13.3</v>
      </c>
      <c r="M270" s="11">
        <f t="shared" si="21"/>
        <v>122320.1</v>
      </c>
      <c r="N270" s="2">
        <v>1.7142999999999999</v>
      </c>
      <c r="O270" s="11">
        <f t="shared" si="22"/>
        <v>3574.3154999999997</v>
      </c>
      <c r="P270" s="2">
        <v>1.2290000000000001</v>
      </c>
      <c r="Q270" s="11">
        <f t="shared" si="23"/>
        <v>491797.86900000006</v>
      </c>
      <c r="S270" s="12">
        <f t="shared" si="20"/>
        <v>617692.28450000007</v>
      </c>
      <c r="T270" s="2">
        <f t="shared" si="24"/>
        <v>61.769228450000007</v>
      </c>
      <c r="V270" s="13">
        <v>18.254905999999998</v>
      </c>
      <c r="W270" s="13">
        <v>16.004015190000001</v>
      </c>
      <c r="X270" s="13">
        <v>22.72220475</v>
      </c>
      <c r="Y270" s="13">
        <v>20.277352749999999</v>
      </c>
      <c r="Z270" s="13">
        <v>28.407501150000002</v>
      </c>
      <c r="AA270" s="13">
        <v>28.939382349999999</v>
      </c>
      <c r="AB270" s="13">
        <v>29.549134649999999</v>
      </c>
      <c r="AC270" s="13">
        <v>2.2755786900000001</v>
      </c>
      <c r="AD270" s="13">
        <v>3.3914486899999998</v>
      </c>
      <c r="AE270" s="13">
        <v>4.2628516699999999</v>
      </c>
      <c r="AF270" s="13">
        <v>6.7211946200000003</v>
      </c>
      <c r="AG270" s="13">
        <v>51.211635970000003</v>
      </c>
      <c r="AH270" s="13">
        <v>55.958354249999999</v>
      </c>
      <c r="AI270" s="2">
        <v>61.76922845</v>
      </c>
      <c r="AK270" s="2">
        <v>2007</v>
      </c>
      <c r="AL270" s="2" t="s">
        <v>19</v>
      </c>
      <c r="AM270" s="2">
        <v>17.78238</v>
      </c>
    </row>
    <row r="271" spans="1:39" x14ac:dyDescent="0.3">
      <c r="A271" s="4" t="s">
        <v>268</v>
      </c>
      <c r="C271" s="5">
        <v>4490</v>
      </c>
      <c r="D271" s="5">
        <v>761</v>
      </c>
      <c r="E271" s="4" t="s">
        <v>268</v>
      </c>
      <c r="F271" s="4" t="s">
        <v>826</v>
      </c>
      <c r="G271" s="4" t="s">
        <v>827</v>
      </c>
      <c r="H271" s="6" t="s">
        <v>268</v>
      </c>
      <c r="I271" s="9">
        <v>500.69</v>
      </c>
      <c r="J271" s="9">
        <v>270</v>
      </c>
      <c r="K271" s="9">
        <v>770.69</v>
      </c>
      <c r="L271" s="10">
        <v>13.3</v>
      </c>
      <c r="M271" s="11">
        <f t="shared" si="21"/>
        <v>59717</v>
      </c>
      <c r="N271" s="2">
        <v>1.7142999999999999</v>
      </c>
      <c r="O271" s="11">
        <f t="shared" si="22"/>
        <v>1304.5823</v>
      </c>
      <c r="P271" s="2">
        <v>1.2290000000000001</v>
      </c>
      <c r="Q271" s="11">
        <f t="shared" si="23"/>
        <v>610280.84299999999</v>
      </c>
      <c r="S271" s="12">
        <f t="shared" si="20"/>
        <v>671302.4253</v>
      </c>
      <c r="T271" s="2">
        <f t="shared" si="24"/>
        <v>67.130242530000004</v>
      </c>
      <c r="V271" s="13">
        <v>20.376909099999999</v>
      </c>
      <c r="W271" s="13">
        <v>24.211389100000002</v>
      </c>
      <c r="X271" s="13">
        <v>15.710111469999999</v>
      </c>
      <c r="Y271" s="13">
        <v>14.04626848</v>
      </c>
      <c r="Z271" s="13">
        <v>16.285587199999998</v>
      </c>
      <c r="AA271" s="13">
        <v>11.682741419999999</v>
      </c>
      <c r="AB271" s="13">
        <v>15.26209633</v>
      </c>
      <c r="AC271" s="13">
        <v>19.753381999999998</v>
      </c>
      <c r="AD271" s="13">
        <v>21.2614333</v>
      </c>
      <c r="AE271" s="13">
        <v>19.36212235</v>
      </c>
      <c r="AF271" s="13">
        <v>21.068308439999999</v>
      </c>
      <c r="AG271" s="13">
        <v>67.801190169999998</v>
      </c>
      <c r="AH271" s="13">
        <v>79.442685100000006</v>
      </c>
      <c r="AI271" s="2">
        <v>67.130242530000004</v>
      </c>
      <c r="AK271" s="2">
        <v>2008</v>
      </c>
      <c r="AL271" s="2" t="s">
        <v>19</v>
      </c>
      <c r="AM271" s="2">
        <v>23.638210000000001</v>
      </c>
    </row>
    <row r="272" spans="1:39" x14ac:dyDescent="0.3">
      <c r="A272" s="4" t="s">
        <v>269</v>
      </c>
      <c r="C272" s="5">
        <v>5229</v>
      </c>
      <c r="D272" s="5">
        <v>2557</v>
      </c>
      <c r="E272" s="4" t="s">
        <v>269</v>
      </c>
      <c r="F272" s="4" t="s">
        <v>828</v>
      </c>
      <c r="G272" s="4" t="s">
        <v>829</v>
      </c>
      <c r="H272" s="6" t="s">
        <v>269</v>
      </c>
      <c r="I272" s="9"/>
      <c r="J272" s="9">
        <v>1014.39</v>
      </c>
      <c r="K272" s="9">
        <v>1014.39</v>
      </c>
      <c r="L272" s="10">
        <v>13.3</v>
      </c>
      <c r="M272" s="11">
        <f t="shared" si="21"/>
        <v>69545.7</v>
      </c>
      <c r="N272" s="2">
        <v>1.7142999999999999</v>
      </c>
      <c r="O272" s="11">
        <f t="shared" si="22"/>
        <v>4383.4650999999994</v>
      </c>
      <c r="P272" s="2">
        <v>1.2290000000000001</v>
      </c>
      <c r="Q272" s="11">
        <f t="shared" si="23"/>
        <v>569465.75300000003</v>
      </c>
      <c r="S272" s="12">
        <f t="shared" si="20"/>
        <v>643394.91810000001</v>
      </c>
      <c r="T272" s="2">
        <f t="shared" si="24"/>
        <v>64.339491809999998</v>
      </c>
      <c r="V272" s="13">
        <v>12.16181905</v>
      </c>
      <c r="W272" s="13">
        <v>16.604947200000002</v>
      </c>
      <c r="X272" s="13">
        <v>17.627137999999999</v>
      </c>
      <c r="Y272" s="13">
        <v>19.5596812</v>
      </c>
      <c r="Z272" s="13">
        <v>26.066744499999999</v>
      </c>
      <c r="AA272" s="13">
        <v>29.965200639999999</v>
      </c>
      <c r="AB272" s="13">
        <v>5.1217186000000003</v>
      </c>
      <c r="AC272" s="13">
        <v>5.7763023000000002</v>
      </c>
      <c r="AD272" s="13">
        <v>19.848549139999999</v>
      </c>
      <c r="AE272" s="13">
        <v>35.632406500000002</v>
      </c>
      <c r="AF272" s="13">
        <v>44.309030900000003</v>
      </c>
      <c r="AG272" s="13">
        <v>50.529862610000002</v>
      </c>
      <c r="AH272" s="13">
        <v>61.472267299999999</v>
      </c>
      <c r="AI272" s="2">
        <v>64.339491809999998</v>
      </c>
      <c r="AK272" s="2">
        <v>2009</v>
      </c>
      <c r="AL272" s="2" t="s">
        <v>19</v>
      </c>
      <c r="AM272" s="2">
        <v>26.256440000000001</v>
      </c>
    </row>
    <row r="273" spans="1:39" x14ac:dyDescent="0.3">
      <c r="A273" s="4" t="s">
        <v>270</v>
      </c>
      <c r="C273" s="5">
        <v>1970</v>
      </c>
      <c r="D273" s="5">
        <v>114</v>
      </c>
      <c r="E273" s="4" t="s">
        <v>270</v>
      </c>
      <c r="F273" s="4" t="s">
        <v>830</v>
      </c>
      <c r="G273" s="4" t="s">
        <v>831</v>
      </c>
      <c r="H273" s="6" t="s">
        <v>270</v>
      </c>
      <c r="I273" s="9"/>
      <c r="J273" s="9">
        <v>950</v>
      </c>
      <c r="K273" s="9">
        <v>950</v>
      </c>
      <c r="L273" s="10">
        <v>13.3</v>
      </c>
      <c r="M273" s="11">
        <f t="shared" si="21"/>
        <v>26201</v>
      </c>
      <c r="N273" s="2">
        <v>1.7142999999999999</v>
      </c>
      <c r="O273" s="11">
        <f t="shared" si="22"/>
        <v>195.43019999999999</v>
      </c>
      <c r="P273" s="2">
        <v>1.2290000000000001</v>
      </c>
      <c r="Q273" s="11">
        <f t="shared" si="23"/>
        <v>438567.42100000003</v>
      </c>
      <c r="S273" s="12">
        <f t="shared" si="20"/>
        <v>464963.85120000003</v>
      </c>
      <c r="T273" s="2">
        <f t="shared" si="24"/>
        <v>46.496385120000006</v>
      </c>
      <c r="V273" s="13">
        <v>8.6952400000000001</v>
      </c>
      <c r="W273" s="13">
        <v>8.0179515400000003</v>
      </c>
      <c r="X273" s="13">
        <v>7.7097982299999996</v>
      </c>
      <c r="Y273" s="13">
        <v>11.56632778</v>
      </c>
      <c r="Z273" s="13">
        <v>10.295689619999999</v>
      </c>
      <c r="AA273" s="13">
        <v>14.470103050000001</v>
      </c>
      <c r="AB273" s="13">
        <v>15.738002</v>
      </c>
      <c r="AC273" s="13">
        <v>15.9114956</v>
      </c>
      <c r="AD273" s="13">
        <v>12.35542439</v>
      </c>
      <c r="AE273" s="13">
        <v>16.22663511</v>
      </c>
      <c r="AF273" s="13">
        <v>15.77020976</v>
      </c>
      <c r="AG273" s="13">
        <v>36.352491299999997</v>
      </c>
      <c r="AH273" s="13">
        <v>43.109712180000002</v>
      </c>
      <c r="AI273" s="2">
        <v>46.496385119999999</v>
      </c>
      <c r="AK273" s="2">
        <v>2010</v>
      </c>
      <c r="AL273" s="2" t="s">
        <v>19</v>
      </c>
      <c r="AM273" s="2">
        <v>31.597909999999999</v>
      </c>
    </row>
    <row r="274" spans="1:39" x14ac:dyDescent="0.3">
      <c r="A274" s="4" t="s">
        <v>271</v>
      </c>
      <c r="C274" s="5">
        <v>2103</v>
      </c>
      <c r="D274" s="5">
        <v>2024</v>
      </c>
      <c r="E274" s="4" t="s">
        <v>271</v>
      </c>
      <c r="F274" s="4" t="s">
        <v>832</v>
      </c>
      <c r="G274" s="4" t="s">
        <v>833</v>
      </c>
      <c r="H274" s="6" t="s">
        <v>271</v>
      </c>
      <c r="I274" s="9"/>
      <c r="J274" s="9">
        <v>763.77</v>
      </c>
      <c r="K274" s="9">
        <v>763.77</v>
      </c>
      <c r="L274" s="10">
        <v>13.3</v>
      </c>
      <c r="M274" s="11">
        <f t="shared" si="21"/>
        <v>27969.9</v>
      </c>
      <c r="N274" s="2">
        <v>1.7142999999999999</v>
      </c>
      <c r="O274" s="11">
        <f t="shared" si="22"/>
        <v>3469.7431999999999</v>
      </c>
      <c r="P274" s="2">
        <v>1.2290000000000001</v>
      </c>
      <c r="Q274" s="11">
        <f t="shared" si="23"/>
        <v>692986.39800000004</v>
      </c>
      <c r="S274" s="12">
        <f t="shared" si="20"/>
        <v>724426.04120000009</v>
      </c>
      <c r="T274" s="2">
        <f t="shared" si="24"/>
        <v>72.442604120000013</v>
      </c>
      <c r="V274" s="13">
        <v>5.3568627400000004</v>
      </c>
      <c r="W274" s="13">
        <v>5.8179955999999997</v>
      </c>
      <c r="X274" s="13">
        <v>8.4014670999999996</v>
      </c>
      <c r="Y274" s="13">
        <v>9.3936767000000003</v>
      </c>
      <c r="Z274" s="13">
        <v>12.539272</v>
      </c>
      <c r="AA274" s="13">
        <v>13.610966599999999</v>
      </c>
      <c r="AB274" s="13">
        <v>15.0234474</v>
      </c>
      <c r="AC274" s="13">
        <v>17.267442899999999</v>
      </c>
      <c r="AD274" s="13">
        <v>14.353628</v>
      </c>
      <c r="AE274" s="13">
        <v>15.409096999999999</v>
      </c>
      <c r="AF274" s="13">
        <v>15.698740799999999</v>
      </c>
      <c r="AG274" s="13">
        <v>36.948696300000002</v>
      </c>
      <c r="AH274" s="13">
        <v>48.387218130000001</v>
      </c>
      <c r="AI274" s="2">
        <v>72.442604119999999</v>
      </c>
      <c r="AK274" s="2">
        <v>2011</v>
      </c>
      <c r="AL274" s="2" t="s">
        <v>19</v>
      </c>
      <c r="AM274" s="2">
        <v>32.78228</v>
      </c>
    </row>
    <row r="275" spans="1:39" x14ac:dyDescent="0.3">
      <c r="A275" s="4" t="s">
        <v>272</v>
      </c>
      <c r="C275" s="5">
        <v>2090</v>
      </c>
      <c r="D275" s="5">
        <v>7960</v>
      </c>
      <c r="E275" s="4" t="s">
        <v>272</v>
      </c>
      <c r="F275" s="4" t="s">
        <v>834</v>
      </c>
      <c r="G275" s="4" t="s">
        <v>835</v>
      </c>
      <c r="H275" s="6" t="s">
        <v>272</v>
      </c>
      <c r="I275" s="9"/>
      <c r="J275" s="9">
        <v>1045</v>
      </c>
      <c r="K275" s="9">
        <v>1045</v>
      </c>
      <c r="L275" s="10">
        <v>13.3</v>
      </c>
      <c r="M275" s="11">
        <f t="shared" si="21"/>
        <v>27797</v>
      </c>
      <c r="N275" s="2">
        <v>1.7142999999999999</v>
      </c>
      <c r="O275" s="11">
        <f t="shared" si="22"/>
        <v>13645.828</v>
      </c>
      <c r="P275" s="2">
        <v>1.2290000000000001</v>
      </c>
      <c r="Q275" s="11">
        <f t="shared" si="23"/>
        <v>542564.17200000002</v>
      </c>
      <c r="S275" s="12">
        <f t="shared" si="20"/>
        <v>584007</v>
      </c>
      <c r="T275" s="2">
        <f t="shared" si="24"/>
        <v>58.400700000000001</v>
      </c>
      <c r="V275" s="13">
        <v>2.1895739999999999</v>
      </c>
      <c r="W275" s="13">
        <v>2.5388434000000002</v>
      </c>
      <c r="X275" s="13">
        <v>2.7410234</v>
      </c>
      <c r="Y275" s="13">
        <v>2.906825</v>
      </c>
      <c r="Z275" s="13">
        <v>3.6998457</v>
      </c>
      <c r="AA275" s="13">
        <v>4.7194657099999997</v>
      </c>
      <c r="AB275" s="13">
        <v>6.0032597000000001</v>
      </c>
      <c r="AC275" s="13">
        <v>6.1816348999999997</v>
      </c>
      <c r="AD275" s="13">
        <v>16.511384700000001</v>
      </c>
      <c r="AE275" s="13">
        <v>22.327768299999999</v>
      </c>
      <c r="AF275" s="13">
        <v>24.898588499999999</v>
      </c>
      <c r="AG275" s="13">
        <v>51.8420214</v>
      </c>
      <c r="AH275" s="13">
        <v>54.613219520000001</v>
      </c>
      <c r="AI275" s="2">
        <v>58.400700000000001</v>
      </c>
      <c r="AK275" s="2">
        <v>2012</v>
      </c>
      <c r="AL275" s="2" t="s">
        <v>19</v>
      </c>
      <c r="AM275" s="2">
        <v>46.12435</v>
      </c>
    </row>
    <row r="276" spans="1:39" x14ac:dyDescent="0.3">
      <c r="A276" s="4" t="s">
        <v>273</v>
      </c>
      <c r="C276" s="5">
        <v>103</v>
      </c>
      <c r="D276" s="5">
        <v>1298</v>
      </c>
      <c r="E276" s="4" t="s">
        <v>273</v>
      </c>
      <c r="F276" s="4" t="s">
        <v>836</v>
      </c>
      <c r="G276" s="4" t="s">
        <v>837</v>
      </c>
      <c r="H276" s="6" t="s">
        <v>273</v>
      </c>
      <c r="I276" s="9">
        <v>0</v>
      </c>
      <c r="J276" s="9">
        <v>401.2</v>
      </c>
      <c r="K276" s="9">
        <v>401.2</v>
      </c>
      <c r="L276" s="10">
        <v>13.3</v>
      </c>
      <c r="M276" s="11">
        <f t="shared" si="21"/>
        <v>1369.9</v>
      </c>
      <c r="N276" s="2">
        <v>1.7142999999999999</v>
      </c>
      <c r="O276" s="11">
        <f t="shared" si="22"/>
        <v>2225.1614</v>
      </c>
      <c r="P276" s="2">
        <v>1.2290000000000001</v>
      </c>
      <c r="Q276" s="11">
        <f t="shared" si="23"/>
        <v>631076.75200000009</v>
      </c>
      <c r="S276" s="12">
        <f t="shared" si="20"/>
        <v>634671.8134000001</v>
      </c>
      <c r="T276" s="2">
        <f t="shared" si="24"/>
        <v>63.46718134000001</v>
      </c>
      <c r="V276" s="13">
        <v>2.5827342</v>
      </c>
      <c r="W276" s="13">
        <v>4.7799529999999999</v>
      </c>
      <c r="X276" s="13">
        <v>4.7831616400000003</v>
      </c>
      <c r="Y276" s="13">
        <v>1.09298893</v>
      </c>
      <c r="Z276" s="13">
        <v>1.33878893</v>
      </c>
      <c r="AA276" s="13">
        <v>1.4683740599999999</v>
      </c>
      <c r="AB276" s="13">
        <v>1.5912740599999999</v>
      </c>
      <c r="AC276" s="13">
        <v>1.8992171200000001</v>
      </c>
      <c r="AD276" s="13">
        <v>3.37923376</v>
      </c>
      <c r="AE276" s="13">
        <v>3.2481166400000001</v>
      </c>
      <c r="AF276" s="13">
        <v>3.26019316</v>
      </c>
      <c r="AG276" s="13">
        <v>51.717467849999998</v>
      </c>
      <c r="AH276" s="13">
        <v>56.660773249999998</v>
      </c>
      <c r="AI276" s="2">
        <v>63.467181340000003</v>
      </c>
      <c r="AK276" s="2">
        <v>2013</v>
      </c>
      <c r="AL276" s="2" t="s">
        <v>19</v>
      </c>
      <c r="AM276" s="2">
        <v>49.674550000000004</v>
      </c>
    </row>
    <row r="277" spans="1:39" x14ac:dyDescent="0.3">
      <c r="A277" s="4" t="s">
        <v>274</v>
      </c>
      <c r="C277" s="5">
        <v>1240</v>
      </c>
      <c r="D277" s="5">
        <v>1300</v>
      </c>
      <c r="E277" s="4" t="s">
        <v>274</v>
      </c>
      <c r="F277" s="4" t="s">
        <v>838</v>
      </c>
      <c r="G277" s="4" t="s">
        <v>839</v>
      </c>
      <c r="H277" s="6" t="s">
        <v>274</v>
      </c>
      <c r="I277" s="9"/>
      <c r="J277" s="9">
        <v>49</v>
      </c>
      <c r="K277" s="9">
        <v>49</v>
      </c>
      <c r="L277" s="10">
        <v>13.3</v>
      </c>
      <c r="M277" s="11">
        <f t="shared" si="21"/>
        <v>16492</v>
      </c>
      <c r="N277" s="2">
        <v>1.7142999999999999</v>
      </c>
      <c r="O277" s="11">
        <f t="shared" si="22"/>
        <v>2228.5899999999997</v>
      </c>
      <c r="P277" s="2">
        <v>1.2290000000000001</v>
      </c>
      <c r="Q277" s="11">
        <f t="shared" si="23"/>
        <v>541665.77300000004</v>
      </c>
      <c r="S277" s="12">
        <f t="shared" si="20"/>
        <v>560386.36300000001</v>
      </c>
      <c r="T277" s="2">
        <f t="shared" si="24"/>
        <v>56.0386363</v>
      </c>
      <c r="V277" s="13">
        <v>1.2983188999999999</v>
      </c>
      <c r="W277" s="13">
        <v>1.47580289</v>
      </c>
      <c r="X277" s="13">
        <v>1.2859999099999999</v>
      </c>
      <c r="Y277" s="13">
        <v>1.2956699300000001</v>
      </c>
      <c r="Z277" s="13">
        <v>1.2966531299999999</v>
      </c>
      <c r="AA277" s="13">
        <v>1.8705898299999999</v>
      </c>
      <c r="AB277" s="13">
        <v>1.9285891799999999</v>
      </c>
      <c r="AC277" s="13">
        <v>5.4269948799999996</v>
      </c>
      <c r="AD277" s="13">
        <v>5.5658799400000003</v>
      </c>
      <c r="AE277" s="13">
        <v>5.5919071999999996</v>
      </c>
      <c r="AF277" s="13">
        <v>6.3438553000000004</v>
      </c>
      <c r="AG277" s="13">
        <v>51.019085400000002</v>
      </c>
      <c r="AH277" s="13">
        <v>55.482960499999997</v>
      </c>
      <c r="AI277" s="2">
        <v>56.0386363</v>
      </c>
      <c r="AK277" s="2">
        <v>2014</v>
      </c>
      <c r="AL277" s="2" t="s">
        <v>19</v>
      </c>
      <c r="AM277" s="2">
        <v>49.97974</v>
      </c>
    </row>
    <row r="278" spans="1:39" x14ac:dyDescent="0.3">
      <c r="A278" s="4" t="s">
        <v>275</v>
      </c>
      <c r="C278" s="5">
        <v>131900</v>
      </c>
      <c r="D278" s="5">
        <v>8000</v>
      </c>
      <c r="E278" s="4" t="s">
        <v>275</v>
      </c>
      <c r="F278" s="4" t="s">
        <v>840</v>
      </c>
      <c r="G278" s="4" t="s">
        <v>841</v>
      </c>
      <c r="H278" s="6" t="s">
        <v>275</v>
      </c>
      <c r="I278" s="9"/>
      <c r="J278" s="9">
        <v>4682</v>
      </c>
      <c r="K278" s="9">
        <v>4682</v>
      </c>
      <c r="L278" s="10">
        <v>13.3</v>
      </c>
      <c r="M278" s="11">
        <f t="shared" si="21"/>
        <v>1754270</v>
      </c>
      <c r="N278" s="2">
        <v>1.7142999999999999</v>
      </c>
      <c r="O278" s="11">
        <f t="shared" si="22"/>
        <v>13714.4</v>
      </c>
      <c r="P278" s="2">
        <v>1.2290000000000001</v>
      </c>
      <c r="Q278" s="11">
        <f t="shared" si="23"/>
        <v>5497073.6580000008</v>
      </c>
      <c r="S278" s="12">
        <f t="shared" si="20"/>
        <v>7265058.0580000002</v>
      </c>
      <c r="T278" s="2">
        <f t="shared" si="24"/>
        <v>726.50580580000008</v>
      </c>
      <c r="V278" s="13">
        <v>267.784494</v>
      </c>
      <c r="W278" s="13">
        <v>261.99037423999999</v>
      </c>
      <c r="X278" s="13">
        <v>322.95701790999999</v>
      </c>
      <c r="Y278" s="13">
        <v>128.25761270000001</v>
      </c>
      <c r="Z278" s="13">
        <v>151.58965558</v>
      </c>
      <c r="AA278" s="13">
        <v>162.73820218</v>
      </c>
      <c r="AB278" s="13">
        <v>227.00750593999999</v>
      </c>
      <c r="AC278" s="13">
        <v>237.03788007</v>
      </c>
      <c r="AD278" s="13">
        <v>246.01656169</v>
      </c>
      <c r="AE278" s="13">
        <v>283.26894283000001</v>
      </c>
      <c r="AF278" s="13">
        <v>247.16989218000001</v>
      </c>
      <c r="AG278" s="13">
        <v>683.10923147999995</v>
      </c>
      <c r="AH278" s="13">
        <v>721.30517313999997</v>
      </c>
      <c r="AI278" s="2">
        <v>726.50580579999996</v>
      </c>
      <c r="AK278" s="2">
        <v>2015</v>
      </c>
      <c r="AL278" s="2" t="s">
        <v>19</v>
      </c>
      <c r="AM278" s="2">
        <v>111.1288</v>
      </c>
    </row>
    <row r="279" spans="1:39" x14ac:dyDescent="0.3">
      <c r="A279" s="4" t="s">
        <v>276</v>
      </c>
      <c r="C279" s="5">
        <v>143566</v>
      </c>
      <c r="D279" s="5">
        <v>7211</v>
      </c>
      <c r="E279" s="4" t="s">
        <v>276</v>
      </c>
      <c r="F279" s="4" t="s">
        <v>842</v>
      </c>
      <c r="G279" s="4" t="s">
        <v>843</v>
      </c>
      <c r="H279" s="6" t="s">
        <v>276</v>
      </c>
      <c r="I279" s="9"/>
      <c r="J279" s="9">
        <v>3464.82</v>
      </c>
      <c r="K279" s="9">
        <v>3464.82</v>
      </c>
      <c r="L279" s="10">
        <v>13.3</v>
      </c>
      <c r="M279" s="11">
        <f t="shared" si="21"/>
        <v>1909427.8</v>
      </c>
      <c r="N279" s="2">
        <v>1.7142999999999999</v>
      </c>
      <c r="O279" s="11">
        <f t="shared" si="22"/>
        <v>12361.817299999999</v>
      </c>
      <c r="P279" s="2">
        <v>1.2290000000000001</v>
      </c>
      <c r="Q279" s="11">
        <f t="shared" si="23"/>
        <v>4805810.318</v>
      </c>
      <c r="S279" s="12">
        <f t="shared" si="20"/>
        <v>6727599.9353</v>
      </c>
      <c r="T279" s="2">
        <f t="shared" si="24"/>
        <v>672.75999352999997</v>
      </c>
      <c r="V279" s="13">
        <v>148.44188191000001</v>
      </c>
      <c r="W279" s="13">
        <v>162.68230965999999</v>
      </c>
      <c r="X279" s="13">
        <v>171.30047091</v>
      </c>
      <c r="Y279" s="13">
        <v>180.61805680000001</v>
      </c>
      <c r="Z279" s="13">
        <v>168.90940802</v>
      </c>
      <c r="AA279" s="13">
        <v>179.35885762000001</v>
      </c>
      <c r="AB279" s="13">
        <v>320.78095012</v>
      </c>
      <c r="AC279" s="13">
        <v>415.74620902999999</v>
      </c>
      <c r="AD279" s="13">
        <v>477.48403999999999</v>
      </c>
      <c r="AE279" s="13">
        <v>523.83629510000003</v>
      </c>
      <c r="AF279" s="13">
        <v>586.36720731000003</v>
      </c>
      <c r="AG279" s="13">
        <v>597.32988731</v>
      </c>
      <c r="AH279" s="13">
        <v>657.01878305000002</v>
      </c>
      <c r="AI279" s="2">
        <v>672.75999352999997</v>
      </c>
      <c r="AK279" s="2">
        <v>2016</v>
      </c>
      <c r="AL279" s="2" t="s">
        <v>19</v>
      </c>
      <c r="AM279" s="2">
        <v>167.73560000000001</v>
      </c>
    </row>
    <row r="280" spans="1:39" x14ac:dyDescent="0.3">
      <c r="A280" s="4" t="s">
        <v>277</v>
      </c>
      <c r="C280" s="5">
        <v>15818</v>
      </c>
      <c r="D280" s="5">
        <v>41</v>
      </c>
      <c r="E280" s="4" t="s">
        <v>277</v>
      </c>
      <c r="F280" s="4" t="s">
        <v>844</v>
      </c>
      <c r="G280" s="4" t="s">
        <v>845</v>
      </c>
      <c r="H280" s="6" t="s">
        <v>277</v>
      </c>
      <c r="I280" s="9">
        <v>921</v>
      </c>
      <c r="J280" s="9">
        <v>75</v>
      </c>
      <c r="K280" s="9">
        <v>996</v>
      </c>
      <c r="L280" s="10">
        <v>13.3</v>
      </c>
      <c r="M280" s="11">
        <f t="shared" si="21"/>
        <v>210379.40000000002</v>
      </c>
      <c r="N280" s="2">
        <v>1.7142999999999999</v>
      </c>
      <c r="O280" s="11">
        <f t="shared" si="22"/>
        <v>70.286299999999997</v>
      </c>
      <c r="P280" s="2">
        <v>1.2290000000000001</v>
      </c>
      <c r="Q280" s="11">
        <f t="shared" si="23"/>
        <v>3687000.0000000005</v>
      </c>
      <c r="S280" s="12">
        <f t="shared" si="20"/>
        <v>3897449.6863000006</v>
      </c>
      <c r="T280" s="2">
        <f t="shared" si="24"/>
        <v>389.74496863000007</v>
      </c>
      <c r="V280" s="13">
        <v>81.289528779999998</v>
      </c>
      <c r="W280" s="13">
        <v>81.855654990000005</v>
      </c>
      <c r="X280" s="13">
        <v>94.276953730000002</v>
      </c>
      <c r="Y280" s="13">
        <v>1130.9030093900001</v>
      </c>
      <c r="Z280" s="13">
        <v>154.83591774999999</v>
      </c>
      <c r="AA280" s="13">
        <v>172.21691799999999</v>
      </c>
      <c r="AB280" s="13">
        <v>174.83408700999999</v>
      </c>
      <c r="AC280" s="13">
        <v>164.84399497000001</v>
      </c>
      <c r="AD280" s="13">
        <v>176.05230649999999</v>
      </c>
      <c r="AE280" s="13">
        <v>160.99133302999999</v>
      </c>
      <c r="AF280" s="13">
        <v>159.97532812</v>
      </c>
      <c r="AG280" s="13">
        <v>367.16950439999999</v>
      </c>
      <c r="AH280" s="13">
        <v>355.00464892000002</v>
      </c>
      <c r="AI280" s="2">
        <v>389.74496863000002</v>
      </c>
      <c r="AK280" s="2">
        <v>2017</v>
      </c>
      <c r="AL280" s="2" t="s">
        <v>19</v>
      </c>
      <c r="AM280" s="2">
        <v>228.7662</v>
      </c>
    </row>
    <row r="281" spans="1:39" x14ac:dyDescent="0.3">
      <c r="A281" s="4" t="s">
        <v>278</v>
      </c>
      <c r="C281" s="5">
        <v>9952</v>
      </c>
      <c r="D281" s="5">
        <v>1595</v>
      </c>
      <c r="E281" s="4" t="s">
        <v>278</v>
      </c>
      <c r="F281" s="4" t="s">
        <v>846</v>
      </c>
      <c r="G281" s="4" t="s">
        <v>847</v>
      </c>
      <c r="H281" s="6" t="s">
        <v>278</v>
      </c>
      <c r="I281" s="9"/>
      <c r="J281" s="9">
        <v>584</v>
      </c>
      <c r="K281" s="9">
        <v>584</v>
      </c>
      <c r="L281" s="10">
        <v>13.3</v>
      </c>
      <c r="M281" s="11">
        <f t="shared" si="21"/>
        <v>132361.60000000001</v>
      </c>
      <c r="N281" s="2">
        <v>1.7142999999999999</v>
      </c>
      <c r="O281" s="11">
        <f t="shared" si="22"/>
        <v>2734.3085000000001</v>
      </c>
      <c r="P281" s="2">
        <v>1.2290000000000001</v>
      </c>
      <c r="Q281" s="11">
        <f t="shared" si="23"/>
        <v>2040696.7370000002</v>
      </c>
      <c r="S281" s="12">
        <f t="shared" si="20"/>
        <v>2175792.6455000001</v>
      </c>
      <c r="T281" s="2">
        <f t="shared" si="24"/>
        <v>217.57926455</v>
      </c>
      <c r="V281" s="13">
        <v>10.72834233</v>
      </c>
      <c r="W281" s="13">
        <v>27.959354170000001</v>
      </c>
      <c r="X281" s="13">
        <v>38.760578430000002</v>
      </c>
      <c r="Y281" s="13">
        <v>30.04717668</v>
      </c>
      <c r="Z281" s="13">
        <v>30.960323679999998</v>
      </c>
      <c r="AA281" s="13">
        <v>34.686211159999999</v>
      </c>
      <c r="AB281" s="13">
        <v>27.629285729999999</v>
      </c>
      <c r="AC281" s="13">
        <v>29.239685789999999</v>
      </c>
      <c r="AD281" s="13">
        <v>34.735381799999999</v>
      </c>
      <c r="AE281" s="13">
        <v>31.68781289</v>
      </c>
      <c r="AF281" s="13">
        <v>49.267838910000002</v>
      </c>
      <c r="AG281" s="13">
        <v>203.52790006000001</v>
      </c>
      <c r="AH281" s="13">
        <v>215.61545430000001</v>
      </c>
      <c r="AI281" s="2">
        <v>217.57926455</v>
      </c>
      <c r="AK281" s="2">
        <v>2018</v>
      </c>
      <c r="AL281" s="2" t="s">
        <v>19</v>
      </c>
      <c r="AM281" s="2">
        <v>250.8904</v>
      </c>
    </row>
    <row r="282" spans="1:39" x14ac:dyDescent="0.3">
      <c r="A282" s="4" t="s">
        <v>279</v>
      </c>
      <c r="C282" s="5">
        <v>4500</v>
      </c>
      <c r="D282" s="5">
        <v>1930</v>
      </c>
      <c r="E282" s="4" t="s">
        <v>279</v>
      </c>
      <c r="F282" s="4" t="s">
        <v>848</v>
      </c>
      <c r="G282" s="4" t="s">
        <v>849</v>
      </c>
      <c r="H282" s="6" t="s">
        <v>279</v>
      </c>
      <c r="I282" s="9">
        <v>0</v>
      </c>
      <c r="J282" s="9">
        <v>617.92999999999995</v>
      </c>
      <c r="K282" s="9">
        <v>617.92999999999995</v>
      </c>
      <c r="L282" s="10">
        <v>13.3</v>
      </c>
      <c r="M282" s="11">
        <f t="shared" si="21"/>
        <v>59850</v>
      </c>
      <c r="N282" s="2">
        <v>1.7142999999999999</v>
      </c>
      <c r="O282" s="11">
        <f t="shared" si="22"/>
        <v>3308.5989999999997</v>
      </c>
      <c r="P282" s="2">
        <v>1.2290000000000001</v>
      </c>
      <c r="Q282" s="11">
        <f t="shared" si="23"/>
        <v>496599.57200000004</v>
      </c>
      <c r="S282" s="12">
        <f t="shared" si="20"/>
        <v>559758.17100000009</v>
      </c>
      <c r="T282" s="2">
        <f t="shared" si="24"/>
        <v>55.975817100000008</v>
      </c>
      <c r="V282" s="13">
        <v>3.1848921300000002</v>
      </c>
      <c r="W282" s="13">
        <v>4.13955216</v>
      </c>
      <c r="X282" s="13">
        <v>4.0504080699999996</v>
      </c>
      <c r="Y282" s="13">
        <v>4.0502669100000004</v>
      </c>
      <c r="Z282" s="13">
        <v>4.9398171099999999</v>
      </c>
      <c r="AA282" s="13">
        <v>4.5248405600000003</v>
      </c>
      <c r="AB282" s="13">
        <v>10.00516704</v>
      </c>
      <c r="AC282" s="13">
        <v>10.47108094</v>
      </c>
      <c r="AD282" s="13">
        <v>10.134184060000001</v>
      </c>
      <c r="AE282" s="13">
        <v>12.23013959</v>
      </c>
      <c r="AF282" s="13">
        <v>13.9150683</v>
      </c>
      <c r="AG282" s="13">
        <v>34.15626194</v>
      </c>
      <c r="AH282" s="13">
        <v>43.876182200000002</v>
      </c>
      <c r="AI282" s="2">
        <v>55.9758171</v>
      </c>
      <c r="AK282" s="2">
        <v>2019</v>
      </c>
      <c r="AL282" s="2" t="s">
        <v>19</v>
      </c>
      <c r="AM282" s="2">
        <v>279.19639999999998</v>
      </c>
    </row>
    <row r="283" spans="1:39" x14ac:dyDescent="0.3">
      <c r="A283" s="4" t="s">
        <v>280</v>
      </c>
      <c r="C283" s="5">
        <v>21660</v>
      </c>
      <c r="D283" s="5">
        <v>1670</v>
      </c>
      <c r="E283" s="4" t="s">
        <v>280</v>
      </c>
      <c r="F283" s="4" t="s">
        <v>850</v>
      </c>
      <c r="G283" s="4" t="s">
        <v>851</v>
      </c>
      <c r="H283" s="6" t="s">
        <v>280</v>
      </c>
      <c r="I283" s="9"/>
      <c r="J283" s="9">
        <v>432</v>
      </c>
      <c r="K283" s="9">
        <v>432</v>
      </c>
      <c r="L283" s="10">
        <v>13.3</v>
      </c>
      <c r="M283" s="11">
        <f t="shared" si="21"/>
        <v>288078</v>
      </c>
      <c r="N283" s="2">
        <v>1.7142999999999999</v>
      </c>
      <c r="O283" s="11">
        <f t="shared" si="22"/>
        <v>2862.8809999999999</v>
      </c>
      <c r="P283" s="2">
        <v>1.2290000000000001</v>
      </c>
      <c r="Q283" s="11">
        <f t="shared" si="23"/>
        <v>2943087.5290000001</v>
      </c>
      <c r="S283" s="12">
        <f t="shared" si="20"/>
        <v>3234028.41</v>
      </c>
      <c r="T283" s="2">
        <f t="shared" si="24"/>
        <v>323.40284100000002</v>
      </c>
      <c r="V283" s="13">
        <v>28.755583909999999</v>
      </c>
      <c r="W283" s="13">
        <v>39.983547620000003</v>
      </c>
      <c r="X283" s="13">
        <v>39.703475599999997</v>
      </c>
      <c r="Y283" s="13">
        <v>38.857557249999999</v>
      </c>
      <c r="Z283" s="13">
        <v>12.61548018</v>
      </c>
      <c r="AA283" s="13">
        <v>70.660514770000006</v>
      </c>
      <c r="AB283" s="13">
        <v>132.23934133</v>
      </c>
      <c r="AC283" s="13">
        <v>221.70677620000001</v>
      </c>
      <c r="AD283" s="13">
        <v>146.65204213000001</v>
      </c>
      <c r="AE283" s="13">
        <v>111.12036513</v>
      </c>
      <c r="AF283" s="13">
        <v>167.50830529999999</v>
      </c>
      <c r="AG283" s="13">
        <v>277.39076983000001</v>
      </c>
      <c r="AH283" s="13">
        <v>310.95449667999998</v>
      </c>
      <c r="AI283" s="2">
        <v>323.40284100000002</v>
      </c>
      <c r="AK283" s="2">
        <v>2006</v>
      </c>
      <c r="AL283" s="2" t="s">
        <v>20</v>
      </c>
      <c r="AM283" s="2">
        <v>40.312519999999999</v>
      </c>
    </row>
    <row r="284" spans="1:39" x14ac:dyDescent="0.3">
      <c r="A284" s="4" t="s">
        <v>281</v>
      </c>
      <c r="C284" s="5">
        <v>303658</v>
      </c>
      <c r="D284" s="5">
        <v>43870</v>
      </c>
      <c r="E284" s="4" t="s">
        <v>281</v>
      </c>
      <c r="F284" s="4" t="s">
        <v>852</v>
      </c>
      <c r="G284" s="4" t="s">
        <v>853</v>
      </c>
      <c r="H284" s="6" t="s">
        <v>281</v>
      </c>
      <c r="I284" s="9">
        <v>0</v>
      </c>
      <c r="J284" s="9">
        <v>7861.6</v>
      </c>
      <c r="K284" s="9">
        <v>7861.6</v>
      </c>
      <c r="L284" s="10">
        <v>13.3</v>
      </c>
      <c r="M284" s="11">
        <f t="shared" si="21"/>
        <v>4038651.4000000004</v>
      </c>
      <c r="N284" s="2">
        <v>1.7142999999999999</v>
      </c>
      <c r="O284" s="11">
        <f t="shared" si="22"/>
        <v>75206.341</v>
      </c>
      <c r="P284" s="2">
        <v>1.2290000000000001</v>
      </c>
      <c r="Q284" s="11">
        <f t="shared" si="23"/>
        <v>4666456.466</v>
      </c>
      <c r="S284" s="12">
        <f t="shared" si="20"/>
        <v>8780314.2070000004</v>
      </c>
      <c r="T284" s="2">
        <f t="shared" si="24"/>
        <v>878.03142070000001</v>
      </c>
      <c r="V284" s="13">
        <v>928.90717848999998</v>
      </c>
      <c r="W284" s="13">
        <v>993.06683708000003</v>
      </c>
      <c r="X284" s="13">
        <v>1477.26669395</v>
      </c>
      <c r="Y284" s="13">
        <v>1433.06298165</v>
      </c>
      <c r="Z284" s="13">
        <v>233.5456356</v>
      </c>
      <c r="AA284" s="13">
        <v>317.40138839000002</v>
      </c>
      <c r="AB284" s="13">
        <v>394.43326465000001</v>
      </c>
      <c r="AC284" s="13">
        <v>547.02531499999998</v>
      </c>
      <c r="AD284" s="13">
        <v>585.13309468</v>
      </c>
      <c r="AE284" s="13">
        <v>575.88395159000004</v>
      </c>
      <c r="AF284" s="13">
        <v>681.45872140999995</v>
      </c>
      <c r="AG284" s="13">
        <v>814.38824396999996</v>
      </c>
      <c r="AH284" s="13">
        <v>877.5082122</v>
      </c>
      <c r="AI284" s="2">
        <v>878.03142070000001</v>
      </c>
      <c r="AK284" s="2">
        <v>2007</v>
      </c>
      <c r="AL284" s="2" t="s">
        <v>20</v>
      </c>
      <c r="AM284" s="2">
        <v>36.215330000000002</v>
      </c>
    </row>
    <row r="285" spans="1:39" x14ac:dyDescent="0.3">
      <c r="A285" s="4" t="s">
        <v>282</v>
      </c>
      <c r="C285" s="5">
        <v>45466</v>
      </c>
      <c r="D285" s="5">
        <v>2497</v>
      </c>
      <c r="E285" s="4" t="s">
        <v>282</v>
      </c>
      <c r="F285" s="4" t="s">
        <v>854</v>
      </c>
      <c r="G285" s="4" t="s">
        <v>855</v>
      </c>
      <c r="H285" s="6" t="s">
        <v>282</v>
      </c>
      <c r="I285" s="9"/>
      <c r="J285" s="9">
        <v>1725.05</v>
      </c>
      <c r="K285" s="9">
        <v>1725.05</v>
      </c>
      <c r="L285" s="10">
        <v>13.3</v>
      </c>
      <c r="M285" s="11">
        <f t="shared" si="21"/>
        <v>604697.80000000005</v>
      </c>
      <c r="N285" s="2">
        <v>1.7142999999999999</v>
      </c>
      <c r="O285" s="11">
        <f t="shared" si="22"/>
        <v>4280.6071000000002</v>
      </c>
      <c r="P285" s="2">
        <v>1.2290000000000001</v>
      </c>
      <c r="Q285" s="11">
        <f t="shared" si="23"/>
        <v>931921.20400000003</v>
      </c>
      <c r="S285" s="12">
        <f t="shared" si="20"/>
        <v>1540899.6111000001</v>
      </c>
      <c r="T285" s="2">
        <f t="shared" si="24"/>
        <v>154.08996111000002</v>
      </c>
      <c r="V285" s="13">
        <v>43.386067910000001</v>
      </c>
      <c r="W285" s="13">
        <v>48.508260960000001</v>
      </c>
      <c r="X285" s="13">
        <v>51.332772380000002</v>
      </c>
      <c r="Y285" s="13">
        <v>52.991109690000002</v>
      </c>
      <c r="Z285" s="13">
        <v>60.735046500000003</v>
      </c>
      <c r="AA285" s="13">
        <v>65.087014370000006</v>
      </c>
      <c r="AB285" s="13">
        <v>73.06709635</v>
      </c>
      <c r="AC285" s="13">
        <v>84.180792600000004</v>
      </c>
      <c r="AD285" s="13">
        <v>92.785899729999997</v>
      </c>
      <c r="AE285" s="13">
        <v>99.473971219999996</v>
      </c>
      <c r="AF285" s="13">
        <v>102.97738950999999</v>
      </c>
      <c r="AG285" s="13">
        <v>123.97070087</v>
      </c>
      <c r="AH285" s="13">
        <v>144.84431329</v>
      </c>
      <c r="AI285" s="2">
        <v>154.08996110999999</v>
      </c>
      <c r="AK285" s="2">
        <v>2008</v>
      </c>
      <c r="AL285" s="2" t="s">
        <v>20</v>
      </c>
      <c r="AM285" s="2">
        <v>40.071429999999999</v>
      </c>
    </row>
    <row r="286" spans="1:39" x14ac:dyDescent="0.3">
      <c r="AK286" s="2">
        <v>2009</v>
      </c>
      <c r="AL286" s="2" t="s">
        <v>20</v>
      </c>
      <c r="AM286" s="2">
        <v>37.337969999999999</v>
      </c>
    </row>
    <row r="287" spans="1:39" x14ac:dyDescent="0.3">
      <c r="AK287" s="2">
        <v>2010</v>
      </c>
      <c r="AL287" s="2" t="s">
        <v>20</v>
      </c>
      <c r="AM287" s="2">
        <v>45.449339999999999</v>
      </c>
    </row>
    <row r="288" spans="1:39" x14ac:dyDescent="0.3">
      <c r="AK288" s="2">
        <v>2011</v>
      </c>
      <c r="AL288" s="2" t="s">
        <v>20</v>
      </c>
      <c r="AM288" s="2">
        <v>46.456510000000002</v>
      </c>
    </row>
    <row r="289" spans="22:39" x14ac:dyDescent="0.3">
      <c r="V289" s="13"/>
      <c r="AK289" s="2">
        <v>2012</v>
      </c>
      <c r="AL289" s="2" t="s">
        <v>20</v>
      </c>
      <c r="AM289" s="2">
        <v>61.073120000000003</v>
      </c>
    </row>
    <row r="290" spans="22:39" x14ac:dyDescent="0.3">
      <c r="V290" s="13"/>
      <c r="AK290" s="2">
        <v>2013</v>
      </c>
      <c r="AL290" s="2" t="s">
        <v>20</v>
      </c>
      <c r="AM290" s="2">
        <v>63.116599999999998</v>
      </c>
    </row>
    <row r="291" spans="22:39" x14ac:dyDescent="0.3">
      <c r="V291" s="13"/>
      <c r="AK291" s="2">
        <v>2014</v>
      </c>
      <c r="AL291" s="2" t="s">
        <v>20</v>
      </c>
      <c r="AM291" s="2">
        <v>35.472070000000002</v>
      </c>
    </row>
    <row r="292" spans="22:39" x14ac:dyDescent="0.3">
      <c r="V292" s="13"/>
      <c r="AK292" s="2">
        <v>2015</v>
      </c>
      <c r="AL292" s="2" t="s">
        <v>20</v>
      </c>
      <c r="AM292" s="2">
        <v>55.285440000000001</v>
      </c>
    </row>
    <row r="293" spans="22:39" x14ac:dyDescent="0.3">
      <c r="V293" s="13"/>
      <c r="AK293" s="2">
        <v>2016</v>
      </c>
      <c r="AL293" s="2" t="s">
        <v>20</v>
      </c>
      <c r="AM293" s="2">
        <v>56.379429999999999</v>
      </c>
    </row>
    <row r="294" spans="22:39" x14ac:dyDescent="0.3">
      <c r="V294" s="13"/>
      <c r="AK294" s="2">
        <v>2017</v>
      </c>
      <c r="AL294" s="2" t="s">
        <v>20</v>
      </c>
      <c r="AM294" s="2">
        <v>382.45859999999999</v>
      </c>
    </row>
    <row r="295" spans="22:39" x14ac:dyDescent="0.3">
      <c r="V295" s="13"/>
      <c r="AK295" s="2">
        <v>2018</v>
      </c>
      <c r="AL295" s="2" t="s">
        <v>20</v>
      </c>
      <c r="AM295" s="2">
        <v>396.66559999999998</v>
      </c>
    </row>
    <row r="296" spans="22:39" x14ac:dyDescent="0.3">
      <c r="V296" s="13"/>
      <c r="AK296" s="2">
        <v>2019</v>
      </c>
      <c r="AL296" s="2" t="s">
        <v>20</v>
      </c>
      <c r="AM296" s="2">
        <v>389.91419999999999</v>
      </c>
    </row>
    <row r="297" spans="22:39" x14ac:dyDescent="0.3">
      <c r="V297" s="13"/>
      <c r="AK297" s="2">
        <v>2006</v>
      </c>
      <c r="AL297" s="2" t="s">
        <v>21</v>
      </c>
      <c r="AM297" s="2">
        <v>9.1578669999999995</v>
      </c>
    </row>
    <row r="298" spans="22:39" x14ac:dyDescent="0.3">
      <c r="V298" s="13"/>
      <c r="AK298" s="2">
        <v>2007</v>
      </c>
      <c r="AL298" s="2" t="s">
        <v>21</v>
      </c>
      <c r="AM298" s="2">
        <v>10.258599999999999</v>
      </c>
    </row>
    <row r="299" spans="22:39" x14ac:dyDescent="0.3">
      <c r="V299" s="13"/>
      <c r="AK299" s="2">
        <v>2008</v>
      </c>
      <c r="AL299" s="2" t="s">
        <v>21</v>
      </c>
      <c r="AM299" s="2">
        <v>12.608750000000001</v>
      </c>
    </row>
    <row r="300" spans="22:39" x14ac:dyDescent="0.3">
      <c r="V300" s="13"/>
      <c r="AK300" s="2">
        <v>2009</v>
      </c>
      <c r="AL300" s="2" t="s">
        <v>21</v>
      </c>
      <c r="AM300" s="2">
        <v>20.579339999999998</v>
      </c>
    </row>
    <row r="301" spans="22:39" x14ac:dyDescent="0.3">
      <c r="V301" s="13"/>
      <c r="AK301" s="2">
        <v>2010</v>
      </c>
      <c r="AL301" s="2" t="s">
        <v>21</v>
      </c>
      <c r="AM301" s="2">
        <v>20.428730000000002</v>
      </c>
    </row>
    <row r="302" spans="22:39" x14ac:dyDescent="0.3">
      <c r="AK302" s="2">
        <v>2011</v>
      </c>
      <c r="AL302" s="2" t="s">
        <v>21</v>
      </c>
      <c r="AM302" s="2">
        <v>22.067679999999999</v>
      </c>
    </row>
    <row r="303" spans="22:39" x14ac:dyDescent="0.3">
      <c r="AK303" s="2">
        <v>2012</v>
      </c>
      <c r="AL303" s="2" t="s">
        <v>21</v>
      </c>
      <c r="AM303" s="2">
        <v>24.268160000000002</v>
      </c>
    </row>
    <row r="304" spans="22:39" x14ac:dyDescent="0.3">
      <c r="AK304" s="2">
        <v>2013</v>
      </c>
      <c r="AL304" s="2" t="s">
        <v>21</v>
      </c>
      <c r="AM304" s="2">
        <v>24.53181</v>
      </c>
    </row>
    <row r="305" spans="37:39" x14ac:dyDescent="0.3">
      <c r="AK305" s="2">
        <v>2014</v>
      </c>
      <c r="AL305" s="2" t="s">
        <v>21</v>
      </c>
      <c r="AM305" s="2">
        <v>28.097770000000001</v>
      </c>
    </row>
    <row r="306" spans="37:39" x14ac:dyDescent="0.3">
      <c r="AK306" s="2">
        <v>2015</v>
      </c>
      <c r="AL306" s="2" t="s">
        <v>21</v>
      </c>
      <c r="AM306" s="2">
        <v>26.309429999999999</v>
      </c>
    </row>
    <row r="307" spans="37:39" x14ac:dyDescent="0.3">
      <c r="AK307" s="2">
        <v>2016</v>
      </c>
      <c r="AL307" s="2" t="s">
        <v>21</v>
      </c>
      <c r="AM307" s="2">
        <v>19.987290000000002</v>
      </c>
    </row>
    <row r="308" spans="37:39" x14ac:dyDescent="0.3">
      <c r="AK308" s="2">
        <v>2017</v>
      </c>
      <c r="AL308" s="2" t="s">
        <v>21</v>
      </c>
      <c r="AM308" s="2">
        <v>134.7277</v>
      </c>
    </row>
    <row r="309" spans="37:39" x14ac:dyDescent="0.3">
      <c r="AK309" s="2">
        <v>2018</v>
      </c>
      <c r="AL309" s="2" t="s">
        <v>21</v>
      </c>
      <c r="AM309" s="2">
        <v>220.30350000000001</v>
      </c>
    </row>
    <row r="310" spans="37:39" x14ac:dyDescent="0.3">
      <c r="AK310" s="2">
        <v>2019</v>
      </c>
      <c r="AL310" s="2" t="s">
        <v>21</v>
      </c>
      <c r="AM310" s="2">
        <v>168.12119999999999</v>
      </c>
    </row>
    <row r="311" spans="37:39" x14ac:dyDescent="0.3">
      <c r="AK311" s="2">
        <v>2006</v>
      </c>
      <c r="AL311" s="2" t="s">
        <v>22</v>
      </c>
      <c r="AM311" s="2">
        <v>73.884389999999996</v>
      </c>
    </row>
    <row r="312" spans="37:39" x14ac:dyDescent="0.3">
      <c r="AK312" s="2">
        <v>2007</v>
      </c>
      <c r="AL312" s="2" t="s">
        <v>22</v>
      </c>
      <c r="AM312" s="2">
        <v>69.364270000000005</v>
      </c>
    </row>
    <row r="313" spans="37:39" x14ac:dyDescent="0.3">
      <c r="AK313" s="2">
        <v>2008</v>
      </c>
      <c r="AL313" s="2" t="s">
        <v>22</v>
      </c>
      <c r="AM313" s="2">
        <v>74.411439999999999</v>
      </c>
    </row>
    <row r="314" spans="37:39" x14ac:dyDescent="0.3">
      <c r="AK314" s="2">
        <v>2009</v>
      </c>
      <c r="AL314" s="2" t="s">
        <v>22</v>
      </c>
      <c r="AM314" s="2">
        <v>90.555000000000007</v>
      </c>
    </row>
    <row r="315" spans="37:39" x14ac:dyDescent="0.3">
      <c r="AK315" s="2">
        <v>2010</v>
      </c>
      <c r="AL315" s="2" t="s">
        <v>22</v>
      </c>
      <c r="AM315" s="2">
        <v>56.737839999999998</v>
      </c>
    </row>
    <row r="316" spans="37:39" x14ac:dyDescent="0.3">
      <c r="AK316" s="2">
        <v>2011</v>
      </c>
      <c r="AL316" s="2" t="s">
        <v>22</v>
      </c>
      <c r="AM316" s="2">
        <v>66.078239999999994</v>
      </c>
    </row>
    <row r="317" spans="37:39" x14ac:dyDescent="0.3">
      <c r="AK317" s="2">
        <v>2012</v>
      </c>
      <c r="AL317" s="2" t="s">
        <v>22</v>
      </c>
      <c r="AM317" s="2">
        <v>73.841459999999998</v>
      </c>
    </row>
    <row r="318" spans="37:39" x14ac:dyDescent="0.3">
      <c r="AK318" s="2">
        <v>2013</v>
      </c>
      <c r="AL318" s="2" t="s">
        <v>22</v>
      </c>
      <c r="AM318" s="2">
        <v>73.633409999999998</v>
      </c>
    </row>
    <row r="319" spans="37:39" x14ac:dyDescent="0.3">
      <c r="AK319" s="2">
        <v>2014</v>
      </c>
      <c r="AL319" s="2" t="s">
        <v>22</v>
      </c>
      <c r="AM319" s="2">
        <v>73.986810000000006</v>
      </c>
    </row>
    <row r="320" spans="37:39" x14ac:dyDescent="0.3">
      <c r="AK320" s="2">
        <v>2015</v>
      </c>
      <c r="AL320" s="2" t="s">
        <v>22</v>
      </c>
      <c r="AM320" s="2">
        <v>51.299509999999998</v>
      </c>
    </row>
    <row r="321" spans="37:39" x14ac:dyDescent="0.3">
      <c r="AK321" s="2">
        <v>2016</v>
      </c>
      <c r="AL321" s="2" t="s">
        <v>22</v>
      </c>
      <c r="AM321" s="2">
        <v>50.143450000000001</v>
      </c>
    </row>
    <row r="322" spans="37:39" x14ac:dyDescent="0.3">
      <c r="AK322" s="2">
        <v>2017</v>
      </c>
      <c r="AL322" s="2" t="s">
        <v>22</v>
      </c>
      <c r="AM322" s="2">
        <v>232.36619999999999</v>
      </c>
    </row>
    <row r="323" spans="37:39" x14ac:dyDescent="0.3">
      <c r="AK323" s="2">
        <v>2018</v>
      </c>
      <c r="AL323" s="2" t="s">
        <v>22</v>
      </c>
      <c r="AM323" s="2">
        <v>254.13980000000001</v>
      </c>
    </row>
    <row r="324" spans="37:39" x14ac:dyDescent="0.3">
      <c r="AK324" s="2">
        <v>2019</v>
      </c>
      <c r="AL324" s="2" t="s">
        <v>22</v>
      </c>
      <c r="AM324" s="2">
        <v>273.37150000000003</v>
      </c>
    </row>
    <row r="325" spans="37:39" x14ac:dyDescent="0.3">
      <c r="AK325" s="2">
        <v>2006</v>
      </c>
      <c r="AL325" s="2" t="s">
        <v>23</v>
      </c>
      <c r="AM325" s="2">
        <v>5.7696110000000003</v>
      </c>
    </row>
    <row r="326" spans="37:39" x14ac:dyDescent="0.3">
      <c r="AK326" s="2">
        <v>2007</v>
      </c>
      <c r="AL326" s="2" t="s">
        <v>23</v>
      </c>
      <c r="AM326" s="2">
        <v>8.6589650000000002</v>
      </c>
    </row>
    <row r="327" spans="37:39" x14ac:dyDescent="0.3">
      <c r="AK327" s="2">
        <v>2008</v>
      </c>
      <c r="AL327" s="2" t="s">
        <v>23</v>
      </c>
      <c r="AM327" s="2">
        <v>9.5630319999999998</v>
      </c>
    </row>
    <row r="328" spans="37:39" x14ac:dyDescent="0.3">
      <c r="AK328" s="2">
        <v>2009</v>
      </c>
      <c r="AL328" s="2" t="s">
        <v>23</v>
      </c>
      <c r="AM328" s="2">
        <v>10.70795</v>
      </c>
    </row>
    <row r="329" spans="37:39" x14ac:dyDescent="0.3">
      <c r="AK329" s="2">
        <v>2010</v>
      </c>
      <c r="AL329" s="2" t="s">
        <v>23</v>
      </c>
      <c r="AM329" s="2">
        <v>9.8809210000000007</v>
      </c>
    </row>
    <row r="330" spans="37:39" x14ac:dyDescent="0.3">
      <c r="AK330" s="2">
        <v>2011</v>
      </c>
      <c r="AL330" s="2" t="s">
        <v>23</v>
      </c>
      <c r="AM330" s="2">
        <v>12.403589999999999</v>
      </c>
    </row>
    <row r="331" spans="37:39" x14ac:dyDescent="0.3">
      <c r="AK331" s="2">
        <v>2012</v>
      </c>
      <c r="AL331" s="2" t="s">
        <v>23</v>
      </c>
      <c r="AM331" s="2">
        <v>14.02603</v>
      </c>
    </row>
    <row r="332" spans="37:39" x14ac:dyDescent="0.3">
      <c r="AK332" s="2">
        <v>2013</v>
      </c>
      <c r="AL332" s="2" t="s">
        <v>23</v>
      </c>
      <c r="AM332" s="2">
        <v>13.95218</v>
      </c>
    </row>
    <row r="333" spans="37:39" x14ac:dyDescent="0.3">
      <c r="AK333" s="2">
        <v>2014</v>
      </c>
      <c r="AL333" s="2" t="s">
        <v>23</v>
      </c>
      <c r="AM333" s="2">
        <v>12.17684</v>
      </c>
    </row>
    <row r="334" spans="37:39" x14ac:dyDescent="0.3">
      <c r="AK334" s="2">
        <v>2015</v>
      </c>
      <c r="AL334" s="2" t="s">
        <v>23</v>
      </c>
      <c r="AM334" s="2">
        <v>12.0322</v>
      </c>
    </row>
    <row r="335" spans="37:39" x14ac:dyDescent="0.3">
      <c r="AK335" s="2">
        <v>2016</v>
      </c>
      <c r="AL335" s="2" t="s">
        <v>23</v>
      </c>
      <c r="AM335" s="2">
        <v>12.91719</v>
      </c>
    </row>
    <row r="336" spans="37:39" x14ac:dyDescent="0.3">
      <c r="AK336" s="2">
        <v>2017</v>
      </c>
      <c r="AL336" s="2" t="s">
        <v>23</v>
      </c>
      <c r="AM336" s="2">
        <v>207.23009999999999</v>
      </c>
    </row>
    <row r="337" spans="37:39" x14ac:dyDescent="0.3">
      <c r="AK337" s="2">
        <v>2018</v>
      </c>
      <c r="AL337" s="2" t="s">
        <v>23</v>
      </c>
      <c r="AM337" s="2">
        <v>243.88820000000001</v>
      </c>
    </row>
    <row r="338" spans="37:39" x14ac:dyDescent="0.3">
      <c r="AK338" s="2">
        <v>2019</v>
      </c>
      <c r="AL338" s="2" t="s">
        <v>23</v>
      </c>
      <c r="AM338" s="2">
        <v>265.87139999999999</v>
      </c>
    </row>
    <row r="339" spans="37:39" x14ac:dyDescent="0.3">
      <c r="AK339" s="2">
        <v>2006</v>
      </c>
      <c r="AL339" s="2" t="s">
        <v>24</v>
      </c>
      <c r="AM339" s="2">
        <v>66.58672</v>
      </c>
    </row>
    <row r="340" spans="37:39" x14ac:dyDescent="0.3">
      <c r="AK340" s="2">
        <v>2007</v>
      </c>
      <c r="AL340" s="2" t="s">
        <v>24</v>
      </c>
      <c r="AM340" s="2">
        <v>69.761110000000002</v>
      </c>
    </row>
    <row r="341" spans="37:39" x14ac:dyDescent="0.3">
      <c r="AK341" s="2">
        <v>2008</v>
      </c>
      <c r="AL341" s="2" t="s">
        <v>24</v>
      </c>
      <c r="AM341" s="2">
        <v>65.060079999999999</v>
      </c>
    </row>
    <row r="342" spans="37:39" x14ac:dyDescent="0.3">
      <c r="AK342" s="2">
        <v>2009</v>
      </c>
      <c r="AL342" s="2" t="s">
        <v>24</v>
      </c>
      <c r="AM342" s="2">
        <v>76.570430000000002</v>
      </c>
    </row>
    <row r="343" spans="37:39" x14ac:dyDescent="0.3">
      <c r="AK343" s="2">
        <v>2010</v>
      </c>
      <c r="AL343" s="2" t="s">
        <v>24</v>
      </c>
      <c r="AM343" s="2">
        <v>198.1371</v>
      </c>
    </row>
    <row r="344" spans="37:39" x14ac:dyDescent="0.3">
      <c r="AK344" s="2">
        <v>2011</v>
      </c>
      <c r="AL344" s="2" t="s">
        <v>24</v>
      </c>
      <c r="AM344" s="2">
        <v>201.0402</v>
      </c>
    </row>
    <row r="345" spans="37:39" x14ac:dyDescent="0.3">
      <c r="AK345" s="2">
        <v>2012</v>
      </c>
      <c r="AL345" s="2" t="s">
        <v>24</v>
      </c>
      <c r="AM345" s="2">
        <v>126.4913</v>
      </c>
    </row>
    <row r="346" spans="37:39" x14ac:dyDescent="0.3">
      <c r="AK346" s="2">
        <v>2013</v>
      </c>
      <c r="AL346" s="2" t="s">
        <v>24</v>
      </c>
      <c r="AM346" s="2">
        <v>128.77709999999999</v>
      </c>
    </row>
    <row r="347" spans="37:39" x14ac:dyDescent="0.3">
      <c r="AK347" s="2">
        <v>2014</v>
      </c>
      <c r="AL347" s="2" t="s">
        <v>24</v>
      </c>
      <c r="AM347" s="2">
        <v>136.91759999999999</v>
      </c>
    </row>
    <row r="348" spans="37:39" x14ac:dyDescent="0.3">
      <c r="AK348" s="2">
        <v>2015</v>
      </c>
      <c r="AL348" s="2" t="s">
        <v>24</v>
      </c>
      <c r="AM348" s="2">
        <v>149.4546</v>
      </c>
    </row>
    <row r="349" spans="37:39" x14ac:dyDescent="0.3">
      <c r="AK349" s="2">
        <v>2016</v>
      </c>
      <c r="AL349" s="2" t="s">
        <v>24</v>
      </c>
      <c r="AM349" s="2">
        <v>156.42189999999999</v>
      </c>
    </row>
    <row r="350" spans="37:39" x14ac:dyDescent="0.3">
      <c r="AK350" s="2">
        <v>2017</v>
      </c>
      <c r="AL350" s="2" t="s">
        <v>24</v>
      </c>
      <c r="AM350" s="2">
        <v>336.40699999999998</v>
      </c>
    </row>
    <row r="351" spans="37:39" x14ac:dyDescent="0.3">
      <c r="AK351" s="2">
        <v>2018</v>
      </c>
      <c r="AL351" s="2" t="s">
        <v>24</v>
      </c>
      <c r="AM351" s="2">
        <v>413.34199999999998</v>
      </c>
    </row>
    <row r="352" spans="37:39" x14ac:dyDescent="0.3">
      <c r="AK352" s="2">
        <v>2019</v>
      </c>
      <c r="AL352" s="2" t="s">
        <v>24</v>
      </c>
      <c r="AM352" s="2">
        <v>438.37180000000001</v>
      </c>
    </row>
    <row r="353" spans="37:39" x14ac:dyDescent="0.3">
      <c r="AK353" s="2">
        <v>2006</v>
      </c>
      <c r="AL353" s="2" t="s">
        <v>25</v>
      </c>
      <c r="AM353" s="2">
        <v>161.5736</v>
      </c>
    </row>
    <row r="354" spans="37:39" x14ac:dyDescent="0.3">
      <c r="AK354" s="2">
        <v>2007</v>
      </c>
      <c r="AL354" s="2" t="s">
        <v>25</v>
      </c>
      <c r="AM354" s="2">
        <v>203.601</v>
      </c>
    </row>
    <row r="355" spans="37:39" x14ac:dyDescent="0.3">
      <c r="AK355" s="2">
        <v>2008</v>
      </c>
      <c r="AL355" s="2" t="s">
        <v>25</v>
      </c>
      <c r="AM355" s="2">
        <v>224.9693</v>
      </c>
    </row>
    <row r="356" spans="37:39" x14ac:dyDescent="0.3">
      <c r="AK356" s="2">
        <v>2009</v>
      </c>
      <c r="AL356" s="2" t="s">
        <v>25</v>
      </c>
      <c r="AM356" s="2">
        <v>228.9033</v>
      </c>
    </row>
    <row r="357" spans="37:39" x14ac:dyDescent="0.3">
      <c r="AK357" s="2">
        <v>2010</v>
      </c>
      <c r="AL357" s="2" t="s">
        <v>25</v>
      </c>
      <c r="AM357" s="2">
        <v>281.71390000000002</v>
      </c>
    </row>
    <row r="358" spans="37:39" x14ac:dyDescent="0.3">
      <c r="AK358" s="2">
        <v>2011</v>
      </c>
      <c r="AL358" s="2" t="s">
        <v>25</v>
      </c>
      <c r="AM358" s="2">
        <v>388.97730000000001</v>
      </c>
    </row>
    <row r="359" spans="37:39" x14ac:dyDescent="0.3">
      <c r="AK359" s="2">
        <v>2012</v>
      </c>
      <c r="AL359" s="2" t="s">
        <v>25</v>
      </c>
      <c r="AM359" s="2">
        <v>361.86770000000001</v>
      </c>
    </row>
    <row r="360" spans="37:39" x14ac:dyDescent="0.3">
      <c r="AK360" s="2">
        <v>2013</v>
      </c>
      <c r="AL360" s="2" t="s">
        <v>25</v>
      </c>
      <c r="AM360" s="2">
        <v>354.57150000000001</v>
      </c>
    </row>
    <row r="361" spans="37:39" x14ac:dyDescent="0.3">
      <c r="AK361" s="2">
        <v>2014</v>
      </c>
      <c r="AL361" s="2" t="s">
        <v>25</v>
      </c>
      <c r="AM361" s="2">
        <v>365.72460000000001</v>
      </c>
    </row>
    <row r="362" spans="37:39" x14ac:dyDescent="0.3">
      <c r="AK362" s="2">
        <v>2015</v>
      </c>
      <c r="AL362" s="2" t="s">
        <v>25</v>
      </c>
      <c r="AM362" s="2">
        <v>563.12919999999997</v>
      </c>
    </row>
    <row r="363" spans="37:39" x14ac:dyDescent="0.3">
      <c r="AK363" s="2">
        <v>2016</v>
      </c>
      <c r="AL363" s="2" t="s">
        <v>25</v>
      </c>
      <c r="AM363" s="2">
        <v>602.14049999999997</v>
      </c>
    </row>
    <row r="364" spans="37:39" x14ac:dyDescent="0.3">
      <c r="AK364" s="2">
        <v>2017</v>
      </c>
      <c r="AL364" s="2" t="s">
        <v>25</v>
      </c>
      <c r="AM364" s="2">
        <v>734.10180000000003</v>
      </c>
    </row>
    <row r="365" spans="37:39" x14ac:dyDescent="0.3">
      <c r="AK365" s="2">
        <v>2018</v>
      </c>
      <c r="AL365" s="2" t="s">
        <v>25</v>
      </c>
      <c r="AM365" s="2">
        <v>859.41079999999999</v>
      </c>
    </row>
    <row r="366" spans="37:39" x14ac:dyDescent="0.3">
      <c r="AK366" s="2">
        <v>2019</v>
      </c>
      <c r="AL366" s="2" t="s">
        <v>25</v>
      </c>
      <c r="AM366" s="2">
        <v>976.96299999999997</v>
      </c>
    </row>
    <row r="367" spans="37:39" x14ac:dyDescent="0.3">
      <c r="AK367" s="2">
        <v>2006</v>
      </c>
      <c r="AL367" s="2" t="s">
        <v>26</v>
      </c>
      <c r="AM367" s="2">
        <v>94.306709999999995</v>
      </c>
    </row>
    <row r="368" spans="37:39" x14ac:dyDescent="0.3">
      <c r="AK368" s="2">
        <v>2007</v>
      </c>
      <c r="AL368" s="2" t="s">
        <v>26</v>
      </c>
      <c r="AM368" s="2">
        <v>120.6669</v>
      </c>
    </row>
    <row r="369" spans="37:39" x14ac:dyDescent="0.3">
      <c r="AK369" s="2">
        <v>2008</v>
      </c>
      <c r="AL369" s="2" t="s">
        <v>26</v>
      </c>
      <c r="AM369" s="2">
        <v>172.38589999999999</v>
      </c>
    </row>
    <row r="370" spans="37:39" x14ac:dyDescent="0.3">
      <c r="AK370" s="2">
        <v>2009</v>
      </c>
      <c r="AL370" s="2" t="s">
        <v>26</v>
      </c>
      <c r="AM370" s="2">
        <v>174.99299999999999</v>
      </c>
    </row>
    <row r="371" spans="37:39" x14ac:dyDescent="0.3">
      <c r="AK371" s="2">
        <v>2010</v>
      </c>
      <c r="AL371" s="2" t="s">
        <v>26</v>
      </c>
      <c r="AM371" s="2">
        <v>147.2388</v>
      </c>
    </row>
    <row r="372" spans="37:39" x14ac:dyDescent="0.3">
      <c r="AK372" s="2">
        <v>2011</v>
      </c>
      <c r="AL372" s="2" t="s">
        <v>26</v>
      </c>
      <c r="AM372" s="2">
        <v>181.4622</v>
      </c>
    </row>
    <row r="373" spans="37:39" x14ac:dyDescent="0.3">
      <c r="AK373" s="2">
        <v>2012</v>
      </c>
      <c r="AL373" s="2" t="s">
        <v>26</v>
      </c>
      <c r="AM373" s="2">
        <v>196.62479999999999</v>
      </c>
    </row>
    <row r="374" spans="37:39" x14ac:dyDescent="0.3">
      <c r="AK374" s="2">
        <v>2013</v>
      </c>
      <c r="AL374" s="2" t="s">
        <v>26</v>
      </c>
      <c r="AM374" s="2">
        <v>200.04769999999999</v>
      </c>
    </row>
    <row r="375" spans="37:39" x14ac:dyDescent="0.3">
      <c r="AK375" s="2">
        <v>2014</v>
      </c>
      <c r="AL375" s="2" t="s">
        <v>26</v>
      </c>
      <c r="AM375" s="2">
        <v>217.0026</v>
      </c>
    </row>
    <row r="376" spans="37:39" x14ac:dyDescent="0.3">
      <c r="AK376" s="2">
        <v>2015</v>
      </c>
      <c r="AL376" s="2" t="s">
        <v>26</v>
      </c>
      <c r="AM376" s="2">
        <v>200.3648</v>
      </c>
    </row>
    <row r="377" spans="37:39" x14ac:dyDescent="0.3">
      <c r="AK377" s="2">
        <v>2016</v>
      </c>
      <c r="AL377" s="2" t="s">
        <v>26</v>
      </c>
      <c r="AM377" s="2">
        <v>214.2893</v>
      </c>
    </row>
    <row r="378" spans="37:39" x14ac:dyDescent="0.3">
      <c r="AK378" s="2">
        <v>2017</v>
      </c>
      <c r="AL378" s="2" t="s">
        <v>26</v>
      </c>
      <c r="AM378" s="2">
        <v>255.06280000000001</v>
      </c>
    </row>
    <row r="379" spans="37:39" x14ac:dyDescent="0.3">
      <c r="AK379" s="2">
        <v>2018</v>
      </c>
      <c r="AL379" s="2" t="s">
        <v>26</v>
      </c>
      <c r="AM379" s="2">
        <v>286.4796</v>
      </c>
    </row>
    <row r="380" spans="37:39" x14ac:dyDescent="0.3">
      <c r="AK380" s="2">
        <v>2019</v>
      </c>
      <c r="AL380" s="2" t="s">
        <v>26</v>
      </c>
      <c r="AM380" s="2">
        <v>292.01429999999999</v>
      </c>
    </row>
    <row r="381" spans="37:39" x14ac:dyDescent="0.3">
      <c r="AK381" s="2">
        <v>2006</v>
      </c>
      <c r="AL381" s="2" t="s">
        <v>27</v>
      </c>
      <c r="AM381" s="2">
        <v>25.27608</v>
      </c>
    </row>
    <row r="382" spans="37:39" x14ac:dyDescent="0.3">
      <c r="AK382" s="2">
        <v>2007</v>
      </c>
      <c r="AL382" s="2" t="s">
        <v>27</v>
      </c>
      <c r="AM382" s="2">
        <v>29.952960000000001</v>
      </c>
    </row>
    <row r="383" spans="37:39" x14ac:dyDescent="0.3">
      <c r="AK383" s="2">
        <v>2008</v>
      </c>
      <c r="AL383" s="2" t="s">
        <v>27</v>
      </c>
      <c r="AM383" s="2">
        <v>33.579790000000003</v>
      </c>
    </row>
    <row r="384" spans="37:39" x14ac:dyDescent="0.3">
      <c r="AK384" s="2">
        <v>2009</v>
      </c>
      <c r="AL384" s="2" t="s">
        <v>27</v>
      </c>
      <c r="AM384" s="2">
        <v>50.70308</v>
      </c>
    </row>
    <row r="385" spans="37:39" x14ac:dyDescent="0.3">
      <c r="AK385" s="2">
        <v>2010</v>
      </c>
      <c r="AL385" s="2" t="s">
        <v>27</v>
      </c>
      <c r="AM385" s="2">
        <v>58.109139999999996</v>
      </c>
    </row>
    <row r="386" spans="37:39" x14ac:dyDescent="0.3">
      <c r="AK386" s="2">
        <v>2011</v>
      </c>
      <c r="AL386" s="2" t="s">
        <v>27</v>
      </c>
      <c r="AM386" s="2">
        <v>60.557850000000002</v>
      </c>
    </row>
    <row r="387" spans="37:39" x14ac:dyDescent="0.3">
      <c r="AK387" s="2">
        <v>2012</v>
      </c>
      <c r="AL387" s="2" t="s">
        <v>27</v>
      </c>
      <c r="AM387" s="2">
        <v>69.991420000000005</v>
      </c>
    </row>
    <row r="388" spans="37:39" x14ac:dyDescent="0.3">
      <c r="AK388" s="2">
        <v>2013</v>
      </c>
      <c r="AL388" s="2" t="s">
        <v>27</v>
      </c>
      <c r="AM388" s="2">
        <v>74.463340000000002</v>
      </c>
    </row>
    <row r="389" spans="37:39" x14ac:dyDescent="0.3">
      <c r="AK389" s="2">
        <v>2014</v>
      </c>
      <c r="AL389" s="2" t="s">
        <v>27</v>
      </c>
      <c r="AM389" s="2">
        <v>75.336119999999994</v>
      </c>
    </row>
    <row r="390" spans="37:39" x14ac:dyDescent="0.3">
      <c r="AK390" s="2">
        <v>2015</v>
      </c>
      <c r="AL390" s="2" t="s">
        <v>27</v>
      </c>
      <c r="AM390" s="2">
        <v>75.472909999999999</v>
      </c>
    </row>
    <row r="391" spans="37:39" x14ac:dyDescent="0.3">
      <c r="AK391" s="2">
        <v>2016</v>
      </c>
      <c r="AL391" s="2" t="s">
        <v>27</v>
      </c>
      <c r="AM391" s="2">
        <v>78.841300000000004</v>
      </c>
    </row>
    <row r="392" spans="37:39" x14ac:dyDescent="0.3">
      <c r="AK392" s="2">
        <v>2017</v>
      </c>
      <c r="AL392" s="2" t="s">
        <v>27</v>
      </c>
      <c r="AM392" s="2">
        <v>177.10480000000001</v>
      </c>
    </row>
    <row r="393" spans="37:39" x14ac:dyDescent="0.3">
      <c r="AK393" s="2">
        <v>2018</v>
      </c>
      <c r="AL393" s="2" t="s">
        <v>27</v>
      </c>
      <c r="AM393" s="2">
        <v>206.59819999999999</v>
      </c>
    </row>
    <row r="394" spans="37:39" x14ac:dyDescent="0.3">
      <c r="AK394" s="2">
        <v>2019</v>
      </c>
      <c r="AL394" s="2" t="s">
        <v>27</v>
      </c>
      <c r="AM394" s="2">
        <v>225.7928</v>
      </c>
    </row>
    <row r="395" spans="37:39" x14ac:dyDescent="0.3">
      <c r="AK395" s="2">
        <v>2006</v>
      </c>
      <c r="AL395" s="2" t="s">
        <v>28</v>
      </c>
      <c r="AM395" s="2">
        <v>23.429069999999999</v>
      </c>
    </row>
    <row r="396" spans="37:39" x14ac:dyDescent="0.3">
      <c r="AK396" s="2">
        <v>2007</v>
      </c>
      <c r="AL396" s="2" t="s">
        <v>28</v>
      </c>
      <c r="AM396" s="2">
        <v>53.754300000000001</v>
      </c>
    </row>
    <row r="397" spans="37:39" x14ac:dyDescent="0.3">
      <c r="AK397" s="2">
        <v>2008</v>
      </c>
      <c r="AL397" s="2" t="s">
        <v>28</v>
      </c>
      <c r="AM397" s="2">
        <v>62.31559</v>
      </c>
    </row>
    <row r="398" spans="37:39" x14ac:dyDescent="0.3">
      <c r="AK398" s="2">
        <v>2009</v>
      </c>
      <c r="AL398" s="2" t="s">
        <v>28</v>
      </c>
      <c r="AM398" s="2">
        <v>60.492840000000001</v>
      </c>
    </row>
    <row r="399" spans="37:39" x14ac:dyDescent="0.3">
      <c r="AK399" s="2">
        <v>2010</v>
      </c>
      <c r="AL399" s="2" t="s">
        <v>28</v>
      </c>
      <c r="AM399" s="2">
        <v>74.837710000000001</v>
      </c>
    </row>
    <row r="400" spans="37:39" x14ac:dyDescent="0.3">
      <c r="AK400" s="2">
        <v>2011</v>
      </c>
      <c r="AL400" s="2" t="s">
        <v>28</v>
      </c>
      <c r="AM400" s="2">
        <v>86.466350000000006</v>
      </c>
    </row>
    <row r="401" spans="37:39" x14ac:dyDescent="0.3">
      <c r="AK401" s="2">
        <v>2012</v>
      </c>
      <c r="AL401" s="2" t="s">
        <v>28</v>
      </c>
      <c r="AM401" s="2">
        <v>122.5611</v>
      </c>
    </row>
    <row r="402" spans="37:39" x14ac:dyDescent="0.3">
      <c r="AK402" s="2">
        <v>2013</v>
      </c>
      <c r="AL402" s="2" t="s">
        <v>28</v>
      </c>
      <c r="AM402" s="2">
        <v>89.844049999999996</v>
      </c>
    </row>
    <row r="403" spans="37:39" x14ac:dyDescent="0.3">
      <c r="AK403" s="2">
        <v>2014</v>
      </c>
      <c r="AL403" s="2" t="s">
        <v>28</v>
      </c>
      <c r="AM403" s="2">
        <v>96.995140000000006</v>
      </c>
    </row>
    <row r="404" spans="37:39" x14ac:dyDescent="0.3">
      <c r="AK404" s="2">
        <v>2015</v>
      </c>
      <c r="AL404" s="2" t="s">
        <v>28</v>
      </c>
      <c r="AM404" s="2">
        <v>69.517390000000006</v>
      </c>
    </row>
    <row r="405" spans="37:39" x14ac:dyDescent="0.3">
      <c r="AK405" s="2">
        <v>2016</v>
      </c>
      <c r="AL405" s="2" t="s">
        <v>28</v>
      </c>
      <c r="AM405" s="2">
        <v>85.661270000000002</v>
      </c>
    </row>
    <row r="406" spans="37:39" x14ac:dyDescent="0.3">
      <c r="AK406" s="2">
        <v>2017</v>
      </c>
      <c r="AL406" s="2" t="s">
        <v>28</v>
      </c>
      <c r="AM406" s="2">
        <v>434.19580000000002</v>
      </c>
    </row>
    <row r="407" spans="37:39" x14ac:dyDescent="0.3">
      <c r="AK407" s="2">
        <v>2018</v>
      </c>
      <c r="AL407" s="2" t="s">
        <v>28</v>
      </c>
      <c r="AM407" s="2">
        <v>516.68029999999999</v>
      </c>
    </row>
    <row r="408" spans="37:39" x14ac:dyDescent="0.3">
      <c r="AK408" s="2">
        <v>2019</v>
      </c>
      <c r="AL408" s="2" t="s">
        <v>28</v>
      </c>
      <c r="AM408" s="2">
        <v>514.6182</v>
      </c>
    </row>
    <row r="409" spans="37:39" x14ac:dyDescent="0.3">
      <c r="AK409" s="2">
        <v>2006</v>
      </c>
      <c r="AL409" s="2" t="s">
        <v>29</v>
      </c>
      <c r="AM409" s="2">
        <v>6.1679449999999996</v>
      </c>
    </row>
    <row r="410" spans="37:39" x14ac:dyDescent="0.3">
      <c r="AK410" s="2">
        <v>2007</v>
      </c>
      <c r="AL410" s="2" t="s">
        <v>29</v>
      </c>
      <c r="AM410" s="2">
        <v>9.1414410000000004</v>
      </c>
    </row>
    <row r="411" spans="37:39" x14ac:dyDescent="0.3">
      <c r="AK411" s="2">
        <v>2008</v>
      </c>
      <c r="AL411" s="2" t="s">
        <v>29</v>
      </c>
      <c r="AM411" s="2">
        <v>11.293480000000001</v>
      </c>
    </row>
    <row r="412" spans="37:39" x14ac:dyDescent="0.3">
      <c r="AK412" s="2">
        <v>2009</v>
      </c>
      <c r="AL412" s="2" t="s">
        <v>29</v>
      </c>
      <c r="AM412" s="2">
        <v>22.471620000000001</v>
      </c>
    </row>
    <row r="413" spans="37:39" x14ac:dyDescent="0.3">
      <c r="AK413" s="2">
        <v>2010</v>
      </c>
      <c r="AL413" s="2" t="s">
        <v>29</v>
      </c>
      <c r="AM413" s="2">
        <v>100.2593</v>
      </c>
    </row>
    <row r="414" spans="37:39" x14ac:dyDescent="0.3">
      <c r="AK414" s="2">
        <v>2011</v>
      </c>
      <c r="AL414" s="2" t="s">
        <v>29</v>
      </c>
      <c r="AM414" s="2">
        <v>103.0172</v>
      </c>
    </row>
    <row r="415" spans="37:39" x14ac:dyDescent="0.3">
      <c r="AK415" s="2">
        <v>2012</v>
      </c>
      <c r="AL415" s="2" t="s">
        <v>29</v>
      </c>
      <c r="AM415" s="2">
        <v>37.463569999999997</v>
      </c>
    </row>
    <row r="416" spans="37:39" x14ac:dyDescent="0.3">
      <c r="AK416" s="2">
        <v>2013</v>
      </c>
      <c r="AL416" s="2" t="s">
        <v>29</v>
      </c>
      <c r="AM416" s="2">
        <v>41.530070000000002</v>
      </c>
    </row>
    <row r="417" spans="37:39" x14ac:dyDescent="0.3">
      <c r="AK417" s="2">
        <v>2014</v>
      </c>
      <c r="AL417" s="2" t="s">
        <v>29</v>
      </c>
      <c r="AM417" s="2">
        <v>42.975059999999999</v>
      </c>
    </row>
    <row r="418" spans="37:39" x14ac:dyDescent="0.3">
      <c r="AK418" s="2">
        <v>2015</v>
      </c>
      <c r="AL418" s="2" t="s">
        <v>29</v>
      </c>
      <c r="AM418" s="2">
        <v>39.620159999999998</v>
      </c>
    </row>
    <row r="419" spans="37:39" x14ac:dyDescent="0.3">
      <c r="AK419" s="2">
        <v>2016</v>
      </c>
      <c r="AL419" s="2" t="s">
        <v>29</v>
      </c>
      <c r="AM419" s="2">
        <v>42.295960000000001</v>
      </c>
    </row>
    <row r="420" spans="37:39" x14ac:dyDescent="0.3">
      <c r="AK420" s="2">
        <v>2017</v>
      </c>
      <c r="AL420" s="2" t="s">
        <v>29</v>
      </c>
      <c r="AM420" s="2">
        <v>725.17660000000001</v>
      </c>
    </row>
    <row r="421" spans="37:39" x14ac:dyDescent="0.3">
      <c r="AK421" s="2">
        <v>2018</v>
      </c>
      <c r="AL421" s="2" t="s">
        <v>29</v>
      </c>
      <c r="AM421" s="2">
        <v>823.40369999999996</v>
      </c>
    </row>
    <row r="422" spans="37:39" x14ac:dyDescent="0.3">
      <c r="AK422" s="2">
        <v>2019</v>
      </c>
      <c r="AL422" s="2" t="s">
        <v>29</v>
      </c>
      <c r="AM422" s="2">
        <v>942.48410000000001</v>
      </c>
    </row>
    <row r="423" spans="37:39" x14ac:dyDescent="0.3">
      <c r="AK423" s="2">
        <v>2006</v>
      </c>
      <c r="AL423" s="2" t="s">
        <v>30</v>
      </c>
      <c r="AM423" s="2">
        <v>11.14358</v>
      </c>
    </row>
    <row r="424" spans="37:39" x14ac:dyDescent="0.3">
      <c r="AK424" s="2">
        <v>2007</v>
      </c>
      <c r="AL424" s="2" t="s">
        <v>30</v>
      </c>
      <c r="AM424" s="2">
        <v>12.3901</v>
      </c>
    </row>
    <row r="425" spans="37:39" x14ac:dyDescent="0.3">
      <c r="AK425" s="2">
        <v>2008</v>
      </c>
      <c r="AL425" s="2" t="s">
        <v>30</v>
      </c>
      <c r="AM425" s="2">
        <v>10.90709</v>
      </c>
    </row>
    <row r="426" spans="37:39" x14ac:dyDescent="0.3">
      <c r="AK426" s="2">
        <v>2009</v>
      </c>
      <c r="AL426" s="2" t="s">
        <v>30</v>
      </c>
      <c r="AM426" s="2">
        <v>11.093819999999999</v>
      </c>
    </row>
    <row r="427" spans="37:39" x14ac:dyDescent="0.3">
      <c r="AK427" s="2">
        <v>2010</v>
      </c>
      <c r="AL427" s="2" t="s">
        <v>30</v>
      </c>
      <c r="AM427" s="2">
        <v>11.107570000000001</v>
      </c>
    </row>
    <row r="428" spans="37:39" x14ac:dyDescent="0.3">
      <c r="AK428" s="2">
        <v>2011</v>
      </c>
      <c r="AL428" s="2" t="s">
        <v>30</v>
      </c>
      <c r="AM428" s="2">
        <v>12.347060000000001</v>
      </c>
    </row>
    <row r="429" spans="37:39" x14ac:dyDescent="0.3">
      <c r="AK429" s="2">
        <v>2012</v>
      </c>
      <c r="AL429" s="2" t="s">
        <v>30</v>
      </c>
      <c r="AM429" s="2">
        <v>12.36496</v>
      </c>
    </row>
    <row r="430" spans="37:39" x14ac:dyDescent="0.3">
      <c r="AK430" s="2">
        <v>2013</v>
      </c>
      <c r="AL430" s="2" t="s">
        <v>30</v>
      </c>
      <c r="AM430" s="2">
        <v>19.83473</v>
      </c>
    </row>
    <row r="431" spans="37:39" x14ac:dyDescent="0.3">
      <c r="AK431" s="2">
        <v>2014</v>
      </c>
      <c r="AL431" s="2" t="s">
        <v>30</v>
      </c>
      <c r="AM431" s="2">
        <v>21.114509999999999</v>
      </c>
    </row>
    <row r="432" spans="37:39" x14ac:dyDescent="0.3">
      <c r="AK432" s="2">
        <v>2015</v>
      </c>
      <c r="AL432" s="2" t="s">
        <v>30</v>
      </c>
      <c r="AM432" s="2">
        <v>22.822099999999999</v>
      </c>
    </row>
    <row r="433" spans="37:39" x14ac:dyDescent="0.3">
      <c r="AK433" s="2">
        <v>2016</v>
      </c>
      <c r="AL433" s="2" t="s">
        <v>30</v>
      </c>
      <c r="AM433" s="2">
        <v>23.897939999999998</v>
      </c>
    </row>
    <row r="434" spans="37:39" x14ac:dyDescent="0.3">
      <c r="AK434" s="2">
        <v>2017</v>
      </c>
      <c r="AL434" s="2" t="s">
        <v>30</v>
      </c>
      <c r="AM434" s="2">
        <v>123.995</v>
      </c>
    </row>
    <row r="435" spans="37:39" x14ac:dyDescent="0.3">
      <c r="AK435" s="2">
        <v>2018</v>
      </c>
      <c r="AL435" s="2" t="s">
        <v>30</v>
      </c>
      <c r="AM435" s="2">
        <v>135.51589999999999</v>
      </c>
    </row>
    <row r="436" spans="37:39" x14ac:dyDescent="0.3">
      <c r="AK436" s="2">
        <v>2019</v>
      </c>
      <c r="AL436" s="2" t="s">
        <v>30</v>
      </c>
      <c r="AM436" s="2">
        <v>145.0754</v>
      </c>
    </row>
    <row r="437" spans="37:39" x14ac:dyDescent="0.3">
      <c r="AK437" s="2">
        <v>2006</v>
      </c>
      <c r="AL437" s="2" t="s">
        <v>31</v>
      </c>
      <c r="AM437" s="2">
        <v>11.811310000000001</v>
      </c>
    </row>
    <row r="438" spans="37:39" x14ac:dyDescent="0.3">
      <c r="AK438" s="2">
        <v>2007</v>
      </c>
      <c r="AL438" s="2" t="s">
        <v>31</v>
      </c>
      <c r="AM438" s="2">
        <v>12.351430000000001</v>
      </c>
    </row>
    <row r="439" spans="37:39" x14ac:dyDescent="0.3">
      <c r="AK439" s="2">
        <v>2008</v>
      </c>
      <c r="AL439" s="2" t="s">
        <v>31</v>
      </c>
      <c r="AM439" s="2">
        <v>14.5687</v>
      </c>
    </row>
    <row r="440" spans="37:39" x14ac:dyDescent="0.3">
      <c r="AK440" s="2">
        <v>2009</v>
      </c>
      <c r="AL440" s="2" t="s">
        <v>31</v>
      </c>
      <c r="AM440" s="2">
        <v>17.850570000000001</v>
      </c>
    </row>
    <row r="441" spans="37:39" x14ac:dyDescent="0.3">
      <c r="AK441" s="2">
        <v>2010</v>
      </c>
      <c r="AL441" s="2" t="s">
        <v>31</v>
      </c>
      <c r="AM441" s="2">
        <v>16.288139999999999</v>
      </c>
    </row>
    <row r="442" spans="37:39" x14ac:dyDescent="0.3">
      <c r="AK442" s="2">
        <v>2011</v>
      </c>
      <c r="AL442" s="2" t="s">
        <v>31</v>
      </c>
      <c r="AM442" s="2">
        <v>20.939609999999998</v>
      </c>
    </row>
    <row r="443" spans="37:39" x14ac:dyDescent="0.3">
      <c r="AK443" s="2">
        <v>2012</v>
      </c>
      <c r="AL443" s="2" t="s">
        <v>31</v>
      </c>
      <c r="AM443" s="2">
        <v>22.714880000000001</v>
      </c>
    </row>
    <row r="444" spans="37:39" x14ac:dyDescent="0.3">
      <c r="AK444" s="2">
        <v>2013</v>
      </c>
      <c r="AL444" s="2" t="s">
        <v>31</v>
      </c>
      <c r="AM444" s="2">
        <v>30.55565</v>
      </c>
    </row>
    <row r="445" spans="37:39" x14ac:dyDescent="0.3">
      <c r="AK445" s="2">
        <v>2014</v>
      </c>
      <c r="AL445" s="2" t="s">
        <v>31</v>
      </c>
      <c r="AM445" s="2">
        <v>24.33445</v>
      </c>
    </row>
    <row r="446" spans="37:39" x14ac:dyDescent="0.3">
      <c r="AK446" s="2">
        <v>2015</v>
      </c>
      <c r="AL446" s="2" t="s">
        <v>31</v>
      </c>
      <c r="AM446" s="2">
        <v>29.485749999999999</v>
      </c>
    </row>
    <row r="447" spans="37:39" x14ac:dyDescent="0.3">
      <c r="AK447" s="2">
        <v>2016</v>
      </c>
      <c r="AL447" s="2" t="s">
        <v>31</v>
      </c>
      <c r="AM447" s="2">
        <v>23.968689999999999</v>
      </c>
    </row>
    <row r="448" spans="37:39" x14ac:dyDescent="0.3">
      <c r="AK448" s="2">
        <v>2017</v>
      </c>
      <c r="AL448" s="2" t="s">
        <v>31</v>
      </c>
      <c r="AM448" s="2">
        <v>176.16200000000001</v>
      </c>
    </row>
    <row r="449" spans="37:39" x14ac:dyDescent="0.3">
      <c r="AK449" s="2">
        <v>2018</v>
      </c>
      <c r="AL449" s="2" t="s">
        <v>31</v>
      </c>
      <c r="AM449" s="2">
        <v>201.9562</v>
      </c>
    </row>
    <row r="450" spans="37:39" x14ac:dyDescent="0.3">
      <c r="AK450" s="2">
        <v>2019</v>
      </c>
      <c r="AL450" s="2" t="s">
        <v>31</v>
      </c>
      <c r="AM450" s="2">
        <v>200.464</v>
      </c>
    </row>
    <row r="451" spans="37:39" x14ac:dyDescent="0.3">
      <c r="AK451" s="2">
        <v>2006</v>
      </c>
      <c r="AL451" s="2" t="s">
        <v>32</v>
      </c>
      <c r="AM451" s="2">
        <v>5.6801760000000003</v>
      </c>
    </row>
    <row r="452" spans="37:39" x14ac:dyDescent="0.3">
      <c r="AK452" s="2">
        <v>2007</v>
      </c>
      <c r="AL452" s="2" t="s">
        <v>32</v>
      </c>
      <c r="AM452" s="2">
        <v>12.0214</v>
      </c>
    </row>
    <row r="453" spans="37:39" x14ac:dyDescent="0.3">
      <c r="AK453" s="2">
        <v>2008</v>
      </c>
      <c r="AL453" s="2" t="s">
        <v>32</v>
      </c>
      <c r="AM453" s="2">
        <v>17.49259</v>
      </c>
    </row>
    <row r="454" spans="37:39" x14ac:dyDescent="0.3">
      <c r="AK454" s="2">
        <v>2009</v>
      </c>
      <c r="AL454" s="2" t="s">
        <v>32</v>
      </c>
      <c r="AM454" s="2">
        <v>16.617329999999999</v>
      </c>
    </row>
    <row r="455" spans="37:39" x14ac:dyDescent="0.3">
      <c r="AK455" s="2">
        <v>2010</v>
      </c>
      <c r="AL455" s="2" t="s">
        <v>32</v>
      </c>
      <c r="AM455" s="2">
        <v>20.34328</v>
      </c>
    </row>
    <row r="456" spans="37:39" x14ac:dyDescent="0.3">
      <c r="AK456" s="2">
        <v>2011</v>
      </c>
      <c r="AL456" s="2" t="s">
        <v>32</v>
      </c>
      <c r="AM456" s="2">
        <v>21.683879999999998</v>
      </c>
    </row>
    <row r="457" spans="37:39" x14ac:dyDescent="0.3">
      <c r="AK457" s="2">
        <v>2012</v>
      </c>
      <c r="AL457" s="2" t="s">
        <v>32</v>
      </c>
      <c r="AM457" s="2">
        <v>21.432369999999999</v>
      </c>
    </row>
    <row r="458" spans="37:39" x14ac:dyDescent="0.3">
      <c r="AK458" s="2">
        <v>2013</v>
      </c>
      <c r="AL458" s="2" t="s">
        <v>32</v>
      </c>
      <c r="AM458" s="2">
        <v>22.3931</v>
      </c>
    </row>
    <row r="459" spans="37:39" x14ac:dyDescent="0.3">
      <c r="AK459" s="2">
        <v>2014</v>
      </c>
      <c r="AL459" s="2" t="s">
        <v>32</v>
      </c>
      <c r="AM459" s="2">
        <v>23.170480000000001</v>
      </c>
    </row>
    <row r="460" spans="37:39" x14ac:dyDescent="0.3">
      <c r="AK460" s="2">
        <v>2015</v>
      </c>
      <c r="AL460" s="2" t="s">
        <v>32</v>
      </c>
      <c r="AM460" s="2">
        <v>16.73434</v>
      </c>
    </row>
    <row r="461" spans="37:39" x14ac:dyDescent="0.3">
      <c r="AK461" s="2">
        <v>2016</v>
      </c>
      <c r="AL461" s="2" t="s">
        <v>32</v>
      </c>
      <c r="AM461" s="2">
        <v>23.67334</v>
      </c>
    </row>
    <row r="462" spans="37:39" x14ac:dyDescent="0.3">
      <c r="AK462" s="2">
        <v>2017</v>
      </c>
      <c r="AL462" s="2" t="s">
        <v>32</v>
      </c>
      <c r="AM462" s="2">
        <v>480.11439999999999</v>
      </c>
    </row>
    <row r="463" spans="37:39" x14ac:dyDescent="0.3">
      <c r="AK463" s="2">
        <v>2018</v>
      </c>
      <c r="AL463" s="2" t="s">
        <v>32</v>
      </c>
      <c r="AM463" s="2">
        <v>542.66449999999998</v>
      </c>
    </row>
    <row r="464" spans="37:39" x14ac:dyDescent="0.3">
      <c r="AK464" s="2">
        <v>2019</v>
      </c>
      <c r="AL464" s="2" t="s">
        <v>32</v>
      </c>
      <c r="AM464" s="2">
        <v>644.17160000000001</v>
      </c>
    </row>
    <row r="465" spans="37:39" x14ac:dyDescent="0.3">
      <c r="AK465" s="2">
        <v>2006</v>
      </c>
      <c r="AL465" s="2" t="s">
        <v>33</v>
      </c>
      <c r="AM465" s="2">
        <v>219.89240000000001</v>
      </c>
    </row>
    <row r="466" spans="37:39" x14ac:dyDescent="0.3">
      <c r="AK466" s="2">
        <v>2007</v>
      </c>
      <c r="AL466" s="2" t="s">
        <v>33</v>
      </c>
      <c r="AM466" s="2">
        <v>238.6968</v>
      </c>
    </row>
    <row r="467" spans="37:39" x14ac:dyDescent="0.3">
      <c r="AK467" s="2">
        <v>2008</v>
      </c>
      <c r="AL467" s="2" t="s">
        <v>33</v>
      </c>
      <c r="AM467" s="2">
        <v>241.48990000000001</v>
      </c>
    </row>
    <row r="468" spans="37:39" x14ac:dyDescent="0.3">
      <c r="AK468" s="2">
        <v>2009</v>
      </c>
      <c r="AL468" s="2" t="s">
        <v>33</v>
      </c>
      <c r="AM468" s="2">
        <v>260.38830000000002</v>
      </c>
    </row>
    <row r="469" spans="37:39" x14ac:dyDescent="0.3">
      <c r="AK469" s="2">
        <v>2010</v>
      </c>
      <c r="AL469" s="2" t="s">
        <v>33</v>
      </c>
      <c r="AM469" s="2">
        <v>297.7681</v>
      </c>
    </row>
    <row r="470" spans="37:39" x14ac:dyDescent="0.3">
      <c r="AK470" s="2">
        <v>2011</v>
      </c>
      <c r="AL470" s="2" t="s">
        <v>33</v>
      </c>
      <c r="AM470" s="2">
        <v>346.245</v>
      </c>
    </row>
    <row r="471" spans="37:39" x14ac:dyDescent="0.3">
      <c r="AK471" s="2">
        <v>2012</v>
      </c>
      <c r="AL471" s="2" t="s">
        <v>33</v>
      </c>
      <c r="AM471" s="2">
        <v>370.29599999999999</v>
      </c>
    </row>
    <row r="472" spans="37:39" x14ac:dyDescent="0.3">
      <c r="AK472" s="2">
        <v>2013</v>
      </c>
      <c r="AL472" s="2" t="s">
        <v>33</v>
      </c>
      <c r="AM472" s="2">
        <v>393.20870000000002</v>
      </c>
    </row>
    <row r="473" spans="37:39" x14ac:dyDescent="0.3">
      <c r="AK473" s="2">
        <v>2014</v>
      </c>
      <c r="AL473" s="2" t="s">
        <v>33</v>
      </c>
      <c r="AM473" s="2">
        <v>402.99520000000001</v>
      </c>
    </row>
    <row r="474" spans="37:39" x14ac:dyDescent="0.3">
      <c r="AK474" s="2">
        <v>2015</v>
      </c>
      <c r="AL474" s="2" t="s">
        <v>33</v>
      </c>
      <c r="AM474" s="2">
        <v>411.98750000000001</v>
      </c>
    </row>
    <row r="475" spans="37:39" x14ac:dyDescent="0.3">
      <c r="AK475" s="2">
        <v>2016</v>
      </c>
      <c r="AL475" s="2" t="s">
        <v>33</v>
      </c>
      <c r="AM475" s="2">
        <v>458.82069999999999</v>
      </c>
    </row>
    <row r="476" spans="37:39" x14ac:dyDescent="0.3">
      <c r="AK476" s="2">
        <v>2017</v>
      </c>
      <c r="AL476" s="2" t="s">
        <v>33</v>
      </c>
      <c r="AM476" s="2">
        <v>526.04160000000002</v>
      </c>
    </row>
    <row r="477" spans="37:39" x14ac:dyDescent="0.3">
      <c r="AK477" s="2">
        <v>2018</v>
      </c>
      <c r="AL477" s="2" t="s">
        <v>33</v>
      </c>
      <c r="AM477" s="2">
        <v>592.94590000000005</v>
      </c>
    </row>
    <row r="478" spans="37:39" x14ac:dyDescent="0.3">
      <c r="AK478" s="2">
        <v>2019</v>
      </c>
      <c r="AL478" s="2" t="s">
        <v>33</v>
      </c>
      <c r="AM478" s="2">
        <v>605.32190000000003</v>
      </c>
    </row>
    <row r="479" spans="37:39" x14ac:dyDescent="0.3">
      <c r="AK479" s="2">
        <v>2006</v>
      </c>
      <c r="AL479" s="2" t="s">
        <v>34</v>
      </c>
      <c r="AM479" s="2">
        <v>243.78870000000001</v>
      </c>
    </row>
    <row r="480" spans="37:39" x14ac:dyDescent="0.3">
      <c r="AK480" s="2">
        <v>2007</v>
      </c>
      <c r="AL480" s="2" t="s">
        <v>34</v>
      </c>
      <c r="AM480" s="2">
        <v>258.93720000000002</v>
      </c>
    </row>
    <row r="481" spans="37:39" x14ac:dyDescent="0.3">
      <c r="AK481" s="2">
        <v>2008</v>
      </c>
      <c r="AL481" s="2" t="s">
        <v>34</v>
      </c>
      <c r="AM481" s="2">
        <v>273.8184</v>
      </c>
    </row>
    <row r="482" spans="37:39" x14ac:dyDescent="0.3">
      <c r="AK482" s="2">
        <v>2009</v>
      </c>
      <c r="AL482" s="2" t="s">
        <v>34</v>
      </c>
      <c r="AM482" s="2">
        <v>278.16559999999998</v>
      </c>
    </row>
    <row r="483" spans="37:39" x14ac:dyDescent="0.3">
      <c r="AK483" s="2">
        <v>2010</v>
      </c>
      <c r="AL483" s="2" t="s">
        <v>34</v>
      </c>
      <c r="AM483" s="2">
        <v>301.79309999999998</v>
      </c>
    </row>
    <row r="484" spans="37:39" x14ac:dyDescent="0.3">
      <c r="AK484" s="2">
        <v>2011</v>
      </c>
      <c r="AL484" s="2" t="s">
        <v>34</v>
      </c>
      <c r="AM484" s="2">
        <v>310.92200000000003</v>
      </c>
    </row>
    <row r="485" spans="37:39" x14ac:dyDescent="0.3">
      <c r="AK485" s="2">
        <v>2012</v>
      </c>
      <c r="AL485" s="2" t="s">
        <v>34</v>
      </c>
      <c r="AM485" s="2">
        <v>336.84179999999998</v>
      </c>
    </row>
    <row r="486" spans="37:39" x14ac:dyDescent="0.3">
      <c r="AK486" s="2">
        <v>2013</v>
      </c>
      <c r="AL486" s="2" t="s">
        <v>34</v>
      </c>
      <c r="AM486" s="2">
        <v>384.55360000000002</v>
      </c>
    </row>
    <row r="487" spans="37:39" x14ac:dyDescent="0.3">
      <c r="AK487" s="2">
        <v>2014</v>
      </c>
      <c r="AL487" s="2" t="s">
        <v>34</v>
      </c>
      <c r="AM487" s="2">
        <v>376.17939999999999</v>
      </c>
    </row>
    <row r="488" spans="37:39" x14ac:dyDescent="0.3">
      <c r="AK488" s="2">
        <v>2015</v>
      </c>
      <c r="AL488" s="2" t="s">
        <v>34</v>
      </c>
      <c r="AM488" s="2">
        <v>374.75459999999998</v>
      </c>
    </row>
    <row r="489" spans="37:39" x14ac:dyDescent="0.3">
      <c r="AK489" s="2">
        <v>2016</v>
      </c>
      <c r="AL489" s="2" t="s">
        <v>34</v>
      </c>
      <c r="AM489" s="2">
        <v>387.82799999999997</v>
      </c>
    </row>
    <row r="490" spans="37:39" x14ac:dyDescent="0.3">
      <c r="AK490" s="2">
        <v>2017</v>
      </c>
      <c r="AL490" s="2" t="s">
        <v>34</v>
      </c>
      <c r="AM490" s="2">
        <v>527.6481</v>
      </c>
    </row>
    <row r="491" spans="37:39" x14ac:dyDescent="0.3">
      <c r="AK491" s="2">
        <v>2018</v>
      </c>
      <c r="AL491" s="2" t="s">
        <v>34</v>
      </c>
      <c r="AM491" s="2">
        <v>620.72019999999998</v>
      </c>
    </row>
    <row r="492" spans="37:39" x14ac:dyDescent="0.3">
      <c r="AK492" s="2">
        <v>2019</v>
      </c>
      <c r="AL492" s="2" t="s">
        <v>34</v>
      </c>
      <c r="AM492" s="2">
        <v>657.48299999999995</v>
      </c>
    </row>
    <row r="493" spans="37:39" x14ac:dyDescent="0.3">
      <c r="AK493" s="2">
        <v>2006</v>
      </c>
      <c r="AL493" s="2" t="s">
        <v>35</v>
      </c>
      <c r="AM493" s="2">
        <v>190.72450000000001</v>
      </c>
    </row>
    <row r="494" spans="37:39" x14ac:dyDescent="0.3">
      <c r="AK494" s="2">
        <v>2007</v>
      </c>
      <c r="AL494" s="2" t="s">
        <v>35</v>
      </c>
      <c r="AM494" s="2">
        <v>210.55199999999999</v>
      </c>
    </row>
    <row r="495" spans="37:39" x14ac:dyDescent="0.3">
      <c r="AK495" s="2">
        <v>2008</v>
      </c>
      <c r="AL495" s="2" t="s">
        <v>35</v>
      </c>
      <c r="AM495" s="2">
        <v>201.9633</v>
      </c>
    </row>
    <row r="496" spans="37:39" x14ac:dyDescent="0.3">
      <c r="AK496" s="2">
        <v>2009</v>
      </c>
      <c r="AL496" s="2" t="s">
        <v>35</v>
      </c>
      <c r="AM496" s="2">
        <v>193.62790000000001</v>
      </c>
    </row>
    <row r="497" spans="37:39" x14ac:dyDescent="0.3">
      <c r="AK497" s="2">
        <v>2010</v>
      </c>
      <c r="AL497" s="2" t="s">
        <v>35</v>
      </c>
      <c r="AM497" s="2">
        <v>214.64680000000001</v>
      </c>
    </row>
    <row r="498" spans="37:39" x14ac:dyDescent="0.3">
      <c r="AK498" s="2">
        <v>2011</v>
      </c>
      <c r="AL498" s="2" t="s">
        <v>35</v>
      </c>
      <c r="AM498" s="2">
        <v>217.1755</v>
      </c>
    </row>
    <row r="499" spans="37:39" x14ac:dyDescent="0.3">
      <c r="AK499" s="2">
        <v>2012</v>
      </c>
      <c r="AL499" s="2" t="s">
        <v>35</v>
      </c>
      <c r="AM499" s="2">
        <v>215.2319</v>
      </c>
    </row>
    <row r="500" spans="37:39" x14ac:dyDescent="0.3">
      <c r="AK500" s="2">
        <v>2013</v>
      </c>
      <c r="AL500" s="2" t="s">
        <v>35</v>
      </c>
      <c r="AM500" s="2">
        <v>223.77869999999999</v>
      </c>
    </row>
    <row r="501" spans="37:39" x14ac:dyDescent="0.3">
      <c r="AK501" s="2">
        <v>2014</v>
      </c>
      <c r="AL501" s="2" t="s">
        <v>35</v>
      </c>
      <c r="AM501" s="2">
        <v>228.3629</v>
      </c>
    </row>
    <row r="502" spans="37:39" x14ac:dyDescent="0.3">
      <c r="AK502" s="2">
        <v>2015</v>
      </c>
      <c r="AL502" s="2" t="s">
        <v>35</v>
      </c>
      <c r="AM502" s="2">
        <v>223.98820000000001</v>
      </c>
    </row>
    <row r="503" spans="37:39" x14ac:dyDescent="0.3">
      <c r="AK503" s="2">
        <v>2016</v>
      </c>
      <c r="AL503" s="2" t="s">
        <v>35</v>
      </c>
      <c r="AM503" s="2">
        <v>281.70920000000001</v>
      </c>
    </row>
    <row r="504" spans="37:39" x14ac:dyDescent="0.3">
      <c r="AK504" s="2">
        <v>2017</v>
      </c>
      <c r="AL504" s="2" t="s">
        <v>35</v>
      </c>
      <c r="AM504" s="2">
        <v>355.37090000000001</v>
      </c>
    </row>
    <row r="505" spans="37:39" x14ac:dyDescent="0.3">
      <c r="AK505" s="2">
        <v>2018</v>
      </c>
      <c r="AL505" s="2" t="s">
        <v>35</v>
      </c>
      <c r="AM505" s="2">
        <v>370.82139999999998</v>
      </c>
    </row>
    <row r="506" spans="37:39" x14ac:dyDescent="0.3">
      <c r="AK506" s="2">
        <v>2019</v>
      </c>
      <c r="AL506" s="2" t="s">
        <v>35</v>
      </c>
      <c r="AM506" s="2">
        <v>398.72620000000001</v>
      </c>
    </row>
    <row r="507" spans="37:39" x14ac:dyDescent="0.3">
      <c r="AK507" s="2">
        <v>2006</v>
      </c>
      <c r="AL507" s="2" t="s">
        <v>36</v>
      </c>
      <c r="AM507" s="2">
        <v>117.69750000000001</v>
      </c>
    </row>
    <row r="508" spans="37:39" x14ac:dyDescent="0.3">
      <c r="AK508" s="2">
        <v>2007</v>
      </c>
      <c r="AL508" s="2" t="s">
        <v>36</v>
      </c>
      <c r="AM508" s="2">
        <v>126.3841</v>
      </c>
    </row>
    <row r="509" spans="37:39" x14ac:dyDescent="0.3">
      <c r="AK509" s="2">
        <v>2008</v>
      </c>
      <c r="AL509" s="2" t="s">
        <v>36</v>
      </c>
      <c r="AM509" s="2">
        <v>128.2116</v>
      </c>
    </row>
    <row r="510" spans="37:39" x14ac:dyDescent="0.3">
      <c r="AK510" s="2">
        <v>2009</v>
      </c>
      <c r="AL510" s="2" t="s">
        <v>36</v>
      </c>
      <c r="AM510" s="2">
        <v>123.4286</v>
      </c>
    </row>
    <row r="511" spans="37:39" x14ac:dyDescent="0.3">
      <c r="AK511" s="2">
        <v>2010</v>
      </c>
      <c r="AL511" s="2" t="s">
        <v>36</v>
      </c>
      <c r="AM511" s="2">
        <v>146.7807</v>
      </c>
    </row>
    <row r="512" spans="37:39" x14ac:dyDescent="0.3">
      <c r="AK512" s="2">
        <v>2011</v>
      </c>
      <c r="AL512" s="2" t="s">
        <v>36</v>
      </c>
      <c r="AM512" s="2">
        <v>150.12029999999999</v>
      </c>
    </row>
    <row r="513" spans="37:39" x14ac:dyDescent="0.3">
      <c r="AK513" s="2">
        <v>2012</v>
      </c>
      <c r="AL513" s="2" t="s">
        <v>36</v>
      </c>
      <c r="AM513" s="2">
        <v>140.852</v>
      </c>
    </row>
    <row r="514" spans="37:39" x14ac:dyDescent="0.3">
      <c r="AK514" s="2">
        <v>2013</v>
      </c>
      <c r="AL514" s="2" t="s">
        <v>36</v>
      </c>
      <c r="AM514" s="2">
        <v>154.28809999999999</v>
      </c>
    </row>
    <row r="515" spans="37:39" x14ac:dyDescent="0.3">
      <c r="AK515" s="2">
        <v>2014</v>
      </c>
      <c r="AL515" s="2" t="s">
        <v>36</v>
      </c>
      <c r="AM515" s="2">
        <v>160.6052</v>
      </c>
    </row>
    <row r="516" spans="37:39" x14ac:dyDescent="0.3">
      <c r="AK516" s="2">
        <v>2015</v>
      </c>
      <c r="AL516" s="2" t="s">
        <v>36</v>
      </c>
      <c r="AM516" s="2">
        <v>201.94110000000001</v>
      </c>
    </row>
    <row r="517" spans="37:39" x14ac:dyDescent="0.3">
      <c r="AK517" s="2">
        <v>2016</v>
      </c>
      <c r="AL517" s="2" t="s">
        <v>36</v>
      </c>
      <c r="AM517" s="2">
        <v>188.2</v>
      </c>
    </row>
    <row r="518" spans="37:39" x14ac:dyDescent="0.3">
      <c r="AK518" s="2">
        <v>2017</v>
      </c>
      <c r="AL518" s="2" t="s">
        <v>36</v>
      </c>
      <c r="AM518" s="2">
        <v>200.6609</v>
      </c>
    </row>
    <row r="519" spans="37:39" x14ac:dyDescent="0.3">
      <c r="AK519" s="2">
        <v>2018</v>
      </c>
      <c r="AL519" s="2" t="s">
        <v>36</v>
      </c>
      <c r="AM519" s="2">
        <v>208.9342</v>
      </c>
    </row>
    <row r="520" spans="37:39" x14ac:dyDescent="0.3">
      <c r="AK520" s="2">
        <v>2019</v>
      </c>
      <c r="AL520" s="2" t="s">
        <v>36</v>
      </c>
      <c r="AM520" s="2">
        <v>207.1002</v>
      </c>
    </row>
    <row r="521" spans="37:39" x14ac:dyDescent="0.3">
      <c r="AK521" s="2">
        <v>2006</v>
      </c>
      <c r="AL521" s="2" t="s">
        <v>37</v>
      </c>
      <c r="AM521" s="2">
        <v>126.27549999999999</v>
      </c>
    </row>
    <row r="522" spans="37:39" x14ac:dyDescent="0.3">
      <c r="AK522" s="2">
        <v>2007</v>
      </c>
      <c r="AL522" s="2" t="s">
        <v>37</v>
      </c>
      <c r="AM522" s="2">
        <v>138.12870000000001</v>
      </c>
    </row>
    <row r="523" spans="37:39" x14ac:dyDescent="0.3">
      <c r="AK523" s="2">
        <v>2008</v>
      </c>
      <c r="AL523" s="2" t="s">
        <v>37</v>
      </c>
      <c r="AM523" s="2">
        <v>139.52180000000001</v>
      </c>
    </row>
    <row r="524" spans="37:39" x14ac:dyDescent="0.3">
      <c r="AK524" s="2">
        <v>2009</v>
      </c>
      <c r="AL524" s="2" t="s">
        <v>37</v>
      </c>
      <c r="AM524" s="2">
        <v>161.14250000000001</v>
      </c>
    </row>
    <row r="525" spans="37:39" x14ac:dyDescent="0.3">
      <c r="AK525" s="2">
        <v>2010</v>
      </c>
      <c r="AL525" s="2" t="s">
        <v>37</v>
      </c>
      <c r="AM525" s="2">
        <v>161.43180000000001</v>
      </c>
    </row>
    <row r="526" spans="37:39" x14ac:dyDescent="0.3">
      <c r="AK526" s="2">
        <v>2011</v>
      </c>
      <c r="AL526" s="2" t="s">
        <v>37</v>
      </c>
      <c r="AM526" s="2">
        <v>162.18340000000001</v>
      </c>
    </row>
    <row r="527" spans="37:39" x14ac:dyDescent="0.3">
      <c r="AK527" s="2">
        <v>2012</v>
      </c>
      <c r="AL527" s="2" t="s">
        <v>37</v>
      </c>
      <c r="AM527" s="2">
        <v>163.82509999999999</v>
      </c>
    </row>
    <row r="528" spans="37:39" x14ac:dyDescent="0.3">
      <c r="AK528" s="2">
        <v>2013</v>
      </c>
      <c r="AL528" s="2" t="s">
        <v>37</v>
      </c>
      <c r="AM528" s="2">
        <v>166.7756</v>
      </c>
    </row>
    <row r="529" spans="37:39" x14ac:dyDescent="0.3">
      <c r="AK529" s="2">
        <v>2014</v>
      </c>
      <c r="AL529" s="2" t="s">
        <v>37</v>
      </c>
      <c r="AM529" s="2">
        <v>165.9648</v>
      </c>
    </row>
    <row r="530" spans="37:39" x14ac:dyDescent="0.3">
      <c r="AK530" s="2">
        <v>2015</v>
      </c>
      <c r="AL530" s="2" t="s">
        <v>37</v>
      </c>
      <c r="AM530" s="2">
        <v>149.1113</v>
      </c>
    </row>
    <row r="531" spans="37:39" x14ac:dyDescent="0.3">
      <c r="AK531" s="2">
        <v>2016</v>
      </c>
      <c r="AL531" s="2" t="s">
        <v>37</v>
      </c>
      <c r="AM531" s="2">
        <v>145.45429999999999</v>
      </c>
    </row>
    <row r="532" spans="37:39" x14ac:dyDescent="0.3">
      <c r="AK532" s="2">
        <v>2017</v>
      </c>
      <c r="AL532" s="2" t="s">
        <v>37</v>
      </c>
      <c r="AM532" s="2">
        <v>176.10069999999999</v>
      </c>
    </row>
    <row r="533" spans="37:39" x14ac:dyDescent="0.3">
      <c r="AK533" s="2">
        <v>2018</v>
      </c>
      <c r="AL533" s="2" t="s">
        <v>37</v>
      </c>
      <c r="AM533" s="2">
        <v>183.9273</v>
      </c>
    </row>
    <row r="534" spans="37:39" x14ac:dyDescent="0.3">
      <c r="AK534" s="2">
        <v>2019</v>
      </c>
      <c r="AL534" s="2" t="s">
        <v>37</v>
      </c>
      <c r="AM534" s="2">
        <v>184.45869999999999</v>
      </c>
    </row>
    <row r="535" spans="37:39" x14ac:dyDescent="0.3">
      <c r="AK535" s="2">
        <v>2006</v>
      </c>
      <c r="AL535" s="2" t="s">
        <v>38</v>
      </c>
      <c r="AM535" s="2">
        <v>27.19802</v>
      </c>
    </row>
    <row r="536" spans="37:39" x14ac:dyDescent="0.3">
      <c r="AK536" s="2">
        <v>2007</v>
      </c>
      <c r="AL536" s="2" t="s">
        <v>38</v>
      </c>
      <c r="AM536" s="2">
        <v>30.301200000000001</v>
      </c>
    </row>
    <row r="537" spans="37:39" x14ac:dyDescent="0.3">
      <c r="AK537" s="2">
        <v>2008</v>
      </c>
      <c r="AL537" s="2" t="s">
        <v>38</v>
      </c>
      <c r="AM537" s="2">
        <v>31.380960000000002</v>
      </c>
    </row>
    <row r="538" spans="37:39" x14ac:dyDescent="0.3">
      <c r="AK538" s="2">
        <v>2009</v>
      </c>
      <c r="AL538" s="2" t="s">
        <v>38</v>
      </c>
      <c r="AM538" s="2">
        <v>32.700620000000001</v>
      </c>
    </row>
    <row r="539" spans="37:39" x14ac:dyDescent="0.3">
      <c r="AK539" s="2">
        <v>2010</v>
      </c>
      <c r="AL539" s="2" t="s">
        <v>38</v>
      </c>
      <c r="AM539" s="2">
        <v>37.413910000000001</v>
      </c>
    </row>
    <row r="540" spans="37:39" x14ac:dyDescent="0.3">
      <c r="AK540" s="2">
        <v>2011</v>
      </c>
      <c r="AL540" s="2" t="s">
        <v>38</v>
      </c>
      <c r="AM540" s="2">
        <v>40.929290000000002</v>
      </c>
    </row>
    <row r="541" spans="37:39" x14ac:dyDescent="0.3">
      <c r="AK541" s="2">
        <v>2012</v>
      </c>
      <c r="AL541" s="2" t="s">
        <v>38</v>
      </c>
      <c r="AM541" s="2">
        <v>41.105269999999997</v>
      </c>
    </row>
    <row r="542" spans="37:39" x14ac:dyDescent="0.3">
      <c r="AK542" s="2">
        <v>2013</v>
      </c>
      <c r="AL542" s="2" t="s">
        <v>38</v>
      </c>
      <c r="AM542" s="2">
        <v>62.126600000000003</v>
      </c>
    </row>
    <row r="543" spans="37:39" x14ac:dyDescent="0.3">
      <c r="AK543" s="2">
        <v>2014</v>
      </c>
      <c r="AL543" s="2" t="s">
        <v>38</v>
      </c>
      <c r="AM543" s="2">
        <v>84.678929999999994</v>
      </c>
    </row>
    <row r="544" spans="37:39" x14ac:dyDescent="0.3">
      <c r="AK544" s="2">
        <v>2015</v>
      </c>
      <c r="AL544" s="2" t="s">
        <v>38</v>
      </c>
      <c r="AM544" s="2">
        <v>104.50579999999999</v>
      </c>
    </row>
    <row r="545" spans="37:39" x14ac:dyDescent="0.3">
      <c r="AK545" s="2">
        <v>2016</v>
      </c>
      <c r="AL545" s="2" t="s">
        <v>38</v>
      </c>
      <c r="AM545" s="2">
        <v>124.73309999999999</v>
      </c>
    </row>
    <row r="546" spans="37:39" x14ac:dyDescent="0.3">
      <c r="AK546" s="2">
        <v>2017</v>
      </c>
      <c r="AL546" s="2" t="s">
        <v>38</v>
      </c>
      <c r="AM546" s="2">
        <v>124.3698</v>
      </c>
    </row>
    <row r="547" spans="37:39" x14ac:dyDescent="0.3">
      <c r="AK547" s="2">
        <v>2018</v>
      </c>
      <c r="AL547" s="2" t="s">
        <v>38</v>
      </c>
      <c r="AM547" s="2">
        <v>132.19200000000001</v>
      </c>
    </row>
    <row r="548" spans="37:39" x14ac:dyDescent="0.3">
      <c r="AK548" s="2">
        <v>2019</v>
      </c>
      <c r="AL548" s="2" t="s">
        <v>38</v>
      </c>
      <c r="AM548" s="2">
        <v>135.1875</v>
      </c>
    </row>
    <row r="549" spans="37:39" x14ac:dyDescent="0.3">
      <c r="AK549" s="2">
        <v>2006</v>
      </c>
      <c r="AL549" s="2" t="s">
        <v>39</v>
      </c>
      <c r="AM549" s="2">
        <v>39.271929999999998</v>
      </c>
    </row>
    <row r="550" spans="37:39" x14ac:dyDescent="0.3">
      <c r="AK550" s="2">
        <v>2007</v>
      </c>
      <c r="AL550" s="2" t="s">
        <v>39</v>
      </c>
      <c r="AM550" s="2">
        <v>39.6843</v>
      </c>
    </row>
    <row r="551" spans="37:39" x14ac:dyDescent="0.3">
      <c r="AK551" s="2">
        <v>2008</v>
      </c>
      <c r="AL551" s="2" t="s">
        <v>39</v>
      </c>
      <c r="AM551" s="2">
        <v>42.196210000000001</v>
      </c>
    </row>
    <row r="552" spans="37:39" x14ac:dyDescent="0.3">
      <c r="AK552" s="2">
        <v>2009</v>
      </c>
      <c r="AL552" s="2" t="s">
        <v>39</v>
      </c>
      <c r="AM552" s="2">
        <v>35.874180000000003</v>
      </c>
    </row>
    <row r="553" spans="37:39" x14ac:dyDescent="0.3">
      <c r="AK553" s="2">
        <v>2010</v>
      </c>
      <c r="AL553" s="2" t="s">
        <v>39</v>
      </c>
      <c r="AM553" s="2">
        <v>74.325249999999997</v>
      </c>
    </row>
    <row r="554" spans="37:39" x14ac:dyDescent="0.3">
      <c r="AK554" s="2">
        <v>2011</v>
      </c>
      <c r="AL554" s="2" t="s">
        <v>39</v>
      </c>
      <c r="AM554" s="2">
        <v>73.66301</v>
      </c>
    </row>
    <row r="555" spans="37:39" x14ac:dyDescent="0.3">
      <c r="AK555" s="2">
        <v>2012</v>
      </c>
      <c r="AL555" s="2" t="s">
        <v>39</v>
      </c>
      <c r="AM555" s="2">
        <v>72.407700000000006</v>
      </c>
    </row>
    <row r="556" spans="37:39" x14ac:dyDescent="0.3">
      <c r="AK556" s="2">
        <v>2013</v>
      </c>
      <c r="AL556" s="2" t="s">
        <v>39</v>
      </c>
      <c r="AM556" s="2">
        <v>72.321669999999997</v>
      </c>
    </row>
    <row r="557" spans="37:39" x14ac:dyDescent="0.3">
      <c r="AK557" s="2">
        <v>2014</v>
      </c>
      <c r="AL557" s="2" t="s">
        <v>39</v>
      </c>
      <c r="AM557" s="2">
        <v>74.769530000000003</v>
      </c>
    </row>
    <row r="558" spans="37:39" x14ac:dyDescent="0.3">
      <c r="AK558" s="2">
        <v>2015</v>
      </c>
      <c r="AL558" s="2" t="s">
        <v>39</v>
      </c>
      <c r="AM558" s="2">
        <v>71.66574</v>
      </c>
    </row>
    <row r="559" spans="37:39" x14ac:dyDescent="0.3">
      <c r="AK559" s="2">
        <v>2016</v>
      </c>
      <c r="AL559" s="2" t="s">
        <v>39</v>
      </c>
      <c r="AM559" s="2">
        <v>61.95252</v>
      </c>
    </row>
    <row r="560" spans="37:39" x14ac:dyDescent="0.3">
      <c r="AK560" s="2">
        <v>2017</v>
      </c>
      <c r="AL560" s="2" t="s">
        <v>39</v>
      </c>
      <c r="AM560" s="2">
        <v>124.8222</v>
      </c>
    </row>
    <row r="561" spans="37:39" x14ac:dyDescent="0.3">
      <c r="AK561" s="2">
        <v>2018</v>
      </c>
      <c r="AL561" s="2" t="s">
        <v>39</v>
      </c>
      <c r="AM561" s="2">
        <v>129.5445</v>
      </c>
    </row>
    <row r="562" spans="37:39" x14ac:dyDescent="0.3">
      <c r="AK562" s="2">
        <v>2019</v>
      </c>
      <c r="AL562" s="2" t="s">
        <v>39</v>
      </c>
      <c r="AM562" s="2">
        <v>1148.241</v>
      </c>
    </row>
    <row r="563" spans="37:39" x14ac:dyDescent="0.3">
      <c r="AK563" s="2">
        <v>2006</v>
      </c>
      <c r="AL563" s="2" t="s">
        <v>40</v>
      </c>
      <c r="AM563" s="2">
        <v>92.266710000000003</v>
      </c>
    </row>
    <row r="564" spans="37:39" x14ac:dyDescent="0.3">
      <c r="AK564" s="2">
        <v>2007</v>
      </c>
      <c r="AL564" s="2" t="s">
        <v>40</v>
      </c>
      <c r="AM564" s="2">
        <v>106.2376</v>
      </c>
    </row>
    <row r="565" spans="37:39" x14ac:dyDescent="0.3">
      <c r="AK565" s="2">
        <v>2008</v>
      </c>
      <c r="AL565" s="2" t="s">
        <v>40</v>
      </c>
      <c r="AM565" s="2">
        <v>78.038480000000007</v>
      </c>
    </row>
    <row r="566" spans="37:39" x14ac:dyDescent="0.3">
      <c r="AK566" s="2">
        <v>2009</v>
      </c>
      <c r="AL566" s="2" t="s">
        <v>40</v>
      </c>
      <c r="AM566" s="2">
        <v>87.901730000000001</v>
      </c>
    </row>
    <row r="567" spans="37:39" x14ac:dyDescent="0.3">
      <c r="AK567" s="2">
        <v>2010</v>
      </c>
      <c r="AL567" s="2" t="s">
        <v>40</v>
      </c>
      <c r="AM567" s="2">
        <v>114.67400000000001</v>
      </c>
    </row>
    <row r="568" spans="37:39" x14ac:dyDescent="0.3">
      <c r="AK568" s="2">
        <v>2011</v>
      </c>
      <c r="AL568" s="2" t="s">
        <v>40</v>
      </c>
      <c r="AM568" s="2">
        <v>119.599</v>
      </c>
    </row>
    <row r="569" spans="37:39" x14ac:dyDescent="0.3">
      <c r="AK569" s="2">
        <v>2012</v>
      </c>
      <c r="AL569" s="2" t="s">
        <v>40</v>
      </c>
      <c r="AM569" s="2">
        <v>110.4734</v>
      </c>
    </row>
    <row r="570" spans="37:39" x14ac:dyDescent="0.3">
      <c r="AK570" s="2">
        <v>2013</v>
      </c>
      <c r="AL570" s="2" t="s">
        <v>40</v>
      </c>
      <c r="AM570" s="2">
        <v>127.11960000000001</v>
      </c>
    </row>
    <row r="571" spans="37:39" x14ac:dyDescent="0.3">
      <c r="AK571" s="2">
        <v>2014</v>
      </c>
      <c r="AL571" s="2" t="s">
        <v>40</v>
      </c>
      <c r="AM571" s="2">
        <v>135.48779999999999</v>
      </c>
    </row>
    <row r="572" spans="37:39" x14ac:dyDescent="0.3">
      <c r="AK572" s="2">
        <v>2015</v>
      </c>
      <c r="AL572" s="2" t="s">
        <v>40</v>
      </c>
      <c r="AM572" s="2">
        <v>182.2654</v>
      </c>
    </row>
    <row r="573" spans="37:39" x14ac:dyDescent="0.3">
      <c r="AK573" s="2">
        <v>2016</v>
      </c>
      <c r="AL573" s="2" t="s">
        <v>40</v>
      </c>
      <c r="AM573" s="2">
        <v>208.214</v>
      </c>
    </row>
    <row r="574" spans="37:39" x14ac:dyDescent="0.3">
      <c r="AK574" s="2">
        <v>2017</v>
      </c>
      <c r="AL574" s="2" t="s">
        <v>40</v>
      </c>
      <c r="AM574" s="2">
        <v>323.06279999999998</v>
      </c>
    </row>
    <row r="575" spans="37:39" x14ac:dyDescent="0.3">
      <c r="AK575" s="2">
        <v>2018</v>
      </c>
      <c r="AL575" s="2" t="s">
        <v>40</v>
      </c>
      <c r="AM575" s="2">
        <v>357.79109999999997</v>
      </c>
    </row>
    <row r="576" spans="37:39" x14ac:dyDescent="0.3">
      <c r="AK576" s="2">
        <v>2019</v>
      </c>
      <c r="AL576" s="2" t="s">
        <v>40</v>
      </c>
      <c r="AM576" s="2">
        <v>383.36660000000001</v>
      </c>
    </row>
    <row r="577" spans="37:39" x14ac:dyDescent="0.3">
      <c r="AK577" s="2">
        <v>2006</v>
      </c>
      <c r="AL577" s="2" t="s">
        <v>41</v>
      </c>
      <c r="AM577" s="2">
        <v>30.599309999999999</v>
      </c>
    </row>
    <row r="578" spans="37:39" x14ac:dyDescent="0.3">
      <c r="AK578" s="2">
        <v>2007</v>
      </c>
      <c r="AL578" s="2" t="s">
        <v>41</v>
      </c>
      <c r="AM578" s="2">
        <v>35.282780000000002</v>
      </c>
    </row>
    <row r="579" spans="37:39" x14ac:dyDescent="0.3">
      <c r="AK579" s="2">
        <v>2008</v>
      </c>
      <c r="AL579" s="2" t="s">
        <v>41</v>
      </c>
      <c r="AM579" s="2">
        <v>39.266460000000002</v>
      </c>
    </row>
    <row r="580" spans="37:39" x14ac:dyDescent="0.3">
      <c r="AK580" s="2">
        <v>2009</v>
      </c>
      <c r="AL580" s="2" t="s">
        <v>41</v>
      </c>
      <c r="AM580" s="2">
        <v>41.993749999999999</v>
      </c>
    </row>
    <row r="581" spans="37:39" x14ac:dyDescent="0.3">
      <c r="AK581" s="2">
        <v>2010</v>
      </c>
      <c r="AL581" s="2" t="s">
        <v>41</v>
      </c>
      <c r="AM581" s="2">
        <v>46.388599999999997</v>
      </c>
    </row>
    <row r="582" spans="37:39" x14ac:dyDescent="0.3">
      <c r="AK582" s="2">
        <v>2011</v>
      </c>
      <c r="AL582" s="2" t="s">
        <v>41</v>
      </c>
      <c r="AM582" s="2">
        <v>49.921509999999998</v>
      </c>
    </row>
    <row r="583" spans="37:39" x14ac:dyDescent="0.3">
      <c r="AK583" s="2">
        <v>2012</v>
      </c>
      <c r="AL583" s="2" t="s">
        <v>41</v>
      </c>
      <c r="AM583" s="2">
        <v>51.480150000000002</v>
      </c>
    </row>
    <row r="584" spans="37:39" x14ac:dyDescent="0.3">
      <c r="AK584" s="2">
        <v>2013</v>
      </c>
      <c r="AL584" s="2" t="s">
        <v>41</v>
      </c>
      <c r="AM584" s="2">
        <v>54.14434</v>
      </c>
    </row>
    <row r="585" spans="37:39" x14ac:dyDescent="0.3">
      <c r="AK585" s="2">
        <v>2014</v>
      </c>
      <c r="AL585" s="2" t="s">
        <v>41</v>
      </c>
      <c r="AM585" s="2">
        <v>54.742150000000002</v>
      </c>
    </row>
    <row r="586" spans="37:39" x14ac:dyDescent="0.3">
      <c r="AK586" s="2">
        <v>2015</v>
      </c>
      <c r="AL586" s="2" t="s">
        <v>41</v>
      </c>
      <c r="AM586" s="2">
        <v>55.321309999999997</v>
      </c>
    </row>
    <row r="587" spans="37:39" x14ac:dyDescent="0.3">
      <c r="AK587" s="2">
        <v>2016</v>
      </c>
      <c r="AL587" s="2" t="s">
        <v>41</v>
      </c>
      <c r="AM587" s="2">
        <v>54.545870000000001</v>
      </c>
    </row>
    <row r="588" spans="37:39" x14ac:dyDescent="0.3">
      <c r="AK588" s="2">
        <v>2017</v>
      </c>
      <c r="AL588" s="2" t="s">
        <v>41</v>
      </c>
      <c r="AM588" s="2">
        <v>67.944109999999995</v>
      </c>
    </row>
    <row r="589" spans="37:39" x14ac:dyDescent="0.3">
      <c r="AK589" s="2">
        <v>2018</v>
      </c>
      <c r="AL589" s="2" t="s">
        <v>41</v>
      </c>
      <c r="AM589" s="2">
        <v>74.515460000000004</v>
      </c>
    </row>
    <row r="590" spans="37:39" x14ac:dyDescent="0.3">
      <c r="AK590" s="2">
        <v>2019</v>
      </c>
      <c r="AL590" s="2" t="s">
        <v>41</v>
      </c>
      <c r="AM590" s="2">
        <v>75.204009999999997</v>
      </c>
    </row>
    <row r="591" spans="37:39" x14ac:dyDescent="0.3">
      <c r="AK591" s="2">
        <v>2006</v>
      </c>
      <c r="AL591" s="2" t="s">
        <v>42</v>
      </c>
      <c r="AM591" s="2">
        <v>81.403480000000002</v>
      </c>
    </row>
    <row r="592" spans="37:39" x14ac:dyDescent="0.3">
      <c r="AK592" s="2">
        <v>2007</v>
      </c>
      <c r="AL592" s="2" t="s">
        <v>42</v>
      </c>
      <c r="AM592" s="2">
        <v>85.767080000000007</v>
      </c>
    </row>
    <row r="593" spans="37:39" x14ac:dyDescent="0.3">
      <c r="AK593" s="2">
        <v>2008</v>
      </c>
      <c r="AL593" s="2" t="s">
        <v>42</v>
      </c>
      <c r="AM593" s="2">
        <v>92.105159999999998</v>
      </c>
    </row>
    <row r="594" spans="37:39" x14ac:dyDescent="0.3">
      <c r="AK594" s="2">
        <v>2009</v>
      </c>
      <c r="AL594" s="2" t="s">
        <v>42</v>
      </c>
      <c r="AM594" s="2">
        <v>119.9183</v>
      </c>
    </row>
    <row r="595" spans="37:39" x14ac:dyDescent="0.3">
      <c r="AK595" s="2">
        <v>2010</v>
      </c>
      <c r="AL595" s="2" t="s">
        <v>42</v>
      </c>
      <c r="AM595" s="2">
        <v>98.019710000000003</v>
      </c>
    </row>
    <row r="596" spans="37:39" x14ac:dyDescent="0.3">
      <c r="AK596" s="2">
        <v>2011</v>
      </c>
      <c r="AL596" s="2" t="s">
        <v>42</v>
      </c>
      <c r="AM596" s="2">
        <v>121.3796</v>
      </c>
    </row>
    <row r="597" spans="37:39" x14ac:dyDescent="0.3">
      <c r="AK597" s="2">
        <v>2012</v>
      </c>
      <c r="AL597" s="2" t="s">
        <v>42</v>
      </c>
      <c r="AM597" s="2">
        <v>122.27809999999999</v>
      </c>
    </row>
    <row r="598" spans="37:39" x14ac:dyDescent="0.3">
      <c r="AK598" s="2">
        <v>2013</v>
      </c>
      <c r="AL598" s="2" t="s">
        <v>42</v>
      </c>
      <c r="AM598" s="2">
        <v>122.75530000000001</v>
      </c>
    </row>
    <row r="599" spans="37:39" x14ac:dyDescent="0.3">
      <c r="AK599" s="2">
        <v>2014</v>
      </c>
      <c r="AL599" s="2" t="s">
        <v>42</v>
      </c>
      <c r="AM599" s="2">
        <v>87.046099999999996</v>
      </c>
    </row>
    <row r="600" spans="37:39" x14ac:dyDescent="0.3">
      <c r="AK600" s="2">
        <v>2015</v>
      </c>
      <c r="AL600" s="2" t="s">
        <v>42</v>
      </c>
      <c r="AM600" s="2">
        <v>103.04040000000001</v>
      </c>
    </row>
    <row r="601" spans="37:39" x14ac:dyDescent="0.3">
      <c r="AK601" s="2">
        <v>2016</v>
      </c>
      <c r="AL601" s="2" t="s">
        <v>42</v>
      </c>
      <c r="AM601" s="2">
        <v>118.1704</v>
      </c>
    </row>
    <row r="602" spans="37:39" x14ac:dyDescent="0.3">
      <c r="AK602" s="2">
        <v>2017</v>
      </c>
      <c r="AL602" s="2" t="s">
        <v>42</v>
      </c>
      <c r="AM602" s="2">
        <v>150.7509</v>
      </c>
    </row>
    <row r="603" spans="37:39" x14ac:dyDescent="0.3">
      <c r="AK603" s="2">
        <v>2018</v>
      </c>
      <c r="AL603" s="2" t="s">
        <v>42</v>
      </c>
      <c r="AM603" s="2">
        <v>167.22489999999999</v>
      </c>
    </row>
    <row r="604" spans="37:39" x14ac:dyDescent="0.3">
      <c r="AK604" s="2">
        <v>2019</v>
      </c>
      <c r="AL604" s="2" t="s">
        <v>42</v>
      </c>
      <c r="AM604" s="2">
        <v>170.56559999999999</v>
      </c>
    </row>
    <row r="605" spans="37:39" x14ac:dyDescent="0.3">
      <c r="AK605" s="2">
        <v>2006</v>
      </c>
      <c r="AL605" s="2" t="s">
        <v>43</v>
      </c>
      <c r="AM605" s="2">
        <v>45.307360000000003</v>
      </c>
    </row>
    <row r="606" spans="37:39" x14ac:dyDescent="0.3">
      <c r="AK606" s="2">
        <v>2007</v>
      </c>
      <c r="AL606" s="2" t="s">
        <v>43</v>
      </c>
      <c r="AM606" s="2">
        <v>45.98715</v>
      </c>
    </row>
    <row r="607" spans="37:39" x14ac:dyDescent="0.3">
      <c r="AK607" s="2">
        <v>2008</v>
      </c>
      <c r="AL607" s="2" t="s">
        <v>43</v>
      </c>
      <c r="AM607" s="2">
        <v>46.435879999999997</v>
      </c>
    </row>
    <row r="608" spans="37:39" x14ac:dyDescent="0.3">
      <c r="AK608" s="2">
        <v>2009</v>
      </c>
      <c r="AL608" s="2" t="s">
        <v>43</v>
      </c>
      <c r="AM608" s="2">
        <v>53.823120000000003</v>
      </c>
    </row>
    <row r="609" spans="37:39" x14ac:dyDescent="0.3">
      <c r="AK609" s="2">
        <v>2010</v>
      </c>
      <c r="AL609" s="2" t="s">
        <v>43</v>
      </c>
      <c r="AM609" s="2">
        <v>63.3309</v>
      </c>
    </row>
    <row r="610" spans="37:39" x14ac:dyDescent="0.3">
      <c r="AK610" s="2">
        <v>2011</v>
      </c>
      <c r="AL610" s="2" t="s">
        <v>43</v>
      </c>
      <c r="AM610" s="2">
        <v>76.230999999999995</v>
      </c>
    </row>
    <row r="611" spans="37:39" x14ac:dyDescent="0.3">
      <c r="AK611" s="2">
        <v>2012</v>
      </c>
      <c r="AL611" s="2" t="s">
        <v>43</v>
      </c>
      <c r="AM611" s="2">
        <v>60.752560000000003</v>
      </c>
    </row>
    <row r="612" spans="37:39" x14ac:dyDescent="0.3">
      <c r="AK612" s="2">
        <v>2013</v>
      </c>
      <c r="AL612" s="2" t="s">
        <v>43</v>
      </c>
      <c r="AM612" s="2">
        <v>69.227450000000005</v>
      </c>
    </row>
    <row r="613" spans="37:39" x14ac:dyDescent="0.3">
      <c r="AK613" s="2">
        <v>2014</v>
      </c>
      <c r="AL613" s="2" t="s">
        <v>43</v>
      </c>
      <c r="AM613" s="2">
        <v>70.742170000000002</v>
      </c>
    </row>
    <row r="614" spans="37:39" x14ac:dyDescent="0.3">
      <c r="AK614" s="2">
        <v>2015</v>
      </c>
      <c r="AL614" s="2" t="s">
        <v>43</v>
      </c>
      <c r="AM614" s="2">
        <v>71.631529999999998</v>
      </c>
    </row>
    <row r="615" spans="37:39" x14ac:dyDescent="0.3">
      <c r="AK615" s="2">
        <v>2016</v>
      </c>
      <c r="AL615" s="2" t="s">
        <v>43</v>
      </c>
      <c r="AM615" s="2">
        <v>89.823260000000005</v>
      </c>
    </row>
    <row r="616" spans="37:39" x14ac:dyDescent="0.3">
      <c r="AK616" s="2">
        <v>2017</v>
      </c>
      <c r="AL616" s="2" t="s">
        <v>43</v>
      </c>
      <c r="AM616" s="2">
        <v>118.1493</v>
      </c>
    </row>
    <row r="617" spans="37:39" x14ac:dyDescent="0.3">
      <c r="AK617" s="2">
        <v>2018</v>
      </c>
      <c r="AL617" s="2" t="s">
        <v>43</v>
      </c>
      <c r="AM617" s="2">
        <v>134.6369</v>
      </c>
    </row>
    <row r="618" spans="37:39" x14ac:dyDescent="0.3">
      <c r="AK618" s="2">
        <v>2019</v>
      </c>
      <c r="AL618" s="2" t="s">
        <v>43</v>
      </c>
      <c r="AM618" s="2">
        <v>142.39840000000001</v>
      </c>
    </row>
    <row r="619" spans="37:39" x14ac:dyDescent="0.3">
      <c r="AK619" s="2">
        <v>2006</v>
      </c>
      <c r="AL619" s="2" t="s">
        <v>44</v>
      </c>
      <c r="AM619" s="2">
        <v>12.530060000000001</v>
      </c>
    </row>
    <row r="620" spans="37:39" x14ac:dyDescent="0.3">
      <c r="AK620" s="2">
        <v>2007</v>
      </c>
      <c r="AL620" s="2" t="s">
        <v>44</v>
      </c>
      <c r="AM620" s="2">
        <v>13.115159999999999</v>
      </c>
    </row>
    <row r="621" spans="37:39" x14ac:dyDescent="0.3">
      <c r="AK621" s="2">
        <v>2008</v>
      </c>
      <c r="AL621" s="2" t="s">
        <v>44</v>
      </c>
      <c r="AM621" s="2">
        <v>14.44584</v>
      </c>
    </row>
    <row r="622" spans="37:39" x14ac:dyDescent="0.3">
      <c r="AK622" s="2">
        <v>2009</v>
      </c>
      <c r="AL622" s="2" t="s">
        <v>44</v>
      </c>
      <c r="AM622" s="2">
        <v>14.98564</v>
      </c>
    </row>
    <row r="623" spans="37:39" x14ac:dyDescent="0.3">
      <c r="AK623" s="2">
        <v>2010</v>
      </c>
      <c r="AL623" s="2" t="s">
        <v>44</v>
      </c>
      <c r="AM623" s="2">
        <v>17.26229</v>
      </c>
    </row>
    <row r="624" spans="37:39" x14ac:dyDescent="0.3">
      <c r="AK624" s="2">
        <v>2011</v>
      </c>
      <c r="AL624" s="2" t="s">
        <v>44</v>
      </c>
      <c r="AM624" s="2">
        <v>19.550540000000002</v>
      </c>
    </row>
    <row r="625" spans="37:39" x14ac:dyDescent="0.3">
      <c r="AK625" s="2">
        <v>2012</v>
      </c>
      <c r="AL625" s="2" t="s">
        <v>44</v>
      </c>
      <c r="AM625" s="2">
        <v>23.754429999999999</v>
      </c>
    </row>
    <row r="626" spans="37:39" x14ac:dyDescent="0.3">
      <c r="AK626" s="2">
        <v>2013</v>
      </c>
      <c r="AL626" s="2" t="s">
        <v>44</v>
      </c>
      <c r="AM626" s="2">
        <v>24.305759999999999</v>
      </c>
    </row>
    <row r="627" spans="37:39" x14ac:dyDescent="0.3">
      <c r="AK627" s="2">
        <v>2014</v>
      </c>
      <c r="AL627" s="2" t="s">
        <v>44</v>
      </c>
      <c r="AM627" s="2">
        <v>25.053080000000001</v>
      </c>
    </row>
    <row r="628" spans="37:39" x14ac:dyDescent="0.3">
      <c r="AK628" s="2">
        <v>2015</v>
      </c>
      <c r="AL628" s="2" t="s">
        <v>44</v>
      </c>
      <c r="AM628" s="2">
        <v>50.823979999999999</v>
      </c>
    </row>
    <row r="629" spans="37:39" x14ac:dyDescent="0.3">
      <c r="AK629" s="2">
        <v>2016</v>
      </c>
      <c r="AL629" s="2" t="s">
        <v>44</v>
      </c>
      <c r="AM629" s="2">
        <v>78.771370000000005</v>
      </c>
    </row>
    <row r="630" spans="37:39" x14ac:dyDescent="0.3">
      <c r="AK630" s="2">
        <v>2017</v>
      </c>
      <c r="AL630" s="2" t="s">
        <v>44</v>
      </c>
      <c r="AM630" s="2">
        <v>101.0342</v>
      </c>
    </row>
    <row r="631" spans="37:39" x14ac:dyDescent="0.3">
      <c r="AK631" s="2">
        <v>2018</v>
      </c>
      <c r="AL631" s="2" t="s">
        <v>44</v>
      </c>
      <c r="AM631" s="2">
        <v>121.70740000000001</v>
      </c>
    </row>
    <row r="632" spans="37:39" x14ac:dyDescent="0.3">
      <c r="AK632" s="2">
        <v>2019</v>
      </c>
      <c r="AL632" s="2" t="s">
        <v>44</v>
      </c>
      <c r="AM632" s="2">
        <v>15.367760000000001</v>
      </c>
    </row>
    <row r="633" spans="37:39" x14ac:dyDescent="0.3">
      <c r="AK633" s="2">
        <v>2006</v>
      </c>
      <c r="AL633" s="2" t="s">
        <v>45</v>
      </c>
      <c r="AM633" s="2">
        <v>13.01568</v>
      </c>
    </row>
    <row r="634" spans="37:39" x14ac:dyDescent="0.3">
      <c r="AK634" s="2">
        <v>2007</v>
      </c>
      <c r="AL634" s="2" t="s">
        <v>45</v>
      </c>
      <c r="AM634" s="2">
        <v>15.40945</v>
      </c>
    </row>
    <row r="635" spans="37:39" x14ac:dyDescent="0.3">
      <c r="AK635" s="2">
        <v>2008</v>
      </c>
      <c r="AL635" s="2" t="s">
        <v>45</v>
      </c>
      <c r="AM635" s="2">
        <v>17.21923</v>
      </c>
    </row>
    <row r="636" spans="37:39" x14ac:dyDescent="0.3">
      <c r="AK636" s="2">
        <v>2009</v>
      </c>
      <c r="AL636" s="2" t="s">
        <v>45</v>
      </c>
      <c r="AM636" s="2">
        <v>18.829229999999999</v>
      </c>
    </row>
    <row r="637" spans="37:39" x14ac:dyDescent="0.3">
      <c r="AK637" s="2">
        <v>2010</v>
      </c>
      <c r="AL637" s="2" t="s">
        <v>45</v>
      </c>
      <c r="AM637" s="2">
        <v>22.229649999999999</v>
      </c>
    </row>
    <row r="638" spans="37:39" x14ac:dyDescent="0.3">
      <c r="AK638" s="2">
        <v>2011</v>
      </c>
      <c r="AL638" s="2" t="s">
        <v>45</v>
      </c>
      <c r="AM638" s="2">
        <v>33.804189999999998</v>
      </c>
    </row>
    <row r="639" spans="37:39" x14ac:dyDescent="0.3">
      <c r="AK639" s="2">
        <v>2012</v>
      </c>
      <c r="AL639" s="2" t="s">
        <v>45</v>
      </c>
      <c r="AM639" s="2">
        <v>34.760280000000002</v>
      </c>
    </row>
    <row r="640" spans="37:39" x14ac:dyDescent="0.3">
      <c r="AK640" s="2">
        <v>2013</v>
      </c>
      <c r="AL640" s="2" t="s">
        <v>45</v>
      </c>
      <c r="AM640" s="2">
        <v>36.297330000000002</v>
      </c>
    </row>
    <row r="641" spans="37:39" x14ac:dyDescent="0.3">
      <c r="AK641" s="2">
        <v>2014</v>
      </c>
      <c r="AL641" s="2" t="s">
        <v>45</v>
      </c>
      <c r="AM641" s="2">
        <v>34.764119999999998</v>
      </c>
    </row>
    <row r="642" spans="37:39" x14ac:dyDescent="0.3">
      <c r="AK642" s="2">
        <v>2015</v>
      </c>
      <c r="AL642" s="2" t="s">
        <v>45</v>
      </c>
      <c r="AM642" s="2">
        <v>60.298439999999999</v>
      </c>
    </row>
    <row r="643" spans="37:39" x14ac:dyDescent="0.3">
      <c r="AK643" s="2">
        <v>2016</v>
      </c>
      <c r="AL643" s="2" t="s">
        <v>45</v>
      </c>
      <c r="AM643" s="2">
        <v>86.190700000000007</v>
      </c>
    </row>
    <row r="644" spans="37:39" x14ac:dyDescent="0.3">
      <c r="AK644" s="2">
        <v>2017</v>
      </c>
      <c r="AL644" s="2" t="s">
        <v>45</v>
      </c>
      <c r="AM644" s="2">
        <v>114.5188</v>
      </c>
    </row>
    <row r="645" spans="37:39" x14ac:dyDescent="0.3">
      <c r="AK645" s="2">
        <v>2018</v>
      </c>
      <c r="AL645" s="2" t="s">
        <v>45</v>
      </c>
      <c r="AM645" s="2">
        <v>126.5699</v>
      </c>
    </row>
    <row r="646" spans="37:39" x14ac:dyDescent="0.3">
      <c r="AK646" s="2">
        <v>2019</v>
      </c>
      <c r="AL646" s="2" t="s">
        <v>45</v>
      </c>
      <c r="AM646" s="2">
        <v>135.94810000000001</v>
      </c>
    </row>
    <row r="647" spans="37:39" x14ac:dyDescent="0.3">
      <c r="AK647" s="2">
        <v>2006</v>
      </c>
      <c r="AL647" s="2" t="s">
        <v>46</v>
      </c>
      <c r="AM647" s="2">
        <v>57.43385</v>
      </c>
    </row>
    <row r="648" spans="37:39" x14ac:dyDescent="0.3">
      <c r="AK648" s="2">
        <v>2007</v>
      </c>
      <c r="AL648" s="2" t="s">
        <v>46</v>
      </c>
      <c r="AM648" s="2">
        <v>62.418529999999997</v>
      </c>
    </row>
    <row r="649" spans="37:39" x14ac:dyDescent="0.3">
      <c r="AK649" s="2">
        <v>2008</v>
      </c>
      <c r="AL649" s="2" t="s">
        <v>46</v>
      </c>
      <c r="AM649" s="2">
        <v>45.213430000000002</v>
      </c>
    </row>
    <row r="650" spans="37:39" x14ac:dyDescent="0.3">
      <c r="AK650" s="2">
        <v>2009</v>
      </c>
      <c r="AL650" s="2" t="s">
        <v>46</v>
      </c>
      <c r="AM650" s="2">
        <v>60.362279999999998</v>
      </c>
    </row>
    <row r="651" spans="37:39" x14ac:dyDescent="0.3">
      <c r="AK651" s="2">
        <v>2010</v>
      </c>
      <c r="AL651" s="2" t="s">
        <v>46</v>
      </c>
      <c r="AM651" s="2">
        <v>70.930689999999998</v>
      </c>
    </row>
    <row r="652" spans="37:39" x14ac:dyDescent="0.3">
      <c r="AK652" s="2">
        <v>2011</v>
      </c>
      <c r="AL652" s="2" t="s">
        <v>46</v>
      </c>
      <c r="AM652" s="2">
        <v>81.842699999999994</v>
      </c>
    </row>
    <row r="653" spans="37:39" x14ac:dyDescent="0.3">
      <c r="AK653" s="2">
        <v>2012</v>
      </c>
      <c r="AL653" s="2" t="s">
        <v>46</v>
      </c>
      <c r="AM653" s="2">
        <v>84.677949999999996</v>
      </c>
    </row>
    <row r="654" spans="37:39" x14ac:dyDescent="0.3">
      <c r="AK654" s="2">
        <v>2013</v>
      </c>
      <c r="AL654" s="2" t="s">
        <v>46</v>
      </c>
      <c r="AM654" s="2">
        <v>9.2239240000000002</v>
      </c>
    </row>
    <row r="655" spans="37:39" x14ac:dyDescent="0.3">
      <c r="AK655" s="2">
        <v>2014</v>
      </c>
      <c r="AL655" s="2" t="s">
        <v>46</v>
      </c>
      <c r="AM655" s="2">
        <v>12.626289999999999</v>
      </c>
    </row>
    <row r="656" spans="37:39" x14ac:dyDescent="0.3">
      <c r="AK656" s="2">
        <v>2015</v>
      </c>
      <c r="AL656" s="2" t="s">
        <v>46</v>
      </c>
      <c r="AM656" s="2">
        <v>13.93501</v>
      </c>
    </row>
    <row r="657" spans="37:39" x14ac:dyDescent="0.3">
      <c r="AK657" s="2">
        <v>2016</v>
      </c>
      <c r="AL657" s="2" t="s">
        <v>46</v>
      </c>
      <c r="AM657" s="2">
        <v>16.768560000000001</v>
      </c>
    </row>
    <row r="658" spans="37:39" x14ac:dyDescent="0.3">
      <c r="AK658" s="2">
        <v>2017</v>
      </c>
      <c r="AL658" s="2" t="s">
        <v>46</v>
      </c>
      <c r="AM658" s="2">
        <v>136.53569999999999</v>
      </c>
    </row>
    <row r="659" spans="37:39" x14ac:dyDescent="0.3">
      <c r="AK659" s="2">
        <v>2018</v>
      </c>
      <c r="AL659" s="2" t="s">
        <v>46</v>
      </c>
      <c r="AM659" s="2">
        <v>154.20070000000001</v>
      </c>
    </row>
    <row r="660" spans="37:39" x14ac:dyDescent="0.3">
      <c r="AK660" s="2">
        <v>2019</v>
      </c>
      <c r="AL660" s="2" t="s">
        <v>46</v>
      </c>
      <c r="AM660" s="2">
        <v>154.89920000000001</v>
      </c>
    </row>
    <row r="661" spans="37:39" x14ac:dyDescent="0.3">
      <c r="AK661" s="2">
        <v>2006</v>
      </c>
      <c r="AL661" s="2" t="s">
        <v>47</v>
      </c>
      <c r="AM661" s="2">
        <v>166.43279999999999</v>
      </c>
    </row>
    <row r="662" spans="37:39" x14ac:dyDescent="0.3">
      <c r="AK662" s="2">
        <v>2007</v>
      </c>
      <c r="AL662" s="2" t="s">
        <v>47</v>
      </c>
      <c r="AM662" s="2">
        <v>170.02260000000001</v>
      </c>
    </row>
    <row r="663" spans="37:39" x14ac:dyDescent="0.3">
      <c r="AK663" s="2">
        <v>2008</v>
      </c>
      <c r="AL663" s="2" t="s">
        <v>47</v>
      </c>
      <c r="AM663" s="2">
        <v>183.7414</v>
      </c>
    </row>
    <row r="664" spans="37:39" x14ac:dyDescent="0.3">
      <c r="AK664" s="2">
        <v>2009</v>
      </c>
      <c r="AL664" s="2" t="s">
        <v>47</v>
      </c>
      <c r="AM664" s="2">
        <v>194.27189999999999</v>
      </c>
    </row>
    <row r="665" spans="37:39" x14ac:dyDescent="0.3">
      <c r="AK665" s="2">
        <v>2010</v>
      </c>
      <c r="AL665" s="2" t="s">
        <v>47</v>
      </c>
      <c r="AM665" s="2">
        <v>225.6396</v>
      </c>
    </row>
    <row r="666" spans="37:39" x14ac:dyDescent="0.3">
      <c r="AK666" s="2">
        <v>2011</v>
      </c>
      <c r="AL666" s="2" t="s">
        <v>47</v>
      </c>
      <c r="AM666" s="2">
        <v>229.24189999999999</v>
      </c>
    </row>
    <row r="667" spans="37:39" x14ac:dyDescent="0.3">
      <c r="AK667" s="2">
        <v>2012</v>
      </c>
      <c r="AL667" s="2" t="s">
        <v>47</v>
      </c>
      <c r="AM667" s="2">
        <v>210.84200000000001</v>
      </c>
    </row>
    <row r="668" spans="37:39" x14ac:dyDescent="0.3">
      <c r="AK668" s="2">
        <v>2013</v>
      </c>
      <c r="AL668" s="2" t="s">
        <v>47</v>
      </c>
      <c r="AM668" s="2">
        <v>230.27850000000001</v>
      </c>
    </row>
    <row r="669" spans="37:39" x14ac:dyDescent="0.3">
      <c r="AK669" s="2">
        <v>2014</v>
      </c>
      <c r="AL669" s="2" t="s">
        <v>47</v>
      </c>
      <c r="AM669" s="2">
        <v>266.03489999999999</v>
      </c>
    </row>
    <row r="670" spans="37:39" x14ac:dyDescent="0.3">
      <c r="AK670" s="2">
        <v>2015</v>
      </c>
      <c r="AL670" s="2" t="s">
        <v>47</v>
      </c>
      <c r="AM670" s="2">
        <v>247.7569</v>
      </c>
    </row>
    <row r="671" spans="37:39" x14ac:dyDescent="0.3">
      <c r="AK671" s="2">
        <v>2016</v>
      </c>
      <c r="AL671" s="2" t="s">
        <v>47</v>
      </c>
      <c r="AM671" s="2">
        <v>277.86340000000001</v>
      </c>
    </row>
    <row r="672" spans="37:39" x14ac:dyDescent="0.3">
      <c r="AK672" s="2">
        <v>2017</v>
      </c>
      <c r="AL672" s="2" t="s">
        <v>47</v>
      </c>
      <c r="AM672" s="2">
        <v>374.98509999999999</v>
      </c>
    </row>
    <row r="673" spans="37:39" x14ac:dyDescent="0.3">
      <c r="AK673" s="2">
        <v>2018</v>
      </c>
      <c r="AL673" s="2" t="s">
        <v>47</v>
      </c>
      <c r="AM673" s="2">
        <v>399.84429999999998</v>
      </c>
    </row>
    <row r="674" spans="37:39" x14ac:dyDescent="0.3">
      <c r="AK674" s="2">
        <v>2019</v>
      </c>
      <c r="AL674" s="2" t="s">
        <v>47</v>
      </c>
      <c r="AM674" s="2">
        <v>439.06939999999997</v>
      </c>
    </row>
    <row r="675" spans="37:39" x14ac:dyDescent="0.3">
      <c r="AK675" s="2">
        <v>2006</v>
      </c>
      <c r="AL675" s="2" t="s">
        <v>48</v>
      </c>
      <c r="AM675" s="2">
        <v>112.5116</v>
      </c>
    </row>
    <row r="676" spans="37:39" x14ac:dyDescent="0.3">
      <c r="AK676" s="2">
        <v>2007</v>
      </c>
      <c r="AL676" s="2" t="s">
        <v>48</v>
      </c>
      <c r="AM676" s="2">
        <v>141.523</v>
      </c>
    </row>
    <row r="677" spans="37:39" x14ac:dyDescent="0.3">
      <c r="AK677" s="2">
        <v>2008</v>
      </c>
      <c r="AL677" s="2" t="s">
        <v>48</v>
      </c>
      <c r="AM677" s="2">
        <v>134.5249</v>
      </c>
    </row>
    <row r="678" spans="37:39" x14ac:dyDescent="0.3">
      <c r="AK678" s="2">
        <v>2009</v>
      </c>
      <c r="AL678" s="2" t="s">
        <v>48</v>
      </c>
      <c r="AM678" s="2">
        <v>124.02589999999999</v>
      </c>
    </row>
    <row r="679" spans="37:39" x14ac:dyDescent="0.3">
      <c r="AK679" s="2">
        <v>2010</v>
      </c>
      <c r="AL679" s="2" t="s">
        <v>48</v>
      </c>
      <c r="AM679" s="2">
        <v>140.22980000000001</v>
      </c>
    </row>
    <row r="680" spans="37:39" x14ac:dyDescent="0.3">
      <c r="AK680" s="2">
        <v>2011</v>
      </c>
      <c r="AL680" s="2" t="s">
        <v>48</v>
      </c>
      <c r="AM680" s="2">
        <v>164.45500000000001</v>
      </c>
    </row>
    <row r="681" spans="37:39" x14ac:dyDescent="0.3">
      <c r="AK681" s="2">
        <v>2012</v>
      </c>
      <c r="AL681" s="2" t="s">
        <v>48</v>
      </c>
      <c r="AM681" s="2">
        <v>171.22229999999999</v>
      </c>
    </row>
    <row r="682" spans="37:39" x14ac:dyDescent="0.3">
      <c r="AK682" s="2">
        <v>2013</v>
      </c>
      <c r="AL682" s="2" t="s">
        <v>48</v>
      </c>
      <c r="AM682" s="2">
        <v>175.22399999999999</v>
      </c>
    </row>
    <row r="683" spans="37:39" x14ac:dyDescent="0.3">
      <c r="AK683" s="2">
        <v>2014</v>
      </c>
      <c r="AL683" s="2" t="s">
        <v>48</v>
      </c>
      <c r="AM683" s="2">
        <v>205.58359999999999</v>
      </c>
    </row>
    <row r="684" spans="37:39" x14ac:dyDescent="0.3">
      <c r="AK684" s="2">
        <v>2015</v>
      </c>
      <c r="AL684" s="2" t="s">
        <v>48</v>
      </c>
      <c r="AM684" s="2">
        <v>171.65610000000001</v>
      </c>
    </row>
    <row r="685" spans="37:39" x14ac:dyDescent="0.3">
      <c r="AK685" s="2">
        <v>2016</v>
      </c>
      <c r="AL685" s="2" t="s">
        <v>48</v>
      </c>
      <c r="AM685" s="2">
        <v>171.2028</v>
      </c>
    </row>
    <row r="686" spans="37:39" x14ac:dyDescent="0.3">
      <c r="AK686" s="2">
        <v>2017</v>
      </c>
      <c r="AL686" s="2" t="s">
        <v>48</v>
      </c>
      <c r="AM686" s="2">
        <v>251.98779999999999</v>
      </c>
    </row>
    <row r="687" spans="37:39" x14ac:dyDescent="0.3">
      <c r="AK687" s="2">
        <v>2018</v>
      </c>
      <c r="AL687" s="2" t="s">
        <v>48</v>
      </c>
      <c r="AM687" s="2">
        <v>273.25990000000002</v>
      </c>
    </row>
    <row r="688" spans="37:39" x14ac:dyDescent="0.3">
      <c r="AK688" s="2">
        <v>2019</v>
      </c>
      <c r="AL688" s="2" t="s">
        <v>48</v>
      </c>
      <c r="AM688" s="2">
        <v>290.38900000000001</v>
      </c>
    </row>
    <row r="689" spans="37:39" x14ac:dyDescent="0.3">
      <c r="AK689" s="2">
        <v>2006</v>
      </c>
      <c r="AL689" s="2" t="s">
        <v>49</v>
      </c>
      <c r="AM689" s="2">
        <v>25.799250000000001</v>
      </c>
    </row>
    <row r="690" spans="37:39" x14ac:dyDescent="0.3">
      <c r="AK690" s="2">
        <v>2007</v>
      </c>
      <c r="AL690" s="2" t="s">
        <v>49</v>
      </c>
      <c r="AM690" s="2">
        <v>32.789459999999998</v>
      </c>
    </row>
    <row r="691" spans="37:39" x14ac:dyDescent="0.3">
      <c r="AK691" s="2">
        <v>2008</v>
      </c>
      <c r="AL691" s="2" t="s">
        <v>49</v>
      </c>
      <c r="AM691" s="2">
        <v>14.408250000000001</v>
      </c>
    </row>
    <row r="692" spans="37:39" x14ac:dyDescent="0.3">
      <c r="AK692" s="2">
        <v>2009</v>
      </c>
      <c r="AL692" s="2" t="s">
        <v>49</v>
      </c>
      <c r="AM692" s="2">
        <v>48.045299999999997</v>
      </c>
    </row>
    <row r="693" spans="37:39" x14ac:dyDescent="0.3">
      <c r="AK693" s="2">
        <v>2010</v>
      </c>
      <c r="AL693" s="2" t="s">
        <v>49</v>
      </c>
      <c r="AM693" s="2">
        <v>51.830399999999997</v>
      </c>
    </row>
    <row r="694" spans="37:39" x14ac:dyDescent="0.3">
      <c r="AK694" s="2">
        <v>2011</v>
      </c>
      <c r="AL694" s="2" t="s">
        <v>49</v>
      </c>
      <c r="AM694" s="2">
        <v>57.829909999999998</v>
      </c>
    </row>
    <row r="695" spans="37:39" x14ac:dyDescent="0.3">
      <c r="AK695" s="2">
        <v>2012</v>
      </c>
      <c r="AL695" s="2" t="s">
        <v>49</v>
      </c>
      <c r="AM695" s="2">
        <v>57.22137</v>
      </c>
    </row>
    <row r="696" spans="37:39" x14ac:dyDescent="0.3">
      <c r="AK696" s="2">
        <v>2013</v>
      </c>
      <c r="AL696" s="2" t="s">
        <v>49</v>
      </c>
      <c r="AM696" s="2">
        <v>47.107349999999997</v>
      </c>
    </row>
    <row r="697" spans="37:39" x14ac:dyDescent="0.3">
      <c r="AK697" s="2">
        <v>2014</v>
      </c>
      <c r="AL697" s="2" t="s">
        <v>49</v>
      </c>
      <c r="AM697" s="2">
        <v>41.595939999999999</v>
      </c>
    </row>
    <row r="698" spans="37:39" x14ac:dyDescent="0.3">
      <c r="AK698" s="2">
        <v>2015</v>
      </c>
      <c r="AL698" s="2" t="s">
        <v>49</v>
      </c>
      <c r="AM698" s="2">
        <v>28.778700000000001</v>
      </c>
    </row>
    <row r="699" spans="37:39" x14ac:dyDescent="0.3">
      <c r="AK699" s="2">
        <v>2016</v>
      </c>
      <c r="AL699" s="2" t="s">
        <v>49</v>
      </c>
      <c r="AM699" s="2">
        <v>14.203849999999999</v>
      </c>
    </row>
    <row r="700" spans="37:39" x14ac:dyDescent="0.3">
      <c r="AK700" s="2">
        <v>2017</v>
      </c>
      <c r="AL700" s="2" t="s">
        <v>49</v>
      </c>
      <c r="AM700" s="2">
        <v>77.228840000000005</v>
      </c>
    </row>
    <row r="701" spans="37:39" x14ac:dyDescent="0.3">
      <c r="AK701" s="2">
        <v>2018</v>
      </c>
      <c r="AL701" s="2" t="s">
        <v>49</v>
      </c>
      <c r="AM701" s="2">
        <v>87.453389999999999</v>
      </c>
    </row>
    <row r="702" spans="37:39" x14ac:dyDescent="0.3">
      <c r="AK702" s="2">
        <v>2019</v>
      </c>
      <c r="AL702" s="2" t="s">
        <v>49</v>
      </c>
      <c r="AM702" s="2">
        <v>91.969300000000004</v>
      </c>
    </row>
    <row r="703" spans="37:39" x14ac:dyDescent="0.3">
      <c r="AK703" s="2">
        <v>2006</v>
      </c>
      <c r="AL703" s="2" t="s">
        <v>50</v>
      </c>
      <c r="AM703" s="2">
        <v>19.729230000000001</v>
      </c>
    </row>
    <row r="704" spans="37:39" x14ac:dyDescent="0.3">
      <c r="AK704" s="2">
        <v>2007</v>
      </c>
      <c r="AL704" s="2" t="s">
        <v>50</v>
      </c>
      <c r="AM704" s="2">
        <v>15.31165</v>
      </c>
    </row>
    <row r="705" spans="37:39" x14ac:dyDescent="0.3">
      <c r="AK705" s="2">
        <v>2008</v>
      </c>
      <c r="AL705" s="2" t="s">
        <v>50</v>
      </c>
      <c r="AM705" s="2">
        <v>17.554480000000002</v>
      </c>
    </row>
    <row r="706" spans="37:39" x14ac:dyDescent="0.3">
      <c r="AK706" s="2">
        <v>2009</v>
      </c>
      <c r="AL706" s="2" t="s">
        <v>50</v>
      </c>
      <c r="AM706" s="2">
        <v>17.611820000000002</v>
      </c>
    </row>
    <row r="707" spans="37:39" x14ac:dyDescent="0.3">
      <c r="AK707" s="2">
        <v>2010</v>
      </c>
      <c r="AL707" s="2" t="s">
        <v>50</v>
      </c>
      <c r="AM707" s="2">
        <v>20.85013</v>
      </c>
    </row>
    <row r="708" spans="37:39" x14ac:dyDescent="0.3">
      <c r="AK708" s="2">
        <v>2011</v>
      </c>
      <c r="AL708" s="2" t="s">
        <v>50</v>
      </c>
      <c r="AM708" s="2">
        <v>24.739470000000001</v>
      </c>
    </row>
    <row r="709" spans="37:39" x14ac:dyDescent="0.3">
      <c r="AK709" s="2">
        <v>2012</v>
      </c>
      <c r="AL709" s="2" t="s">
        <v>50</v>
      </c>
      <c r="AM709" s="2">
        <v>23.94669</v>
      </c>
    </row>
    <row r="710" spans="37:39" x14ac:dyDescent="0.3">
      <c r="AK710" s="2">
        <v>2013</v>
      </c>
      <c r="AL710" s="2" t="s">
        <v>50</v>
      </c>
      <c r="AM710" s="2">
        <v>28.319569999999999</v>
      </c>
    </row>
    <row r="711" spans="37:39" x14ac:dyDescent="0.3">
      <c r="AK711" s="2">
        <v>2014</v>
      </c>
      <c r="AL711" s="2" t="s">
        <v>50</v>
      </c>
      <c r="AM711" s="2">
        <v>27.420179999999998</v>
      </c>
    </row>
    <row r="712" spans="37:39" x14ac:dyDescent="0.3">
      <c r="AK712" s="2">
        <v>2015</v>
      </c>
      <c r="AL712" s="2" t="s">
        <v>50</v>
      </c>
      <c r="AM712" s="2">
        <v>30.7242</v>
      </c>
    </row>
    <row r="713" spans="37:39" x14ac:dyDescent="0.3">
      <c r="AK713" s="2">
        <v>2016</v>
      </c>
      <c r="AL713" s="2" t="s">
        <v>50</v>
      </c>
      <c r="AM713" s="2">
        <v>34.46611</v>
      </c>
    </row>
    <row r="714" spans="37:39" x14ac:dyDescent="0.3">
      <c r="AK714" s="2">
        <v>2017</v>
      </c>
      <c r="AL714" s="2" t="s">
        <v>50</v>
      </c>
      <c r="AM714" s="2">
        <v>40.018219999999999</v>
      </c>
    </row>
    <row r="715" spans="37:39" x14ac:dyDescent="0.3">
      <c r="AK715" s="2">
        <v>2018</v>
      </c>
      <c r="AL715" s="2" t="s">
        <v>50</v>
      </c>
      <c r="AM715" s="2">
        <v>44.00855</v>
      </c>
    </row>
    <row r="716" spans="37:39" x14ac:dyDescent="0.3">
      <c r="AK716" s="2">
        <v>2019</v>
      </c>
      <c r="AL716" s="2" t="s">
        <v>50</v>
      </c>
      <c r="AM716" s="2">
        <v>46.957120000000003</v>
      </c>
    </row>
    <row r="717" spans="37:39" x14ac:dyDescent="0.3">
      <c r="AK717" s="2">
        <v>2006</v>
      </c>
      <c r="AL717" s="2" t="s">
        <v>51</v>
      </c>
      <c r="AM717" s="2">
        <v>22.970839999999999</v>
      </c>
    </row>
    <row r="718" spans="37:39" x14ac:dyDescent="0.3">
      <c r="AK718" s="2">
        <v>2007</v>
      </c>
      <c r="AL718" s="2" t="s">
        <v>51</v>
      </c>
      <c r="AM718" s="2">
        <v>24.66554</v>
      </c>
    </row>
    <row r="719" spans="37:39" x14ac:dyDescent="0.3">
      <c r="AK719" s="2">
        <v>2008</v>
      </c>
      <c r="AL719" s="2" t="s">
        <v>51</v>
      </c>
      <c r="AM719" s="2">
        <v>27.86251</v>
      </c>
    </row>
    <row r="720" spans="37:39" x14ac:dyDescent="0.3">
      <c r="AK720" s="2">
        <v>2009</v>
      </c>
      <c r="AL720" s="2" t="s">
        <v>51</v>
      </c>
      <c r="AM720" s="2">
        <v>30.226330000000001</v>
      </c>
    </row>
    <row r="721" spans="37:39" x14ac:dyDescent="0.3">
      <c r="AK721" s="2">
        <v>2010</v>
      </c>
      <c r="AL721" s="2" t="s">
        <v>51</v>
      </c>
      <c r="AM721" s="2">
        <v>30.141300000000001</v>
      </c>
    </row>
    <row r="722" spans="37:39" x14ac:dyDescent="0.3">
      <c r="AK722" s="2">
        <v>2011</v>
      </c>
      <c r="AL722" s="2" t="s">
        <v>51</v>
      </c>
      <c r="AM722" s="2">
        <v>30.52618</v>
      </c>
    </row>
    <row r="723" spans="37:39" x14ac:dyDescent="0.3">
      <c r="AK723" s="2">
        <v>2012</v>
      </c>
      <c r="AL723" s="2" t="s">
        <v>51</v>
      </c>
      <c r="AM723" s="2">
        <v>27.135770000000001</v>
      </c>
    </row>
    <row r="724" spans="37:39" x14ac:dyDescent="0.3">
      <c r="AK724" s="2">
        <v>2013</v>
      </c>
      <c r="AL724" s="2" t="s">
        <v>51</v>
      </c>
      <c r="AM724" s="2">
        <v>30.900780000000001</v>
      </c>
    </row>
    <row r="725" spans="37:39" x14ac:dyDescent="0.3">
      <c r="AK725" s="2">
        <v>2014</v>
      </c>
      <c r="AL725" s="2" t="s">
        <v>51</v>
      </c>
      <c r="AM725" s="2">
        <v>31.48161</v>
      </c>
    </row>
    <row r="726" spans="37:39" x14ac:dyDescent="0.3">
      <c r="AK726" s="2">
        <v>2015</v>
      </c>
      <c r="AL726" s="2" t="s">
        <v>51</v>
      </c>
      <c r="AM726" s="2">
        <v>29.699369999999998</v>
      </c>
    </row>
    <row r="727" spans="37:39" x14ac:dyDescent="0.3">
      <c r="AK727" s="2">
        <v>2016</v>
      </c>
      <c r="AL727" s="2" t="s">
        <v>51</v>
      </c>
      <c r="AM727" s="2">
        <v>48.502299999999998</v>
      </c>
    </row>
    <row r="728" spans="37:39" x14ac:dyDescent="0.3">
      <c r="AK728" s="2">
        <v>2017</v>
      </c>
      <c r="AL728" s="2" t="s">
        <v>51</v>
      </c>
      <c r="AM728" s="2">
        <v>66.070120000000003</v>
      </c>
    </row>
    <row r="729" spans="37:39" x14ac:dyDescent="0.3">
      <c r="AK729" s="2">
        <v>2018</v>
      </c>
      <c r="AL729" s="2" t="s">
        <v>51</v>
      </c>
      <c r="AM729" s="2">
        <v>76.615780000000001</v>
      </c>
    </row>
    <row r="730" spans="37:39" x14ac:dyDescent="0.3">
      <c r="AK730" s="2">
        <v>2019</v>
      </c>
      <c r="AL730" s="2" t="s">
        <v>51</v>
      </c>
      <c r="AM730" s="2">
        <v>75.861149999999995</v>
      </c>
    </row>
    <row r="731" spans="37:39" x14ac:dyDescent="0.3">
      <c r="AK731" s="2">
        <v>2006</v>
      </c>
      <c r="AL731" s="2" t="s">
        <v>52</v>
      </c>
      <c r="AM731" s="2">
        <v>10.25812</v>
      </c>
    </row>
    <row r="732" spans="37:39" x14ac:dyDescent="0.3">
      <c r="AK732" s="2">
        <v>2007</v>
      </c>
      <c r="AL732" s="2" t="s">
        <v>52</v>
      </c>
      <c r="AM732" s="2">
        <v>14.014139999999999</v>
      </c>
    </row>
    <row r="733" spans="37:39" x14ac:dyDescent="0.3">
      <c r="AK733" s="2">
        <v>2008</v>
      </c>
      <c r="AL733" s="2" t="s">
        <v>52</v>
      </c>
      <c r="AM733" s="2">
        <v>15.618029999999999</v>
      </c>
    </row>
    <row r="734" spans="37:39" x14ac:dyDescent="0.3">
      <c r="AK734" s="2">
        <v>2009</v>
      </c>
      <c r="AL734" s="2" t="s">
        <v>52</v>
      </c>
      <c r="AM734" s="2">
        <v>15.154310000000001</v>
      </c>
    </row>
    <row r="735" spans="37:39" x14ac:dyDescent="0.3">
      <c r="AK735" s="2">
        <v>2010</v>
      </c>
      <c r="AL735" s="2" t="s">
        <v>52</v>
      </c>
      <c r="AM735" s="2">
        <v>26.960470000000001</v>
      </c>
    </row>
    <row r="736" spans="37:39" x14ac:dyDescent="0.3">
      <c r="AK736" s="2">
        <v>2011</v>
      </c>
      <c r="AL736" s="2" t="s">
        <v>52</v>
      </c>
      <c r="AM736" s="2">
        <v>28.532599999999999</v>
      </c>
    </row>
    <row r="737" spans="37:39" x14ac:dyDescent="0.3">
      <c r="AK737" s="2">
        <v>2012</v>
      </c>
      <c r="AL737" s="2" t="s">
        <v>52</v>
      </c>
      <c r="AM737" s="2">
        <v>27.419039999999999</v>
      </c>
    </row>
    <row r="738" spans="37:39" x14ac:dyDescent="0.3">
      <c r="AK738" s="2">
        <v>2013</v>
      </c>
      <c r="AL738" s="2" t="s">
        <v>52</v>
      </c>
      <c r="AM738" s="2">
        <v>25.972200000000001</v>
      </c>
    </row>
    <row r="739" spans="37:39" x14ac:dyDescent="0.3">
      <c r="AK739" s="2">
        <v>2014</v>
      </c>
      <c r="AL739" s="2" t="s">
        <v>52</v>
      </c>
      <c r="AM739" s="2">
        <v>27.28829</v>
      </c>
    </row>
    <row r="740" spans="37:39" x14ac:dyDescent="0.3">
      <c r="AK740" s="2">
        <v>2015</v>
      </c>
      <c r="AL740" s="2" t="s">
        <v>52</v>
      </c>
      <c r="AM740" s="2">
        <v>26.72579</v>
      </c>
    </row>
    <row r="741" spans="37:39" x14ac:dyDescent="0.3">
      <c r="AK741" s="2">
        <v>2016</v>
      </c>
      <c r="AL741" s="2" t="s">
        <v>52</v>
      </c>
      <c r="AM741" s="2">
        <v>25.920380000000002</v>
      </c>
    </row>
    <row r="742" spans="37:39" x14ac:dyDescent="0.3">
      <c r="AK742" s="2">
        <v>2017</v>
      </c>
      <c r="AL742" s="2" t="s">
        <v>52</v>
      </c>
      <c r="AM742" s="2">
        <v>42.130830000000003</v>
      </c>
    </row>
    <row r="743" spans="37:39" x14ac:dyDescent="0.3">
      <c r="AK743" s="2">
        <v>2018</v>
      </c>
      <c r="AL743" s="2" t="s">
        <v>52</v>
      </c>
      <c r="AM743" s="2">
        <v>41.859529999999999</v>
      </c>
    </row>
    <row r="744" spans="37:39" x14ac:dyDescent="0.3">
      <c r="AK744" s="2">
        <v>2019</v>
      </c>
      <c r="AL744" s="2" t="s">
        <v>52</v>
      </c>
      <c r="AM744" s="2">
        <v>43.837249999999997</v>
      </c>
    </row>
    <row r="745" spans="37:39" x14ac:dyDescent="0.3">
      <c r="AK745" s="2">
        <v>2006</v>
      </c>
      <c r="AL745" s="2" t="s">
        <v>53</v>
      </c>
      <c r="AM745" s="2">
        <v>29.62687</v>
      </c>
    </row>
    <row r="746" spans="37:39" x14ac:dyDescent="0.3">
      <c r="AK746" s="2">
        <v>2007</v>
      </c>
      <c r="AL746" s="2" t="s">
        <v>53</v>
      </c>
      <c r="AM746" s="2">
        <v>26.3428</v>
      </c>
    </row>
    <row r="747" spans="37:39" x14ac:dyDescent="0.3">
      <c r="AK747" s="2">
        <v>2008</v>
      </c>
      <c r="AL747" s="2" t="s">
        <v>53</v>
      </c>
      <c r="AM747" s="2">
        <v>27.15551</v>
      </c>
    </row>
    <row r="748" spans="37:39" x14ac:dyDescent="0.3">
      <c r="AK748" s="2">
        <v>2009</v>
      </c>
      <c r="AL748" s="2" t="s">
        <v>53</v>
      </c>
      <c r="AM748" s="2">
        <v>28.801819999999999</v>
      </c>
    </row>
    <row r="749" spans="37:39" x14ac:dyDescent="0.3">
      <c r="AK749" s="2">
        <v>2010</v>
      </c>
      <c r="AL749" s="2" t="s">
        <v>53</v>
      </c>
      <c r="AM749" s="2">
        <v>33.455910000000003</v>
      </c>
    </row>
    <row r="750" spans="37:39" x14ac:dyDescent="0.3">
      <c r="AK750" s="2">
        <v>2011</v>
      </c>
      <c r="AL750" s="2" t="s">
        <v>53</v>
      </c>
      <c r="AM750" s="2">
        <v>37.854649999999999</v>
      </c>
    </row>
    <row r="751" spans="37:39" x14ac:dyDescent="0.3">
      <c r="AK751" s="2">
        <v>2012</v>
      </c>
      <c r="AL751" s="2" t="s">
        <v>53</v>
      </c>
      <c r="AM751" s="2">
        <v>51.275660000000002</v>
      </c>
    </row>
    <row r="752" spans="37:39" x14ac:dyDescent="0.3">
      <c r="AK752" s="2">
        <v>2013</v>
      </c>
      <c r="AL752" s="2" t="s">
        <v>53</v>
      </c>
      <c r="AM752" s="2">
        <v>53.830190000000002</v>
      </c>
    </row>
    <row r="753" spans="37:39" x14ac:dyDescent="0.3">
      <c r="AK753" s="2">
        <v>2014</v>
      </c>
      <c r="AL753" s="2" t="s">
        <v>53</v>
      </c>
      <c r="AM753" s="2">
        <v>55.280099999999997</v>
      </c>
    </row>
    <row r="754" spans="37:39" x14ac:dyDescent="0.3">
      <c r="AK754" s="2">
        <v>2015</v>
      </c>
      <c r="AL754" s="2" t="s">
        <v>53</v>
      </c>
      <c r="AM754" s="2">
        <v>55.614310000000003</v>
      </c>
    </row>
    <row r="755" spans="37:39" x14ac:dyDescent="0.3">
      <c r="AK755" s="2">
        <v>2016</v>
      </c>
      <c r="AL755" s="2" t="s">
        <v>53</v>
      </c>
      <c r="AM755" s="2">
        <v>52.802869999999999</v>
      </c>
    </row>
    <row r="756" spans="37:39" x14ac:dyDescent="0.3">
      <c r="AK756" s="2">
        <v>2017</v>
      </c>
      <c r="AL756" s="2" t="s">
        <v>53</v>
      </c>
      <c r="AM756" s="2">
        <v>78.147059999999996</v>
      </c>
    </row>
    <row r="757" spans="37:39" x14ac:dyDescent="0.3">
      <c r="AK757" s="2">
        <v>2018</v>
      </c>
      <c r="AL757" s="2" t="s">
        <v>53</v>
      </c>
      <c r="AM757" s="2">
        <v>84.995180000000005</v>
      </c>
    </row>
    <row r="758" spans="37:39" x14ac:dyDescent="0.3">
      <c r="AK758" s="2">
        <v>2019</v>
      </c>
      <c r="AL758" s="2" t="s">
        <v>53</v>
      </c>
      <c r="AM758" s="2">
        <v>87.843249999999998</v>
      </c>
    </row>
    <row r="759" spans="37:39" x14ac:dyDescent="0.3">
      <c r="AK759" s="2">
        <v>2006</v>
      </c>
      <c r="AL759" s="2" t="s">
        <v>54</v>
      </c>
      <c r="AM759" s="2">
        <v>6.0622999999999996</v>
      </c>
    </row>
    <row r="760" spans="37:39" x14ac:dyDescent="0.3">
      <c r="AK760" s="2">
        <v>2007</v>
      </c>
      <c r="AL760" s="2" t="s">
        <v>54</v>
      </c>
      <c r="AM760" s="2">
        <v>6.1449480000000003</v>
      </c>
    </row>
    <row r="761" spans="37:39" x14ac:dyDescent="0.3">
      <c r="AK761" s="2">
        <v>2008</v>
      </c>
      <c r="AL761" s="2" t="s">
        <v>54</v>
      </c>
      <c r="AM761" s="2">
        <v>5.8805050000000003</v>
      </c>
    </row>
    <row r="762" spans="37:39" x14ac:dyDescent="0.3">
      <c r="AK762" s="2">
        <v>2009</v>
      </c>
      <c r="AL762" s="2" t="s">
        <v>54</v>
      </c>
      <c r="AM762" s="2">
        <v>5.8408280000000001</v>
      </c>
    </row>
    <row r="763" spans="37:39" x14ac:dyDescent="0.3">
      <c r="AK763" s="2">
        <v>2010</v>
      </c>
      <c r="AL763" s="2" t="s">
        <v>54</v>
      </c>
      <c r="AM763" s="2">
        <v>7.2188730000000003</v>
      </c>
    </row>
    <row r="764" spans="37:39" x14ac:dyDescent="0.3">
      <c r="AK764" s="2">
        <v>2011</v>
      </c>
      <c r="AL764" s="2" t="s">
        <v>54</v>
      </c>
      <c r="AM764" s="2">
        <v>10.791790000000001</v>
      </c>
    </row>
    <row r="765" spans="37:39" x14ac:dyDescent="0.3">
      <c r="AK765" s="2">
        <v>2012</v>
      </c>
      <c r="AL765" s="2" t="s">
        <v>54</v>
      </c>
      <c r="AM765" s="2">
        <v>12.907260000000001</v>
      </c>
    </row>
    <row r="766" spans="37:39" x14ac:dyDescent="0.3">
      <c r="AK766" s="2">
        <v>2013</v>
      </c>
      <c r="AL766" s="2" t="s">
        <v>54</v>
      </c>
      <c r="AM766" s="2">
        <v>13.681039999999999</v>
      </c>
    </row>
    <row r="767" spans="37:39" x14ac:dyDescent="0.3">
      <c r="AK767" s="2">
        <v>2014</v>
      </c>
      <c r="AL767" s="2" t="s">
        <v>54</v>
      </c>
      <c r="AM767" s="2">
        <v>18.599779999999999</v>
      </c>
    </row>
    <row r="768" spans="37:39" x14ac:dyDescent="0.3">
      <c r="AK768" s="2">
        <v>2015</v>
      </c>
      <c r="AL768" s="2" t="s">
        <v>54</v>
      </c>
      <c r="AM768" s="2">
        <v>30.823170000000001</v>
      </c>
    </row>
    <row r="769" spans="37:39" x14ac:dyDescent="0.3">
      <c r="AK769" s="2">
        <v>2016</v>
      </c>
      <c r="AL769" s="2" t="s">
        <v>54</v>
      </c>
      <c r="AM769" s="2">
        <v>43.246339999999996</v>
      </c>
    </row>
    <row r="770" spans="37:39" x14ac:dyDescent="0.3">
      <c r="AK770" s="2">
        <v>2017</v>
      </c>
      <c r="AL770" s="2" t="s">
        <v>54</v>
      </c>
      <c r="AM770" s="2">
        <v>58.245420000000003</v>
      </c>
    </row>
    <row r="771" spans="37:39" x14ac:dyDescent="0.3">
      <c r="AK771" s="2">
        <v>2018</v>
      </c>
      <c r="AL771" s="2" t="s">
        <v>54</v>
      </c>
      <c r="AM771" s="2">
        <v>61.488950000000003</v>
      </c>
    </row>
    <row r="772" spans="37:39" x14ac:dyDescent="0.3">
      <c r="AK772" s="2">
        <v>2019</v>
      </c>
      <c r="AL772" s="2" t="s">
        <v>54</v>
      </c>
      <c r="AM772" s="2">
        <v>64.199089999999998</v>
      </c>
    </row>
    <row r="773" spans="37:39" x14ac:dyDescent="0.3">
      <c r="AK773" s="2">
        <v>2006</v>
      </c>
      <c r="AL773" s="2" t="s">
        <v>55</v>
      </c>
      <c r="AM773" s="2">
        <v>206.47970000000001</v>
      </c>
    </row>
    <row r="774" spans="37:39" x14ac:dyDescent="0.3">
      <c r="AK774" s="2">
        <v>2007</v>
      </c>
      <c r="AL774" s="2" t="s">
        <v>55</v>
      </c>
      <c r="AM774" s="2">
        <v>212.04089999999999</v>
      </c>
    </row>
    <row r="775" spans="37:39" x14ac:dyDescent="0.3">
      <c r="AK775" s="2">
        <v>2008</v>
      </c>
      <c r="AL775" s="2" t="s">
        <v>55</v>
      </c>
      <c r="AM775" s="2">
        <v>213.5162</v>
      </c>
    </row>
    <row r="776" spans="37:39" x14ac:dyDescent="0.3">
      <c r="AK776" s="2">
        <v>2009</v>
      </c>
      <c r="AL776" s="2" t="s">
        <v>55</v>
      </c>
      <c r="AM776" s="2">
        <v>205.56129999999999</v>
      </c>
    </row>
    <row r="777" spans="37:39" x14ac:dyDescent="0.3">
      <c r="AK777" s="2">
        <v>2010</v>
      </c>
      <c r="AL777" s="2" t="s">
        <v>55</v>
      </c>
      <c r="AM777" s="2">
        <v>215.5427</v>
      </c>
    </row>
    <row r="778" spans="37:39" x14ac:dyDescent="0.3">
      <c r="AK778" s="2">
        <v>2011</v>
      </c>
      <c r="AL778" s="2" t="s">
        <v>55</v>
      </c>
      <c r="AM778" s="2">
        <v>247.55719999999999</v>
      </c>
    </row>
    <row r="779" spans="37:39" x14ac:dyDescent="0.3">
      <c r="AK779" s="2">
        <v>2012</v>
      </c>
      <c r="AL779" s="2" t="s">
        <v>55</v>
      </c>
      <c r="AM779" s="2">
        <v>242.22470000000001</v>
      </c>
    </row>
    <row r="780" spans="37:39" x14ac:dyDescent="0.3">
      <c r="AK780" s="2">
        <v>2013</v>
      </c>
      <c r="AL780" s="2" t="s">
        <v>55</v>
      </c>
      <c r="AM780" s="2">
        <v>251.88229999999999</v>
      </c>
    </row>
    <row r="781" spans="37:39" x14ac:dyDescent="0.3">
      <c r="AK781" s="2">
        <v>2014</v>
      </c>
      <c r="AL781" s="2" t="s">
        <v>55</v>
      </c>
      <c r="AM781" s="2">
        <v>296.62020000000001</v>
      </c>
    </row>
    <row r="782" spans="37:39" x14ac:dyDescent="0.3">
      <c r="AK782" s="2">
        <v>2015</v>
      </c>
      <c r="AL782" s="2" t="s">
        <v>55</v>
      </c>
      <c r="AM782" s="2">
        <v>318.9794</v>
      </c>
    </row>
    <row r="783" spans="37:39" x14ac:dyDescent="0.3">
      <c r="AK783" s="2">
        <v>2016</v>
      </c>
      <c r="AL783" s="2" t="s">
        <v>55</v>
      </c>
      <c r="AM783" s="2">
        <v>313.53710000000001</v>
      </c>
    </row>
    <row r="784" spans="37:39" x14ac:dyDescent="0.3">
      <c r="AK784" s="2">
        <v>2017</v>
      </c>
      <c r="AL784" s="2" t="s">
        <v>55</v>
      </c>
      <c r="AM784" s="2">
        <v>383.4597</v>
      </c>
    </row>
    <row r="785" spans="37:39" x14ac:dyDescent="0.3">
      <c r="AK785" s="2">
        <v>2018</v>
      </c>
      <c r="AL785" s="2" t="s">
        <v>55</v>
      </c>
      <c r="AM785" s="2">
        <v>411.59699999999998</v>
      </c>
    </row>
    <row r="786" spans="37:39" x14ac:dyDescent="0.3">
      <c r="AK786" s="2">
        <v>2019</v>
      </c>
      <c r="AL786" s="2" t="s">
        <v>55</v>
      </c>
      <c r="AM786" s="2">
        <v>431.67750000000001</v>
      </c>
    </row>
    <row r="787" spans="37:39" x14ac:dyDescent="0.3">
      <c r="AK787" s="2">
        <v>2006</v>
      </c>
      <c r="AL787" s="2" t="s">
        <v>56</v>
      </c>
      <c r="AM787" s="2">
        <v>63.933590000000002</v>
      </c>
    </row>
    <row r="788" spans="37:39" x14ac:dyDescent="0.3">
      <c r="AK788" s="2">
        <v>2007</v>
      </c>
      <c r="AL788" s="2" t="s">
        <v>56</v>
      </c>
      <c r="AM788" s="2">
        <v>64.302580000000006</v>
      </c>
    </row>
    <row r="789" spans="37:39" x14ac:dyDescent="0.3">
      <c r="AK789" s="2">
        <v>2008</v>
      </c>
      <c r="AL789" s="2" t="s">
        <v>56</v>
      </c>
      <c r="AM789" s="2">
        <v>61.134300000000003</v>
      </c>
    </row>
    <row r="790" spans="37:39" x14ac:dyDescent="0.3">
      <c r="AK790" s="2">
        <v>2009</v>
      </c>
      <c r="AL790" s="2" t="s">
        <v>56</v>
      </c>
      <c r="AM790" s="2">
        <v>68.401669999999996</v>
      </c>
    </row>
    <row r="791" spans="37:39" x14ac:dyDescent="0.3">
      <c r="AK791" s="2">
        <v>2010</v>
      </c>
      <c r="AL791" s="2" t="s">
        <v>56</v>
      </c>
      <c r="AM791" s="2">
        <v>80.403949999999995</v>
      </c>
    </row>
    <row r="792" spans="37:39" x14ac:dyDescent="0.3">
      <c r="AK792" s="2">
        <v>2011</v>
      </c>
      <c r="AL792" s="2" t="s">
        <v>56</v>
      </c>
      <c r="AM792" s="2">
        <v>87.047809999999998</v>
      </c>
    </row>
    <row r="793" spans="37:39" x14ac:dyDescent="0.3">
      <c r="AK793" s="2">
        <v>2012</v>
      </c>
      <c r="AL793" s="2" t="s">
        <v>56</v>
      </c>
      <c r="AM793" s="2">
        <v>107.63509999999999</v>
      </c>
    </row>
    <row r="794" spans="37:39" x14ac:dyDescent="0.3">
      <c r="AK794" s="2">
        <v>2013</v>
      </c>
      <c r="AL794" s="2" t="s">
        <v>56</v>
      </c>
      <c r="AM794" s="2">
        <v>98.920330000000007</v>
      </c>
    </row>
    <row r="795" spans="37:39" x14ac:dyDescent="0.3">
      <c r="AK795" s="2">
        <v>2014</v>
      </c>
      <c r="AL795" s="2" t="s">
        <v>56</v>
      </c>
      <c r="AM795" s="2">
        <v>94.486419999999995</v>
      </c>
    </row>
    <row r="796" spans="37:39" x14ac:dyDescent="0.3">
      <c r="AK796" s="2">
        <v>2015</v>
      </c>
      <c r="AL796" s="2" t="s">
        <v>56</v>
      </c>
      <c r="AM796" s="2">
        <v>77.959649999999996</v>
      </c>
    </row>
    <row r="797" spans="37:39" x14ac:dyDescent="0.3">
      <c r="AK797" s="2">
        <v>2016</v>
      </c>
      <c r="AL797" s="2" t="s">
        <v>56</v>
      </c>
      <c r="AM797" s="2">
        <v>79.992789999999999</v>
      </c>
    </row>
    <row r="798" spans="37:39" x14ac:dyDescent="0.3">
      <c r="AK798" s="2">
        <v>2017</v>
      </c>
      <c r="AL798" s="2" t="s">
        <v>56</v>
      </c>
      <c r="AM798" s="2">
        <v>135.4119</v>
      </c>
    </row>
    <row r="799" spans="37:39" x14ac:dyDescent="0.3">
      <c r="AK799" s="2">
        <v>2018</v>
      </c>
      <c r="AL799" s="2" t="s">
        <v>56</v>
      </c>
      <c r="AM799" s="2">
        <v>144.21729999999999</v>
      </c>
    </row>
    <row r="800" spans="37:39" x14ac:dyDescent="0.3">
      <c r="AK800" s="2">
        <v>2019</v>
      </c>
      <c r="AL800" s="2" t="s">
        <v>56</v>
      </c>
      <c r="AM800" s="2">
        <v>151.66820000000001</v>
      </c>
    </row>
    <row r="801" spans="37:39" x14ac:dyDescent="0.3">
      <c r="AK801" s="2">
        <v>2006</v>
      </c>
      <c r="AL801" s="2" t="s">
        <v>57</v>
      </c>
      <c r="AM801" s="2">
        <v>31.408069999999999</v>
      </c>
    </row>
    <row r="802" spans="37:39" x14ac:dyDescent="0.3">
      <c r="AK802" s="2">
        <v>2007</v>
      </c>
      <c r="AL802" s="2" t="s">
        <v>57</v>
      </c>
      <c r="AM802" s="2">
        <v>32.77637</v>
      </c>
    </row>
    <row r="803" spans="37:39" x14ac:dyDescent="0.3">
      <c r="AK803" s="2">
        <v>2008</v>
      </c>
      <c r="AL803" s="2" t="s">
        <v>57</v>
      </c>
      <c r="AM803" s="2">
        <v>32.370849999999997</v>
      </c>
    </row>
    <row r="804" spans="37:39" x14ac:dyDescent="0.3">
      <c r="AK804" s="2">
        <v>2009</v>
      </c>
      <c r="AL804" s="2" t="s">
        <v>57</v>
      </c>
      <c r="AM804" s="2">
        <v>36.689869999999999</v>
      </c>
    </row>
    <row r="805" spans="37:39" x14ac:dyDescent="0.3">
      <c r="AK805" s="2">
        <v>2010</v>
      </c>
      <c r="AL805" s="2" t="s">
        <v>57</v>
      </c>
      <c r="AM805" s="2">
        <v>39.599989999999998</v>
      </c>
    </row>
    <row r="806" spans="37:39" x14ac:dyDescent="0.3">
      <c r="AK806" s="2">
        <v>2011</v>
      </c>
      <c r="AL806" s="2" t="s">
        <v>57</v>
      </c>
      <c r="AM806" s="2">
        <v>40.364899999999999</v>
      </c>
    </row>
    <row r="807" spans="37:39" x14ac:dyDescent="0.3">
      <c r="AK807" s="2">
        <v>2012</v>
      </c>
      <c r="AL807" s="2" t="s">
        <v>57</v>
      </c>
      <c r="AM807" s="2">
        <v>45.773440000000001</v>
      </c>
    </row>
    <row r="808" spans="37:39" x14ac:dyDescent="0.3">
      <c r="AK808" s="2">
        <v>2013</v>
      </c>
      <c r="AL808" s="2" t="s">
        <v>57</v>
      </c>
      <c r="AM808" s="2">
        <v>50.295360000000002</v>
      </c>
    </row>
    <row r="809" spans="37:39" x14ac:dyDescent="0.3">
      <c r="AK809" s="2">
        <v>2014</v>
      </c>
      <c r="AL809" s="2" t="s">
        <v>57</v>
      </c>
      <c r="AM809" s="2">
        <v>47.977490000000003</v>
      </c>
    </row>
    <row r="810" spans="37:39" x14ac:dyDescent="0.3">
      <c r="AK810" s="2">
        <v>2015</v>
      </c>
      <c r="AL810" s="2" t="s">
        <v>57</v>
      </c>
      <c r="AM810" s="2">
        <v>48.998460000000001</v>
      </c>
    </row>
    <row r="811" spans="37:39" x14ac:dyDescent="0.3">
      <c r="AK811" s="2">
        <v>2016</v>
      </c>
      <c r="AL811" s="2" t="s">
        <v>57</v>
      </c>
      <c r="AM811" s="2">
        <v>51.409910000000004</v>
      </c>
    </row>
    <row r="812" spans="37:39" x14ac:dyDescent="0.3">
      <c r="AK812" s="2">
        <v>2017</v>
      </c>
      <c r="AL812" s="2" t="s">
        <v>57</v>
      </c>
      <c r="AM812" s="2">
        <v>57.548009999999998</v>
      </c>
    </row>
    <row r="813" spans="37:39" x14ac:dyDescent="0.3">
      <c r="AK813" s="2">
        <v>2018</v>
      </c>
      <c r="AL813" s="2" t="s">
        <v>57</v>
      </c>
      <c r="AM813" s="2">
        <v>61.16384</v>
      </c>
    </row>
    <row r="814" spans="37:39" x14ac:dyDescent="0.3">
      <c r="AK814" s="2">
        <v>2019</v>
      </c>
      <c r="AL814" s="2" t="s">
        <v>57</v>
      </c>
      <c r="AM814" s="2">
        <v>62.809640000000002</v>
      </c>
    </row>
    <row r="815" spans="37:39" x14ac:dyDescent="0.3">
      <c r="AK815" s="2">
        <v>2006</v>
      </c>
      <c r="AL815" s="2" t="s">
        <v>58</v>
      </c>
      <c r="AM815" s="2">
        <v>21.098199999999999</v>
      </c>
    </row>
    <row r="816" spans="37:39" x14ac:dyDescent="0.3">
      <c r="AK816" s="2">
        <v>2007</v>
      </c>
      <c r="AL816" s="2" t="s">
        <v>58</v>
      </c>
      <c r="AM816" s="2">
        <v>20.21921</v>
      </c>
    </row>
    <row r="817" spans="37:39" x14ac:dyDescent="0.3">
      <c r="AK817" s="2">
        <v>2008</v>
      </c>
      <c r="AL817" s="2" t="s">
        <v>58</v>
      </c>
      <c r="AM817" s="2">
        <v>19.540199999999999</v>
      </c>
    </row>
    <row r="818" spans="37:39" x14ac:dyDescent="0.3">
      <c r="AK818" s="2">
        <v>2009</v>
      </c>
      <c r="AL818" s="2" t="s">
        <v>58</v>
      </c>
      <c r="AM818" s="2">
        <v>20.93496</v>
      </c>
    </row>
    <row r="819" spans="37:39" x14ac:dyDescent="0.3">
      <c r="AK819" s="2">
        <v>2010</v>
      </c>
      <c r="AL819" s="2" t="s">
        <v>58</v>
      </c>
      <c r="AM819" s="2">
        <v>30.349419999999999</v>
      </c>
    </row>
    <row r="820" spans="37:39" x14ac:dyDescent="0.3">
      <c r="AK820" s="2">
        <v>2011</v>
      </c>
      <c r="AL820" s="2" t="s">
        <v>58</v>
      </c>
      <c r="AM820" s="2">
        <v>34.290030000000002</v>
      </c>
    </row>
    <row r="821" spans="37:39" x14ac:dyDescent="0.3">
      <c r="AK821" s="2">
        <v>2012</v>
      </c>
      <c r="AL821" s="2" t="s">
        <v>58</v>
      </c>
      <c r="AM821" s="2">
        <v>34.262560000000001</v>
      </c>
    </row>
    <row r="822" spans="37:39" x14ac:dyDescent="0.3">
      <c r="AK822" s="2">
        <v>2013</v>
      </c>
      <c r="AL822" s="2" t="s">
        <v>58</v>
      </c>
      <c r="AM822" s="2">
        <v>45.01952</v>
      </c>
    </row>
    <row r="823" spans="37:39" x14ac:dyDescent="0.3">
      <c r="AK823" s="2">
        <v>2014</v>
      </c>
      <c r="AL823" s="2" t="s">
        <v>58</v>
      </c>
      <c r="AM823" s="2">
        <v>43.241549999999997</v>
      </c>
    </row>
    <row r="824" spans="37:39" x14ac:dyDescent="0.3">
      <c r="AK824" s="2">
        <v>2015</v>
      </c>
      <c r="AL824" s="2" t="s">
        <v>58</v>
      </c>
      <c r="AM824" s="2">
        <v>33.739579999999997</v>
      </c>
    </row>
    <row r="825" spans="37:39" x14ac:dyDescent="0.3">
      <c r="AK825" s="2">
        <v>2016</v>
      </c>
      <c r="AL825" s="2" t="s">
        <v>58</v>
      </c>
      <c r="AM825" s="2">
        <v>47.574620000000003</v>
      </c>
    </row>
    <row r="826" spans="37:39" x14ac:dyDescent="0.3">
      <c r="AK826" s="2">
        <v>2017</v>
      </c>
      <c r="AL826" s="2" t="s">
        <v>58</v>
      </c>
      <c r="AM826" s="2">
        <v>53.023009999999999</v>
      </c>
    </row>
    <row r="827" spans="37:39" x14ac:dyDescent="0.3">
      <c r="AK827" s="2">
        <v>2018</v>
      </c>
      <c r="AL827" s="2" t="s">
        <v>58</v>
      </c>
      <c r="AM827" s="2">
        <v>57.38158</v>
      </c>
    </row>
    <row r="828" spans="37:39" x14ac:dyDescent="0.3">
      <c r="AK828" s="2">
        <v>2019</v>
      </c>
      <c r="AL828" s="2" t="s">
        <v>58</v>
      </c>
      <c r="AM828" s="2">
        <v>60.570979999999999</v>
      </c>
    </row>
    <row r="829" spans="37:39" x14ac:dyDescent="0.3">
      <c r="AK829" s="2">
        <v>2006</v>
      </c>
      <c r="AL829" s="2" t="s">
        <v>59</v>
      </c>
      <c r="AM829" s="2">
        <v>20.76765</v>
      </c>
    </row>
    <row r="830" spans="37:39" x14ac:dyDescent="0.3">
      <c r="AK830" s="2">
        <v>2007</v>
      </c>
      <c r="AL830" s="2" t="s">
        <v>59</v>
      </c>
      <c r="AM830" s="2">
        <v>25.66863</v>
      </c>
    </row>
    <row r="831" spans="37:39" x14ac:dyDescent="0.3">
      <c r="AK831" s="2">
        <v>2008</v>
      </c>
      <c r="AL831" s="2" t="s">
        <v>59</v>
      </c>
      <c r="AM831" s="2">
        <v>27.75366</v>
      </c>
    </row>
    <row r="832" spans="37:39" x14ac:dyDescent="0.3">
      <c r="AK832" s="2">
        <v>2009</v>
      </c>
      <c r="AL832" s="2" t="s">
        <v>59</v>
      </c>
      <c r="AM832" s="2">
        <v>26.615349999999999</v>
      </c>
    </row>
    <row r="833" spans="37:39" x14ac:dyDescent="0.3">
      <c r="AK833" s="2">
        <v>2010</v>
      </c>
      <c r="AL833" s="2" t="s">
        <v>59</v>
      </c>
      <c r="AM833" s="2">
        <v>25.08783</v>
      </c>
    </row>
    <row r="834" spans="37:39" x14ac:dyDescent="0.3">
      <c r="AK834" s="2">
        <v>2011</v>
      </c>
      <c r="AL834" s="2" t="s">
        <v>59</v>
      </c>
      <c r="AM834" s="2">
        <v>27.34158</v>
      </c>
    </row>
    <row r="835" spans="37:39" x14ac:dyDescent="0.3">
      <c r="AK835" s="2">
        <v>2012</v>
      </c>
      <c r="AL835" s="2" t="s">
        <v>59</v>
      </c>
      <c r="AM835" s="2">
        <v>28.520980000000002</v>
      </c>
    </row>
    <row r="836" spans="37:39" x14ac:dyDescent="0.3">
      <c r="AK836" s="2">
        <v>2013</v>
      </c>
      <c r="AL836" s="2" t="s">
        <v>59</v>
      </c>
      <c r="AM836" s="2">
        <v>29.749980000000001</v>
      </c>
    </row>
    <row r="837" spans="37:39" x14ac:dyDescent="0.3">
      <c r="AK837" s="2">
        <v>2014</v>
      </c>
      <c r="AL837" s="2" t="s">
        <v>59</v>
      </c>
      <c r="AM837" s="2">
        <v>30.252490000000002</v>
      </c>
    </row>
    <row r="838" spans="37:39" x14ac:dyDescent="0.3">
      <c r="AK838" s="2">
        <v>2015</v>
      </c>
      <c r="AL838" s="2" t="s">
        <v>59</v>
      </c>
      <c r="AM838" s="2">
        <v>59.760199999999998</v>
      </c>
    </row>
    <row r="839" spans="37:39" x14ac:dyDescent="0.3">
      <c r="AK839" s="2">
        <v>2016</v>
      </c>
      <c r="AL839" s="2" t="s">
        <v>59</v>
      </c>
      <c r="AM839" s="2">
        <v>59.789340000000003</v>
      </c>
    </row>
    <row r="840" spans="37:39" x14ac:dyDescent="0.3">
      <c r="AK840" s="2">
        <v>2017</v>
      </c>
      <c r="AL840" s="2" t="s">
        <v>59</v>
      </c>
      <c r="AM840" s="2">
        <v>60.427630000000001</v>
      </c>
    </row>
    <row r="841" spans="37:39" x14ac:dyDescent="0.3">
      <c r="AK841" s="2">
        <v>2018</v>
      </c>
      <c r="AL841" s="2" t="s">
        <v>59</v>
      </c>
      <c r="AM841" s="2">
        <v>63.258519999999997</v>
      </c>
    </row>
    <row r="842" spans="37:39" x14ac:dyDescent="0.3">
      <c r="AK842" s="2">
        <v>2019</v>
      </c>
      <c r="AL842" s="2" t="s">
        <v>59</v>
      </c>
      <c r="AM842" s="2">
        <v>62.47578</v>
      </c>
    </row>
    <row r="843" spans="37:39" x14ac:dyDescent="0.3">
      <c r="AK843" s="2">
        <v>2006</v>
      </c>
      <c r="AL843" s="2" t="s">
        <v>60</v>
      </c>
      <c r="AM843" s="2">
        <v>210.93870000000001</v>
      </c>
    </row>
    <row r="844" spans="37:39" x14ac:dyDescent="0.3">
      <c r="AK844" s="2">
        <v>2007</v>
      </c>
      <c r="AL844" s="2" t="s">
        <v>60</v>
      </c>
      <c r="AM844" s="2">
        <v>213.18469999999999</v>
      </c>
    </row>
    <row r="845" spans="37:39" x14ac:dyDescent="0.3">
      <c r="AK845" s="2">
        <v>2008</v>
      </c>
      <c r="AL845" s="2" t="s">
        <v>60</v>
      </c>
      <c r="AM845" s="2">
        <v>215.0712</v>
      </c>
    </row>
    <row r="846" spans="37:39" x14ac:dyDescent="0.3">
      <c r="AK846" s="2">
        <v>2009</v>
      </c>
      <c r="AL846" s="2" t="s">
        <v>60</v>
      </c>
      <c r="AM846" s="2">
        <v>225.4263</v>
      </c>
    </row>
    <row r="847" spans="37:39" x14ac:dyDescent="0.3">
      <c r="AK847" s="2">
        <v>2010</v>
      </c>
      <c r="AL847" s="2" t="s">
        <v>60</v>
      </c>
      <c r="AM847" s="2">
        <v>235.15960000000001</v>
      </c>
    </row>
    <row r="848" spans="37:39" x14ac:dyDescent="0.3">
      <c r="AK848" s="2">
        <v>2011</v>
      </c>
      <c r="AL848" s="2" t="s">
        <v>60</v>
      </c>
      <c r="AM848" s="2">
        <v>252.11279999999999</v>
      </c>
    </row>
    <row r="849" spans="37:39" x14ac:dyDescent="0.3">
      <c r="AK849" s="2">
        <v>2012</v>
      </c>
      <c r="AL849" s="2" t="s">
        <v>60</v>
      </c>
      <c r="AM849" s="2">
        <v>263.52420000000001</v>
      </c>
    </row>
    <row r="850" spans="37:39" x14ac:dyDescent="0.3">
      <c r="AK850" s="2">
        <v>2013</v>
      </c>
      <c r="AL850" s="2" t="s">
        <v>60</v>
      </c>
      <c r="AM850" s="2">
        <v>281.87990000000002</v>
      </c>
    </row>
    <row r="851" spans="37:39" x14ac:dyDescent="0.3">
      <c r="AK851" s="2">
        <v>2014</v>
      </c>
      <c r="AL851" s="2" t="s">
        <v>60</v>
      </c>
      <c r="AM851" s="2">
        <v>287.3775</v>
      </c>
    </row>
    <row r="852" spans="37:39" x14ac:dyDescent="0.3">
      <c r="AK852" s="2">
        <v>2015</v>
      </c>
      <c r="AL852" s="2" t="s">
        <v>60</v>
      </c>
      <c r="AM852" s="2">
        <v>286.51600000000002</v>
      </c>
    </row>
    <row r="853" spans="37:39" x14ac:dyDescent="0.3">
      <c r="AK853" s="2">
        <v>2016</v>
      </c>
      <c r="AL853" s="2" t="s">
        <v>60</v>
      </c>
      <c r="AM853" s="2">
        <v>282.41180000000003</v>
      </c>
    </row>
    <row r="854" spans="37:39" x14ac:dyDescent="0.3">
      <c r="AK854" s="2">
        <v>2017</v>
      </c>
      <c r="AL854" s="2" t="s">
        <v>60</v>
      </c>
      <c r="AM854" s="2">
        <v>313.2672</v>
      </c>
    </row>
    <row r="855" spans="37:39" x14ac:dyDescent="0.3">
      <c r="AK855" s="2">
        <v>2018</v>
      </c>
      <c r="AL855" s="2" t="s">
        <v>60</v>
      </c>
      <c r="AM855" s="2">
        <v>310.6961</v>
      </c>
    </row>
    <row r="856" spans="37:39" x14ac:dyDescent="0.3">
      <c r="AK856" s="2">
        <v>2019</v>
      </c>
      <c r="AL856" s="2" t="s">
        <v>60</v>
      </c>
      <c r="AM856" s="2">
        <v>317.51510000000002</v>
      </c>
    </row>
    <row r="857" spans="37:39" x14ac:dyDescent="0.3">
      <c r="AK857" s="2">
        <v>2006</v>
      </c>
      <c r="AL857" s="2" t="s">
        <v>61</v>
      </c>
      <c r="AM857" s="2">
        <v>15.88087</v>
      </c>
    </row>
    <row r="858" spans="37:39" x14ac:dyDescent="0.3">
      <c r="AK858" s="2">
        <v>2007</v>
      </c>
      <c r="AL858" s="2" t="s">
        <v>61</v>
      </c>
      <c r="AM858" s="2">
        <v>23.026260000000001</v>
      </c>
    </row>
    <row r="859" spans="37:39" x14ac:dyDescent="0.3">
      <c r="AK859" s="2">
        <v>2008</v>
      </c>
      <c r="AL859" s="2" t="s">
        <v>61</v>
      </c>
      <c r="AM859" s="2">
        <v>22.410299999999999</v>
      </c>
    </row>
    <row r="860" spans="37:39" x14ac:dyDescent="0.3">
      <c r="AK860" s="2">
        <v>2009</v>
      </c>
      <c r="AL860" s="2" t="s">
        <v>61</v>
      </c>
      <c r="AM860" s="2">
        <v>18.42633</v>
      </c>
    </row>
    <row r="861" spans="37:39" x14ac:dyDescent="0.3">
      <c r="AK861" s="2">
        <v>2010</v>
      </c>
      <c r="AL861" s="2" t="s">
        <v>61</v>
      </c>
      <c r="AM861" s="2">
        <v>22.953289999999999</v>
      </c>
    </row>
    <row r="862" spans="37:39" x14ac:dyDescent="0.3">
      <c r="AK862" s="2">
        <v>2011</v>
      </c>
      <c r="AL862" s="2" t="s">
        <v>61</v>
      </c>
      <c r="AM862" s="2">
        <v>25.881879999999999</v>
      </c>
    </row>
    <row r="863" spans="37:39" x14ac:dyDescent="0.3">
      <c r="AK863" s="2">
        <v>2012</v>
      </c>
      <c r="AL863" s="2" t="s">
        <v>61</v>
      </c>
      <c r="AM863" s="2">
        <v>26.543679999999998</v>
      </c>
    </row>
    <row r="864" spans="37:39" x14ac:dyDescent="0.3">
      <c r="AK864" s="2">
        <v>2013</v>
      </c>
      <c r="AL864" s="2" t="s">
        <v>61</v>
      </c>
      <c r="AM864" s="2">
        <v>26.720549999999999</v>
      </c>
    </row>
    <row r="865" spans="37:39" x14ac:dyDescent="0.3">
      <c r="AK865" s="2">
        <v>2014</v>
      </c>
      <c r="AL865" s="2" t="s">
        <v>61</v>
      </c>
      <c r="AM865" s="2">
        <v>24.278310000000001</v>
      </c>
    </row>
    <row r="866" spans="37:39" x14ac:dyDescent="0.3">
      <c r="AK866" s="2">
        <v>2015</v>
      </c>
      <c r="AL866" s="2" t="s">
        <v>61</v>
      </c>
      <c r="AM866" s="2">
        <v>26.088760000000001</v>
      </c>
    </row>
    <row r="867" spans="37:39" x14ac:dyDescent="0.3">
      <c r="AK867" s="2">
        <v>2016</v>
      </c>
      <c r="AL867" s="2" t="s">
        <v>61</v>
      </c>
      <c r="AM867" s="2">
        <v>28.810680000000001</v>
      </c>
    </row>
    <row r="868" spans="37:39" x14ac:dyDescent="0.3">
      <c r="AK868" s="2">
        <v>2017</v>
      </c>
      <c r="AL868" s="2" t="s">
        <v>61</v>
      </c>
      <c r="AM868" s="2">
        <v>30.81305</v>
      </c>
    </row>
    <row r="869" spans="37:39" x14ac:dyDescent="0.3">
      <c r="AK869" s="2">
        <v>2018</v>
      </c>
      <c r="AL869" s="2" t="s">
        <v>61</v>
      </c>
      <c r="AM869" s="2">
        <v>43.638240000000003</v>
      </c>
    </row>
    <row r="870" spans="37:39" x14ac:dyDescent="0.3">
      <c r="AK870" s="2">
        <v>2019</v>
      </c>
      <c r="AL870" s="2" t="s">
        <v>61</v>
      </c>
      <c r="AM870" s="2">
        <v>45.564869999999999</v>
      </c>
    </row>
    <row r="871" spans="37:39" x14ac:dyDescent="0.3">
      <c r="AK871" s="2">
        <v>2006</v>
      </c>
      <c r="AL871" s="2" t="s">
        <v>62</v>
      </c>
      <c r="AM871" s="2">
        <v>19.606459999999998</v>
      </c>
    </row>
    <row r="872" spans="37:39" x14ac:dyDescent="0.3">
      <c r="AK872" s="2">
        <v>2007</v>
      </c>
      <c r="AL872" s="2" t="s">
        <v>62</v>
      </c>
      <c r="AM872" s="2">
        <v>19.805430000000001</v>
      </c>
    </row>
    <row r="873" spans="37:39" x14ac:dyDescent="0.3">
      <c r="AK873" s="2">
        <v>2008</v>
      </c>
      <c r="AL873" s="2" t="s">
        <v>62</v>
      </c>
      <c r="AM873" s="2">
        <v>21.48987</v>
      </c>
    </row>
    <row r="874" spans="37:39" x14ac:dyDescent="0.3">
      <c r="AK874" s="2">
        <v>2009</v>
      </c>
      <c r="AL874" s="2" t="s">
        <v>62</v>
      </c>
      <c r="AM874" s="2">
        <v>18.354399999999998</v>
      </c>
    </row>
    <row r="875" spans="37:39" x14ac:dyDescent="0.3">
      <c r="AK875" s="2">
        <v>2010</v>
      </c>
      <c r="AL875" s="2" t="s">
        <v>62</v>
      </c>
      <c r="AM875" s="2">
        <v>20.151499999999999</v>
      </c>
    </row>
    <row r="876" spans="37:39" x14ac:dyDescent="0.3">
      <c r="AK876" s="2">
        <v>2011</v>
      </c>
      <c r="AL876" s="2" t="s">
        <v>62</v>
      </c>
      <c r="AM876" s="2">
        <v>24.054310000000001</v>
      </c>
    </row>
    <row r="877" spans="37:39" x14ac:dyDescent="0.3">
      <c r="AK877" s="2">
        <v>2012</v>
      </c>
      <c r="AL877" s="2" t="s">
        <v>62</v>
      </c>
      <c r="AM877" s="2">
        <v>27.09188</v>
      </c>
    </row>
    <row r="878" spans="37:39" x14ac:dyDescent="0.3">
      <c r="AK878" s="2">
        <v>2013</v>
      </c>
      <c r="AL878" s="2" t="s">
        <v>62</v>
      </c>
      <c r="AM878" s="2">
        <v>31.82986</v>
      </c>
    </row>
    <row r="879" spans="37:39" x14ac:dyDescent="0.3">
      <c r="AK879" s="2">
        <v>2014</v>
      </c>
      <c r="AL879" s="2" t="s">
        <v>62</v>
      </c>
      <c r="AM879" s="2">
        <v>29.89283</v>
      </c>
    </row>
    <row r="880" spans="37:39" x14ac:dyDescent="0.3">
      <c r="AK880" s="2">
        <v>2015</v>
      </c>
      <c r="AL880" s="2" t="s">
        <v>62</v>
      </c>
      <c r="AM880" s="2">
        <v>29.566420000000001</v>
      </c>
    </row>
    <row r="881" spans="37:39" x14ac:dyDescent="0.3">
      <c r="AK881" s="2">
        <v>2016</v>
      </c>
      <c r="AL881" s="2" t="s">
        <v>62</v>
      </c>
      <c r="AM881" s="2">
        <v>40.219850000000001</v>
      </c>
    </row>
    <row r="882" spans="37:39" x14ac:dyDescent="0.3">
      <c r="AK882" s="2">
        <v>2017</v>
      </c>
      <c r="AL882" s="2" t="s">
        <v>62</v>
      </c>
      <c r="AM882" s="2">
        <v>52.487990000000003</v>
      </c>
    </row>
    <row r="883" spans="37:39" x14ac:dyDescent="0.3">
      <c r="AK883" s="2">
        <v>2018</v>
      </c>
      <c r="AL883" s="2" t="s">
        <v>62</v>
      </c>
      <c r="AM883" s="2">
        <v>65.108289999999997</v>
      </c>
    </row>
    <row r="884" spans="37:39" x14ac:dyDescent="0.3">
      <c r="AK884" s="2">
        <v>2019</v>
      </c>
      <c r="AL884" s="2" t="s">
        <v>62</v>
      </c>
      <c r="AM884" s="2">
        <v>68.490740000000002</v>
      </c>
    </row>
    <row r="885" spans="37:39" x14ac:dyDescent="0.3">
      <c r="AK885" s="2">
        <v>2006</v>
      </c>
      <c r="AL885" s="2" t="s">
        <v>63</v>
      </c>
      <c r="AM885" s="2">
        <v>17.17699</v>
      </c>
    </row>
    <row r="886" spans="37:39" x14ac:dyDescent="0.3">
      <c r="AK886" s="2">
        <v>2007</v>
      </c>
      <c r="AL886" s="2" t="s">
        <v>63</v>
      </c>
      <c r="AM886" s="2">
        <v>18.947880000000001</v>
      </c>
    </row>
    <row r="887" spans="37:39" x14ac:dyDescent="0.3">
      <c r="AK887" s="2">
        <v>2008</v>
      </c>
      <c r="AL887" s="2" t="s">
        <v>63</v>
      </c>
      <c r="AM887" s="2">
        <v>23.048469999999998</v>
      </c>
    </row>
    <row r="888" spans="37:39" x14ac:dyDescent="0.3">
      <c r="AK888" s="2">
        <v>2009</v>
      </c>
      <c r="AL888" s="2" t="s">
        <v>63</v>
      </c>
      <c r="AM888" s="2">
        <v>32.293149999999997</v>
      </c>
    </row>
    <row r="889" spans="37:39" x14ac:dyDescent="0.3">
      <c r="AK889" s="2">
        <v>2010</v>
      </c>
      <c r="AL889" s="2" t="s">
        <v>63</v>
      </c>
      <c r="AM889" s="2">
        <v>35.980080000000001</v>
      </c>
    </row>
    <row r="890" spans="37:39" x14ac:dyDescent="0.3">
      <c r="AK890" s="2">
        <v>2011</v>
      </c>
      <c r="AL890" s="2" t="s">
        <v>63</v>
      </c>
      <c r="AM890" s="2">
        <v>24.905370000000001</v>
      </c>
    </row>
    <row r="891" spans="37:39" x14ac:dyDescent="0.3">
      <c r="AK891" s="2">
        <v>2012</v>
      </c>
      <c r="AL891" s="2" t="s">
        <v>63</v>
      </c>
      <c r="AM891" s="2">
        <v>41.67747</v>
      </c>
    </row>
    <row r="892" spans="37:39" x14ac:dyDescent="0.3">
      <c r="AK892" s="2">
        <v>2013</v>
      </c>
      <c r="AL892" s="2" t="s">
        <v>63</v>
      </c>
      <c r="AM892" s="2">
        <v>38.879060000000003</v>
      </c>
    </row>
    <row r="893" spans="37:39" x14ac:dyDescent="0.3">
      <c r="AK893" s="2">
        <v>2014</v>
      </c>
      <c r="AL893" s="2" t="s">
        <v>63</v>
      </c>
      <c r="AM893" s="2">
        <v>37.155720000000002</v>
      </c>
    </row>
    <row r="894" spans="37:39" x14ac:dyDescent="0.3">
      <c r="AK894" s="2">
        <v>2015</v>
      </c>
      <c r="AL894" s="2" t="s">
        <v>63</v>
      </c>
      <c r="AM894" s="2">
        <v>34.313420000000001</v>
      </c>
    </row>
    <row r="895" spans="37:39" x14ac:dyDescent="0.3">
      <c r="AK895" s="2">
        <v>2016</v>
      </c>
      <c r="AL895" s="2" t="s">
        <v>63</v>
      </c>
      <c r="AM895" s="2">
        <v>32.415190000000003</v>
      </c>
    </row>
    <row r="896" spans="37:39" x14ac:dyDescent="0.3">
      <c r="AK896" s="2">
        <v>2017</v>
      </c>
      <c r="AL896" s="2" t="s">
        <v>63</v>
      </c>
      <c r="AM896" s="2">
        <v>34.854329999999997</v>
      </c>
    </row>
    <row r="897" spans="37:39" x14ac:dyDescent="0.3">
      <c r="AK897" s="2">
        <v>2018</v>
      </c>
      <c r="AL897" s="2" t="s">
        <v>63</v>
      </c>
      <c r="AM897" s="2">
        <v>36.430129999999998</v>
      </c>
    </row>
    <row r="898" spans="37:39" x14ac:dyDescent="0.3">
      <c r="AK898" s="2">
        <v>2019</v>
      </c>
      <c r="AL898" s="2" t="s">
        <v>63</v>
      </c>
      <c r="AM898" s="2">
        <v>34.910719999999998</v>
      </c>
    </row>
    <row r="899" spans="37:39" x14ac:dyDescent="0.3">
      <c r="AK899" s="2">
        <v>2006</v>
      </c>
      <c r="AL899" s="2" t="s">
        <v>64</v>
      </c>
      <c r="AM899" s="2">
        <v>42.073</v>
      </c>
    </row>
    <row r="900" spans="37:39" x14ac:dyDescent="0.3">
      <c r="AK900" s="2">
        <v>2007</v>
      </c>
      <c r="AL900" s="2" t="s">
        <v>64</v>
      </c>
      <c r="AM900" s="2">
        <v>46.882669999999997</v>
      </c>
    </row>
    <row r="901" spans="37:39" x14ac:dyDescent="0.3">
      <c r="AK901" s="2">
        <v>2008</v>
      </c>
      <c r="AL901" s="2" t="s">
        <v>64</v>
      </c>
      <c r="AM901" s="2">
        <v>48.469540000000002</v>
      </c>
    </row>
    <row r="902" spans="37:39" x14ac:dyDescent="0.3">
      <c r="AK902" s="2">
        <v>2009</v>
      </c>
      <c r="AL902" s="2" t="s">
        <v>64</v>
      </c>
      <c r="AM902" s="2">
        <v>40.906440000000003</v>
      </c>
    </row>
    <row r="903" spans="37:39" x14ac:dyDescent="0.3">
      <c r="AK903" s="2">
        <v>2010</v>
      </c>
      <c r="AL903" s="2" t="s">
        <v>64</v>
      </c>
      <c r="AM903" s="2">
        <v>45.658160000000002</v>
      </c>
    </row>
    <row r="904" spans="37:39" x14ac:dyDescent="0.3">
      <c r="AK904" s="2">
        <v>2011</v>
      </c>
      <c r="AL904" s="2" t="s">
        <v>64</v>
      </c>
      <c r="AM904" s="2">
        <v>37.319609999999997</v>
      </c>
    </row>
    <row r="905" spans="37:39" x14ac:dyDescent="0.3">
      <c r="AK905" s="2">
        <v>2012</v>
      </c>
      <c r="AL905" s="2" t="s">
        <v>64</v>
      </c>
      <c r="AM905" s="2">
        <v>33.075380000000003</v>
      </c>
    </row>
    <row r="906" spans="37:39" x14ac:dyDescent="0.3">
      <c r="AK906" s="2">
        <v>2013</v>
      </c>
      <c r="AL906" s="2" t="s">
        <v>64</v>
      </c>
      <c r="AM906" s="2">
        <v>5.7727190000000004</v>
      </c>
    </row>
    <row r="907" spans="37:39" x14ac:dyDescent="0.3">
      <c r="AK907" s="2">
        <v>2014</v>
      </c>
      <c r="AL907" s="2" t="s">
        <v>64</v>
      </c>
      <c r="AM907" s="2">
        <v>6.3425200000000004</v>
      </c>
    </row>
    <row r="908" spans="37:39" x14ac:dyDescent="0.3">
      <c r="AK908" s="2">
        <v>2015</v>
      </c>
      <c r="AL908" s="2" t="s">
        <v>64</v>
      </c>
      <c r="AM908" s="2">
        <v>6.6747529999999999</v>
      </c>
    </row>
    <row r="909" spans="37:39" x14ac:dyDescent="0.3">
      <c r="AK909" s="2">
        <v>2016</v>
      </c>
      <c r="AL909" s="2" t="s">
        <v>64</v>
      </c>
      <c r="AM909" s="2">
        <v>5.5962230000000002</v>
      </c>
    </row>
    <row r="910" spans="37:39" x14ac:dyDescent="0.3">
      <c r="AK910" s="2">
        <v>2017</v>
      </c>
      <c r="AL910" s="2" t="s">
        <v>64</v>
      </c>
      <c r="AM910" s="2">
        <v>5.2268330000000001</v>
      </c>
    </row>
    <row r="911" spans="37:39" x14ac:dyDescent="0.3">
      <c r="AK911" s="2">
        <v>2018</v>
      </c>
      <c r="AL911" s="2" t="s">
        <v>64</v>
      </c>
      <c r="AM911" s="2">
        <v>67.700050000000005</v>
      </c>
    </row>
    <row r="912" spans="37:39" x14ac:dyDescent="0.3">
      <c r="AK912" s="2">
        <v>2019</v>
      </c>
      <c r="AL912" s="2" t="s">
        <v>64</v>
      </c>
      <c r="AM912" s="2">
        <v>70.282730000000001</v>
      </c>
    </row>
    <row r="913" spans="37:39" x14ac:dyDescent="0.3">
      <c r="AK913" s="2">
        <v>2006</v>
      </c>
      <c r="AL913" s="2" t="s">
        <v>65</v>
      </c>
      <c r="AM913" s="2">
        <v>5.807436</v>
      </c>
    </row>
    <row r="914" spans="37:39" x14ac:dyDescent="0.3">
      <c r="AK914" s="2">
        <v>2007</v>
      </c>
      <c r="AL914" s="2" t="s">
        <v>65</v>
      </c>
      <c r="AM914" s="2">
        <v>10.32241</v>
      </c>
    </row>
    <row r="915" spans="37:39" x14ac:dyDescent="0.3">
      <c r="AK915" s="2">
        <v>2008</v>
      </c>
      <c r="AL915" s="2" t="s">
        <v>65</v>
      </c>
      <c r="AM915" s="2">
        <v>16.569849999999999</v>
      </c>
    </row>
    <row r="916" spans="37:39" x14ac:dyDescent="0.3">
      <c r="AK916" s="2">
        <v>2009</v>
      </c>
      <c r="AL916" s="2" t="s">
        <v>65</v>
      </c>
      <c r="AM916" s="2">
        <v>7.4754969999999998</v>
      </c>
    </row>
    <row r="917" spans="37:39" x14ac:dyDescent="0.3">
      <c r="AK917" s="2">
        <v>2010</v>
      </c>
      <c r="AL917" s="2" t="s">
        <v>65</v>
      </c>
      <c r="AM917" s="2">
        <v>7.4791840000000001</v>
      </c>
    </row>
    <row r="918" spans="37:39" x14ac:dyDescent="0.3">
      <c r="AK918" s="2">
        <v>2011</v>
      </c>
      <c r="AL918" s="2" t="s">
        <v>65</v>
      </c>
      <c r="AM918" s="2">
        <v>7.9376639999999998</v>
      </c>
    </row>
    <row r="919" spans="37:39" x14ac:dyDescent="0.3">
      <c r="AK919" s="2">
        <v>2012</v>
      </c>
      <c r="AL919" s="2" t="s">
        <v>65</v>
      </c>
      <c r="AM919" s="2">
        <v>10.59304</v>
      </c>
    </row>
    <row r="920" spans="37:39" x14ac:dyDescent="0.3">
      <c r="AK920" s="2">
        <v>2013</v>
      </c>
      <c r="AL920" s="2" t="s">
        <v>65</v>
      </c>
      <c r="AM920" s="2">
        <v>10.64185</v>
      </c>
    </row>
    <row r="921" spans="37:39" x14ac:dyDescent="0.3">
      <c r="AK921" s="2">
        <v>2014</v>
      </c>
      <c r="AL921" s="2" t="s">
        <v>65</v>
      </c>
      <c r="AM921" s="2">
        <v>10.76995</v>
      </c>
    </row>
    <row r="922" spans="37:39" x14ac:dyDescent="0.3">
      <c r="AK922" s="2">
        <v>2015</v>
      </c>
      <c r="AL922" s="2" t="s">
        <v>65</v>
      </c>
      <c r="AM922" s="2">
        <v>23.467590000000001</v>
      </c>
    </row>
    <row r="923" spans="37:39" x14ac:dyDescent="0.3">
      <c r="AK923" s="2">
        <v>2016</v>
      </c>
      <c r="AL923" s="2" t="s">
        <v>65</v>
      </c>
      <c r="AM923" s="2">
        <v>20.715479999999999</v>
      </c>
    </row>
    <row r="924" spans="37:39" x14ac:dyDescent="0.3">
      <c r="AK924" s="2">
        <v>2017</v>
      </c>
      <c r="AL924" s="2" t="s">
        <v>65</v>
      </c>
      <c r="AM924" s="2">
        <v>36.584110000000003</v>
      </c>
    </row>
    <row r="925" spans="37:39" x14ac:dyDescent="0.3">
      <c r="AK925" s="2">
        <v>2018</v>
      </c>
      <c r="AL925" s="2" t="s">
        <v>65</v>
      </c>
      <c r="AM925" s="2">
        <v>40.523510000000002</v>
      </c>
    </row>
    <row r="926" spans="37:39" x14ac:dyDescent="0.3">
      <c r="AK926" s="2">
        <v>2019</v>
      </c>
      <c r="AL926" s="2" t="s">
        <v>65</v>
      </c>
      <c r="AM926" s="2">
        <v>44.174439999999997</v>
      </c>
    </row>
    <row r="927" spans="37:39" x14ac:dyDescent="0.3">
      <c r="AK927" s="2">
        <v>2006</v>
      </c>
      <c r="AL927" s="2" t="s">
        <v>66</v>
      </c>
      <c r="AM927" s="2">
        <v>1899.4829999999999</v>
      </c>
    </row>
    <row r="928" spans="37:39" x14ac:dyDescent="0.3">
      <c r="AK928" s="2">
        <v>2007</v>
      </c>
      <c r="AL928" s="2" t="s">
        <v>66</v>
      </c>
      <c r="AM928" s="2">
        <v>2050.8679999999999</v>
      </c>
    </row>
    <row r="929" spans="37:39" x14ac:dyDescent="0.3">
      <c r="AK929" s="2">
        <v>2008</v>
      </c>
      <c r="AL929" s="2" t="s">
        <v>66</v>
      </c>
      <c r="AM929" s="2">
        <v>2143.5439999999999</v>
      </c>
    </row>
    <row r="930" spans="37:39" x14ac:dyDescent="0.3">
      <c r="AK930" s="2">
        <v>2009</v>
      </c>
      <c r="AL930" s="2" t="s">
        <v>66</v>
      </c>
      <c r="AM930" s="2">
        <v>2147.2739999999999</v>
      </c>
    </row>
    <row r="931" spans="37:39" x14ac:dyDescent="0.3">
      <c r="AK931" s="2">
        <v>2010</v>
      </c>
      <c r="AL931" s="2" t="s">
        <v>66</v>
      </c>
      <c r="AM931" s="2">
        <v>2448.5509999999999</v>
      </c>
    </row>
    <row r="932" spans="37:39" x14ac:dyDescent="0.3">
      <c r="AK932" s="2">
        <v>2011</v>
      </c>
      <c r="AL932" s="2" t="s">
        <v>66</v>
      </c>
      <c r="AM932" s="2">
        <v>2594.2530000000002</v>
      </c>
    </row>
    <row r="933" spans="37:39" x14ac:dyDescent="0.3">
      <c r="AK933" s="2">
        <v>2012</v>
      </c>
      <c r="AL933" s="2" t="s">
        <v>66</v>
      </c>
      <c r="AM933" s="2">
        <v>2690.3589999999999</v>
      </c>
    </row>
    <row r="934" spans="37:39" x14ac:dyDescent="0.3">
      <c r="AK934" s="2">
        <v>2013</v>
      </c>
      <c r="AL934" s="2" t="s">
        <v>66</v>
      </c>
      <c r="AM934" s="2">
        <v>2799.5459999999998</v>
      </c>
    </row>
    <row r="935" spans="37:39" x14ac:dyDescent="0.3">
      <c r="AK935" s="2">
        <v>2014</v>
      </c>
      <c r="AL935" s="2" t="s">
        <v>66</v>
      </c>
      <c r="AM935" s="2">
        <v>2694.1219999999998</v>
      </c>
    </row>
    <row r="936" spans="37:39" x14ac:dyDescent="0.3">
      <c r="AK936" s="2">
        <v>2015</v>
      </c>
      <c r="AL936" s="2" t="s">
        <v>66</v>
      </c>
      <c r="AM936" s="2">
        <v>2784.44</v>
      </c>
    </row>
    <row r="937" spans="37:39" x14ac:dyDescent="0.3">
      <c r="AK937" s="2">
        <v>2016</v>
      </c>
      <c r="AL937" s="2" t="s">
        <v>66</v>
      </c>
      <c r="AM937" s="2">
        <v>2919.07</v>
      </c>
    </row>
    <row r="938" spans="37:39" x14ac:dyDescent="0.3">
      <c r="AK938" s="2">
        <v>2017</v>
      </c>
      <c r="AL938" s="2" t="s">
        <v>66</v>
      </c>
      <c r="AM938" s="2">
        <v>3010.2930000000001</v>
      </c>
    </row>
    <row r="939" spans="37:39" x14ac:dyDescent="0.3">
      <c r="AK939" s="2">
        <v>2018</v>
      </c>
      <c r="AL939" s="2" t="s">
        <v>66</v>
      </c>
      <c r="AM939" s="2">
        <v>3166.6889999999999</v>
      </c>
    </row>
    <row r="940" spans="37:39" x14ac:dyDescent="0.3">
      <c r="AK940" s="2">
        <v>2019</v>
      </c>
      <c r="AL940" s="2" t="s">
        <v>66</v>
      </c>
      <c r="AM940" s="2">
        <v>3278.9070000000002</v>
      </c>
    </row>
    <row r="941" spans="37:39" x14ac:dyDescent="0.3">
      <c r="AK941" s="2">
        <v>2006</v>
      </c>
      <c r="AL941" s="2" t="s">
        <v>67</v>
      </c>
      <c r="AM941" s="2">
        <v>2249.92</v>
      </c>
    </row>
    <row r="942" spans="37:39" x14ac:dyDescent="0.3">
      <c r="AK942" s="2">
        <v>2007</v>
      </c>
      <c r="AL942" s="2" t="s">
        <v>67</v>
      </c>
      <c r="AM942" s="2">
        <v>2576.7420000000002</v>
      </c>
    </row>
    <row r="943" spans="37:39" x14ac:dyDescent="0.3">
      <c r="AK943" s="2">
        <v>2008</v>
      </c>
      <c r="AL943" s="2" t="s">
        <v>67</v>
      </c>
      <c r="AM943" s="2">
        <v>2490.8130000000001</v>
      </c>
    </row>
    <row r="944" spans="37:39" x14ac:dyDescent="0.3">
      <c r="AK944" s="2">
        <v>2009</v>
      </c>
      <c r="AL944" s="2" t="s">
        <v>67</v>
      </c>
      <c r="AM944" s="2">
        <v>2760.2310000000002</v>
      </c>
    </row>
    <row r="945" spans="37:39" x14ac:dyDescent="0.3">
      <c r="AK945" s="2">
        <v>2010</v>
      </c>
      <c r="AL945" s="2" t="s">
        <v>67</v>
      </c>
      <c r="AM945" s="2">
        <v>3089.33</v>
      </c>
    </row>
    <row r="946" spans="37:39" x14ac:dyDescent="0.3">
      <c r="AK946" s="2">
        <v>2011</v>
      </c>
      <c r="AL946" s="2" t="s">
        <v>67</v>
      </c>
      <c r="AM946" s="2">
        <v>578.41830000000004</v>
      </c>
    </row>
    <row r="947" spans="37:39" x14ac:dyDescent="0.3">
      <c r="AK947" s="2">
        <v>2012</v>
      </c>
      <c r="AL947" s="2" t="s">
        <v>67</v>
      </c>
      <c r="AM947" s="2">
        <v>625.70180000000005</v>
      </c>
    </row>
    <row r="948" spans="37:39" x14ac:dyDescent="0.3">
      <c r="AK948" s="2">
        <v>2013</v>
      </c>
      <c r="AL948" s="2" t="s">
        <v>67</v>
      </c>
      <c r="AM948" s="2">
        <v>703.59929999999997</v>
      </c>
    </row>
    <row r="949" spans="37:39" x14ac:dyDescent="0.3">
      <c r="AK949" s="2">
        <v>2014</v>
      </c>
      <c r="AL949" s="2" t="s">
        <v>67</v>
      </c>
      <c r="AM949" s="2">
        <v>723.56010000000003</v>
      </c>
    </row>
    <row r="950" spans="37:39" x14ac:dyDescent="0.3">
      <c r="AK950" s="2">
        <v>2015</v>
      </c>
      <c r="AL950" s="2" t="s">
        <v>67</v>
      </c>
      <c r="AM950" s="2">
        <v>762.53319999999997</v>
      </c>
    </row>
    <row r="951" spans="37:39" x14ac:dyDescent="0.3">
      <c r="AK951" s="2">
        <v>2016</v>
      </c>
      <c r="AL951" s="2" t="s">
        <v>67</v>
      </c>
      <c r="AM951" s="2">
        <v>814.30730000000005</v>
      </c>
    </row>
    <row r="952" spans="37:39" x14ac:dyDescent="0.3">
      <c r="AK952" s="2">
        <v>2017</v>
      </c>
      <c r="AL952" s="2" t="s">
        <v>67</v>
      </c>
      <c r="AM952" s="2">
        <v>860.57129999999995</v>
      </c>
    </row>
    <row r="953" spans="37:39" x14ac:dyDescent="0.3">
      <c r="AK953" s="2">
        <v>2018</v>
      </c>
      <c r="AL953" s="2" t="s">
        <v>67</v>
      </c>
      <c r="AM953" s="2">
        <v>942.13059999999996</v>
      </c>
    </row>
    <row r="954" spans="37:39" x14ac:dyDescent="0.3">
      <c r="AK954" s="2">
        <v>2019</v>
      </c>
      <c r="AL954" s="2" t="s">
        <v>67</v>
      </c>
      <c r="AM954" s="2">
        <v>967.90729999999996</v>
      </c>
    </row>
    <row r="955" spans="37:39" x14ac:dyDescent="0.3">
      <c r="AK955" s="2">
        <v>2006</v>
      </c>
      <c r="AL955" s="2" t="s">
        <v>68</v>
      </c>
      <c r="AM955" s="2">
        <v>258.85379999999998</v>
      </c>
    </row>
    <row r="956" spans="37:39" x14ac:dyDescent="0.3">
      <c r="AK956" s="2">
        <v>2007</v>
      </c>
      <c r="AL956" s="2" t="s">
        <v>68</v>
      </c>
      <c r="AM956" s="2">
        <v>301.3621</v>
      </c>
    </row>
    <row r="957" spans="37:39" x14ac:dyDescent="0.3">
      <c r="AK957" s="2">
        <v>2008</v>
      </c>
      <c r="AL957" s="2" t="s">
        <v>68</v>
      </c>
      <c r="AM957" s="2">
        <v>314.9701</v>
      </c>
    </row>
    <row r="958" spans="37:39" x14ac:dyDescent="0.3">
      <c r="AK958" s="2">
        <v>2009</v>
      </c>
      <c r="AL958" s="2" t="s">
        <v>68</v>
      </c>
      <c r="AM958" s="2">
        <v>317.19880000000001</v>
      </c>
    </row>
    <row r="959" spans="37:39" x14ac:dyDescent="0.3">
      <c r="AK959" s="2">
        <v>2010</v>
      </c>
      <c r="AL959" s="2" t="s">
        <v>68</v>
      </c>
      <c r="AM959" s="2">
        <v>373.01080000000002</v>
      </c>
    </row>
    <row r="960" spans="37:39" x14ac:dyDescent="0.3">
      <c r="AK960" s="2">
        <v>2011</v>
      </c>
      <c r="AL960" s="2" t="s">
        <v>68</v>
      </c>
      <c r="AM960" s="2">
        <v>400.02960000000002</v>
      </c>
    </row>
    <row r="961" spans="37:39" x14ac:dyDescent="0.3">
      <c r="AK961" s="2">
        <v>2012</v>
      </c>
      <c r="AL961" s="2" t="s">
        <v>68</v>
      </c>
      <c r="AM961" s="2">
        <v>406.59019999999998</v>
      </c>
    </row>
    <row r="962" spans="37:39" x14ac:dyDescent="0.3">
      <c r="AK962" s="2">
        <v>2013</v>
      </c>
      <c r="AL962" s="2" t="s">
        <v>68</v>
      </c>
      <c r="AM962" s="2">
        <v>430.74200000000002</v>
      </c>
    </row>
    <row r="963" spans="37:39" x14ac:dyDescent="0.3">
      <c r="AK963" s="2">
        <v>2014</v>
      </c>
      <c r="AL963" s="2" t="s">
        <v>68</v>
      </c>
      <c r="AM963" s="2">
        <v>434.40550000000002</v>
      </c>
    </row>
    <row r="964" spans="37:39" x14ac:dyDescent="0.3">
      <c r="AK964" s="2">
        <v>2015</v>
      </c>
      <c r="AL964" s="2" t="s">
        <v>68</v>
      </c>
      <c r="AM964" s="2">
        <v>443.6549</v>
      </c>
    </row>
    <row r="965" spans="37:39" x14ac:dyDescent="0.3">
      <c r="AK965" s="2">
        <v>2016</v>
      </c>
      <c r="AL965" s="2" t="s">
        <v>68</v>
      </c>
      <c r="AM965" s="2">
        <v>501.03</v>
      </c>
    </row>
    <row r="966" spans="37:39" x14ac:dyDescent="0.3">
      <c r="AK966" s="2">
        <v>2017</v>
      </c>
      <c r="AL966" s="2" t="s">
        <v>68</v>
      </c>
      <c r="AM966" s="2">
        <v>1032.7370000000001</v>
      </c>
    </row>
    <row r="967" spans="37:39" x14ac:dyDescent="0.3">
      <c r="AK967" s="2">
        <v>2018</v>
      </c>
      <c r="AL967" s="2" t="s">
        <v>68</v>
      </c>
      <c r="AM967" s="2">
        <v>1086.6110000000001</v>
      </c>
    </row>
    <row r="968" spans="37:39" x14ac:dyDescent="0.3">
      <c r="AK968" s="2">
        <v>2019</v>
      </c>
      <c r="AL968" s="2" t="s">
        <v>68</v>
      </c>
      <c r="AM968" s="2">
        <v>1078.241</v>
      </c>
    </row>
    <row r="969" spans="37:39" x14ac:dyDescent="0.3">
      <c r="AK969" s="2">
        <v>2006</v>
      </c>
      <c r="AL969" s="2" t="s">
        <v>69</v>
      </c>
      <c r="AM969" s="2">
        <v>101.3122</v>
      </c>
    </row>
    <row r="970" spans="37:39" x14ac:dyDescent="0.3">
      <c r="AK970" s="2">
        <v>2007</v>
      </c>
      <c r="AL970" s="2" t="s">
        <v>69</v>
      </c>
      <c r="AM970" s="2">
        <v>107.9927</v>
      </c>
    </row>
    <row r="971" spans="37:39" x14ac:dyDescent="0.3">
      <c r="AK971" s="2">
        <v>2008</v>
      </c>
      <c r="AL971" s="2" t="s">
        <v>69</v>
      </c>
      <c r="AM971" s="2">
        <v>111.7649</v>
      </c>
    </row>
    <row r="972" spans="37:39" x14ac:dyDescent="0.3">
      <c r="AK972" s="2">
        <v>2009</v>
      </c>
      <c r="AL972" s="2" t="s">
        <v>69</v>
      </c>
      <c r="AM972" s="2">
        <v>136.11349999999999</v>
      </c>
    </row>
    <row r="973" spans="37:39" x14ac:dyDescent="0.3">
      <c r="AK973" s="2">
        <v>2010</v>
      </c>
      <c r="AL973" s="2" t="s">
        <v>69</v>
      </c>
      <c r="AM973" s="2">
        <v>209.50370000000001</v>
      </c>
    </row>
    <row r="974" spans="37:39" x14ac:dyDescent="0.3">
      <c r="AK974" s="2">
        <v>2011</v>
      </c>
      <c r="AL974" s="2" t="s">
        <v>69</v>
      </c>
      <c r="AM974" s="2">
        <v>241.78550000000001</v>
      </c>
    </row>
    <row r="975" spans="37:39" x14ac:dyDescent="0.3">
      <c r="AK975" s="2">
        <v>2012</v>
      </c>
      <c r="AL975" s="2" t="s">
        <v>69</v>
      </c>
      <c r="AM975" s="2">
        <v>276.12569999999999</v>
      </c>
    </row>
    <row r="976" spans="37:39" x14ac:dyDescent="0.3">
      <c r="AK976" s="2">
        <v>2013</v>
      </c>
      <c r="AL976" s="2" t="s">
        <v>69</v>
      </c>
      <c r="AM976" s="2">
        <v>273.16680000000002</v>
      </c>
    </row>
    <row r="977" spans="37:39" x14ac:dyDescent="0.3">
      <c r="AK977" s="2">
        <v>2014</v>
      </c>
      <c r="AL977" s="2" t="s">
        <v>69</v>
      </c>
      <c r="AM977" s="2">
        <v>276.32089999999999</v>
      </c>
    </row>
    <row r="978" spans="37:39" x14ac:dyDescent="0.3">
      <c r="AK978" s="2">
        <v>2015</v>
      </c>
      <c r="AL978" s="2" t="s">
        <v>69</v>
      </c>
      <c r="AM978" s="2">
        <v>288.99810000000002</v>
      </c>
    </row>
    <row r="979" spans="37:39" x14ac:dyDescent="0.3">
      <c r="AK979" s="2">
        <v>2016</v>
      </c>
      <c r="AL979" s="2" t="s">
        <v>69</v>
      </c>
      <c r="AM979" s="2">
        <v>296.4649</v>
      </c>
    </row>
    <row r="980" spans="37:39" x14ac:dyDescent="0.3">
      <c r="AK980" s="2">
        <v>2017</v>
      </c>
      <c r="AL980" s="2" t="s">
        <v>69</v>
      </c>
      <c r="AM980" s="2">
        <v>490.1968</v>
      </c>
    </row>
    <row r="981" spans="37:39" x14ac:dyDescent="0.3">
      <c r="AK981" s="2">
        <v>2018</v>
      </c>
      <c r="AL981" s="2" t="s">
        <v>69</v>
      </c>
      <c r="AM981" s="2">
        <v>479.39580000000001</v>
      </c>
    </row>
    <row r="982" spans="37:39" x14ac:dyDescent="0.3">
      <c r="AK982" s="2">
        <v>2019</v>
      </c>
      <c r="AL982" s="2" t="s">
        <v>69</v>
      </c>
      <c r="AM982" s="2">
        <v>530.67250000000001</v>
      </c>
    </row>
    <row r="983" spans="37:39" x14ac:dyDescent="0.3">
      <c r="AK983" s="2">
        <v>2006</v>
      </c>
      <c r="AL983" s="2" t="s">
        <v>70</v>
      </c>
      <c r="AM983" s="2">
        <v>230.3158</v>
      </c>
    </row>
    <row r="984" spans="37:39" x14ac:dyDescent="0.3">
      <c r="AK984" s="2">
        <v>2007</v>
      </c>
      <c r="AL984" s="2" t="s">
        <v>70</v>
      </c>
      <c r="AM984" s="2">
        <v>259.71109999999999</v>
      </c>
    </row>
    <row r="985" spans="37:39" x14ac:dyDescent="0.3">
      <c r="AK985" s="2">
        <v>2008</v>
      </c>
      <c r="AL985" s="2" t="s">
        <v>70</v>
      </c>
      <c r="AM985" s="2">
        <v>264.48739999999998</v>
      </c>
    </row>
    <row r="986" spans="37:39" x14ac:dyDescent="0.3">
      <c r="AK986" s="2">
        <v>2009</v>
      </c>
      <c r="AL986" s="2" t="s">
        <v>70</v>
      </c>
      <c r="AM986" s="2">
        <v>288.47129999999999</v>
      </c>
    </row>
    <row r="987" spans="37:39" x14ac:dyDescent="0.3">
      <c r="AK987" s="2">
        <v>2010</v>
      </c>
      <c r="AL987" s="2" t="s">
        <v>70</v>
      </c>
      <c r="AM987" s="2">
        <v>330.31369999999998</v>
      </c>
    </row>
    <row r="988" spans="37:39" x14ac:dyDescent="0.3">
      <c r="AK988" s="2">
        <v>2011</v>
      </c>
      <c r="AL988" s="2" t="s">
        <v>70</v>
      </c>
      <c r="AM988" s="2">
        <v>367.0043</v>
      </c>
    </row>
    <row r="989" spans="37:39" x14ac:dyDescent="0.3">
      <c r="AK989" s="2">
        <v>2012</v>
      </c>
      <c r="AL989" s="2" t="s">
        <v>70</v>
      </c>
      <c r="AM989" s="2">
        <v>386.97460000000001</v>
      </c>
    </row>
    <row r="990" spans="37:39" x14ac:dyDescent="0.3">
      <c r="AK990" s="2">
        <v>2013</v>
      </c>
      <c r="AL990" s="2" t="s">
        <v>70</v>
      </c>
      <c r="AM990" s="2">
        <v>423.78719999999998</v>
      </c>
    </row>
    <row r="991" spans="37:39" x14ac:dyDescent="0.3">
      <c r="AK991" s="2">
        <v>2014</v>
      </c>
      <c r="AL991" s="2" t="s">
        <v>70</v>
      </c>
      <c r="AM991" s="2">
        <v>430.06779999999998</v>
      </c>
    </row>
    <row r="992" spans="37:39" x14ac:dyDescent="0.3">
      <c r="AK992" s="2">
        <v>2015</v>
      </c>
      <c r="AL992" s="2" t="s">
        <v>70</v>
      </c>
      <c r="AM992" s="2">
        <v>522.84680000000003</v>
      </c>
    </row>
    <row r="993" spans="37:39" x14ac:dyDescent="0.3">
      <c r="AK993" s="2">
        <v>2016</v>
      </c>
      <c r="AL993" s="2" t="s">
        <v>70</v>
      </c>
      <c r="AM993" s="2">
        <v>561.20809999999994</v>
      </c>
    </row>
    <row r="994" spans="37:39" x14ac:dyDescent="0.3">
      <c r="AK994" s="2">
        <v>2017</v>
      </c>
      <c r="AL994" s="2" t="s">
        <v>70</v>
      </c>
      <c r="AM994" s="2">
        <v>700.86659999999995</v>
      </c>
    </row>
    <row r="995" spans="37:39" x14ac:dyDescent="0.3">
      <c r="AK995" s="2">
        <v>2018</v>
      </c>
      <c r="AL995" s="2" t="s">
        <v>70</v>
      </c>
      <c r="AM995" s="2">
        <v>763.94809999999995</v>
      </c>
    </row>
    <row r="996" spans="37:39" x14ac:dyDescent="0.3">
      <c r="AK996" s="2">
        <v>2019</v>
      </c>
      <c r="AL996" s="2" t="s">
        <v>70</v>
      </c>
      <c r="AM996" s="2">
        <v>824.92920000000004</v>
      </c>
    </row>
    <row r="997" spans="37:39" x14ac:dyDescent="0.3">
      <c r="AK997" s="2">
        <v>2006</v>
      </c>
      <c r="AL997" s="2" t="s">
        <v>71</v>
      </c>
      <c r="AM997" s="2">
        <v>302.42669999999998</v>
      </c>
    </row>
    <row r="998" spans="37:39" x14ac:dyDescent="0.3">
      <c r="AK998" s="2">
        <v>2007</v>
      </c>
      <c r="AL998" s="2" t="s">
        <v>71</v>
      </c>
      <c r="AM998" s="2">
        <v>342.70010000000002</v>
      </c>
    </row>
    <row r="999" spans="37:39" x14ac:dyDescent="0.3">
      <c r="AK999" s="2">
        <v>2008</v>
      </c>
      <c r="AL999" s="2" t="s">
        <v>71</v>
      </c>
      <c r="AM999" s="2">
        <v>366.64819999999997</v>
      </c>
    </row>
    <row r="1000" spans="37:39" x14ac:dyDescent="0.3">
      <c r="AK1000" s="2">
        <v>2009</v>
      </c>
      <c r="AL1000" s="2" t="s">
        <v>71</v>
      </c>
      <c r="AM1000" s="2">
        <v>360.95659999999998</v>
      </c>
    </row>
    <row r="1001" spans="37:39" x14ac:dyDescent="0.3">
      <c r="AK1001" s="2">
        <v>2010</v>
      </c>
      <c r="AL1001" s="2" t="s">
        <v>71</v>
      </c>
      <c r="AM1001" s="2">
        <v>426.85320000000002</v>
      </c>
    </row>
    <row r="1002" spans="37:39" x14ac:dyDescent="0.3">
      <c r="AK1002" s="2">
        <v>2011</v>
      </c>
      <c r="AL1002" s="2" t="s">
        <v>71</v>
      </c>
      <c r="AM1002" s="2">
        <v>464.09980000000002</v>
      </c>
    </row>
    <row r="1003" spans="37:39" x14ac:dyDescent="0.3">
      <c r="AK1003" s="2">
        <v>2012</v>
      </c>
      <c r="AL1003" s="2" t="s">
        <v>71</v>
      </c>
      <c r="AM1003" s="2">
        <v>768.46529999999996</v>
      </c>
    </row>
    <row r="1004" spans="37:39" x14ac:dyDescent="0.3">
      <c r="AK1004" s="2">
        <v>2013</v>
      </c>
      <c r="AL1004" s="2" t="s">
        <v>71</v>
      </c>
      <c r="AM1004" s="2">
        <v>840.98170000000005</v>
      </c>
    </row>
    <row r="1005" spans="37:39" x14ac:dyDescent="0.3">
      <c r="AK1005" s="2">
        <v>2014</v>
      </c>
      <c r="AL1005" s="2" t="s">
        <v>71</v>
      </c>
      <c r="AM1005" s="2">
        <v>837.55349999999999</v>
      </c>
    </row>
    <row r="1006" spans="37:39" x14ac:dyDescent="0.3">
      <c r="AK1006" s="2">
        <v>2015</v>
      </c>
      <c r="AL1006" s="2" t="s">
        <v>71</v>
      </c>
      <c r="AM1006" s="2">
        <v>980.17989999999998</v>
      </c>
    </row>
    <row r="1007" spans="37:39" x14ac:dyDescent="0.3">
      <c r="AK1007" s="2">
        <v>2016</v>
      </c>
      <c r="AL1007" s="2" t="s">
        <v>71</v>
      </c>
      <c r="AM1007" s="2">
        <v>907.94060000000002</v>
      </c>
    </row>
    <row r="1008" spans="37:39" x14ac:dyDescent="0.3">
      <c r="AK1008" s="2">
        <v>2017</v>
      </c>
      <c r="AL1008" s="2" t="s">
        <v>71</v>
      </c>
      <c r="AM1008" s="2">
        <v>1986.5440000000001</v>
      </c>
    </row>
    <row r="1009" spans="37:39" x14ac:dyDescent="0.3">
      <c r="AK1009" s="2">
        <v>2018</v>
      </c>
      <c r="AL1009" s="2" t="s">
        <v>71</v>
      </c>
      <c r="AM1009" s="2">
        <v>2072.2800000000002</v>
      </c>
    </row>
    <row r="1010" spans="37:39" x14ac:dyDescent="0.3">
      <c r="AK1010" s="2">
        <v>2019</v>
      </c>
      <c r="AL1010" s="2" t="s">
        <v>71</v>
      </c>
      <c r="AM1010" s="2">
        <v>2055.2600000000002</v>
      </c>
    </row>
    <row r="1011" spans="37:39" x14ac:dyDescent="0.3">
      <c r="AK1011" s="2">
        <v>2006</v>
      </c>
      <c r="AL1011" s="2" t="s">
        <v>72</v>
      </c>
      <c r="AM1011" s="2">
        <v>89.599080000000001</v>
      </c>
    </row>
    <row r="1012" spans="37:39" x14ac:dyDescent="0.3">
      <c r="AK1012" s="2">
        <v>2007</v>
      </c>
      <c r="AL1012" s="2" t="s">
        <v>72</v>
      </c>
      <c r="AM1012" s="2">
        <v>102.16679999999999</v>
      </c>
    </row>
    <row r="1013" spans="37:39" x14ac:dyDescent="0.3">
      <c r="AK1013" s="2">
        <v>2008</v>
      </c>
      <c r="AL1013" s="2" t="s">
        <v>72</v>
      </c>
      <c r="AM1013" s="2">
        <v>95.724350000000001</v>
      </c>
    </row>
    <row r="1014" spans="37:39" x14ac:dyDescent="0.3">
      <c r="AK1014" s="2">
        <v>2009</v>
      </c>
      <c r="AL1014" s="2" t="s">
        <v>72</v>
      </c>
      <c r="AM1014" s="2">
        <v>129.9571</v>
      </c>
    </row>
    <row r="1015" spans="37:39" x14ac:dyDescent="0.3">
      <c r="AK1015" s="2">
        <v>2010</v>
      </c>
      <c r="AL1015" s="2" t="s">
        <v>72</v>
      </c>
      <c r="AM1015" s="2">
        <v>148.59</v>
      </c>
    </row>
    <row r="1016" spans="37:39" x14ac:dyDescent="0.3">
      <c r="AK1016" s="2">
        <v>2011</v>
      </c>
      <c r="AL1016" s="2" t="s">
        <v>72</v>
      </c>
      <c r="AM1016" s="2">
        <v>162.03399999999999</v>
      </c>
    </row>
    <row r="1017" spans="37:39" x14ac:dyDescent="0.3">
      <c r="AK1017" s="2">
        <v>2012</v>
      </c>
      <c r="AL1017" s="2" t="s">
        <v>72</v>
      </c>
      <c r="AM1017" s="2">
        <v>125.76179999999999</v>
      </c>
    </row>
    <row r="1018" spans="37:39" x14ac:dyDescent="0.3">
      <c r="AK1018" s="2">
        <v>2013</v>
      </c>
      <c r="AL1018" s="2" t="s">
        <v>72</v>
      </c>
      <c r="AM1018" s="2">
        <v>191.3835</v>
      </c>
    </row>
    <row r="1019" spans="37:39" x14ac:dyDescent="0.3">
      <c r="AK1019" s="2">
        <v>2014</v>
      </c>
      <c r="AL1019" s="2" t="s">
        <v>72</v>
      </c>
      <c r="AM1019" s="2">
        <v>325.2276</v>
      </c>
    </row>
    <row r="1020" spans="37:39" x14ac:dyDescent="0.3">
      <c r="AK1020" s="2">
        <v>2015</v>
      </c>
      <c r="AL1020" s="2" t="s">
        <v>72</v>
      </c>
      <c r="AM1020" s="2">
        <v>210.83330000000001</v>
      </c>
    </row>
    <row r="1021" spans="37:39" x14ac:dyDescent="0.3">
      <c r="AK1021" s="2">
        <v>2016</v>
      </c>
      <c r="AL1021" s="2" t="s">
        <v>72</v>
      </c>
      <c r="AM1021" s="2">
        <v>222.083</v>
      </c>
    </row>
    <row r="1022" spans="37:39" x14ac:dyDescent="0.3">
      <c r="AK1022" s="2">
        <v>2017</v>
      </c>
      <c r="AL1022" s="2" t="s">
        <v>72</v>
      </c>
      <c r="AM1022" s="2">
        <v>534.73950000000002</v>
      </c>
    </row>
    <row r="1023" spans="37:39" x14ac:dyDescent="0.3">
      <c r="AK1023" s="2">
        <v>2018</v>
      </c>
      <c r="AL1023" s="2" t="s">
        <v>72</v>
      </c>
      <c r="AM1023" s="2">
        <v>606.41660000000002</v>
      </c>
    </row>
    <row r="1024" spans="37:39" x14ac:dyDescent="0.3">
      <c r="AK1024" s="2">
        <v>2019</v>
      </c>
      <c r="AL1024" s="2" t="s">
        <v>72</v>
      </c>
      <c r="AM1024" s="2">
        <v>609.95640000000003</v>
      </c>
    </row>
    <row r="1025" spans="37:39" x14ac:dyDescent="0.3">
      <c r="AK1025" s="2">
        <v>2006</v>
      </c>
      <c r="AL1025" s="2" t="s">
        <v>73</v>
      </c>
      <c r="AM1025" s="2">
        <v>37.035809999999998</v>
      </c>
    </row>
    <row r="1026" spans="37:39" x14ac:dyDescent="0.3">
      <c r="AK1026" s="2">
        <v>2007</v>
      </c>
      <c r="AL1026" s="2" t="s">
        <v>73</v>
      </c>
      <c r="AM1026" s="2">
        <v>37.611179999999997</v>
      </c>
    </row>
    <row r="1027" spans="37:39" x14ac:dyDescent="0.3">
      <c r="AK1027" s="2">
        <v>2008</v>
      </c>
      <c r="AL1027" s="2" t="s">
        <v>73</v>
      </c>
      <c r="AM1027" s="2">
        <v>39.77073</v>
      </c>
    </row>
    <row r="1028" spans="37:39" x14ac:dyDescent="0.3">
      <c r="AK1028" s="2">
        <v>2009</v>
      </c>
      <c r="AL1028" s="2" t="s">
        <v>73</v>
      </c>
      <c r="AM1028" s="2">
        <v>45.548679999999997</v>
      </c>
    </row>
    <row r="1029" spans="37:39" x14ac:dyDescent="0.3">
      <c r="AK1029" s="2">
        <v>2010</v>
      </c>
      <c r="AL1029" s="2" t="s">
        <v>73</v>
      </c>
      <c r="AM1029" s="2">
        <v>52.030169999999998</v>
      </c>
    </row>
    <row r="1030" spans="37:39" x14ac:dyDescent="0.3">
      <c r="AK1030" s="2">
        <v>2011</v>
      </c>
      <c r="AL1030" s="2" t="s">
        <v>73</v>
      </c>
      <c r="AM1030" s="2">
        <v>61.116070000000001</v>
      </c>
    </row>
    <row r="1031" spans="37:39" x14ac:dyDescent="0.3">
      <c r="AK1031" s="2">
        <v>2012</v>
      </c>
      <c r="AL1031" s="2" t="s">
        <v>73</v>
      </c>
      <c r="AM1031" s="2">
        <v>66.082989999999995</v>
      </c>
    </row>
    <row r="1032" spans="37:39" x14ac:dyDescent="0.3">
      <c r="AK1032" s="2">
        <v>2013</v>
      </c>
      <c r="AL1032" s="2" t="s">
        <v>73</v>
      </c>
      <c r="AM1032" s="2">
        <v>74.148120000000006</v>
      </c>
    </row>
    <row r="1033" spans="37:39" x14ac:dyDescent="0.3">
      <c r="AK1033" s="2">
        <v>2014</v>
      </c>
      <c r="AL1033" s="2" t="s">
        <v>73</v>
      </c>
      <c r="AM1033" s="2">
        <v>134.1814</v>
      </c>
    </row>
    <row r="1034" spans="37:39" x14ac:dyDescent="0.3">
      <c r="AK1034" s="2">
        <v>2015</v>
      </c>
      <c r="AL1034" s="2" t="s">
        <v>73</v>
      </c>
      <c r="AM1034" s="2">
        <v>99.723500000000001</v>
      </c>
    </row>
    <row r="1035" spans="37:39" x14ac:dyDescent="0.3">
      <c r="AK1035" s="2">
        <v>2016</v>
      </c>
      <c r="AL1035" s="2" t="s">
        <v>73</v>
      </c>
      <c r="AM1035" s="2">
        <v>98.747339999999994</v>
      </c>
    </row>
    <row r="1036" spans="37:39" x14ac:dyDescent="0.3">
      <c r="AK1036" s="2">
        <v>2017</v>
      </c>
      <c r="AL1036" s="2" t="s">
        <v>73</v>
      </c>
      <c r="AM1036" s="2">
        <v>251.90360000000001</v>
      </c>
    </row>
    <row r="1037" spans="37:39" x14ac:dyDescent="0.3">
      <c r="AK1037" s="2">
        <v>2018</v>
      </c>
      <c r="AL1037" s="2" t="s">
        <v>73</v>
      </c>
      <c r="AM1037" s="2">
        <v>269.57760000000002</v>
      </c>
    </row>
    <row r="1038" spans="37:39" x14ac:dyDescent="0.3">
      <c r="AK1038" s="2">
        <v>2019</v>
      </c>
      <c r="AL1038" s="2" t="s">
        <v>73</v>
      </c>
      <c r="AM1038" s="2">
        <v>279.0147</v>
      </c>
    </row>
    <row r="1039" spans="37:39" x14ac:dyDescent="0.3">
      <c r="AK1039" s="2">
        <v>2006</v>
      </c>
      <c r="AL1039" s="2" t="s">
        <v>74</v>
      </c>
      <c r="AM1039" s="2">
        <v>61.872720000000001</v>
      </c>
    </row>
    <row r="1040" spans="37:39" x14ac:dyDescent="0.3">
      <c r="AK1040" s="2">
        <v>2007</v>
      </c>
      <c r="AL1040" s="2" t="s">
        <v>74</v>
      </c>
      <c r="AM1040" s="2">
        <v>69.165949999999995</v>
      </c>
    </row>
    <row r="1041" spans="37:39" x14ac:dyDescent="0.3">
      <c r="AK1041" s="2">
        <v>2008</v>
      </c>
      <c r="AL1041" s="2" t="s">
        <v>74</v>
      </c>
      <c r="AM1041" s="2">
        <v>81.410030000000006</v>
      </c>
    </row>
    <row r="1042" spans="37:39" x14ac:dyDescent="0.3">
      <c r="AK1042" s="2">
        <v>2009</v>
      </c>
      <c r="AL1042" s="2" t="s">
        <v>74</v>
      </c>
      <c r="AM1042" s="2">
        <v>89.051249999999996</v>
      </c>
    </row>
    <row r="1043" spans="37:39" x14ac:dyDescent="0.3">
      <c r="AK1043" s="2">
        <v>2010</v>
      </c>
      <c r="AL1043" s="2" t="s">
        <v>74</v>
      </c>
      <c r="AM1043" s="2">
        <v>100.4149</v>
      </c>
    </row>
    <row r="1044" spans="37:39" x14ac:dyDescent="0.3">
      <c r="AK1044" s="2">
        <v>2011</v>
      </c>
      <c r="AL1044" s="2" t="s">
        <v>74</v>
      </c>
      <c r="AM1044" s="2">
        <v>118.5421</v>
      </c>
    </row>
    <row r="1045" spans="37:39" x14ac:dyDescent="0.3">
      <c r="AK1045" s="2">
        <v>2012</v>
      </c>
      <c r="AL1045" s="2" t="s">
        <v>74</v>
      </c>
      <c r="AM1045" s="2">
        <v>126.3908</v>
      </c>
    </row>
    <row r="1046" spans="37:39" x14ac:dyDescent="0.3">
      <c r="AK1046" s="2">
        <v>2013</v>
      </c>
      <c r="AL1046" s="2" t="s">
        <v>74</v>
      </c>
      <c r="AM1046" s="2">
        <v>138.09870000000001</v>
      </c>
    </row>
    <row r="1047" spans="37:39" x14ac:dyDescent="0.3">
      <c r="AK1047" s="2">
        <v>2014</v>
      </c>
      <c r="AL1047" s="2" t="s">
        <v>74</v>
      </c>
      <c r="AM1047" s="2">
        <v>145.66650000000001</v>
      </c>
    </row>
    <row r="1048" spans="37:39" x14ac:dyDescent="0.3">
      <c r="AK1048" s="2">
        <v>2015</v>
      </c>
      <c r="AL1048" s="2" t="s">
        <v>74</v>
      </c>
      <c r="AM1048" s="2">
        <v>152.1123</v>
      </c>
    </row>
    <row r="1049" spans="37:39" x14ac:dyDescent="0.3">
      <c r="AK1049" s="2">
        <v>2016</v>
      </c>
      <c r="AL1049" s="2" t="s">
        <v>74</v>
      </c>
      <c r="AM1049" s="2">
        <v>173.99639999999999</v>
      </c>
    </row>
    <row r="1050" spans="37:39" x14ac:dyDescent="0.3">
      <c r="AK1050" s="2">
        <v>2017</v>
      </c>
      <c r="AL1050" s="2" t="s">
        <v>74</v>
      </c>
      <c r="AM1050" s="2">
        <v>243.88659999999999</v>
      </c>
    </row>
    <row r="1051" spans="37:39" x14ac:dyDescent="0.3">
      <c r="AK1051" s="2">
        <v>2018</v>
      </c>
      <c r="AL1051" s="2" t="s">
        <v>74</v>
      </c>
      <c r="AM1051" s="2">
        <v>262.3057</v>
      </c>
    </row>
    <row r="1052" spans="37:39" x14ac:dyDescent="0.3">
      <c r="AK1052" s="2">
        <v>2019</v>
      </c>
      <c r="AL1052" s="2" t="s">
        <v>74</v>
      </c>
      <c r="AM1052" s="2">
        <v>275.94439999999997</v>
      </c>
    </row>
    <row r="1053" spans="37:39" x14ac:dyDescent="0.3">
      <c r="AK1053" s="2">
        <v>2006</v>
      </c>
      <c r="AL1053" s="2" t="s">
        <v>75</v>
      </c>
      <c r="AM1053" s="2">
        <v>32.50329</v>
      </c>
    </row>
    <row r="1054" spans="37:39" x14ac:dyDescent="0.3">
      <c r="AK1054" s="2">
        <v>2007</v>
      </c>
      <c r="AL1054" s="2" t="s">
        <v>75</v>
      </c>
      <c r="AM1054" s="2">
        <v>38.296590000000002</v>
      </c>
    </row>
    <row r="1055" spans="37:39" x14ac:dyDescent="0.3">
      <c r="AK1055" s="2">
        <v>2008</v>
      </c>
      <c r="AL1055" s="2" t="s">
        <v>75</v>
      </c>
      <c r="AM1055" s="2">
        <v>40.85557</v>
      </c>
    </row>
    <row r="1056" spans="37:39" x14ac:dyDescent="0.3">
      <c r="AK1056" s="2">
        <v>2009</v>
      </c>
      <c r="AL1056" s="2" t="s">
        <v>75</v>
      </c>
      <c r="AM1056" s="2">
        <v>46.793610000000001</v>
      </c>
    </row>
    <row r="1057" spans="37:39" x14ac:dyDescent="0.3">
      <c r="AK1057" s="2">
        <v>2010</v>
      </c>
      <c r="AL1057" s="2" t="s">
        <v>75</v>
      </c>
      <c r="AM1057" s="2">
        <v>57.230539999999998</v>
      </c>
    </row>
    <row r="1058" spans="37:39" x14ac:dyDescent="0.3">
      <c r="AK1058" s="2">
        <v>2011</v>
      </c>
      <c r="AL1058" s="2" t="s">
        <v>75</v>
      </c>
      <c r="AM1058" s="2">
        <v>63.163220000000003</v>
      </c>
    </row>
    <row r="1059" spans="37:39" x14ac:dyDescent="0.3">
      <c r="AK1059" s="2">
        <v>2012</v>
      </c>
      <c r="AL1059" s="2" t="s">
        <v>75</v>
      </c>
      <c r="AM1059" s="2">
        <v>67.386060000000001</v>
      </c>
    </row>
    <row r="1060" spans="37:39" x14ac:dyDescent="0.3">
      <c r="AK1060" s="2">
        <v>2013</v>
      </c>
      <c r="AL1060" s="2" t="s">
        <v>75</v>
      </c>
      <c r="AM1060" s="2">
        <v>73.57602</v>
      </c>
    </row>
    <row r="1061" spans="37:39" x14ac:dyDescent="0.3">
      <c r="AK1061" s="2">
        <v>2014</v>
      </c>
      <c r="AL1061" s="2" t="s">
        <v>75</v>
      </c>
      <c r="AM1061" s="2">
        <v>77.283609999999996</v>
      </c>
    </row>
    <row r="1062" spans="37:39" x14ac:dyDescent="0.3">
      <c r="AK1062" s="2">
        <v>2015</v>
      </c>
      <c r="AL1062" s="2" t="s">
        <v>75</v>
      </c>
      <c r="AM1062" s="2">
        <v>146.0034</v>
      </c>
    </row>
    <row r="1063" spans="37:39" x14ac:dyDescent="0.3">
      <c r="AK1063" s="2">
        <v>2016</v>
      </c>
      <c r="AL1063" s="2" t="s">
        <v>75</v>
      </c>
      <c r="AM1063" s="2">
        <v>159.00200000000001</v>
      </c>
    </row>
    <row r="1064" spans="37:39" x14ac:dyDescent="0.3">
      <c r="AK1064" s="2">
        <v>2017</v>
      </c>
      <c r="AL1064" s="2" t="s">
        <v>75</v>
      </c>
      <c r="AM1064" s="2">
        <v>381.17039999999997</v>
      </c>
    </row>
    <row r="1065" spans="37:39" x14ac:dyDescent="0.3">
      <c r="AK1065" s="2">
        <v>2018</v>
      </c>
      <c r="AL1065" s="2" t="s">
        <v>75</v>
      </c>
      <c r="AM1065" s="2">
        <v>425.86869999999999</v>
      </c>
    </row>
    <row r="1066" spans="37:39" x14ac:dyDescent="0.3">
      <c r="AK1066" s="2">
        <v>2019</v>
      </c>
      <c r="AL1066" s="2" t="s">
        <v>75</v>
      </c>
      <c r="AM1066" s="2">
        <v>435.24270000000001</v>
      </c>
    </row>
    <row r="1067" spans="37:39" x14ac:dyDescent="0.3">
      <c r="AK1067" s="2">
        <v>2006</v>
      </c>
      <c r="AL1067" s="2" t="s">
        <v>76</v>
      </c>
      <c r="AM1067" s="2">
        <v>54.894269999999999</v>
      </c>
    </row>
    <row r="1068" spans="37:39" x14ac:dyDescent="0.3">
      <c r="AK1068" s="2">
        <v>2007</v>
      </c>
      <c r="AL1068" s="2" t="s">
        <v>76</v>
      </c>
      <c r="AM1068" s="2">
        <v>59.966859999999997</v>
      </c>
    </row>
    <row r="1069" spans="37:39" x14ac:dyDescent="0.3">
      <c r="AK1069" s="2">
        <v>2008</v>
      </c>
      <c r="AL1069" s="2" t="s">
        <v>76</v>
      </c>
      <c r="AM1069" s="2">
        <v>79.662459999999996</v>
      </c>
    </row>
    <row r="1070" spans="37:39" x14ac:dyDescent="0.3">
      <c r="AK1070" s="2">
        <v>2009</v>
      </c>
      <c r="AL1070" s="2" t="s">
        <v>76</v>
      </c>
      <c r="AM1070" s="2">
        <v>89.519660000000002</v>
      </c>
    </row>
    <row r="1071" spans="37:39" x14ac:dyDescent="0.3">
      <c r="AK1071" s="2">
        <v>2010</v>
      </c>
      <c r="AL1071" s="2" t="s">
        <v>76</v>
      </c>
      <c r="AM1071" s="2">
        <v>88.320949999999996</v>
      </c>
    </row>
    <row r="1072" spans="37:39" x14ac:dyDescent="0.3">
      <c r="AK1072" s="2">
        <v>2011</v>
      </c>
      <c r="AL1072" s="2" t="s">
        <v>76</v>
      </c>
      <c r="AM1072" s="2">
        <v>107.1036</v>
      </c>
    </row>
    <row r="1073" spans="37:39" x14ac:dyDescent="0.3">
      <c r="AK1073" s="2">
        <v>2012</v>
      </c>
      <c r="AL1073" s="2" t="s">
        <v>76</v>
      </c>
      <c r="AM1073" s="2">
        <v>145.80449999999999</v>
      </c>
    </row>
    <row r="1074" spans="37:39" x14ac:dyDescent="0.3">
      <c r="AK1074" s="2">
        <v>2013</v>
      </c>
      <c r="AL1074" s="2" t="s">
        <v>76</v>
      </c>
      <c r="AM1074" s="2">
        <v>159.27699999999999</v>
      </c>
    </row>
    <row r="1075" spans="37:39" x14ac:dyDescent="0.3">
      <c r="AK1075" s="2">
        <v>2014</v>
      </c>
      <c r="AL1075" s="2" t="s">
        <v>76</v>
      </c>
      <c r="AM1075" s="2">
        <v>165.67019999999999</v>
      </c>
    </row>
    <row r="1076" spans="37:39" x14ac:dyDescent="0.3">
      <c r="AK1076" s="2">
        <v>2015</v>
      </c>
      <c r="AL1076" s="2" t="s">
        <v>76</v>
      </c>
      <c r="AM1076" s="2">
        <v>167.73589999999999</v>
      </c>
    </row>
    <row r="1077" spans="37:39" x14ac:dyDescent="0.3">
      <c r="AK1077" s="2">
        <v>2016</v>
      </c>
      <c r="AL1077" s="2" t="s">
        <v>76</v>
      </c>
      <c r="AM1077" s="2">
        <v>194.77359999999999</v>
      </c>
    </row>
    <row r="1078" spans="37:39" x14ac:dyDescent="0.3">
      <c r="AK1078" s="2">
        <v>2017</v>
      </c>
      <c r="AL1078" s="2" t="s">
        <v>76</v>
      </c>
      <c r="AM1078" s="2">
        <v>324.49540000000002</v>
      </c>
    </row>
    <row r="1079" spans="37:39" x14ac:dyDescent="0.3">
      <c r="AK1079" s="2">
        <v>2018</v>
      </c>
      <c r="AL1079" s="2" t="s">
        <v>76</v>
      </c>
      <c r="AM1079" s="2">
        <v>342.31099999999998</v>
      </c>
    </row>
    <row r="1080" spans="37:39" x14ac:dyDescent="0.3">
      <c r="AK1080" s="2">
        <v>2019</v>
      </c>
      <c r="AL1080" s="2" t="s">
        <v>76</v>
      </c>
      <c r="AM1080" s="2">
        <v>356.4896</v>
      </c>
    </row>
    <row r="1081" spans="37:39" x14ac:dyDescent="0.3">
      <c r="AK1081" s="2">
        <v>2006</v>
      </c>
      <c r="AL1081" s="2" t="s">
        <v>77</v>
      </c>
      <c r="AM1081" s="2">
        <v>98.976669999999999</v>
      </c>
    </row>
    <row r="1082" spans="37:39" x14ac:dyDescent="0.3">
      <c r="AK1082" s="2">
        <v>2007</v>
      </c>
      <c r="AL1082" s="2" t="s">
        <v>77</v>
      </c>
      <c r="AM1082" s="2">
        <v>114.2148</v>
      </c>
    </row>
    <row r="1083" spans="37:39" x14ac:dyDescent="0.3">
      <c r="AK1083" s="2">
        <v>2008</v>
      </c>
      <c r="AL1083" s="2" t="s">
        <v>77</v>
      </c>
      <c r="AM1083" s="2">
        <v>116.4198</v>
      </c>
    </row>
    <row r="1084" spans="37:39" x14ac:dyDescent="0.3">
      <c r="AK1084" s="2">
        <v>2009</v>
      </c>
      <c r="AL1084" s="2" t="s">
        <v>77</v>
      </c>
      <c r="AM1084" s="2">
        <v>122.9628</v>
      </c>
    </row>
    <row r="1085" spans="37:39" x14ac:dyDescent="0.3">
      <c r="AK1085" s="2">
        <v>2010</v>
      </c>
      <c r="AL1085" s="2" t="s">
        <v>77</v>
      </c>
      <c r="AM1085" s="2">
        <v>136.95750000000001</v>
      </c>
    </row>
    <row r="1086" spans="37:39" x14ac:dyDescent="0.3">
      <c r="AK1086" s="2">
        <v>2011</v>
      </c>
      <c r="AL1086" s="2" t="s">
        <v>77</v>
      </c>
      <c r="AM1086" s="2">
        <v>156.1508</v>
      </c>
    </row>
    <row r="1087" spans="37:39" x14ac:dyDescent="0.3">
      <c r="AK1087" s="2">
        <v>2012</v>
      </c>
      <c r="AL1087" s="2" t="s">
        <v>77</v>
      </c>
      <c r="AM1087" s="2">
        <v>167.33359999999999</v>
      </c>
    </row>
    <row r="1088" spans="37:39" x14ac:dyDescent="0.3">
      <c r="AK1088" s="2">
        <v>2013</v>
      </c>
      <c r="AL1088" s="2" t="s">
        <v>77</v>
      </c>
      <c r="AM1088" s="2">
        <v>177.77500000000001</v>
      </c>
    </row>
    <row r="1089" spans="37:39" x14ac:dyDescent="0.3">
      <c r="AK1089" s="2">
        <v>2014</v>
      </c>
      <c r="AL1089" s="2" t="s">
        <v>77</v>
      </c>
      <c r="AM1089" s="2">
        <v>178.12610000000001</v>
      </c>
    </row>
    <row r="1090" spans="37:39" x14ac:dyDescent="0.3">
      <c r="AK1090" s="2">
        <v>2015</v>
      </c>
      <c r="AL1090" s="2" t="s">
        <v>77</v>
      </c>
      <c r="AM1090" s="2">
        <v>184.2604</v>
      </c>
    </row>
    <row r="1091" spans="37:39" x14ac:dyDescent="0.3">
      <c r="AK1091" s="2">
        <v>2016</v>
      </c>
      <c r="AL1091" s="2" t="s">
        <v>77</v>
      </c>
      <c r="AM1091" s="2">
        <v>197.28309999999999</v>
      </c>
    </row>
    <row r="1092" spans="37:39" x14ac:dyDescent="0.3">
      <c r="AK1092" s="2">
        <v>2017</v>
      </c>
      <c r="AL1092" s="2" t="s">
        <v>77</v>
      </c>
      <c r="AM1092" s="2">
        <v>355.7577</v>
      </c>
    </row>
    <row r="1093" spans="37:39" x14ac:dyDescent="0.3">
      <c r="AK1093" s="2">
        <v>2018</v>
      </c>
      <c r="AL1093" s="2" t="s">
        <v>77</v>
      </c>
      <c r="AM1093" s="2">
        <v>379.76780000000002</v>
      </c>
    </row>
    <row r="1094" spans="37:39" x14ac:dyDescent="0.3">
      <c r="AK1094" s="2">
        <v>2019</v>
      </c>
      <c r="AL1094" s="2" t="s">
        <v>77</v>
      </c>
      <c r="AM1094" s="2">
        <v>419.38529999999997</v>
      </c>
    </row>
    <row r="1095" spans="37:39" x14ac:dyDescent="0.3">
      <c r="AK1095" s="2">
        <v>2006</v>
      </c>
      <c r="AL1095" s="2" t="s">
        <v>78</v>
      </c>
      <c r="AM1095" s="2">
        <v>37.382660000000001</v>
      </c>
    </row>
    <row r="1096" spans="37:39" x14ac:dyDescent="0.3">
      <c r="AK1096" s="2">
        <v>2007</v>
      </c>
      <c r="AL1096" s="2" t="s">
        <v>78</v>
      </c>
      <c r="AM1096" s="2">
        <v>49.197809999999997</v>
      </c>
    </row>
    <row r="1097" spans="37:39" x14ac:dyDescent="0.3">
      <c r="AK1097" s="2">
        <v>2008</v>
      </c>
      <c r="AL1097" s="2" t="s">
        <v>78</v>
      </c>
      <c r="AM1097" s="2">
        <v>56.81391</v>
      </c>
    </row>
    <row r="1098" spans="37:39" x14ac:dyDescent="0.3">
      <c r="AK1098" s="2">
        <v>2009</v>
      </c>
      <c r="AL1098" s="2" t="s">
        <v>78</v>
      </c>
      <c r="AM1098" s="2">
        <v>70.496449999999996</v>
      </c>
    </row>
    <row r="1099" spans="37:39" x14ac:dyDescent="0.3">
      <c r="AK1099" s="2">
        <v>2010</v>
      </c>
      <c r="AL1099" s="2" t="s">
        <v>78</v>
      </c>
      <c r="AM1099" s="2">
        <v>81.704329999999999</v>
      </c>
    </row>
    <row r="1100" spans="37:39" x14ac:dyDescent="0.3">
      <c r="AK1100" s="2">
        <v>2011</v>
      </c>
      <c r="AL1100" s="2" t="s">
        <v>78</v>
      </c>
      <c r="AM1100" s="2">
        <v>66.352919999999997</v>
      </c>
    </row>
    <row r="1101" spans="37:39" x14ac:dyDescent="0.3">
      <c r="AK1101" s="2">
        <v>2012</v>
      </c>
      <c r="AL1101" s="2" t="s">
        <v>78</v>
      </c>
      <c r="AM1101" s="2">
        <v>77.713750000000005</v>
      </c>
    </row>
    <row r="1102" spans="37:39" x14ac:dyDescent="0.3">
      <c r="AK1102" s="2">
        <v>2013</v>
      </c>
      <c r="AL1102" s="2" t="s">
        <v>78</v>
      </c>
      <c r="AM1102" s="2">
        <v>118.5142</v>
      </c>
    </row>
    <row r="1103" spans="37:39" x14ac:dyDescent="0.3">
      <c r="AK1103" s="2">
        <v>2014</v>
      </c>
      <c r="AL1103" s="2" t="s">
        <v>78</v>
      </c>
      <c r="AM1103" s="2">
        <v>124.414</v>
      </c>
    </row>
    <row r="1104" spans="37:39" x14ac:dyDescent="0.3">
      <c r="AK1104" s="2">
        <v>2015</v>
      </c>
      <c r="AL1104" s="2" t="s">
        <v>78</v>
      </c>
      <c r="AM1104" s="2">
        <v>129.16</v>
      </c>
    </row>
    <row r="1105" spans="37:39" x14ac:dyDescent="0.3">
      <c r="AK1105" s="2">
        <v>2016</v>
      </c>
      <c r="AL1105" s="2" t="s">
        <v>78</v>
      </c>
      <c r="AM1105" s="2">
        <v>141.13159999999999</v>
      </c>
    </row>
    <row r="1106" spans="37:39" x14ac:dyDescent="0.3">
      <c r="AK1106" s="2">
        <v>2017</v>
      </c>
      <c r="AL1106" s="2" t="s">
        <v>78</v>
      </c>
      <c r="AM1106" s="2">
        <v>379.4479</v>
      </c>
    </row>
    <row r="1107" spans="37:39" x14ac:dyDescent="0.3">
      <c r="AK1107" s="2">
        <v>2018</v>
      </c>
      <c r="AL1107" s="2" t="s">
        <v>78</v>
      </c>
      <c r="AM1107" s="2">
        <v>408.03719999999998</v>
      </c>
    </row>
    <row r="1108" spans="37:39" x14ac:dyDescent="0.3">
      <c r="AK1108" s="2">
        <v>2019</v>
      </c>
      <c r="AL1108" s="2" t="s">
        <v>78</v>
      </c>
      <c r="AM1108" s="2">
        <v>421.84370000000001</v>
      </c>
    </row>
    <row r="1109" spans="37:39" x14ac:dyDescent="0.3">
      <c r="AK1109" s="2">
        <v>2006</v>
      </c>
      <c r="AL1109" s="2" t="s">
        <v>79</v>
      </c>
      <c r="AM1109" s="2">
        <v>18.05057</v>
      </c>
    </row>
    <row r="1110" spans="37:39" x14ac:dyDescent="0.3">
      <c r="AK1110" s="2">
        <v>2007</v>
      </c>
      <c r="AL1110" s="2" t="s">
        <v>79</v>
      </c>
      <c r="AM1110" s="2">
        <v>22.243259999999999</v>
      </c>
    </row>
    <row r="1111" spans="37:39" x14ac:dyDescent="0.3">
      <c r="AK1111" s="2">
        <v>2008</v>
      </c>
      <c r="AL1111" s="2" t="s">
        <v>79</v>
      </c>
      <c r="AM1111" s="2">
        <v>26.72662</v>
      </c>
    </row>
    <row r="1112" spans="37:39" x14ac:dyDescent="0.3">
      <c r="AK1112" s="2">
        <v>2009</v>
      </c>
      <c r="AL1112" s="2" t="s">
        <v>79</v>
      </c>
      <c r="AM1112" s="2">
        <v>34.323909999999998</v>
      </c>
    </row>
    <row r="1113" spans="37:39" x14ac:dyDescent="0.3">
      <c r="AK1113" s="2">
        <v>2010</v>
      </c>
      <c r="AL1113" s="2" t="s">
        <v>79</v>
      </c>
      <c r="AM1113" s="2">
        <v>47.849229999999999</v>
      </c>
    </row>
    <row r="1114" spans="37:39" x14ac:dyDescent="0.3">
      <c r="AK1114" s="2">
        <v>2011</v>
      </c>
      <c r="AL1114" s="2" t="s">
        <v>79</v>
      </c>
      <c r="AM1114" s="2">
        <v>66.819500000000005</v>
      </c>
    </row>
    <row r="1115" spans="37:39" x14ac:dyDescent="0.3">
      <c r="AK1115" s="2">
        <v>2012</v>
      </c>
      <c r="AL1115" s="2" t="s">
        <v>79</v>
      </c>
      <c r="AM1115" s="2">
        <v>82.88203</v>
      </c>
    </row>
    <row r="1116" spans="37:39" x14ac:dyDescent="0.3">
      <c r="AK1116" s="2">
        <v>2013</v>
      </c>
      <c r="AL1116" s="2" t="s">
        <v>79</v>
      </c>
      <c r="AM1116" s="2">
        <v>98.272959999999998</v>
      </c>
    </row>
    <row r="1117" spans="37:39" x14ac:dyDescent="0.3">
      <c r="AK1117" s="2">
        <v>2014</v>
      </c>
      <c r="AL1117" s="2" t="s">
        <v>79</v>
      </c>
      <c r="AM1117" s="2">
        <v>107.09099999999999</v>
      </c>
    </row>
    <row r="1118" spans="37:39" x14ac:dyDescent="0.3">
      <c r="AK1118" s="2">
        <v>2015</v>
      </c>
      <c r="AL1118" s="2" t="s">
        <v>79</v>
      </c>
      <c r="AM1118" s="2">
        <v>109.9543</v>
      </c>
    </row>
    <row r="1119" spans="37:39" x14ac:dyDescent="0.3">
      <c r="AK1119" s="2">
        <v>2016</v>
      </c>
      <c r="AL1119" s="2" t="s">
        <v>79</v>
      </c>
      <c r="AM1119" s="2">
        <v>118.0672</v>
      </c>
    </row>
    <row r="1120" spans="37:39" x14ac:dyDescent="0.3">
      <c r="AK1120" s="2">
        <v>2017</v>
      </c>
      <c r="AL1120" s="2" t="s">
        <v>79</v>
      </c>
      <c r="AM1120" s="2">
        <v>234.05260000000001</v>
      </c>
    </row>
    <row r="1121" spans="37:39" x14ac:dyDescent="0.3">
      <c r="AK1121" s="2">
        <v>2018</v>
      </c>
      <c r="AL1121" s="2" t="s">
        <v>79</v>
      </c>
      <c r="AM1121" s="2">
        <v>264.61579999999998</v>
      </c>
    </row>
    <row r="1122" spans="37:39" x14ac:dyDescent="0.3">
      <c r="AK1122" s="2">
        <v>2019</v>
      </c>
      <c r="AL1122" s="2" t="s">
        <v>79</v>
      </c>
      <c r="AM1122" s="2">
        <v>299.58319999999998</v>
      </c>
    </row>
    <row r="1123" spans="37:39" x14ac:dyDescent="0.3">
      <c r="AK1123" s="2">
        <v>2006</v>
      </c>
      <c r="AL1123" s="2" t="s">
        <v>80</v>
      </c>
      <c r="AM1123" s="2">
        <v>374.58190000000002</v>
      </c>
    </row>
    <row r="1124" spans="37:39" x14ac:dyDescent="0.3">
      <c r="AK1124" s="2">
        <v>2007</v>
      </c>
      <c r="AL1124" s="2" t="s">
        <v>80</v>
      </c>
      <c r="AM1124" s="2">
        <v>423.40839999999997</v>
      </c>
    </row>
    <row r="1125" spans="37:39" x14ac:dyDescent="0.3">
      <c r="AK1125" s="2">
        <v>2008</v>
      </c>
      <c r="AL1125" s="2" t="s">
        <v>80</v>
      </c>
      <c r="AM1125" s="2">
        <v>454.12130000000002</v>
      </c>
    </row>
    <row r="1126" spans="37:39" x14ac:dyDescent="0.3">
      <c r="AK1126" s="2">
        <v>2009</v>
      </c>
      <c r="AL1126" s="2" t="s">
        <v>80</v>
      </c>
      <c r="AM1126" s="2">
        <v>491.57150000000001</v>
      </c>
    </row>
    <row r="1127" spans="37:39" x14ac:dyDescent="0.3">
      <c r="AK1127" s="2">
        <v>2010</v>
      </c>
      <c r="AL1127" s="2" t="s">
        <v>80</v>
      </c>
      <c r="AM1127" s="2">
        <v>563.13980000000004</v>
      </c>
    </row>
    <row r="1128" spans="37:39" x14ac:dyDescent="0.3">
      <c r="AK1128" s="2">
        <v>2011</v>
      </c>
      <c r="AL1128" s="2" t="s">
        <v>80</v>
      </c>
      <c r="AM1128" s="2">
        <v>618.52189999999996</v>
      </c>
    </row>
    <row r="1129" spans="37:39" x14ac:dyDescent="0.3">
      <c r="AK1129" s="2">
        <v>2012</v>
      </c>
      <c r="AL1129" s="2" t="s">
        <v>80</v>
      </c>
      <c r="AM1129" s="2">
        <v>639.98040000000003</v>
      </c>
    </row>
    <row r="1130" spans="37:39" x14ac:dyDescent="0.3">
      <c r="AK1130" s="2">
        <v>2013</v>
      </c>
      <c r="AL1130" s="2" t="s">
        <v>80</v>
      </c>
      <c r="AM1130" s="2">
        <v>691.89049999999997</v>
      </c>
    </row>
    <row r="1131" spans="37:39" x14ac:dyDescent="0.3">
      <c r="AK1131" s="2">
        <v>2014</v>
      </c>
      <c r="AL1131" s="2" t="s">
        <v>80</v>
      </c>
      <c r="AM1131" s="2">
        <v>843.60739999999998</v>
      </c>
    </row>
    <row r="1132" spans="37:39" x14ac:dyDescent="0.3">
      <c r="AK1132" s="2">
        <v>2015</v>
      </c>
      <c r="AL1132" s="2" t="s">
        <v>80</v>
      </c>
      <c r="AM1132" s="2">
        <v>812.42570000000001</v>
      </c>
    </row>
    <row r="1133" spans="37:39" x14ac:dyDescent="0.3">
      <c r="AK1133" s="2">
        <v>2016</v>
      </c>
      <c r="AL1133" s="2" t="s">
        <v>80</v>
      </c>
      <c r="AM1133" s="2">
        <v>860.96119999999996</v>
      </c>
    </row>
    <row r="1134" spans="37:39" x14ac:dyDescent="0.3">
      <c r="AK1134" s="2">
        <v>2017</v>
      </c>
      <c r="AL1134" s="2" t="s">
        <v>80</v>
      </c>
      <c r="AM1134" s="2">
        <v>1085.761</v>
      </c>
    </row>
    <row r="1135" spans="37:39" x14ac:dyDescent="0.3">
      <c r="AK1135" s="2">
        <v>2018</v>
      </c>
      <c r="AL1135" s="2" t="s">
        <v>80</v>
      </c>
      <c r="AM1135" s="2">
        <v>1177.8630000000001</v>
      </c>
    </row>
    <row r="1136" spans="37:39" x14ac:dyDescent="0.3">
      <c r="AK1136" s="2">
        <v>2019</v>
      </c>
      <c r="AL1136" s="2" t="s">
        <v>80</v>
      </c>
      <c r="AM1136" s="2">
        <v>1202.576</v>
      </c>
    </row>
    <row r="1137" spans="37:39" x14ac:dyDescent="0.3">
      <c r="AK1137" s="2">
        <v>2006</v>
      </c>
      <c r="AL1137" s="2" t="s">
        <v>81</v>
      </c>
      <c r="AM1137" s="2">
        <v>284.315</v>
      </c>
    </row>
    <row r="1138" spans="37:39" x14ac:dyDescent="0.3">
      <c r="AK1138" s="2">
        <v>2007</v>
      </c>
      <c r="AL1138" s="2" t="s">
        <v>81</v>
      </c>
      <c r="AM1138" s="2">
        <v>303.3408</v>
      </c>
    </row>
    <row r="1139" spans="37:39" x14ac:dyDescent="0.3">
      <c r="AK1139" s="2">
        <v>2008</v>
      </c>
      <c r="AL1139" s="2" t="s">
        <v>81</v>
      </c>
      <c r="AM1139" s="2">
        <v>313.81700000000001</v>
      </c>
    </row>
    <row r="1140" spans="37:39" x14ac:dyDescent="0.3">
      <c r="AK1140" s="2">
        <v>2009</v>
      </c>
      <c r="AL1140" s="2" t="s">
        <v>81</v>
      </c>
      <c r="AM1140" s="2">
        <v>333.49849999999998</v>
      </c>
    </row>
    <row r="1141" spans="37:39" x14ac:dyDescent="0.3">
      <c r="AK1141" s="2">
        <v>2010</v>
      </c>
      <c r="AL1141" s="2" t="s">
        <v>81</v>
      </c>
      <c r="AM1141" s="2">
        <v>379.79129999999998</v>
      </c>
    </row>
    <row r="1142" spans="37:39" x14ac:dyDescent="0.3">
      <c r="AK1142" s="2">
        <v>2011</v>
      </c>
      <c r="AL1142" s="2" t="s">
        <v>81</v>
      </c>
      <c r="AM1142" s="2">
        <v>407.11349999999999</v>
      </c>
    </row>
    <row r="1143" spans="37:39" x14ac:dyDescent="0.3">
      <c r="AK1143" s="2">
        <v>2012</v>
      </c>
      <c r="AL1143" s="2" t="s">
        <v>81</v>
      </c>
      <c r="AM1143" s="2">
        <v>450.85</v>
      </c>
    </row>
    <row r="1144" spans="37:39" x14ac:dyDescent="0.3">
      <c r="AK1144" s="2">
        <v>2013</v>
      </c>
      <c r="AL1144" s="2" t="s">
        <v>81</v>
      </c>
      <c r="AM1144" s="2">
        <v>483.19330000000002</v>
      </c>
    </row>
    <row r="1145" spans="37:39" x14ac:dyDescent="0.3">
      <c r="AK1145" s="2">
        <v>2014</v>
      </c>
      <c r="AL1145" s="2" t="s">
        <v>81</v>
      </c>
      <c r="AM1145" s="2">
        <v>502.18119999999999</v>
      </c>
    </row>
    <row r="1146" spans="37:39" x14ac:dyDescent="0.3">
      <c r="AK1146" s="2">
        <v>2015</v>
      </c>
      <c r="AL1146" s="2" t="s">
        <v>81</v>
      </c>
      <c r="AM1146" s="2">
        <v>534.0127</v>
      </c>
    </row>
    <row r="1147" spans="37:39" x14ac:dyDescent="0.3">
      <c r="AK1147" s="2">
        <v>2016</v>
      </c>
      <c r="AL1147" s="2" t="s">
        <v>81</v>
      </c>
      <c r="AM1147" s="2">
        <v>638.26829999999995</v>
      </c>
    </row>
    <row r="1148" spans="37:39" x14ac:dyDescent="0.3">
      <c r="AK1148" s="2">
        <v>2017</v>
      </c>
      <c r="AL1148" s="2" t="s">
        <v>81</v>
      </c>
      <c r="AM1148" s="2">
        <v>1002.9930000000001</v>
      </c>
    </row>
    <row r="1149" spans="37:39" x14ac:dyDescent="0.3">
      <c r="AK1149" s="2">
        <v>2018</v>
      </c>
      <c r="AL1149" s="2" t="s">
        <v>81</v>
      </c>
      <c r="AM1149" s="2">
        <v>1101.31</v>
      </c>
    </row>
    <row r="1150" spans="37:39" x14ac:dyDescent="0.3">
      <c r="AK1150" s="2">
        <v>2019</v>
      </c>
      <c r="AL1150" s="2" t="s">
        <v>81</v>
      </c>
      <c r="AM1150" s="2">
        <v>1153.8340000000001</v>
      </c>
    </row>
    <row r="1151" spans="37:39" x14ac:dyDescent="0.3">
      <c r="AK1151" s="2">
        <v>2006</v>
      </c>
      <c r="AL1151" s="2" t="s">
        <v>82</v>
      </c>
      <c r="AM1151" s="2">
        <v>129.0795</v>
      </c>
    </row>
    <row r="1152" spans="37:39" x14ac:dyDescent="0.3">
      <c r="AK1152" s="2">
        <v>2007</v>
      </c>
      <c r="AL1152" s="2" t="s">
        <v>82</v>
      </c>
      <c r="AM1152" s="2">
        <v>144.4246</v>
      </c>
    </row>
    <row r="1153" spans="37:39" x14ac:dyDescent="0.3">
      <c r="AK1153" s="2">
        <v>2008</v>
      </c>
      <c r="AL1153" s="2" t="s">
        <v>82</v>
      </c>
      <c r="AM1153" s="2">
        <v>138.62639999999999</v>
      </c>
    </row>
    <row r="1154" spans="37:39" x14ac:dyDescent="0.3">
      <c r="AK1154" s="2">
        <v>2009</v>
      </c>
      <c r="AL1154" s="2" t="s">
        <v>82</v>
      </c>
      <c r="AM1154" s="2">
        <v>145.03700000000001</v>
      </c>
    </row>
    <row r="1155" spans="37:39" x14ac:dyDescent="0.3">
      <c r="AK1155" s="2">
        <v>2010</v>
      </c>
      <c r="AL1155" s="2" t="s">
        <v>82</v>
      </c>
      <c r="AM1155" s="2">
        <v>162.39490000000001</v>
      </c>
    </row>
    <row r="1156" spans="37:39" x14ac:dyDescent="0.3">
      <c r="AK1156" s="2">
        <v>2011</v>
      </c>
      <c r="AL1156" s="2" t="s">
        <v>82</v>
      </c>
      <c r="AM1156" s="2">
        <v>169.8503</v>
      </c>
    </row>
    <row r="1157" spans="37:39" x14ac:dyDescent="0.3">
      <c r="AK1157" s="2">
        <v>2012</v>
      </c>
      <c r="AL1157" s="2" t="s">
        <v>82</v>
      </c>
      <c r="AM1157" s="2">
        <v>167.9425</v>
      </c>
    </row>
    <row r="1158" spans="37:39" x14ac:dyDescent="0.3">
      <c r="AK1158" s="2">
        <v>2013</v>
      </c>
      <c r="AL1158" s="2" t="s">
        <v>82</v>
      </c>
      <c r="AM1158" s="2">
        <v>175.62119999999999</v>
      </c>
    </row>
    <row r="1159" spans="37:39" x14ac:dyDescent="0.3">
      <c r="AK1159" s="2">
        <v>2014</v>
      </c>
      <c r="AL1159" s="2" t="s">
        <v>82</v>
      </c>
      <c r="AM1159" s="2">
        <v>172.1601</v>
      </c>
    </row>
    <row r="1160" spans="37:39" x14ac:dyDescent="0.3">
      <c r="AK1160" s="2">
        <v>2015</v>
      </c>
      <c r="AL1160" s="2" t="s">
        <v>82</v>
      </c>
      <c r="AM1160" s="2">
        <v>166.05959999999999</v>
      </c>
    </row>
    <row r="1161" spans="37:39" x14ac:dyDescent="0.3">
      <c r="AK1161" s="2">
        <v>2016</v>
      </c>
      <c r="AL1161" s="2" t="s">
        <v>82</v>
      </c>
      <c r="AM1161" s="2">
        <v>184.85659999999999</v>
      </c>
    </row>
    <row r="1162" spans="37:39" x14ac:dyDescent="0.3">
      <c r="AK1162" s="2">
        <v>2017</v>
      </c>
      <c r="AL1162" s="2" t="s">
        <v>82</v>
      </c>
      <c r="AM1162" s="2">
        <v>513.32989999999995</v>
      </c>
    </row>
    <row r="1163" spans="37:39" x14ac:dyDescent="0.3">
      <c r="AK1163" s="2">
        <v>2018</v>
      </c>
      <c r="AL1163" s="2" t="s">
        <v>82</v>
      </c>
      <c r="AM1163" s="2">
        <v>560.85239999999999</v>
      </c>
    </row>
    <row r="1164" spans="37:39" x14ac:dyDescent="0.3">
      <c r="AK1164" s="2">
        <v>2019</v>
      </c>
      <c r="AL1164" s="2" t="s">
        <v>82</v>
      </c>
      <c r="AM1164" s="2">
        <v>587.16240000000005</v>
      </c>
    </row>
    <row r="1165" spans="37:39" x14ac:dyDescent="0.3">
      <c r="AK1165" s="2">
        <v>2006</v>
      </c>
      <c r="AL1165" s="2" t="s">
        <v>83</v>
      </c>
      <c r="AM1165" s="2">
        <v>67.760689999999997</v>
      </c>
    </row>
    <row r="1166" spans="37:39" x14ac:dyDescent="0.3">
      <c r="AK1166" s="2">
        <v>2007</v>
      </c>
      <c r="AL1166" s="2" t="s">
        <v>83</v>
      </c>
      <c r="AM1166" s="2">
        <v>80.26576</v>
      </c>
    </row>
    <row r="1167" spans="37:39" x14ac:dyDescent="0.3">
      <c r="AK1167" s="2">
        <v>2008</v>
      </c>
      <c r="AL1167" s="2" t="s">
        <v>83</v>
      </c>
      <c r="AM1167" s="2">
        <v>85.671809999999994</v>
      </c>
    </row>
    <row r="1168" spans="37:39" x14ac:dyDescent="0.3">
      <c r="AK1168" s="2">
        <v>2009</v>
      </c>
      <c r="AL1168" s="2" t="s">
        <v>83</v>
      </c>
      <c r="AM1168" s="2">
        <v>87.343469999999996</v>
      </c>
    </row>
    <row r="1169" spans="37:39" x14ac:dyDescent="0.3">
      <c r="AK1169" s="2">
        <v>2010</v>
      </c>
      <c r="AL1169" s="2" t="s">
        <v>83</v>
      </c>
      <c r="AM1169" s="2">
        <v>101.51130000000001</v>
      </c>
    </row>
    <row r="1170" spans="37:39" x14ac:dyDescent="0.3">
      <c r="AK1170" s="2">
        <v>2011</v>
      </c>
      <c r="AL1170" s="2" t="s">
        <v>83</v>
      </c>
      <c r="AM1170" s="2">
        <v>125.0189</v>
      </c>
    </row>
    <row r="1171" spans="37:39" x14ac:dyDescent="0.3">
      <c r="AK1171" s="2">
        <v>2012</v>
      </c>
      <c r="AL1171" s="2" t="s">
        <v>83</v>
      </c>
      <c r="AM1171" s="2">
        <v>141.96850000000001</v>
      </c>
    </row>
    <row r="1172" spans="37:39" x14ac:dyDescent="0.3">
      <c r="AK1172" s="2">
        <v>2013</v>
      </c>
      <c r="AL1172" s="2" t="s">
        <v>83</v>
      </c>
      <c r="AM1172" s="2">
        <v>144.11869999999999</v>
      </c>
    </row>
    <row r="1173" spans="37:39" x14ac:dyDescent="0.3">
      <c r="AK1173" s="2">
        <v>2014</v>
      </c>
      <c r="AL1173" s="2" t="s">
        <v>83</v>
      </c>
      <c r="AM1173" s="2">
        <v>150.50919999999999</v>
      </c>
    </row>
    <row r="1174" spans="37:39" x14ac:dyDescent="0.3">
      <c r="AK1174" s="2">
        <v>2015</v>
      </c>
      <c r="AL1174" s="2" t="s">
        <v>83</v>
      </c>
      <c r="AM1174" s="2">
        <v>158.03450000000001</v>
      </c>
    </row>
    <row r="1175" spans="37:39" x14ac:dyDescent="0.3">
      <c r="AK1175" s="2">
        <v>2016</v>
      </c>
      <c r="AL1175" s="2" t="s">
        <v>83</v>
      </c>
      <c r="AM1175" s="2">
        <v>173.97829999999999</v>
      </c>
    </row>
    <row r="1176" spans="37:39" x14ac:dyDescent="0.3">
      <c r="AK1176" s="2">
        <v>2017</v>
      </c>
      <c r="AL1176" s="2" t="s">
        <v>83</v>
      </c>
      <c r="AM1176" s="2">
        <v>633.73360000000002</v>
      </c>
    </row>
    <row r="1177" spans="37:39" x14ac:dyDescent="0.3">
      <c r="AK1177" s="2">
        <v>2018</v>
      </c>
      <c r="AL1177" s="2" t="s">
        <v>83</v>
      </c>
      <c r="AM1177" s="2">
        <v>694.27700000000004</v>
      </c>
    </row>
    <row r="1178" spans="37:39" x14ac:dyDescent="0.3">
      <c r="AK1178" s="2">
        <v>2019</v>
      </c>
      <c r="AL1178" s="2" t="s">
        <v>83</v>
      </c>
      <c r="AM1178" s="2">
        <v>713.27089999999998</v>
      </c>
    </row>
    <row r="1179" spans="37:39" x14ac:dyDescent="0.3">
      <c r="AK1179" s="2">
        <v>2006</v>
      </c>
      <c r="AL1179" s="2" t="s">
        <v>84</v>
      </c>
      <c r="AM1179" s="2">
        <v>56.595109999999998</v>
      </c>
    </row>
    <row r="1180" spans="37:39" x14ac:dyDescent="0.3">
      <c r="AK1180" s="2">
        <v>2007</v>
      </c>
      <c r="AL1180" s="2" t="s">
        <v>84</v>
      </c>
      <c r="AM1180" s="2">
        <v>64.27131</v>
      </c>
    </row>
    <row r="1181" spans="37:39" x14ac:dyDescent="0.3">
      <c r="AK1181" s="2">
        <v>2008</v>
      </c>
      <c r="AL1181" s="2" t="s">
        <v>84</v>
      </c>
      <c r="AM1181" s="2">
        <v>72.16422</v>
      </c>
    </row>
    <row r="1182" spans="37:39" x14ac:dyDescent="0.3">
      <c r="AK1182" s="2">
        <v>2009</v>
      </c>
      <c r="AL1182" s="2" t="s">
        <v>84</v>
      </c>
      <c r="AM1182" s="2">
        <v>75.390270000000001</v>
      </c>
    </row>
    <row r="1183" spans="37:39" x14ac:dyDescent="0.3">
      <c r="AK1183" s="2">
        <v>2010</v>
      </c>
      <c r="AL1183" s="2" t="s">
        <v>84</v>
      </c>
      <c r="AM1183" s="2">
        <v>85.17841</v>
      </c>
    </row>
    <row r="1184" spans="37:39" x14ac:dyDescent="0.3">
      <c r="AK1184" s="2">
        <v>2011</v>
      </c>
      <c r="AL1184" s="2" t="s">
        <v>84</v>
      </c>
      <c r="AM1184" s="2">
        <v>95.736189999999993</v>
      </c>
    </row>
    <row r="1185" spans="37:39" x14ac:dyDescent="0.3">
      <c r="AK1185" s="2">
        <v>2012</v>
      </c>
      <c r="AL1185" s="2" t="s">
        <v>84</v>
      </c>
      <c r="AM1185" s="2">
        <v>105.2086</v>
      </c>
    </row>
    <row r="1186" spans="37:39" x14ac:dyDescent="0.3">
      <c r="AK1186" s="2">
        <v>2013</v>
      </c>
      <c r="AL1186" s="2" t="s">
        <v>84</v>
      </c>
      <c r="AM1186" s="2">
        <v>114.03400000000001</v>
      </c>
    </row>
    <row r="1187" spans="37:39" x14ac:dyDescent="0.3">
      <c r="AK1187" s="2">
        <v>2014</v>
      </c>
      <c r="AL1187" s="2" t="s">
        <v>84</v>
      </c>
      <c r="AM1187" s="2">
        <v>117.83450000000001</v>
      </c>
    </row>
    <row r="1188" spans="37:39" x14ac:dyDescent="0.3">
      <c r="AK1188" s="2">
        <v>2015</v>
      </c>
      <c r="AL1188" s="2" t="s">
        <v>84</v>
      </c>
      <c r="AM1188" s="2">
        <v>127.04430000000001</v>
      </c>
    </row>
    <row r="1189" spans="37:39" x14ac:dyDescent="0.3">
      <c r="AK1189" s="2">
        <v>2016</v>
      </c>
      <c r="AL1189" s="2" t="s">
        <v>84</v>
      </c>
      <c r="AM1189" s="2">
        <v>143.73480000000001</v>
      </c>
    </row>
    <row r="1190" spans="37:39" x14ac:dyDescent="0.3">
      <c r="AK1190" s="2">
        <v>2017</v>
      </c>
      <c r="AL1190" s="2" t="s">
        <v>84</v>
      </c>
      <c r="AM1190" s="2">
        <v>342.3845</v>
      </c>
    </row>
    <row r="1191" spans="37:39" x14ac:dyDescent="0.3">
      <c r="AK1191" s="2">
        <v>2018</v>
      </c>
      <c r="AL1191" s="2" t="s">
        <v>84</v>
      </c>
      <c r="AM1191" s="2">
        <v>375.09480000000002</v>
      </c>
    </row>
    <row r="1192" spans="37:39" x14ac:dyDescent="0.3">
      <c r="AK1192" s="2">
        <v>2019</v>
      </c>
      <c r="AL1192" s="2" t="s">
        <v>84</v>
      </c>
      <c r="AM1192" s="2">
        <v>401.18819999999999</v>
      </c>
    </row>
    <row r="1193" spans="37:39" x14ac:dyDescent="0.3">
      <c r="AK1193" s="2">
        <v>2006</v>
      </c>
      <c r="AL1193" s="2" t="s">
        <v>85</v>
      </c>
      <c r="AM1193" s="2">
        <v>83.137879999999996</v>
      </c>
    </row>
    <row r="1194" spans="37:39" x14ac:dyDescent="0.3">
      <c r="AK1194" s="2">
        <v>2007</v>
      </c>
      <c r="AL1194" s="2" t="s">
        <v>85</v>
      </c>
      <c r="AM1194" s="2">
        <v>64.611559999999997</v>
      </c>
    </row>
    <row r="1195" spans="37:39" x14ac:dyDescent="0.3">
      <c r="AK1195" s="2">
        <v>2008</v>
      </c>
      <c r="AL1195" s="2" t="s">
        <v>85</v>
      </c>
      <c r="AM1195" s="2">
        <v>67.393529999999998</v>
      </c>
    </row>
    <row r="1196" spans="37:39" x14ac:dyDescent="0.3">
      <c r="AK1196" s="2">
        <v>2009</v>
      </c>
      <c r="AL1196" s="2" t="s">
        <v>85</v>
      </c>
      <c r="AM1196" s="2">
        <v>69.592280000000002</v>
      </c>
    </row>
    <row r="1197" spans="37:39" x14ac:dyDescent="0.3">
      <c r="AK1197" s="2">
        <v>2010</v>
      </c>
      <c r="AL1197" s="2" t="s">
        <v>85</v>
      </c>
      <c r="AM1197" s="2">
        <v>80.741860000000003</v>
      </c>
    </row>
    <row r="1198" spans="37:39" x14ac:dyDescent="0.3">
      <c r="AK1198" s="2">
        <v>2011</v>
      </c>
      <c r="AL1198" s="2" t="s">
        <v>85</v>
      </c>
      <c r="AM1198" s="2">
        <v>82.325530000000001</v>
      </c>
    </row>
    <row r="1199" spans="37:39" x14ac:dyDescent="0.3">
      <c r="AK1199" s="2">
        <v>2012</v>
      </c>
      <c r="AL1199" s="2" t="s">
        <v>85</v>
      </c>
      <c r="AM1199" s="2">
        <v>89.127099999999999</v>
      </c>
    </row>
    <row r="1200" spans="37:39" x14ac:dyDescent="0.3">
      <c r="AK1200" s="2">
        <v>2013</v>
      </c>
      <c r="AL1200" s="2" t="s">
        <v>85</v>
      </c>
      <c r="AM1200" s="2">
        <v>346.0942</v>
      </c>
    </row>
    <row r="1201" spans="37:39" x14ac:dyDescent="0.3">
      <c r="AK1201" s="2">
        <v>2014</v>
      </c>
      <c r="AL1201" s="2" t="s">
        <v>85</v>
      </c>
      <c r="AM1201" s="2">
        <v>380.3664</v>
      </c>
    </row>
    <row r="1202" spans="37:39" x14ac:dyDescent="0.3">
      <c r="AK1202" s="2">
        <v>2015</v>
      </c>
      <c r="AL1202" s="2" t="s">
        <v>85</v>
      </c>
      <c r="AM1202" s="2">
        <v>398.45409999999998</v>
      </c>
    </row>
    <row r="1203" spans="37:39" x14ac:dyDescent="0.3">
      <c r="AK1203" s="2">
        <v>2016</v>
      </c>
      <c r="AL1203" s="2" t="s">
        <v>85</v>
      </c>
      <c r="AM1203" s="2">
        <v>429.70499999999998</v>
      </c>
    </row>
    <row r="1204" spans="37:39" x14ac:dyDescent="0.3">
      <c r="AK1204" s="2">
        <v>2017</v>
      </c>
      <c r="AL1204" s="2" t="s">
        <v>85</v>
      </c>
      <c r="AM1204" s="2">
        <v>614.3338</v>
      </c>
    </row>
    <row r="1205" spans="37:39" x14ac:dyDescent="0.3">
      <c r="AK1205" s="2">
        <v>2018</v>
      </c>
      <c r="AL1205" s="2" t="s">
        <v>85</v>
      </c>
      <c r="AM1205" s="2">
        <v>699.30870000000004</v>
      </c>
    </row>
    <row r="1206" spans="37:39" x14ac:dyDescent="0.3">
      <c r="AK1206" s="2">
        <v>2019</v>
      </c>
      <c r="AL1206" s="2" t="s">
        <v>85</v>
      </c>
      <c r="AM1206" s="2">
        <v>713.89580000000001</v>
      </c>
    </row>
    <row r="1207" spans="37:39" x14ac:dyDescent="0.3">
      <c r="AK1207" s="2">
        <v>2006</v>
      </c>
      <c r="AL1207" s="2" t="s">
        <v>86</v>
      </c>
      <c r="AM1207" s="2">
        <v>33.596440000000001</v>
      </c>
    </row>
    <row r="1208" spans="37:39" x14ac:dyDescent="0.3">
      <c r="AK1208" s="2">
        <v>2007</v>
      </c>
      <c r="AL1208" s="2" t="s">
        <v>86</v>
      </c>
      <c r="AM1208" s="2">
        <v>38.445839999999997</v>
      </c>
    </row>
    <row r="1209" spans="37:39" x14ac:dyDescent="0.3">
      <c r="AK1209" s="2">
        <v>2008</v>
      </c>
      <c r="AL1209" s="2" t="s">
        <v>86</v>
      </c>
      <c r="AM1209" s="2">
        <v>40.962879999999998</v>
      </c>
    </row>
    <row r="1210" spans="37:39" x14ac:dyDescent="0.3">
      <c r="AK1210" s="2">
        <v>2009</v>
      </c>
      <c r="AL1210" s="2" t="s">
        <v>86</v>
      </c>
      <c r="AM1210" s="2">
        <v>42.34628</v>
      </c>
    </row>
    <row r="1211" spans="37:39" x14ac:dyDescent="0.3">
      <c r="AK1211" s="2">
        <v>2010</v>
      </c>
      <c r="AL1211" s="2" t="s">
        <v>86</v>
      </c>
      <c r="AM1211" s="2">
        <v>48.846890000000002</v>
      </c>
    </row>
    <row r="1212" spans="37:39" x14ac:dyDescent="0.3">
      <c r="AK1212" s="2">
        <v>2011</v>
      </c>
      <c r="AL1212" s="2" t="s">
        <v>86</v>
      </c>
      <c r="AM1212" s="2">
        <v>54.69699</v>
      </c>
    </row>
    <row r="1213" spans="37:39" x14ac:dyDescent="0.3">
      <c r="AK1213" s="2">
        <v>2012</v>
      </c>
      <c r="AL1213" s="2" t="s">
        <v>86</v>
      </c>
      <c r="AM1213" s="2">
        <v>59.806890000000003</v>
      </c>
    </row>
    <row r="1214" spans="37:39" x14ac:dyDescent="0.3">
      <c r="AK1214" s="2">
        <v>2013</v>
      </c>
      <c r="AL1214" s="2" t="s">
        <v>86</v>
      </c>
      <c r="AM1214" s="2">
        <v>70.662620000000004</v>
      </c>
    </row>
    <row r="1215" spans="37:39" x14ac:dyDescent="0.3">
      <c r="AK1215" s="2">
        <v>2014</v>
      </c>
      <c r="AL1215" s="2" t="s">
        <v>86</v>
      </c>
      <c r="AM1215" s="2">
        <v>71.708489999999998</v>
      </c>
    </row>
    <row r="1216" spans="37:39" x14ac:dyDescent="0.3">
      <c r="AK1216" s="2">
        <v>2015</v>
      </c>
      <c r="AL1216" s="2" t="s">
        <v>86</v>
      </c>
      <c r="AM1216" s="2">
        <v>76.288409999999999</v>
      </c>
    </row>
    <row r="1217" spans="37:39" x14ac:dyDescent="0.3">
      <c r="AK1217" s="2">
        <v>2016</v>
      </c>
      <c r="AL1217" s="2" t="s">
        <v>86</v>
      </c>
      <c r="AM1217" s="2">
        <v>85.535550000000001</v>
      </c>
    </row>
    <row r="1218" spans="37:39" x14ac:dyDescent="0.3">
      <c r="AK1218" s="2">
        <v>2017</v>
      </c>
      <c r="AL1218" s="2" t="s">
        <v>86</v>
      </c>
      <c r="AM1218" s="2">
        <v>437.11630000000002</v>
      </c>
    </row>
    <row r="1219" spans="37:39" x14ac:dyDescent="0.3">
      <c r="AK1219" s="2">
        <v>2018</v>
      </c>
      <c r="AL1219" s="2" t="s">
        <v>86</v>
      </c>
      <c r="AM1219" s="2">
        <v>482.94299999999998</v>
      </c>
    </row>
    <row r="1220" spans="37:39" x14ac:dyDescent="0.3">
      <c r="AK1220" s="2">
        <v>2019</v>
      </c>
      <c r="AL1220" s="2" t="s">
        <v>86</v>
      </c>
      <c r="AM1220" s="2">
        <v>511.47719999999998</v>
      </c>
    </row>
    <row r="1221" spans="37:39" x14ac:dyDescent="0.3">
      <c r="AK1221" s="2">
        <v>2006</v>
      </c>
      <c r="AL1221" s="2" t="s">
        <v>87</v>
      </c>
      <c r="AM1221" s="2">
        <v>48.455370000000002</v>
      </c>
    </row>
    <row r="1222" spans="37:39" x14ac:dyDescent="0.3">
      <c r="AK1222" s="2">
        <v>2007</v>
      </c>
      <c r="AL1222" s="2" t="s">
        <v>87</v>
      </c>
      <c r="AM1222" s="2">
        <v>55.351439999999997</v>
      </c>
    </row>
    <row r="1223" spans="37:39" x14ac:dyDescent="0.3">
      <c r="AK1223" s="2">
        <v>2008</v>
      </c>
      <c r="AL1223" s="2" t="s">
        <v>87</v>
      </c>
      <c r="AM1223" s="2">
        <v>61.107340000000001</v>
      </c>
    </row>
    <row r="1224" spans="37:39" x14ac:dyDescent="0.3">
      <c r="AK1224" s="2">
        <v>2009</v>
      </c>
      <c r="AL1224" s="2" t="s">
        <v>87</v>
      </c>
      <c r="AM1224" s="2">
        <v>62.030110000000001</v>
      </c>
    </row>
    <row r="1225" spans="37:39" x14ac:dyDescent="0.3">
      <c r="AK1225" s="2">
        <v>2010</v>
      </c>
      <c r="AL1225" s="2" t="s">
        <v>87</v>
      </c>
      <c r="AM1225" s="2">
        <v>68.623459999999994</v>
      </c>
    </row>
    <row r="1226" spans="37:39" x14ac:dyDescent="0.3">
      <c r="AK1226" s="2">
        <v>2011</v>
      </c>
      <c r="AL1226" s="2" t="s">
        <v>87</v>
      </c>
      <c r="AM1226" s="2">
        <v>75.980689999999996</v>
      </c>
    </row>
    <row r="1227" spans="37:39" x14ac:dyDescent="0.3">
      <c r="AK1227" s="2">
        <v>2012</v>
      </c>
      <c r="AL1227" s="2" t="s">
        <v>87</v>
      </c>
      <c r="AM1227" s="2">
        <v>83.722489999999993</v>
      </c>
    </row>
    <row r="1228" spans="37:39" x14ac:dyDescent="0.3">
      <c r="AK1228" s="2">
        <v>2013</v>
      </c>
      <c r="AL1228" s="2" t="s">
        <v>87</v>
      </c>
      <c r="AM1228" s="2">
        <v>90.088499999999996</v>
      </c>
    </row>
    <row r="1229" spans="37:39" x14ac:dyDescent="0.3">
      <c r="AK1229" s="2">
        <v>2014</v>
      </c>
      <c r="AL1229" s="2" t="s">
        <v>87</v>
      </c>
      <c r="AM1229" s="2">
        <v>92.529309999999995</v>
      </c>
    </row>
    <row r="1230" spans="37:39" x14ac:dyDescent="0.3">
      <c r="AK1230" s="2">
        <v>2015</v>
      </c>
      <c r="AL1230" s="2" t="s">
        <v>87</v>
      </c>
      <c r="AM1230" s="2">
        <v>103.03959999999999</v>
      </c>
    </row>
    <row r="1231" spans="37:39" x14ac:dyDescent="0.3">
      <c r="AK1231" s="2">
        <v>2016</v>
      </c>
      <c r="AL1231" s="2" t="s">
        <v>87</v>
      </c>
      <c r="AM1231" s="2">
        <v>113.05419999999999</v>
      </c>
    </row>
    <row r="1232" spans="37:39" x14ac:dyDescent="0.3">
      <c r="AK1232" s="2">
        <v>2017</v>
      </c>
      <c r="AL1232" s="2" t="s">
        <v>87</v>
      </c>
      <c r="AM1232" s="2">
        <v>206.62459999999999</v>
      </c>
    </row>
    <row r="1233" spans="37:39" x14ac:dyDescent="0.3">
      <c r="AK1233" s="2">
        <v>2018</v>
      </c>
      <c r="AL1233" s="2" t="s">
        <v>87</v>
      </c>
      <c r="AM1233" s="2">
        <v>231.27549999999999</v>
      </c>
    </row>
    <row r="1234" spans="37:39" x14ac:dyDescent="0.3">
      <c r="AK1234" s="2">
        <v>2019</v>
      </c>
      <c r="AL1234" s="2" t="s">
        <v>87</v>
      </c>
      <c r="AM1234" s="2">
        <v>252.87260000000001</v>
      </c>
    </row>
    <row r="1235" spans="37:39" x14ac:dyDescent="0.3">
      <c r="AK1235" s="2">
        <v>2006</v>
      </c>
      <c r="AL1235" s="2" t="s">
        <v>88</v>
      </c>
      <c r="AM1235" s="2">
        <v>27.112400000000001</v>
      </c>
    </row>
    <row r="1236" spans="37:39" x14ac:dyDescent="0.3">
      <c r="AK1236" s="2">
        <v>2007</v>
      </c>
      <c r="AL1236" s="2" t="s">
        <v>88</v>
      </c>
      <c r="AM1236" s="2">
        <v>30.11514</v>
      </c>
    </row>
    <row r="1237" spans="37:39" x14ac:dyDescent="0.3">
      <c r="AK1237" s="2">
        <v>2008</v>
      </c>
      <c r="AL1237" s="2" t="s">
        <v>88</v>
      </c>
      <c r="AM1237" s="2">
        <v>35.812849999999997</v>
      </c>
    </row>
    <row r="1238" spans="37:39" x14ac:dyDescent="0.3">
      <c r="AK1238" s="2">
        <v>2009</v>
      </c>
      <c r="AL1238" s="2" t="s">
        <v>88</v>
      </c>
      <c r="AM1238" s="2">
        <v>39.988790000000002</v>
      </c>
    </row>
    <row r="1239" spans="37:39" x14ac:dyDescent="0.3">
      <c r="AK1239" s="2">
        <v>2010</v>
      </c>
      <c r="AL1239" s="2" t="s">
        <v>88</v>
      </c>
      <c r="AM1239" s="2">
        <v>46.028889999999997</v>
      </c>
    </row>
    <row r="1240" spans="37:39" x14ac:dyDescent="0.3">
      <c r="AK1240" s="2">
        <v>2011</v>
      </c>
      <c r="AL1240" s="2" t="s">
        <v>88</v>
      </c>
      <c r="AM1240" s="2">
        <v>47.379989999999999</v>
      </c>
    </row>
    <row r="1241" spans="37:39" x14ac:dyDescent="0.3">
      <c r="AK1241" s="2">
        <v>2012</v>
      </c>
      <c r="AL1241" s="2" t="s">
        <v>88</v>
      </c>
      <c r="AM1241" s="2">
        <v>46.92398</v>
      </c>
    </row>
    <row r="1242" spans="37:39" x14ac:dyDescent="0.3">
      <c r="AK1242" s="2">
        <v>2013</v>
      </c>
      <c r="AL1242" s="2" t="s">
        <v>88</v>
      </c>
      <c r="AM1242" s="2">
        <v>50.14058</v>
      </c>
    </row>
    <row r="1243" spans="37:39" x14ac:dyDescent="0.3">
      <c r="AK1243" s="2">
        <v>2014</v>
      </c>
      <c r="AL1243" s="2" t="s">
        <v>88</v>
      </c>
      <c r="AM1243" s="2">
        <v>52.139279999999999</v>
      </c>
    </row>
    <row r="1244" spans="37:39" x14ac:dyDescent="0.3">
      <c r="AK1244" s="2">
        <v>2015</v>
      </c>
      <c r="AL1244" s="2" t="s">
        <v>88</v>
      </c>
      <c r="AM1244" s="2">
        <v>51.417319999999997</v>
      </c>
    </row>
    <row r="1245" spans="37:39" x14ac:dyDescent="0.3">
      <c r="AK1245" s="2">
        <v>2016</v>
      </c>
      <c r="AL1245" s="2" t="s">
        <v>88</v>
      </c>
      <c r="AM1245" s="2">
        <v>53.602139999999999</v>
      </c>
    </row>
    <row r="1246" spans="37:39" x14ac:dyDescent="0.3">
      <c r="AK1246" s="2">
        <v>2017</v>
      </c>
      <c r="AL1246" s="2" t="s">
        <v>88</v>
      </c>
      <c r="AM1246" s="2">
        <v>75.479010000000002</v>
      </c>
    </row>
    <row r="1247" spans="37:39" x14ac:dyDescent="0.3">
      <c r="AK1247" s="2">
        <v>2018</v>
      </c>
      <c r="AL1247" s="2" t="s">
        <v>88</v>
      </c>
      <c r="AM1247" s="2">
        <v>41.912909999999997</v>
      </c>
    </row>
    <row r="1248" spans="37:39" x14ac:dyDescent="0.3">
      <c r="AK1248" s="2">
        <v>2019</v>
      </c>
      <c r="AL1248" s="2" t="s">
        <v>88</v>
      </c>
      <c r="AM1248" s="2">
        <v>96.195310000000006</v>
      </c>
    </row>
    <row r="1249" spans="37:39" x14ac:dyDescent="0.3">
      <c r="AK1249" s="2">
        <v>2006</v>
      </c>
      <c r="AL1249" s="2" t="s">
        <v>89</v>
      </c>
      <c r="AM1249" s="2">
        <v>70.116020000000006</v>
      </c>
    </row>
    <row r="1250" spans="37:39" x14ac:dyDescent="0.3">
      <c r="AK1250" s="2">
        <v>2007</v>
      </c>
      <c r="AL1250" s="2" t="s">
        <v>89</v>
      </c>
      <c r="AM1250" s="2">
        <v>81.334919999999997</v>
      </c>
    </row>
    <row r="1251" spans="37:39" x14ac:dyDescent="0.3">
      <c r="AK1251" s="2">
        <v>2008</v>
      </c>
      <c r="AL1251" s="2" t="s">
        <v>89</v>
      </c>
      <c r="AM1251" s="2">
        <v>87.779300000000006</v>
      </c>
    </row>
    <row r="1252" spans="37:39" x14ac:dyDescent="0.3">
      <c r="AK1252" s="2">
        <v>2009</v>
      </c>
      <c r="AL1252" s="2" t="s">
        <v>89</v>
      </c>
      <c r="AM1252" s="2">
        <v>94.799539999999993</v>
      </c>
    </row>
    <row r="1253" spans="37:39" x14ac:dyDescent="0.3">
      <c r="AK1253" s="2">
        <v>2010</v>
      </c>
      <c r="AL1253" s="2" t="s">
        <v>89</v>
      </c>
      <c r="AM1253" s="2">
        <v>104.12309999999999</v>
      </c>
    </row>
    <row r="1254" spans="37:39" x14ac:dyDescent="0.3">
      <c r="AK1254" s="2">
        <v>2011</v>
      </c>
      <c r="AL1254" s="2" t="s">
        <v>89</v>
      </c>
      <c r="AM1254" s="2">
        <v>111.9084</v>
      </c>
    </row>
    <row r="1255" spans="37:39" x14ac:dyDescent="0.3">
      <c r="AK1255" s="2">
        <v>2012</v>
      </c>
      <c r="AL1255" s="2" t="s">
        <v>89</v>
      </c>
      <c r="AM1255" s="2">
        <v>118.2616</v>
      </c>
    </row>
    <row r="1256" spans="37:39" x14ac:dyDescent="0.3">
      <c r="AK1256" s="2">
        <v>2013</v>
      </c>
      <c r="AL1256" s="2" t="s">
        <v>89</v>
      </c>
      <c r="AM1256" s="2">
        <v>129.39060000000001</v>
      </c>
    </row>
    <row r="1257" spans="37:39" x14ac:dyDescent="0.3">
      <c r="AK1257" s="2">
        <v>2014</v>
      </c>
      <c r="AL1257" s="2" t="s">
        <v>89</v>
      </c>
      <c r="AM1257" s="2">
        <v>134.47630000000001</v>
      </c>
    </row>
    <row r="1258" spans="37:39" x14ac:dyDescent="0.3">
      <c r="AK1258" s="2">
        <v>2015</v>
      </c>
      <c r="AL1258" s="2" t="s">
        <v>89</v>
      </c>
      <c r="AM1258" s="2">
        <v>136.417</v>
      </c>
    </row>
    <row r="1259" spans="37:39" x14ac:dyDescent="0.3">
      <c r="AK1259" s="2">
        <v>2016</v>
      </c>
      <c r="AL1259" s="2" t="s">
        <v>89</v>
      </c>
      <c r="AM1259" s="2">
        <v>151.5462</v>
      </c>
    </row>
    <row r="1260" spans="37:39" x14ac:dyDescent="0.3">
      <c r="AK1260" s="2">
        <v>2017</v>
      </c>
      <c r="AL1260" s="2" t="s">
        <v>89</v>
      </c>
      <c r="AM1260" s="2">
        <v>410.2167</v>
      </c>
    </row>
    <row r="1261" spans="37:39" x14ac:dyDescent="0.3">
      <c r="AK1261" s="2">
        <v>2018</v>
      </c>
      <c r="AL1261" s="2" t="s">
        <v>89</v>
      </c>
      <c r="AM1261" s="2">
        <v>442.35849999999999</v>
      </c>
    </row>
    <row r="1262" spans="37:39" x14ac:dyDescent="0.3">
      <c r="AK1262" s="2">
        <v>2019</v>
      </c>
      <c r="AL1262" s="2" t="s">
        <v>89</v>
      </c>
      <c r="AM1262" s="2">
        <v>446.6431</v>
      </c>
    </row>
    <row r="1263" spans="37:39" x14ac:dyDescent="0.3">
      <c r="AK1263" s="2">
        <v>2006</v>
      </c>
      <c r="AL1263" s="2" t="s">
        <v>90</v>
      </c>
      <c r="AM1263" s="2">
        <v>11.565630000000001</v>
      </c>
    </row>
    <row r="1264" spans="37:39" x14ac:dyDescent="0.3">
      <c r="AK1264" s="2">
        <v>2007</v>
      </c>
      <c r="AL1264" s="2" t="s">
        <v>90</v>
      </c>
      <c r="AM1264" s="2">
        <v>13.61486</v>
      </c>
    </row>
    <row r="1265" spans="37:39" x14ac:dyDescent="0.3">
      <c r="AK1265" s="2">
        <v>2008</v>
      </c>
      <c r="AL1265" s="2" t="s">
        <v>90</v>
      </c>
      <c r="AM1265" s="2">
        <v>15.92184</v>
      </c>
    </row>
    <row r="1266" spans="37:39" x14ac:dyDescent="0.3">
      <c r="AK1266" s="2">
        <v>2009</v>
      </c>
      <c r="AL1266" s="2" t="s">
        <v>90</v>
      </c>
      <c r="AM1266" s="2">
        <v>17.291440000000001</v>
      </c>
    </row>
    <row r="1267" spans="37:39" x14ac:dyDescent="0.3">
      <c r="AK1267" s="2">
        <v>2010</v>
      </c>
      <c r="AL1267" s="2" t="s">
        <v>90</v>
      </c>
      <c r="AM1267" s="2">
        <v>19.21123</v>
      </c>
    </row>
    <row r="1268" spans="37:39" x14ac:dyDescent="0.3">
      <c r="AK1268" s="2">
        <v>2011</v>
      </c>
      <c r="AL1268" s="2" t="s">
        <v>90</v>
      </c>
      <c r="AM1268" s="2">
        <v>21.856829999999999</v>
      </c>
    </row>
    <row r="1269" spans="37:39" x14ac:dyDescent="0.3">
      <c r="AK1269" s="2">
        <v>2012</v>
      </c>
      <c r="AL1269" s="2" t="s">
        <v>90</v>
      </c>
      <c r="AM1269" s="2">
        <v>23.046970000000002</v>
      </c>
    </row>
    <row r="1270" spans="37:39" x14ac:dyDescent="0.3">
      <c r="AK1270" s="2">
        <v>2013</v>
      </c>
      <c r="AL1270" s="2" t="s">
        <v>90</v>
      </c>
      <c r="AM1270" s="2">
        <v>23.78396</v>
      </c>
    </row>
    <row r="1271" spans="37:39" x14ac:dyDescent="0.3">
      <c r="AK1271" s="2">
        <v>2014</v>
      </c>
      <c r="AL1271" s="2" t="s">
        <v>90</v>
      </c>
      <c r="AM1271" s="2">
        <v>24.602170000000001</v>
      </c>
    </row>
    <row r="1272" spans="37:39" x14ac:dyDescent="0.3">
      <c r="AK1272" s="2">
        <v>2015</v>
      </c>
      <c r="AL1272" s="2" t="s">
        <v>90</v>
      </c>
      <c r="AM1272" s="2">
        <v>25.323599999999999</v>
      </c>
    </row>
    <row r="1273" spans="37:39" x14ac:dyDescent="0.3">
      <c r="AK1273" s="2">
        <v>2016</v>
      </c>
      <c r="AL1273" s="2" t="s">
        <v>90</v>
      </c>
      <c r="AM1273" s="2">
        <v>28.42418</v>
      </c>
    </row>
    <row r="1274" spans="37:39" x14ac:dyDescent="0.3">
      <c r="AK1274" s="2">
        <v>2017</v>
      </c>
      <c r="AL1274" s="2" t="s">
        <v>90</v>
      </c>
      <c r="AM1274" s="2">
        <v>110.6297</v>
      </c>
    </row>
    <row r="1275" spans="37:39" x14ac:dyDescent="0.3">
      <c r="AK1275" s="2">
        <v>2018</v>
      </c>
      <c r="AL1275" s="2" t="s">
        <v>90</v>
      </c>
      <c r="AM1275" s="2">
        <v>135.76009999999999</v>
      </c>
    </row>
    <row r="1276" spans="37:39" x14ac:dyDescent="0.3">
      <c r="AK1276" s="2">
        <v>2019</v>
      </c>
      <c r="AL1276" s="2" t="s">
        <v>90</v>
      </c>
      <c r="AM1276" s="2">
        <v>156.5693</v>
      </c>
    </row>
    <row r="1277" spans="37:39" x14ac:dyDescent="0.3">
      <c r="AK1277" s="2">
        <v>2006</v>
      </c>
      <c r="AL1277" s="2" t="s">
        <v>91</v>
      </c>
      <c r="AM1277" s="2">
        <v>90.063720000000004</v>
      </c>
    </row>
    <row r="1278" spans="37:39" x14ac:dyDescent="0.3">
      <c r="AK1278" s="2">
        <v>2007</v>
      </c>
      <c r="AL1278" s="2" t="s">
        <v>91</v>
      </c>
      <c r="AM1278" s="2">
        <v>105.24339999999999</v>
      </c>
    </row>
    <row r="1279" spans="37:39" x14ac:dyDescent="0.3">
      <c r="AK1279" s="2">
        <v>2008</v>
      </c>
      <c r="AL1279" s="2" t="s">
        <v>91</v>
      </c>
      <c r="AM1279" s="2">
        <v>118.1524</v>
      </c>
    </row>
    <row r="1280" spans="37:39" x14ac:dyDescent="0.3">
      <c r="AK1280" s="2">
        <v>2009</v>
      </c>
      <c r="AL1280" s="2" t="s">
        <v>91</v>
      </c>
      <c r="AM1280" s="2">
        <v>125.0848</v>
      </c>
    </row>
    <row r="1281" spans="37:39" x14ac:dyDescent="0.3">
      <c r="AK1281" s="2">
        <v>2010</v>
      </c>
      <c r="AL1281" s="2" t="s">
        <v>91</v>
      </c>
      <c r="AM1281" s="2">
        <v>146.25700000000001</v>
      </c>
    </row>
    <row r="1282" spans="37:39" x14ac:dyDescent="0.3">
      <c r="AK1282" s="2">
        <v>2011</v>
      </c>
      <c r="AL1282" s="2" t="s">
        <v>91</v>
      </c>
      <c r="AM1282" s="2">
        <v>164.97659999999999</v>
      </c>
    </row>
    <row r="1283" spans="37:39" x14ac:dyDescent="0.3">
      <c r="AK1283" s="2">
        <v>2012</v>
      </c>
      <c r="AL1283" s="2" t="s">
        <v>91</v>
      </c>
      <c r="AM1283" s="2">
        <v>183.1268</v>
      </c>
    </row>
    <row r="1284" spans="37:39" x14ac:dyDescent="0.3">
      <c r="AK1284" s="2">
        <v>2013</v>
      </c>
      <c r="AL1284" s="2" t="s">
        <v>91</v>
      </c>
      <c r="AM1284" s="2">
        <v>201.07159999999999</v>
      </c>
    </row>
    <row r="1285" spans="37:39" x14ac:dyDescent="0.3">
      <c r="AK1285" s="2">
        <v>2014</v>
      </c>
      <c r="AL1285" s="2" t="s">
        <v>91</v>
      </c>
      <c r="AM1285" s="2">
        <v>222.47040000000001</v>
      </c>
    </row>
    <row r="1286" spans="37:39" x14ac:dyDescent="0.3">
      <c r="AK1286" s="2">
        <v>2015</v>
      </c>
      <c r="AL1286" s="2" t="s">
        <v>91</v>
      </c>
      <c r="AM1286" s="2">
        <v>247.56739999999999</v>
      </c>
    </row>
    <row r="1287" spans="37:39" x14ac:dyDescent="0.3">
      <c r="AK1287" s="2">
        <v>2016</v>
      </c>
      <c r="AL1287" s="2" t="s">
        <v>91</v>
      </c>
      <c r="AM1287" s="2">
        <v>314.53399999999999</v>
      </c>
    </row>
    <row r="1288" spans="37:39" x14ac:dyDescent="0.3">
      <c r="AK1288" s="2">
        <v>2017</v>
      </c>
      <c r="AL1288" s="2" t="s">
        <v>91</v>
      </c>
      <c r="AM1288" s="2">
        <v>501.0455</v>
      </c>
    </row>
    <row r="1289" spans="37:39" x14ac:dyDescent="0.3">
      <c r="AK1289" s="2">
        <v>2018</v>
      </c>
      <c r="AL1289" s="2" t="s">
        <v>91</v>
      </c>
      <c r="AM1289" s="2">
        <v>575.48829999999998</v>
      </c>
    </row>
    <row r="1290" spans="37:39" x14ac:dyDescent="0.3">
      <c r="AK1290" s="2">
        <v>2019</v>
      </c>
      <c r="AL1290" s="2" t="s">
        <v>91</v>
      </c>
      <c r="AM1290" s="2">
        <v>624.55119999999999</v>
      </c>
    </row>
    <row r="1291" spans="37:39" x14ac:dyDescent="0.3">
      <c r="AK1291" s="2">
        <v>2006</v>
      </c>
      <c r="AL1291" s="2" t="s">
        <v>92</v>
      </c>
      <c r="AM1291" s="2">
        <v>50.969859999999997</v>
      </c>
    </row>
    <row r="1292" spans="37:39" x14ac:dyDescent="0.3">
      <c r="AK1292" s="2">
        <v>2007</v>
      </c>
      <c r="AL1292" s="2" t="s">
        <v>92</v>
      </c>
      <c r="AM1292" s="2">
        <v>65.440370000000001</v>
      </c>
    </row>
    <row r="1293" spans="37:39" x14ac:dyDescent="0.3">
      <c r="AK1293" s="2">
        <v>2008</v>
      </c>
      <c r="AL1293" s="2" t="s">
        <v>92</v>
      </c>
      <c r="AM1293" s="2">
        <v>73.617959999999997</v>
      </c>
    </row>
    <row r="1294" spans="37:39" x14ac:dyDescent="0.3">
      <c r="AK1294" s="2">
        <v>2009</v>
      </c>
      <c r="AL1294" s="2" t="s">
        <v>92</v>
      </c>
      <c r="AM1294" s="2">
        <v>84.682519999999997</v>
      </c>
    </row>
    <row r="1295" spans="37:39" x14ac:dyDescent="0.3">
      <c r="AK1295" s="2">
        <v>2010</v>
      </c>
      <c r="AL1295" s="2" t="s">
        <v>92</v>
      </c>
      <c r="AM1295" s="2">
        <v>94.708039999999997</v>
      </c>
    </row>
    <row r="1296" spans="37:39" x14ac:dyDescent="0.3">
      <c r="AK1296" s="2">
        <v>2011</v>
      </c>
      <c r="AL1296" s="2" t="s">
        <v>92</v>
      </c>
      <c r="AM1296" s="2">
        <v>113.9284</v>
      </c>
    </row>
    <row r="1297" spans="37:39" x14ac:dyDescent="0.3">
      <c r="AK1297" s="2">
        <v>2012</v>
      </c>
      <c r="AL1297" s="2" t="s">
        <v>92</v>
      </c>
      <c r="AM1297" s="2">
        <v>130.81530000000001</v>
      </c>
    </row>
    <row r="1298" spans="37:39" x14ac:dyDescent="0.3">
      <c r="AK1298" s="2">
        <v>2013</v>
      </c>
      <c r="AL1298" s="2" t="s">
        <v>92</v>
      </c>
      <c r="AM1298" s="2">
        <v>147.0907</v>
      </c>
    </row>
    <row r="1299" spans="37:39" x14ac:dyDescent="0.3">
      <c r="AK1299" s="2">
        <v>2014</v>
      </c>
      <c r="AL1299" s="2" t="s">
        <v>92</v>
      </c>
      <c r="AM1299" s="2">
        <v>155.64109999999999</v>
      </c>
    </row>
    <row r="1300" spans="37:39" x14ac:dyDescent="0.3">
      <c r="AK1300" s="2">
        <v>2015</v>
      </c>
      <c r="AL1300" s="2" t="s">
        <v>92</v>
      </c>
      <c r="AM1300" s="2">
        <v>165.02549999999999</v>
      </c>
    </row>
    <row r="1301" spans="37:39" x14ac:dyDescent="0.3">
      <c r="AK1301" s="2">
        <v>2016</v>
      </c>
      <c r="AL1301" s="2" t="s">
        <v>92</v>
      </c>
      <c r="AM1301" s="2">
        <v>180.291</v>
      </c>
    </row>
    <row r="1302" spans="37:39" x14ac:dyDescent="0.3">
      <c r="AK1302" s="2">
        <v>2017</v>
      </c>
      <c r="AL1302" s="2" t="s">
        <v>92</v>
      </c>
      <c r="AM1302" s="2">
        <v>273.07740000000001</v>
      </c>
    </row>
    <row r="1303" spans="37:39" x14ac:dyDescent="0.3">
      <c r="AK1303" s="2">
        <v>2018</v>
      </c>
      <c r="AL1303" s="2" t="s">
        <v>92</v>
      </c>
      <c r="AM1303" s="2">
        <v>290.86610000000002</v>
      </c>
    </row>
    <row r="1304" spans="37:39" x14ac:dyDescent="0.3">
      <c r="AK1304" s="2">
        <v>2019</v>
      </c>
      <c r="AL1304" s="2" t="s">
        <v>92</v>
      </c>
      <c r="AM1304" s="2">
        <v>298.79649999999998</v>
      </c>
    </row>
    <row r="1305" spans="37:39" x14ac:dyDescent="0.3">
      <c r="AK1305" s="2">
        <v>2006</v>
      </c>
      <c r="AL1305" s="2" t="s">
        <v>93</v>
      </c>
      <c r="AM1305" s="2">
        <v>34.223619999999997</v>
      </c>
    </row>
    <row r="1306" spans="37:39" x14ac:dyDescent="0.3">
      <c r="AK1306" s="2">
        <v>2007</v>
      </c>
      <c r="AL1306" s="2" t="s">
        <v>93</v>
      </c>
      <c r="AM1306" s="2">
        <v>38.36891</v>
      </c>
    </row>
    <row r="1307" spans="37:39" x14ac:dyDescent="0.3">
      <c r="AK1307" s="2">
        <v>2008</v>
      </c>
      <c r="AL1307" s="2" t="s">
        <v>93</v>
      </c>
      <c r="AM1307" s="2">
        <v>42.035600000000002</v>
      </c>
    </row>
    <row r="1308" spans="37:39" x14ac:dyDescent="0.3">
      <c r="AK1308" s="2">
        <v>2009</v>
      </c>
      <c r="AL1308" s="2" t="s">
        <v>93</v>
      </c>
      <c r="AM1308" s="2">
        <v>46.088830000000002</v>
      </c>
    </row>
    <row r="1309" spans="37:39" x14ac:dyDescent="0.3">
      <c r="AK1309" s="2">
        <v>2010</v>
      </c>
      <c r="AL1309" s="2" t="s">
        <v>93</v>
      </c>
      <c r="AM1309" s="2">
        <v>52.34684</v>
      </c>
    </row>
    <row r="1310" spans="37:39" x14ac:dyDescent="0.3">
      <c r="AK1310" s="2">
        <v>2011</v>
      </c>
      <c r="AL1310" s="2" t="s">
        <v>93</v>
      </c>
      <c r="AM1310" s="2">
        <v>60.350290000000001</v>
      </c>
    </row>
    <row r="1311" spans="37:39" x14ac:dyDescent="0.3">
      <c r="AK1311" s="2">
        <v>2012</v>
      </c>
      <c r="AL1311" s="2" t="s">
        <v>93</v>
      </c>
      <c r="AM1311" s="2">
        <v>66.911410000000004</v>
      </c>
    </row>
    <row r="1312" spans="37:39" x14ac:dyDescent="0.3">
      <c r="AK1312" s="2">
        <v>2013</v>
      </c>
      <c r="AL1312" s="2" t="s">
        <v>93</v>
      </c>
      <c r="AM1312" s="2">
        <v>79.857010000000002</v>
      </c>
    </row>
    <row r="1313" spans="37:39" x14ac:dyDescent="0.3">
      <c r="AK1313" s="2">
        <v>2014</v>
      </c>
      <c r="AL1313" s="2" t="s">
        <v>93</v>
      </c>
      <c r="AM1313" s="2">
        <v>87.727289999999996</v>
      </c>
    </row>
    <row r="1314" spans="37:39" x14ac:dyDescent="0.3">
      <c r="AK1314" s="2">
        <v>2015</v>
      </c>
      <c r="AL1314" s="2" t="s">
        <v>93</v>
      </c>
      <c r="AM1314" s="2">
        <v>90.236859999999993</v>
      </c>
    </row>
    <row r="1315" spans="37:39" x14ac:dyDescent="0.3">
      <c r="AK1315" s="2">
        <v>2016</v>
      </c>
      <c r="AL1315" s="2" t="s">
        <v>93</v>
      </c>
      <c r="AM1315" s="2">
        <v>94.735799999999998</v>
      </c>
    </row>
    <row r="1316" spans="37:39" x14ac:dyDescent="0.3">
      <c r="AK1316" s="2">
        <v>2017</v>
      </c>
      <c r="AL1316" s="2" t="s">
        <v>93</v>
      </c>
      <c r="AM1316" s="2">
        <v>134.876</v>
      </c>
    </row>
    <row r="1317" spans="37:39" x14ac:dyDescent="0.3">
      <c r="AK1317" s="2">
        <v>2018</v>
      </c>
      <c r="AL1317" s="2" t="s">
        <v>93</v>
      </c>
      <c r="AM1317" s="2">
        <v>143.36510000000001</v>
      </c>
    </row>
    <row r="1318" spans="37:39" x14ac:dyDescent="0.3">
      <c r="AK1318" s="2">
        <v>2019</v>
      </c>
      <c r="AL1318" s="2" t="s">
        <v>93</v>
      </c>
      <c r="AM1318" s="2">
        <v>151.55799999999999</v>
      </c>
    </row>
    <row r="1319" spans="37:39" x14ac:dyDescent="0.3">
      <c r="AK1319" s="2">
        <v>2006</v>
      </c>
      <c r="AL1319" s="2" t="s">
        <v>94</v>
      </c>
      <c r="AM1319" s="2">
        <v>48.939459999999997</v>
      </c>
    </row>
    <row r="1320" spans="37:39" x14ac:dyDescent="0.3">
      <c r="AK1320" s="2">
        <v>2007</v>
      </c>
      <c r="AL1320" s="2" t="s">
        <v>94</v>
      </c>
      <c r="AM1320" s="2">
        <v>57.423769999999998</v>
      </c>
    </row>
    <row r="1321" spans="37:39" x14ac:dyDescent="0.3">
      <c r="AK1321" s="2">
        <v>2008</v>
      </c>
      <c r="AL1321" s="2" t="s">
        <v>94</v>
      </c>
      <c r="AM1321" s="2">
        <v>63.670870000000001</v>
      </c>
    </row>
    <row r="1322" spans="37:39" x14ac:dyDescent="0.3">
      <c r="AK1322" s="2">
        <v>2009</v>
      </c>
      <c r="AL1322" s="2" t="s">
        <v>94</v>
      </c>
      <c r="AM1322" s="2">
        <v>68.083410000000001</v>
      </c>
    </row>
    <row r="1323" spans="37:39" x14ac:dyDescent="0.3">
      <c r="AK1323" s="2">
        <v>2010</v>
      </c>
      <c r="AL1323" s="2" t="s">
        <v>94</v>
      </c>
      <c r="AM1323" s="2">
        <v>73.439899999999994</v>
      </c>
    </row>
    <row r="1324" spans="37:39" x14ac:dyDescent="0.3">
      <c r="AK1324" s="2">
        <v>2011</v>
      </c>
      <c r="AL1324" s="2" t="s">
        <v>94</v>
      </c>
      <c r="AM1324" s="2">
        <v>74.630359999999996</v>
      </c>
    </row>
    <row r="1325" spans="37:39" x14ac:dyDescent="0.3">
      <c r="AK1325" s="2">
        <v>2012</v>
      </c>
      <c r="AL1325" s="2" t="s">
        <v>94</v>
      </c>
      <c r="AM1325" s="2">
        <v>79.111180000000004</v>
      </c>
    </row>
    <row r="1326" spans="37:39" x14ac:dyDescent="0.3">
      <c r="AK1326" s="2">
        <v>2013</v>
      </c>
      <c r="AL1326" s="2" t="s">
        <v>94</v>
      </c>
      <c r="AM1326" s="2">
        <v>82.061070000000001</v>
      </c>
    </row>
    <row r="1327" spans="37:39" x14ac:dyDescent="0.3">
      <c r="AK1327" s="2">
        <v>2014</v>
      </c>
      <c r="AL1327" s="2" t="s">
        <v>94</v>
      </c>
      <c r="AM1327" s="2">
        <v>80.800880000000006</v>
      </c>
    </row>
    <row r="1328" spans="37:39" x14ac:dyDescent="0.3">
      <c r="AK1328" s="2">
        <v>2015</v>
      </c>
      <c r="AL1328" s="2" t="s">
        <v>94</v>
      </c>
      <c r="AM1328" s="2">
        <v>79.127359999999996</v>
      </c>
    </row>
    <row r="1329" spans="37:39" x14ac:dyDescent="0.3">
      <c r="AK1329" s="2">
        <v>2016</v>
      </c>
      <c r="AL1329" s="2" t="s">
        <v>94</v>
      </c>
      <c r="AM1329" s="2">
        <v>82.759299999999996</v>
      </c>
    </row>
    <row r="1330" spans="37:39" x14ac:dyDescent="0.3">
      <c r="AK1330" s="2">
        <v>2017</v>
      </c>
      <c r="AL1330" s="2" t="s">
        <v>94</v>
      </c>
      <c r="AM1330" s="2">
        <v>119.25320000000001</v>
      </c>
    </row>
    <row r="1331" spans="37:39" x14ac:dyDescent="0.3">
      <c r="AK1331" s="2">
        <v>2018</v>
      </c>
      <c r="AL1331" s="2" t="s">
        <v>94</v>
      </c>
      <c r="AM1331" s="2">
        <v>125.9867</v>
      </c>
    </row>
    <row r="1332" spans="37:39" x14ac:dyDescent="0.3">
      <c r="AK1332" s="2">
        <v>2019</v>
      </c>
      <c r="AL1332" s="2" t="s">
        <v>94</v>
      </c>
      <c r="AM1332" s="2">
        <v>137.3597</v>
      </c>
    </row>
    <row r="1333" spans="37:39" x14ac:dyDescent="0.3">
      <c r="AK1333" s="2">
        <v>2006</v>
      </c>
      <c r="AL1333" s="2" t="s">
        <v>95</v>
      </c>
      <c r="AM1333" s="2">
        <v>66.18235</v>
      </c>
    </row>
    <row r="1334" spans="37:39" x14ac:dyDescent="0.3">
      <c r="AK1334" s="2">
        <v>2007</v>
      </c>
      <c r="AL1334" s="2" t="s">
        <v>95</v>
      </c>
      <c r="AM1334" s="2">
        <v>80.801640000000006</v>
      </c>
    </row>
    <row r="1335" spans="37:39" x14ac:dyDescent="0.3">
      <c r="AK1335" s="2">
        <v>2008</v>
      </c>
      <c r="AL1335" s="2" t="s">
        <v>95</v>
      </c>
      <c r="AM1335" s="2">
        <v>125.43040000000001</v>
      </c>
    </row>
    <row r="1336" spans="37:39" x14ac:dyDescent="0.3">
      <c r="AK1336" s="2">
        <v>2009</v>
      </c>
      <c r="AL1336" s="2" t="s">
        <v>95</v>
      </c>
      <c r="AM1336" s="2">
        <v>125.54430000000001</v>
      </c>
    </row>
    <row r="1337" spans="37:39" x14ac:dyDescent="0.3">
      <c r="AK1337" s="2">
        <v>2010</v>
      </c>
      <c r="AL1337" s="2" t="s">
        <v>95</v>
      </c>
      <c r="AM1337" s="2">
        <v>137.3246</v>
      </c>
    </row>
    <row r="1338" spans="37:39" x14ac:dyDescent="0.3">
      <c r="AK1338" s="2">
        <v>2011</v>
      </c>
      <c r="AL1338" s="2" t="s">
        <v>95</v>
      </c>
      <c r="AM1338" s="2">
        <v>140.5401</v>
      </c>
    </row>
    <row r="1339" spans="37:39" x14ac:dyDescent="0.3">
      <c r="AK1339" s="2">
        <v>2012</v>
      </c>
      <c r="AL1339" s="2" t="s">
        <v>95</v>
      </c>
      <c r="AM1339" s="2">
        <v>149.43969999999999</v>
      </c>
    </row>
    <row r="1340" spans="37:39" x14ac:dyDescent="0.3">
      <c r="AK1340" s="2">
        <v>2013</v>
      </c>
      <c r="AL1340" s="2" t="s">
        <v>95</v>
      </c>
      <c r="AM1340" s="2">
        <v>163.12809999999999</v>
      </c>
    </row>
    <row r="1341" spans="37:39" x14ac:dyDescent="0.3">
      <c r="AK1341" s="2">
        <v>2014</v>
      </c>
      <c r="AL1341" s="2" t="s">
        <v>95</v>
      </c>
      <c r="AM1341" s="2">
        <v>179.68539999999999</v>
      </c>
    </row>
    <row r="1342" spans="37:39" x14ac:dyDescent="0.3">
      <c r="AK1342" s="2">
        <v>2015</v>
      </c>
      <c r="AL1342" s="2" t="s">
        <v>95</v>
      </c>
      <c r="AM1342" s="2">
        <v>183.55420000000001</v>
      </c>
    </row>
    <row r="1343" spans="37:39" x14ac:dyDescent="0.3">
      <c r="AK1343" s="2">
        <v>2016</v>
      </c>
      <c r="AL1343" s="2" t="s">
        <v>95</v>
      </c>
      <c r="AM1343" s="2">
        <v>190.9015</v>
      </c>
    </row>
    <row r="1344" spans="37:39" x14ac:dyDescent="0.3">
      <c r="AK1344" s="2">
        <v>2017</v>
      </c>
      <c r="AL1344" s="2" t="s">
        <v>95</v>
      </c>
      <c r="AM1344" s="2">
        <v>274.80880000000002</v>
      </c>
    </row>
    <row r="1345" spans="37:39" x14ac:dyDescent="0.3">
      <c r="AK1345" s="2">
        <v>2018</v>
      </c>
      <c r="AL1345" s="2" t="s">
        <v>95</v>
      </c>
      <c r="AM1345" s="2">
        <v>288.8587</v>
      </c>
    </row>
    <row r="1346" spans="37:39" x14ac:dyDescent="0.3">
      <c r="AK1346" s="2">
        <v>2019</v>
      </c>
      <c r="AL1346" s="2" t="s">
        <v>95</v>
      </c>
      <c r="AM1346" s="2">
        <v>298.40879999999999</v>
      </c>
    </row>
    <row r="1347" spans="37:39" x14ac:dyDescent="0.3">
      <c r="AK1347" s="2">
        <v>2006</v>
      </c>
      <c r="AL1347" s="2" t="s">
        <v>96</v>
      </c>
      <c r="AM1347" s="2">
        <v>33.167729999999999</v>
      </c>
    </row>
    <row r="1348" spans="37:39" x14ac:dyDescent="0.3">
      <c r="AK1348" s="2">
        <v>2007</v>
      </c>
      <c r="AL1348" s="2" t="s">
        <v>96</v>
      </c>
      <c r="AM1348" s="2">
        <v>37.088169999999998</v>
      </c>
    </row>
    <row r="1349" spans="37:39" x14ac:dyDescent="0.3">
      <c r="AK1349" s="2">
        <v>2008</v>
      </c>
      <c r="AL1349" s="2" t="s">
        <v>96</v>
      </c>
      <c r="AM1349" s="2">
        <v>39.301270000000002</v>
      </c>
    </row>
    <row r="1350" spans="37:39" x14ac:dyDescent="0.3">
      <c r="AK1350" s="2">
        <v>2009</v>
      </c>
      <c r="AL1350" s="2" t="s">
        <v>96</v>
      </c>
      <c r="AM1350" s="2">
        <v>42.353189999999998</v>
      </c>
    </row>
    <row r="1351" spans="37:39" x14ac:dyDescent="0.3">
      <c r="AK1351" s="2">
        <v>2010</v>
      </c>
      <c r="AL1351" s="2" t="s">
        <v>96</v>
      </c>
      <c r="AM1351" s="2">
        <v>44.817720000000001</v>
      </c>
    </row>
    <row r="1352" spans="37:39" x14ac:dyDescent="0.3">
      <c r="AK1352" s="2">
        <v>2011</v>
      </c>
      <c r="AL1352" s="2" t="s">
        <v>96</v>
      </c>
      <c r="AM1352" s="2">
        <v>45.76632</v>
      </c>
    </row>
    <row r="1353" spans="37:39" x14ac:dyDescent="0.3">
      <c r="AK1353" s="2">
        <v>2012</v>
      </c>
      <c r="AL1353" s="2" t="s">
        <v>96</v>
      </c>
      <c r="AM1353" s="2">
        <v>43.875810000000001</v>
      </c>
    </row>
    <row r="1354" spans="37:39" x14ac:dyDescent="0.3">
      <c r="AK1354" s="2">
        <v>2013</v>
      </c>
      <c r="AL1354" s="2" t="s">
        <v>96</v>
      </c>
      <c r="AM1354" s="2">
        <v>50.921900000000001</v>
      </c>
    </row>
    <row r="1355" spans="37:39" x14ac:dyDescent="0.3">
      <c r="AK1355" s="2">
        <v>2014</v>
      </c>
      <c r="AL1355" s="2" t="s">
        <v>96</v>
      </c>
      <c r="AM1355" s="2">
        <v>54.19079</v>
      </c>
    </row>
    <row r="1356" spans="37:39" x14ac:dyDescent="0.3">
      <c r="AK1356" s="2">
        <v>2015</v>
      </c>
      <c r="AL1356" s="2" t="s">
        <v>96</v>
      </c>
      <c r="AM1356" s="2">
        <v>54.29804</v>
      </c>
    </row>
    <row r="1357" spans="37:39" x14ac:dyDescent="0.3">
      <c r="AK1357" s="2">
        <v>2016</v>
      </c>
      <c r="AL1357" s="2" t="s">
        <v>96</v>
      </c>
      <c r="AM1357" s="2">
        <v>55.861620000000002</v>
      </c>
    </row>
    <row r="1358" spans="37:39" x14ac:dyDescent="0.3">
      <c r="AK1358" s="2">
        <v>2017</v>
      </c>
      <c r="AL1358" s="2" t="s">
        <v>96</v>
      </c>
      <c r="AM1358" s="2">
        <v>88.150490000000005</v>
      </c>
    </row>
    <row r="1359" spans="37:39" x14ac:dyDescent="0.3">
      <c r="AK1359" s="2">
        <v>2018</v>
      </c>
      <c r="AL1359" s="2" t="s">
        <v>96</v>
      </c>
      <c r="AM1359" s="2">
        <v>95.399940000000001</v>
      </c>
    </row>
    <row r="1360" spans="37:39" x14ac:dyDescent="0.3">
      <c r="AK1360" s="2">
        <v>2019</v>
      </c>
      <c r="AL1360" s="2" t="s">
        <v>96</v>
      </c>
      <c r="AM1360" s="2">
        <v>103.93989999999999</v>
      </c>
    </row>
    <row r="1361" spans="37:39" x14ac:dyDescent="0.3">
      <c r="AK1361" s="2">
        <v>2006</v>
      </c>
      <c r="AL1361" s="2" t="s">
        <v>97</v>
      </c>
      <c r="AM1361" s="2">
        <v>49.53651</v>
      </c>
    </row>
    <row r="1362" spans="37:39" x14ac:dyDescent="0.3">
      <c r="AK1362" s="2">
        <v>2007</v>
      </c>
      <c r="AL1362" s="2" t="s">
        <v>97</v>
      </c>
      <c r="AM1362" s="2">
        <v>51.785649999999997</v>
      </c>
    </row>
    <row r="1363" spans="37:39" x14ac:dyDescent="0.3">
      <c r="AK1363" s="2">
        <v>2008</v>
      </c>
      <c r="AL1363" s="2" t="s">
        <v>97</v>
      </c>
      <c r="AM1363" s="2">
        <v>56.480930000000001</v>
      </c>
    </row>
    <row r="1364" spans="37:39" x14ac:dyDescent="0.3">
      <c r="AK1364" s="2">
        <v>2009</v>
      </c>
      <c r="AL1364" s="2" t="s">
        <v>97</v>
      </c>
      <c r="AM1364" s="2">
        <v>68.033519999999996</v>
      </c>
    </row>
    <row r="1365" spans="37:39" x14ac:dyDescent="0.3">
      <c r="AK1365" s="2">
        <v>2010</v>
      </c>
      <c r="AL1365" s="2" t="s">
        <v>97</v>
      </c>
      <c r="AM1365" s="2">
        <v>72.3215</v>
      </c>
    </row>
    <row r="1366" spans="37:39" x14ac:dyDescent="0.3">
      <c r="AK1366" s="2">
        <v>2011</v>
      </c>
      <c r="AL1366" s="2" t="s">
        <v>97</v>
      </c>
      <c r="AM1366" s="2">
        <v>75.337879999999998</v>
      </c>
    </row>
    <row r="1367" spans="37:39" x14ac:dyDescent="0.3">
      <c r="AK1367" s="2">
        <v>2012</v>
      </c>
      <c r="AL1367" s="2" t="s">
        <v>97</v>
      </c>
      <c r="AM1367" s="2">
        <v>80.865080000000006</v>
      </c>
    </row>
    <row r="1368" spans="37:39" x14ac:dyDescent="0.3">
      <c r="AK1368" s="2">
        <v>2013</v>
      </c>
      <c r="AL1368" s="2" t="s">
        <v>97</v>
      </c>
      <c r="AM1368" s="2">
        <v>95.809610000000006</v>
      </c>
    </row>
    <row r="1369" spans="37:39" x14ac:dyDescent="0.3">
      <c r="AK1369" s="2">
        <v>2014</v>
      </c>
      <c r="AL1369" s="2" t="s">
        <v>97</v>
      </c>
      <c r="AM1369" s="2">
        <v>96.0839</v>
      </c>
    </row>
    <row r="1370" spans="37:39" x14ac:dyDescent="0.3">
      <c r="AK1370" s="2">
        <v>2015</v>
      </c>
      <c r="AL1370" s="2" t="s">
        <v>97</v>
      </c>
      <c r="AM1370" s="2">
        <v>106.5244</v>
      </c>
    </row>
    <row r="1371" spans="37:39" x14ac:dyDescent="0.3">
      <c r="AK1371" s="2">
        <v>2016</v>
      </c>
      <c r="AL1371" s="2" t="s">
        <v>97</v>
      </c>
      <c r="AM1371" s="2">
        <v>110.0488</v>
      </c>
    </row>
    <row r="1372" spans="37:39" x14ac:dyDescent="0.3">
      <c r="AK1372" s="2">
        <v>2017</v>
      </c>
      <c r="AL1372" s="2" t="s">
        <v>97</v>
      </c>
      <c r="AM1372" s="2">
        <v>129.30600000000001</v>
      </c>
    </row>
    <row r="1373" spans="37:39" x14ac:dyDescent="0.3">
      <c r="AK1373" s="2">
        <v>2018</v>
      </c>
      <c r="AL1373" s="2" t="s">
        <v>97</v>
      </c>
      <c r="AM1373" s="2">
        <v>134.51429999999999</v>
      </c>
    </row>
    <row r="1374" spans="37:39" x14ac:dyDescent="0.3">
      <c r="AK1374" s="2">
        <v>2019</v>
      </c>
      <c r="AL1374" s="2" t="s">
        <v>97</v>
      </c>
      <c r="AM1374" s="2">
        <v>147.98490000000001</v>
      </c>
    </row>
    <row r="1375" spans="37:39" x14ac:dyDescent="0.3">
      <c r="AK1375" s="2">
        <v>2006</v>
      </c>
      <c r="AL1375" s="2" t="s">
        <v>98</v>
      </c>
      <c r="AM1375" s="2">
        <v>85.909570000000002</v>
      </c>
    </row>
    <row r="1376" spans="37:39" x14ac:dyDescent="0.3">
      <c r="AK1376" s="2">
        <v>2007</v>
      </c>
      <c r="AL1376" s="2" t="s">
        <v>98</v>
      </c>
      <c r="AM1376" s="2">
        <v>91.712569999999999</v>
      </c>
    </row>
    <row r="1377" spans="37:39" x14ac:dyDescent="0.3">
      <c r="AK1377" s="2">
        <v>2008</v>
      </c>
      <c r="AL1377" s="2" t="s">
        <v>98</v>
      </c>
      <c r="AM1377" s="2">
        <v>94.052760000000006</v>
      </c>
    </row>
    <row r="1378" spans="37:39" x14ac:dyDescent="0.3">
      <c r="AK1378" s="2">
        <v>2009</v>
      </c>
      <c r="AL1378" s="2" t="s">
        <v>98</v>
      </c>
      <c r="AM1378" s="2">
        <v>98.998220000000003</v>
      </c>
    </row>
    <row r="1379" spans="37:39" x14ac:dyDescent="0.3">
      <c r="AK1379" s="2">
        <v>2010</v>
      </c>
      <c r="AL1379" s="2" t="s">
        <v>98</v>
      </c>
      <c r="AM1379" s="2">
        <v>103.044</v>
      </c>
    </row>
    <row r="1380" spans="37:39" x14ac:dyDescent="0.3">
      <c r="AK1380" s="2">
        <v>2011</v>
      </c>
      <c r="AL1380" s="2" t="s">
        <v>98</v>
      </c>
      <c r="AM1380" s="2">
        <v>113.9982</v>
      </c>
    </row>
    <row r="1381" spans="37:39" x14ac:dyDescent="0.3">
      <c r="AK1381" s="2">
        <v>2012</v>
      </c>
      <c r="AL1381" s="2" t="s">
        <v>98</v>
      </c>
      <c r="AM1381" s="2">
        <v>105.5587</v>
      </c>
    </row>
    <row r="1382" spans="37:39" x14ac:dyDescent="0.3">
      <c r="AK1382" s="2">
        <v>2013</v>
      </c>
      <c r="AL1382" s="2" t="s">
        <v>98</v>
      </c>
      <c r="AM1382" s="2">
        <v>134.1842</v>
      </c>
    </row>
    <row r="1383" spans="37:39" x14ac:dyDescent="0.3">
      <c r="AK1383" s="2">
        <v>2014</v>
      </c>
      <c r="AL1383" s="2" t="s">
        <v>98</v>
      </c>
      <c r="AM1383" s="2">
        <v>159.3537</v>
      </c>
    </row>
    <row r="1384" spans="37:39" x14ac:dyDescent="0.3">
      <c r="AK1384" s="2">
        <v>2015</v>
      </c>
      <c r="AL1384" s="2" t="s">
        <v>98</v>
      </c>
      <c r="AM1384" s="2">
        <v>156.2921</v>
      </c>
    </row>
    <row r="1385" spans="37:39" x14ac:dyDescent="0.3">
      <c r="AK1385" s="2">
        <v>2016</v>
      </c>
      <c r="AL1385" s="2" t="s">
        <v>98</v>
      </c>
      <c r="AM1385" s="2">
        <v>159.66059999999999</v>
      </c>
    </row>
    <row r="1386" spans="37:39" x14ac:dyDescent="0.3">
      <c r="AK1386" s="2">
        <v>2017</v>
      </c>
      <c r="AL1386" s="2" t="s">
        <v>98</v>
      </c>
      <c r="AM1386" s="2">
        <v>130.17509999999999</v>
      </c>
    </row>
    <row r="1387" spans="37:39" x14ac:dyDescent="0.3">
      <c r="AK1387" s="2">
        <v>2018</v>
      </c>
      <c r="AL1387" s="2" t="s">
        <v>98</v>
      </c>
      <c r="AM1387" s="2">
        <v>147.09829999999999</v>
      </c>
    </row>
    <row r="1388" spans="37:39" x14ac:dyDescent="0.3">
      <c r="AK1388" s="2">
        <v>2019</v>
      </c>
      <c r="AL1388" s="2" t="s">
        <v>98</v>
      </c>
      <c r="AM1388" s="2">
        <v>158.7114</v>
      </c>
    </row>
    <row r="1389" spans="37:39" x14ac:dyDescent="0.3">
      <c r="AK1389" s="2">
        <v>2006</v>
      </c>
      <c r="AL1389" s="2" t="s">
        <v>99</v>
      </c>
      <c r="AM1389" s="2">
        <v>10.177009999999999</v>
      </c>
    </row>
    <row r="1390" spans="37:39" x14ac:dyDescent="0.3">
      <c r="AK1390" s="2">
        <v>2007</v>
      </c>
      <c r="AL1390" s="2" t="s">
        <v>99</v>
      </c>
      <c r="AM1390" s="2">
        <v>9.5183049999999998</v>
      </c>
    </row>
    <row r="1391" spans="37:39" x14ac:dyDescent="0.3">
      <c r="AK1391" s="2">
        <v>2008</v>
      </c>
      <c r="AL1391" s="2" t="s">
        <v>99</v>
      </c>
      <c r="AM1391" s="2">
        <v>10.599019999999999</v>
      </c>
    </row>
    <row r="1392" spans="37:39" x14ac:dyDescent="0.3">
      <c r="AK1392" s="2">
        <v>2009</v>
      </c>
      <c r="AL1392" s="2" t="s">
        <v>99</v>
      </c>
      <c r="AM1392" s="2">
        <v>11.48878</v>
      </c>
    </row>
    <row r="1393" spans="37:39" x14ac:dyDescent="0.3">
      <c r="AK1393" s="2">
        <v>2010</v>
      </c>
      <c r="AL1393" s="2" t="s">
        <v>99</v>
      </c>
      <c r="AM1393" s="2">
        <v>13.41126</v>
      </c>
    </row>
    <row r="1394" spans="37:39" x14ac:dyDescent="0.3">
      <c r="AK1394" s="2">
        <v>2011</v>
      </c>
      <c r="AL1394" s="2" t="s">
        <v>99</v>
      </c>
      <c r="AM1394" s="2">
        <v>15.57307</v>
      </c>
    </row>
    <row r="1395" spans="37:39" x14ac:dyDescent="0.3">
      <c r="AK1395" s="2">
        <v>2012</v>
      </c>
      <c r="AL1395" s="2" t="s">
        <v>99</v>
      </c>
      <c r="AM1395" s="2">
        <v>17.5991</v>
      </c>
    </row>
    <row r="1396" spans="37:39" x14ac:dyDescent="0.3">
      <c r="AK1396" s="2">
        <v>2013</v>
      </c>
      <c r="AL1396" s="2" t="s">
        <v>99</v>
      </c>
      <c r="AM1396" s="2">
        <v>18.825500000000002</v>
      </c>
    </row>
    <row r="1397" spans="37:39" x14ac:dyDescent="0.3">
      <c r="AK1397" s="2">
        <v>2014</v>
      </c>
      <c r="AL1397" s="2" t="s">
        <v>99</v>
      </c>
      <c r="AM1397" s="2">
        <v>18.72561</v>
      </c>
    </row>
    <row r="1398" spans="37:39" x14ac:dyDescent="0.3">
      <c r="AK1398" s="2">
        <v>2015</v>
      </c>
      <c r="AL1398" s="2" t="s">
        <v>99</v>
      </c>
      <c r="AM1398" s="2">
        <v>20.116160000000001</v>
      </c>
    </row>
    <row r="1399" spans="37:39" x14ac:dyDescent="0.3">
      <c r="AK1399" s="2">
        <v>2016</v>
      </c>
      <c r="AL1399" s="2" t="s">
        <v>99</v>
      </c>
      <c r="AM1399" s="2">
        <v>22.298970000000001</v>
      </c>
    </row>
    <row r="1400" spans="37:39" x14ac:dyDescent="0.3">
      <c r="AK1400" s="2">
        <v>2017</v>
      </c>
      <c r="AL1400" s="2" t="s">
        <v>99</v>
      </c>
      <c r="AM1400" s="2">
        <v>41.796970000000002</v>
      </c>
    </row>
    <row r="1401" spans="37:39" x14ac:dyDescent="0.3">
      <c r="AK1401" s="2">
        <v>2018</v>
      </c>
      <c r="AL1401" s="2" t="s">
        <v>99</v>
      </c>
      <c r="AM1401" s="2">
        <v>48.409039999999997</v>
      </c>
    </row>
    <row r="1402" spans="37:39" x14ac:dyDescent="0.3">
      <c r="AK1402" s="2">
        <v>2019</v>
      </c>
      <c r="AL1402" s="2" t="s">
        <v>99</v>
      </c>
      <c r="AM1402" s="2">
        <v>55.265230000000003</v>
      </c>
    </row>
    <row r="1403" spans="37:39" x14ac:dyDescent="0.3">
      <c r="AK1403" s="2">
        <v>2006</v>
      </c>
      <c r="AL1403" s="2" t="s">
        <v>100</v>
      </c>
      <c r="AM1403" s="2">
        <v>17.034320000000001</v>
      </c>
    </row>
    <row r="1404" spans="37:39" x14ac:dyDescent="0.3">
      <c r="AK1404" s="2">
        <v>2007</v>
      </c>
      <c r="AL1404" s="2" t="s">
        <v>100</v>
      </c>
      <c r="AM1404" s="2">
        <v>26.66065</v>
      </c>
    </row>
    <row r="1405" spans="37:39" x14ac:dyDescent="0.3">
      <c r="AK1405" s="2">
        <v>2008</v>
      </c>
      <c r="AL1405" s="2" t="s">
        <v>100</v>
      </c>
      <c r="AM1405" s="2">
        <v>30.860579999999999</v>
      </c>
    </row>
    <row r="1406" spans="37:39" x14ac:dyDescent="0.3">
      <c r="AK1406" s="2">
        <v>2009</v>
      </c>
      <c r="AL1406" s="2" t="s">
        <v>100</v>
      </c>
      <c r="AM1406" s="2">
        <v>26.824010000000001</v>
      </c>
    </row>
    <row r="1407" spans="37:39" x14ac:dyDescent="0.3">
      <c r="AK1407" s="2">
        <v>2010</v>
      </c>
      <c r="AL1407" s="2" t="s">
        <v>100</v>
      </c>
      <c r="AM1407" s="2">
        <v>33.842390000000002</v>
      </c>
    </row>
    <row r="1408" spans="37:39" x14ac:dyDescent="0.3">
      <c r="AK1408" s="2">
        <v>2011</v>
      </c>
      <c r="AL1408" s="2" t="s">
        <v>100</v>
      </c>
      <c r="AM1408" s="2">
        <v>32.265439999999998</v>
      </c>
    </row>
    <row r="1409" spans="37:39" x14ac:dyDescent="0.3">
      <c r="AK1409" s="2">
        <v>2012</v>
      </c>
      <c r="AL1409" s="2" t="s">
        <v>100</v>
      </c>
      <c r="AM1409" s="2">
        <v>42.974220000000003</v>
      </c>
    </row>
    <row r="1410" spans="37:39" x14ac:dyDescent="0.3">
      <c r="AK1410" s="2">
        <v>2013</v>
      </c>
      <c r="AL1410" s="2" t="s">
        <v>100</v>
      </c>
      <c r="AM1410" s="2">
        <v>45.290439999999997</v>
      </c>
    </row>
    <row r="1411" spans="37:39" x14ac:dyDescent="0.3">
      <c r="AK1411" s="2">
        <v>2014</v>
      </c>
      <c r="AL1411" s="2" t="s">
        <v>100</v>
      </c>
      <c r="AM1411" s="2">
        <v>47.416119999999999</v>
      </c>
    </row>
    <row r="1412" spans="37:39" x14ac:dyDescent="0.3">
      <c r="AK1412" s="2">
        <v>2015</v>
      </c>
      <c r="AL1412" s="2" t="s">
        <v>100</v>
      </c>
      <c r="AM1412" s="2">
        <v>48.135260000000002</v>
      </c>
    </row>
    <row r="1413" spans="37:39" x14ac:dyDescent="0.3">
      <c r="AK1413" s="2">
        <v>2016</v>
      </c>
      <c r="AL1413" s="2" t="s">
        <v>100</v>
      </c>
      <c r="AM1413" s="2">
        <v>50.590310000000002</v>
      </c>
    </row>
    <row r="1414" spans="37:39" x14ac:dyDescent="0.3">
      <c r="AK1414" s="2">
        <v>2017</v>
      </c>
      <c r="AL1414" s="2" t="s">
        <v>100</v>
      </c>
      <c r="AM1414" s="2">
        <v>212.21</v>
      </c>
    </row>
    <row r="1415" spans="37:39" x14ac:dyDescent="0.3">
      <c r="AK1415" s="2">
        <v>2018</v>
      </c>
      <c r="AL1415" s="2" t="s">
        <v>100</v>
      </c>
      <c r="AM1415" s="2">
        <v>240.60249999999999</v>
      </c>
    </row>
    <row r="1416" spans="37:39" x14ac:dyDescent="0.3">
      <c r="AK1416" s="2">
        <v>2019</v>
      </c>
      <c r="AL1416" s="2" t="s">
        <v>100</v>
      </c>
      <c r="AM1416" s="2">
        <v>266.39120000000003</v>
      </c>
    </row>
    <row r="1417" spans="37:39" x14ac:dyDescent="0.3">
      <c r="AK1417" s="2">
        <v>2006</v>
      </c>
      <c r="AL1417" s="2" t="s">
        <v>101</v>
      </c>
      <c r="AM1417" s="2">
        <v>17.605170000000001</v>
      </c>
    </row>
    <row r="1418" spans="37:39" x14ac:dyDescent="0.3">
      <c r="AK1418" s="2">
        <v>2007</v>
      </c>
      <c r="AL1418" s="2" t="s">
        <v>101</v>
      </c>
      <c r="AM1418" s="2">
        <v>19.425049999999999</v>
      </c>
    </row>
    <row r="1419" spans="37:39" x14ac:dyDescent="0.3">
      <c r="AK1419" s="2">
        <v>2008</v>
      </c>
      <c r="AL1419" s="2" t="s">
        <v>101</v>
      </c>
      <c r="AM1419" s="2">
        <v>26.296900000000001</v>
      </c>
    </row>
    <row r="1420" spans="37:39" x14ac:dyDescent="0.3">
      <c r="AK1420" s="2">
        <v>2009</v>
      </c>
      <c r="AL1420" s="2" t="s">
        <v>101</v>
      </c>
      <c r="AM1420" s="2">
        <v>35.296230000000001</v>
      </c>
    </row>
    <row r="1421" spans="37:39" x14ac:dyDescent="0.3">
      <c r="AK1421" s="2">
        <v>2010</v>
      </c>
      <c r="AL1421" s="2" t="s">
        <v>101</v>
      </c>
      <c r="AM1421" s="2">
        <v>39.743319999999997</v>
      </c>
    </row>
    <row r="1422" spans="37:39" x14ac:dyDescent="0.3">
      <c r="AK1422" s="2">
        <v>2011</v>
      </c>
      <c r="AL1422" s="2" t="s">
        <v>101</v>
      </c>
      <c r="AM1422" s="2">
        <v>46.298879999999997</v>
      </c>
    </row>
    <row r="1423" spans="37:39" x14ac:dyDescent="0.3">
      <c r="AK1423" s="2">
        <v>2012</v>
      </c>
      <c r="AL1423" s="2" t="s">
        <v>101</v>
      </c>
      <c r="AM1423" s="2">
        <v>52.702469999999998</v>
      </c>
    </row>
    <row r="1424" spans="37:39" x14ac:dyDescent="0.3">
      <c r="AK1424" s="2">
        <v>2013</v>
      </c>
      <c r="AL1424" s="2" t="s">
        <v>101</v>
      </c>
      <c r="AM1424" s="2">
        <v>59.010759999999998</v>
      </c>
    </row>
    <row r="1425" spans="37:39" x14ac:dyDescent="0.3">
      <c r="AK1425" s="2">
        <v>2014</v>
      </c>
      <c r="AL1425" s="2" t="s">
        <v>101</v>
      </c>
      <c r="AM1425" s="2">
        <v>46.443060000000003</v>
      </c>
    </row>
    <row r="1426" spans="37:39" x14ac:dyDescent="0.3">
      <c r="AK1426" s="2">
        <v>2015</v>
      </c>
      <c r="AL1426" s="2" t="s">
        <v>101</v>
      </c>
      <c r="AM1426" s="2">
        <v>64.002229999999997</v>
      </c>
    </row>
    <row r="1427" spans="37:39" x14ac:dyDescent="0.3">
      <c r="AK1427" s="2">
        <v>2016</v>
      </c>
      <c r="AL1427" s="2" t="s">
        <v>101</v>
      </c>
      <c r="AM1427" s="2">
        <v>74.783439999999999</v>
      </c>
    </row>
    <row r="1428" spans="37:39" x14ac:dyDescent="0.3">
      <c r="AK1428" s="2">
        <v>2017</v>
      </c>
      <c r="AL1428" s="2" t="s">
        <v>101</v>
      </c>
      <c r="AM1428" s="2">
        <v>169.8237</v>
      </c>
    </row>
    <row r="1429" spans="37:39" x14ac:dyDescent="0.3">
      <c r="AK1429" s="2">
        <v>2018</v>
      </c>
      <c r="AL1429" s="2" t="s">
        <v>101</v>
      </c>
      <c r="AM1429" s="2">
        <v>193.82679999999999</v>
      </c>
    </row>
    <row r="1430" spans="37:39" x14ac:dyDescent="0.3">
      <c r="AK1430" s="2">
        <v>2019</v>
      </c>
      <c r="AL1430" s="2" t="s">
        <v>101</v>
      </c>
      <c r="AM1430" s="2">
        <v>215.10990000000001</v>
      </c>
    </row>
    <row r="1431" spans="37:39" x14ac:dyDescent="0.3">
      <c r="AK1431" s="2">
        <v>2006</v>
      </c>
      <c r="AL1431" s="2" t="s">
        <v>102</v>
      </c>
      <c r="AM1431" s="2">
        <v>13.86641</v>
      </c>
    </row>
    <row r="1432" spans="37:39" x14ac:dyDescent="0.3">
      <c r="AK1432" s="2">
        <v>2007</v>
      </c>
      <c r="AL1432" s="2" t="s">
        <v>102</v>
      </c>
      <c r="AM1432" s="2">
        <v>20.11112</v>
      </c>
    </row>
    <row r="1433" spans="37:39" x14ac:dyDescent="0.3">
      <c r="AK1433" s="2">
        <v>2008</v>
      </c>
      <c r="AL1433" s="2" t="s">
        <v>102</v>
      </c>
      <c r="AM1433" s="2">
        <v>22.100370000000002</v>
      </c>
    </row>
    <row r="1434" spans="37:39" x14ac:dyDescent="0.3">
      <c r="AK1434" s="2">
        <v>2009</v>
      </c>
      <c r="AL1434" s="2" t="s">
        <v>102</v>
      </c>
      <c r="AM1434" s="2">
        <v>26.196539999999999</v>
      </c>
    </row>
    <row r="1435" spans="37:39" x14ac:dyDescent="0.3">
      <c r="AK1435" s="2">
        <v>2010</v>
      </c>
      <c r="AL1435" s="2" t="s">
        <v>102</v>
      </c>
      <c r="AM1435" s="2">
        <v>28.890840000000001</v>
      </c>
    </row>
    <row r="1436" spans="37:39" x14ac:dyDescent="0.3">
      <c r="AK1436" s="2">
        <v>2011</v>
      </c>
      <c r="AL1436" s="2" t="s">
        <v>102</v>
      </c>
      <c r="AM1436" s="2">
        <v>32.151730000000001</v>
      </c>
    </row>
    <row r="1437" spans="37:39" x14ac:dyDescent="0.3">
      <c r="AK1437" s="2">
        <v>2012</v>
      </c>
      <c r="AL1437" s="2" t="s">
        <v>102</v>
      </c>
      <c r="AM1437" s="2">
        <v>40.571399999999997</v>
      </c>
    </row>
    <row r="1438" spans="37:39" x14ac:dyDescent="0.3">
      <c r="AK1438" s="2">
        <v>2013</v>
      </c>
      <c r="AL1438" s="2" t="s">
        <v>102</v>
      </c>
      <c r="AM1438" s="2">
        <v>44.14143</v>
      </c>
    </row>
    <row r="1439" spans="37:39" x14ac:dyDescent="0.3">
      <c r="AK1439" s="2">
        <v>2014</v>
      </c>
      <c r="AL1439" s="2" t="s">
        <v>102</v>
      </c>
      <c r="AM1439" s="2">
        <v>46.574249999999999</v>
      </c>
    </row>
    <row r="1440" spans="37:39" x14ac:dyDescent="0.3">
      <c r="AK1440" s="2">
        <v>2015</v>
      </c>
      <c r="AL1440" s="2" t="s">
        <v>102</v>
      </c>
      <c r="AM1440" s="2">
        <v>49.206969999999998</v>
      </c>
    </row>
    <row r="1441" spans="37:39" x14ac:dyDescent="0.3">
      <c r="AK1441" s="2">
        <v>2016</v>
      </c>
      <c r="AL1441" s="2" t="s">
        <v>102</v>
      </c>
      <c r="AM1441" s="2">
        <v>50.680410000000002</v>
      </c>
    </row>
    <row r="1442" spans="37:39" x14ac:dyDescent="0.3">
      <c r="AK1442" s="2">
        <v>2017</v>
      </c>
      <c r="AL1442" s="2" t="s">
        <v>102</v>
      </c>
      <c r="AM1442" s="2">
        <v>104.0001</v>
      </c>
    </row>
    <row r="1443" spans="37:39" x14ac:dyDescent="0.3">
      <c r="AK1443" s="2">
        <v>2018</v>
      </c>
      <c r="AL1443" s="2" t="s">
        <v>102</v>
      </c>
      <c r="AM1443" s="2">
        <v>117.7334</v>
      </c>
    </row>
    <row r="1444" spans="37:39" x14ac:dyDescent="0.3">
      <c r="AK1444" s="2">
        <v>2019</v>
      </c>
      <c r="AL1444" s="2" t="s">
        <v>102</v>
      </c>
      <c r="AM1444" s="2">
        <v>130.24850000000001</v>
      </c>
    </row>
    <row r="1445" spans="37:39" x14ac:dyDescent="0.3">
      <c r="AK1445" s="2">
        <v>2006</v>
      </c>
      <c r="AL1445" s="2" t="s">
        <v>103</v>
      </c>
      <c r="AM1445" s="2">
        <v>16.94847</v>
      </c>
    </row>
    <row r="1446" spans="37:39" x14ac:dyDescent="0.3">
      <c r="AK1446" s="2">
        <v>2007</v>
      </c>
      <c r="AL1446" s="2" t="s">
        <v>103</v>
      </c>
      <c r="AM1446" s="2">
        <v>16.74738</v>
      </c>
    </row>
    <row r="1447" spans="37:39" x14ac:dyDescent="0.3">
      <c r="AK1447" s="2">
        <v>2008</v>
      </c>
      <c r="AL1447" s="2" t="s">
        <v>103</v>
      </c>
      <c r="AM1447" s="2">
        <v>12.775700000000001</v>
      </c>
    </row>
    <row r="1448" spans="37:39" x14ac:dyDescent="0.3">
      <c r="AK1448" s="2">
        <v>2009</v>
      </c>
      <c r="AL1448" s="2" t="s">
        <v>103</v>
      </c>
      <c r="AM1448" s="2">
        <v>16.76088</v>
      </c>
    </row>
    <row r="1449" spans="37:39" x14ac:dyDescent="0.3">
      <c r="AK1449" s="2">
        <v>2010</v>
      </c>
      <c r="AL1449" s="2" t="s">
        <v>103</v>
      </c>
      <c r="AM1449" s="2">
        <v>26.32769</v>
      </c>
    </row>
    <row r="1450" spans="37:39" x14ac:dyDescent="0.3">
      <c r="AK1450" s="2">
        <v>2011</v>
      </c>
      <c r="AL1450" s="2" t="s">
        <v>103</v>
      </c>
      <c r="AM1450" s="2">
        <v>30.418700000000001</v>
      </c>
    </row>
    <row r="1451" spans="37:39" x14ac:dyDescent="0.3">
      <c r="AK1451" s="2">
        <v>2012</v>
      </c>
      <c r="AL1451" s="2" t="s">
        <v>103</v>
      </c>
      <c r="AM1451" s="2">
        <v>30.733740000000001</v>
      </c>
    </row>
    <row r="1452" spans="37:39" x14ac:dyDescent="0.3">
      <c r="AK1452" s="2">
        <v>2013</v>
      </c>
      <c r="AL1452" s="2" t="s">
        <v>103</v>
      </c>
      <c r="AM1452" s="2">
        <v>38.143430000000002</v>
      </c>
    </row>
    <row r="1453" spans="37:39" x14ac:dyDescent="0.3">
      <c r="AK1453" s="2">
        <v>2014</v>
      </c>
      <c r="AL1453" s="2" t="s">
        <v>103</v>
      </c>
      <c r="AM1453" s="2">
        <v>25.626390000000001</v>
      </c>
    </row>
    <row r="1454" spans="37:39" x14ac:dyDescent="0.3">
      <c r="AK1454" s="2">
        <v>2015</v>
      </c>
      <c r="AL1454" s="2" t="s">
        <v>103</v>
      </c>
      <c r="AM1454" s="2">
        <v>43.029209999999999</v>
      </c>
    </row>
    <row r="1455" spans="37:39" x14ac:dyDescent="0.3">
      <c r="AK1455" s="2">
        <v>2016</v>
      </c>
      <c r="AL1455" s="2" t="s">
        <v>103</v>
      </c>
      <c r="AM1455" s="2">
        <v>42.865409999999997</v>
      </c>
    </row>
    <row r="1456" spans="37:39" x14ac:dyDescent="0.3">
      <c r="AK1456" s="2">
        <v>2017</v>
      </c>
      <c r="AL1456" s="2" t="s">
        <v>103</v>
      </c>
      <c r="AM1456" s="2">
        <v>109.9774</v>
      </c>
    </row>
    <row r="1457" spans="37:39" x14ac:dyDescent="0.3">
      <c r="AK1457" s="2">
        <v>2018</v>
      </c>
      <c r="AL1457" s="2" t="s">
        <v>103</v>
      </c>
      <c r="AM1457" s="2">
        <v>123.8796</v>
      </c>
    </row>
    <row r="1458" spans="37:39" x14ac:dyDescent="0.3">
      <c r="AK1458" s="2">
        <v>2019</v>
      </c>
      <c r="AL1458" s="2" t="s">
        <v>103</v>
      </c>
      <c r="AM1458" s="2">
        <v>145.9753</v>
      </c>
    </row>
    <row r="1459" spans="37:39" x14ac:dyDescent="0.3">
      <c r="AK1459" s="2">
        <v>2006</v>
      </c>
      <c r="AL1459" s="2" t="s">
        <v>104</v>
      </c>
      <c r="AM1459" s="2">
        <v>7.0873290000000004</v>
      </c>
    </row>
    <row r="1460" spans="37:39" x14ac:dyDescent="0.3">
      <c r="AK1460" s="2">
        <v>2007</v>
      </c>
      <c r="AL1460" s="2" t="s">
        <v>104</v>
      </c>
      <c r="AM1460" s="2">
        <v>8.8970819999999993</v>
      </c>
    </row>
    <row r="1461" spans="37:39" x14ac:dyDescent="0.3">
      <c r="AK1461" s="2">
        <v>2008</v>
      </c>
      <c r="AL1461" s="2" t="s">
        <v>104</v>
      </c>
      <c r="AM1461" s="2">
        <v>10.552770000000001</v>
      </c>
    </row>
    <row r="1462" spans="37:39" x14ac:dyDescent="0.3">
      <c r="AK1462" s="2">
        <v>2009</v>
      </c>
      <c r="AL1462" s="2" t="s">
        <v>104</v>
      </c>
      <c r="AM1462" s="2">
        <v>11.851559999999999</v>
      </c>
    </row>
    <row r="1463" spans="37:39" x14ac:dyDescent="0.3">
      <c r="AK1463" s="2">
        <v>2010</v>
      </c>
      <c r="AL1463" s="2" t="s">
        <v>104</v>
      </c>
      <c r="AM1463" s="2">
        <v>14.16169</v>
      </c>
    </row>
    <row r="1464" spans="37:39" x14ac:dyDescent="0.3">
      <c r="AK1464" s="2">
        <v>2011</v>
      </c>
      <c r="AL1464" s="2" t="s">
        <v>104</v>
      </c>
      <c r="AM1464" s="2">
        <v>18.764060000000001</v>
      </c>
    </row>
    <row r="1465" spans="37:39" x14ac:dyDescent="0.3">
      <c r="AK1465" s="2">
        <v>2012</v>
      </c>
      <c r="AL1465" s="2" t="s">
        <v>104</v>
      </c>
      <c r="AM1465" s="2">
        <v>21.943020000000001</v>
      </c>
    </row>
    <row r="1466" spans="37:39" x14ac:dyDescent="0.3">
      <c r="AK1466" s="2">
        <v>2013</v>
      </c>
      <c r="AL1466" s="2" t="s">
        <v>104</v>
      </c>
      <c r="AM1466" s="2">
        <v>24.870709999999999</v>
      </c>
    </row>
    <row r="1467" spans="37:39" x14ac:dyDescent="0.3">
      <c r="AK1467" s="2">
        <v>2014</v>
      </c>
      <c r="AL1467" s="2" t="s">
        <v>104</v>
      </c>
      <c r="AM1467" s="2">
        <v>25.853670000000001</v>
      </c>
    </row>
    <row r="1468" spans="37:39" x14ac:dyDescent="0.3">
      <c r="AK1468" s="2">
        <v>2015</v>
      </c>
      <c r="AL1468" s="2" t="s">
        <v>104</v>
      </c>
      <c r="AM1468" s="2">
        <v>27.424720000000001</v>
      </c>
    </row>
    <row r="1469" spans="37:39" x14ac:dyDescent="0.3">
      <c r="AK1469" s="2">
        <v>2016</v>
      </c>
      <c r="AL1469" s="2" t="s">
        <v>104</v>
      </c>
      <c r="AM1469" s="2">
        <v>29.552409999999998</v>
      </c>
    </row>
    <row r="1470" spans="37:39" x14ac:dyDescent="0.3">
      <c r="AK1470" s="2">
        <v>2017</v>
      </c>
      <c r="AL1470" s="2" t="s">
        <v>104</v>
      </c>
      <c r="AM1470" s="2">
        <v>80.777119999999996</v>
      </c>
    </row>
    <row r="1471" spans="37:39" x14ac:dyDescent="0.3">
      <c r="AK1471" s="2">
        <v>2018</v>
      </c>
      <c r="AL1471" s="2" t="s">
        <v>104</v>
      </c>
      <c r="AM1471" s="2">
        <v>94.507580000000004</v>
      </c>
    </row>
    <row r="1472" spans="37:39" x14ac:dyDescent="0.3">
      <c r="AK1472" s="2">
        <v>2019</v>
      </c>
      <c r="AL1472" s="2" t="s">
        <v>104</v>
      </c>
      <c r="AM1472" s="2">
        <v>103.31570000000001</v>
      </c>
    </row>
    <row r="1473" spans="37:39" x14ac:dyDescent="0.3">
      <c r="AK1473" s="2">
        <v>2006</v>
      </c>
      <c r="AL1473" s="2" t="s">
        <v>105</v>
      </c>
      <c r="AM1473" s="2">
        <v>11.36585</v>
      </c>
    </row>
    <row r="1474" spans="37:39" x14ac:dyDescent="0.3">
      <c r="AK1474" s="2">
        <v>2007</v>
      </c>
      <c r="AL1474" s="2" t="s">
        <v>105</v>
      </c>
      <c r="AM1474" s="2">
        <v>12.297739999999999</v>
      </c>
    </row>
    <row r="1475" spans="37:39" x14ac:dyDescent="0.3">
      <c r="AK1475" s="2">
        <v>2008</v>
      </c>
      <c r="AL1475" s="2" t="s">
        <v>105</v>
      </c>
      <c r="AM1475" s="2">
        <v>17.234349999999999</v>
      </c>
    </row>
    <row r="1476" spans="37:39" x14ac:dyDescent="0.3">
      <c r="AK1476" s="2">
        <v>2009</v>
      </c>
      <c r="AL1476" s="2" t="s">
        <v>105</v>
      </c>
      <c r="AM1476" s="2">
        <v>19.231739999999999</v>
      </c>
    </row>
    <row r="1477" spans="37:39" x14ac:dyDescent="0.3">
      <c r="AK1477" s="2">
        <v>2010</v>
      </c>
      <c r="AL1477" s="2" t="s">
        <v>105</v>
      </c>
      <c r="AM1477" s="2">
        <v>21.996949999999998</v>
      </c>
    </row>
    <row r="1478" spans="37:39" x14ac:dyDescent="0.3">
      <c r="AK1478" s="2">
        <v>2011</v>
      </c>
      <c r="AL1478" s="2" t="s">
        <v>105</v>
      </c>
      <c r="AM1478" s="2">
        <v>27.045020000000001</v>
      </c>
    </row>
    <row r="1479" spans="37:39" x14ac:dyDescent="0.3">
      <c r="AK1479" s="2">
        <v>2012</v>
      </c>
      <c r="AL1479" s="2" t="s">
        <v>105</v>
      </c>
      <c r="AM1479" s="2">
        <v>34.827280000000002</v>
      </c>
    </row>
    <row r="1480" spans="37:39" x14ac:dyDescent="0.3">
      <c r="AK1480" s="2">
        <v>2013</v>
      </c>
      <c r="AL1480" s="2" t="s">
        <v>105</v>
      </c>
      <c r="AM1480" s="2">
        <v>39.829970000000003</v>
      </c>
    </row>
    <row r="1481" spans="37:39" x14ac:dyDescent="0.3">
      <c r="AK1481" s="2">
        <v>2014</v>
      </c>
      <c r="AL1481" s="2" t="s">
        <v>105</v>
      </c>
      <c r="AM1481" s="2">
        <v>43.859299999999998</v>
      </c>
    </row>
    <row r="1482" spans="37:39" x14ac:dyDescent="0.3">
      <c r="AK1482" s="2">
        <v>2015</v>
      </c>
      <c r="AL1482" s="2" t="s">
        <v>105</v>
      </c>
      <c r="AM1482" s="2">
        <v>24.266850000000002</v>
      </c>
    </row>
    <row r="1483" spans="37:39" x14ac:dyDescent="0.3">
      <c r="AK1483" s="2">
        <v>2016</v>
      </c>
      <c r="AL1483" s="2" t="s">
        <v>105</v>
      </c>
      <c r="AM1483" s="2">
        <v>25.023050000000001</v>
      </c>
    </row>
    <row r="1484" spans="37:39" x14ac:dyDescent="0.3">
      <c r="AK1484" s="2">
        <v>2017</v>
      </c>
      <c r="AL1484" s="2" t="s">
        <v>105</v>
      </c>
      <c r="AM1484" s="2">
        <v>79.910839999999993</v>
      </c>
    </row>
    <row r="1485" spans="37:39" x14ac:dyDescent="0.3">
      <c r="AK1485" s="2">
        <v>2018</v>
      </c>
      <c r="AL1485" s="2" t="s">
        <v>105</v>
      </c>
      <c r="AM1485" s="2">
        <v>86.559899999999999</v>
      </c>
    </row>
    <row r="1486" spans="37:39" x14ac:dyDescent="0.3">
      <c r="AK1486" s="2">
        <v>2019</v>
      </c>
      <c r="AL1486" s="2" t="s">
        <v>105</v>
      </c>
      <c r="AM1486" s="2">
        <v>100.1527</v>
      </c>
    </row>
    <row r="1487" spans="37:39" x14ac:dyDescent="0.3">
      <c r="AK1487" s="2">
        <v>2006</v>
      </c>
      <c r="AL1487" s="2" t="s">
        <v>106</v>
      </c>
      <c r="AM1487" s="2">
        <v>9.043844</v>
      </c>
    </row>
    <row r="1488" spans="37:39" x14ac:dyDescent="0.3">
      <c r="AK1488" s="2">
        <v>2007</v>
      </c>
      <c r="AL1488" s="2" t="s">
        <v>106</v>
      </c>
      <c r="AM1488" s="2">
        <v>10.84281</v>
      </c>
    </row>
    <row r="1489" spans="37:39" x14ac:dyDescent="0.3">
      <c r="AK1489" s="2">
        <v>2008</v>
      </c>
      <c r="AL1489" s="2" t="s">
        <v>106</v>
      </c>
      <c r="AM1489" s="2">
        <v>12.11389</v>
      </c>
    </row>
    <row r="1490" spans="37:39" x14ac:dyDescent="0.3">
      <c r="AK1490" s="2">
        <v>2009</v>
      </c>
      <c r="AL1490" s="2" t="s">
        <v>106</v>
      </c>
      <c r="AM1490" s="2">
        <v>12.90155</v>
      </c>
    </row>
    <row r="1491" spans="37:39" x14ac:dyDescent="0.3">
      <c r="AK1491" s="2">
        <v>2010</v>
      </c>
      <c r="AL1491" s="2" t="s">
        <v>106</v>
      </c>
      <c r="AM1491" s="2">
        <v>15.718349999999999</v>
      </c>
    </row>
    <row r="1492" spans="37:39" x14ac:dyDescent="0.3">
      <c r="AK1492" s="2">
        <v>2011</v>
      </c>
      <c r="AL1492" s="2" t="s">
        <v>106</v>
      </c>
      <c r="AM1492" s="2">
        <v>18.694089999999999</v>
      </c>
    </row>
    <row r="1493" spans="37:39" x14ac:dyDescent="0.3">
      <c r="AK1493" s="2">
        <v>2012</v>
      </c>
      <c r="AL1493" s="2" t="s">
        <v>106</v>
      </c>
      <c r="AM1493" s="2">
        <v>24.561240000000002</v>
      </c>
    </row>
    <row r="1494" spans="37:39" x14ac:dyDescent="0.3">
      <c r="AK1494" s="2">
        <v>2013</v>
      </c>
      <c r="AL1494" s="2" t="s">
        <v>106</v>
      </c>
      <c r="AM1494" s="2">
        <v>28.393170000000001</v>
      </c>
    </row>
    <row r="1495" spans="37:39" x14ac:dyDescent="0.3">
      <c r="AK1495" s="2">
        <v>2014</v>
      </c>
      <c r="AL1495" s="2" t="s">
        <v>106</v>
      </c>
      <c r="AM1495" s="2">
        <v>30.24146</v>
      </c>
    </row>
    <row r="1496" spans="37:39" x14ac:dyDescent="0.3">
      <c r="AK1496" s="2">
        <v>2015</v>
      </c>
      <c r="AL1496" s="2" t="s">
        <v>106</v>
      </c>
      <c r="AM1496" s="2">
        <v>35.018360000000001</v>
      </c>
    </row>
    <row r="1497" spans="37:39" x14ac:dyDescent="0.3">
      <c r="AK1497" s="2">
        <v>2016</v>
      </c>
      <c r="AL1497" s="2" t="s">
        <v>106</v>
      </c>
      <c r="AM1497" s="2">
        <v>37.642910000000001</v>
      </c>
    </row>
    <row r="1498" spans="37:39" x14ac:dyDescent="0.3">
      <c r="AK1498" s="2">
        <v>2017</v>
      </c>
      <c r="AL1498" s="2" t="s">
        <v>106</v>
      </c>
      <c r="AM1498" s="2">
        <v>139.11080000000001</v>
      </c>
    </row>
    <row r="1499" spans="37:39" x14ac:dyDescent="0.3">
      <c r="AK1499" s="2">
        <v>2018</v>
      </c>
      <c r="AL1499" s="2" t="s">
        <v>106</v>
      </c>
      <c r="AM1499" s="2">
        <v>163.9838</v>
      </c>
    </row>
    <row r="1500" spans="37:39" x14ac:dyDescent="0.3">
      <c r="AK1500" s="2">
        <v>2019</v>
      </c>
      <c r="AL1500" s="2" t="s">
        <v>106</v>
      </c>
      <c r="AM1500" s="2">
        <v>179.32740000000001</v>
      </c>
    </row>
    <row r="1501" spans="37:39" x14ac:dyDescent="0.3">
      <c r="AK1501" s="2">
        <v>2006</v>
      </c>
      <c r="AL1501" s="2" t="s">
        <v>107</v>
      </c>
      <c r="AM1501" s="2">
        <v>120.7495</v>
      </c>
    </row>
    <row r="1502" spans="37:39" x14ac:dyDescent="0.3">
      <c r="AK1502" s="2">
        <v>2007</v>
      </c>
      <c r="AL1502" s="2" t="s">
        <v>107</v>
      </c>
      <c r="AM1502" s="2">
        <v>143.55930000000001</v>
      </c>
    </row>
    <row r="1503" spans="37:39" x14ac:dyDescent="0.3">
      <c r="AK1503" s="2">
        <v>2008</v>
      </c>
      <c r="AL1503" s="2" t="s">
        <v>107</v>
      </c>
      <c r="AM1503" s="2">
        <v>148.3218</v>
      </c>
    </row>
    <row r="1504" spans="37:39" x14ac:dyDescent="0.3">
      <c r="AK1504" s="2">
        <v>2009</v>
      </c>
      <c r="AL1504" s="2" t="s">
        <v>107</v>
      </c>
      <c r="AM1504" s="2">
        <v>149.17259999999999</v>
      </c>
    </row>
    <row r="1505" spans="37:39" x14ac:dyDescent="0.3">
      <c r="AK1505" s="2">
        <v>2010</v>
      </c>
      <c r="AL1505" s="2" t="s">
        <v>107</v>
      </c>
      <c r="AM1505" s="2">
        <v>138.01230000000001</v>
      </c>
    </row>
    <row r="1506" spans="37:39" x14ac:dyDescent="0.3">
      <c r="AK1506" s="2">
        <v>2011</v>
      </c>
      <c r="AL1506" s="2" t="s">
        <v>107</v>
      </c>
      <c r="AM1506" s="2">
        <v>155.68610000000001</v>
      </c>
    </row>
    <row r="1507" spans="37:39" x14ac:dyDescent="0.3">
      <c r="AK1507" s="2">
        <v>2012</v>
      </c>
      <c r="AL1507" s="2" t="s">
        <v>107</v>
      </c>
      <c r="AM1507" s="2">
        <v>160.0316</v>
      </c>
    </row>
    <row r="1508" spans="37:39" x14ac:dyDescent="0.3">
      <c r="AK1508" s="2">
        <v>2013</v>
      </c>
      <c r="AL1508" s="2" t="s">
        <v>107</v>
      </c>
      <c r="AM1508" s="2">
        <v>171.97319999999999</v>
      </c>
    </row>
    <row r="1509" spans="37:39" x14ac:dyDescent="0.3">
      <c r="AK1509" s="2">
        <v>2014</v>
      </c>
      <c r="AL1509" s="2" t="s">
        <v>107</v>
      </c>
      <c r="AM1509" s="2">
        <v>176.67959999999999</v>
      </c>
    </row>
    <row r="1510" spans="37:39" x14ac:dyDescent="0.3">
      <c r="AK1510" s="2">
        <v>2015</v>
      </c>
      <c r="AL1510" s="2" t="s">
        <v>107</v>
      </c>
      <c r="AM1510" s="2">
        <v>225.25649999999999</v>
      </c>
    </row>
    <row r="1511" spans="37:39" x14ac:dyDescent="0.3">
      <c r="AK1511" s="2">
        <v>2016</v>
      </c>
      <c r="AL1511" s="2" t="s">
        <v>107</v>
      </c>
      <c r="AM1511" s="2">
        <v>244.13679999999999</v>
      </c>
    </row>
    <row r="1512" spans="37:39" x14ac:dyDescent="0.3">
      <c r="AK1512" s="2">
        <v>2017</v>
      </c>
      <c r="AL1512" s="2" t="s">
        <v>107</v>
      </c>
      <c r="AM1512" s="2">
        <v>600.93769999999995</v>
      </c>
    </row>
    <row r="1513" spans="37:39" x14ac:dyDescent="0.3">
      <c r="AK1513" s="2">
        <v>2018</v>
      </c>
      <c r="AL1513" s="2" t="s">
        <v>107</v>
      </c>
      <c r="AM1513" s="2">
        <v>657.39949999999999</v>
      </c>
    </row>
    <row r="1514" spans="37:39" x14ac:dyDescent="0.3">
      <c r="AK1514" s="2">
        <v>2019</v>
      </c>
      <c r="AL1514" s="2" t="s">
        <v>107</v>
      </c>
      <c r="AM1514" s="2">
        <v>679.44979999999998</v>
      </c>
    </row>
    <row r="1515" spans="37:39" x14ac:dyDescent="0.3">
      <c r="AK1515" s="2">
        <v>2006</v>
      </c>
      <c r="AL1515" s="2" t="s">
        <v>108</v>
      </c>
      <c r="AM1515" s="2">
        <v>144.89099999999999</v>
      </c>
    </row>
    <row r="1516" spans="37:39" x14ac:dyDescent="0.3">
      <c r="AK1516" s="2">
        <v>2007</v>
      </c>
      <c r="AL1516" s="2" t="s">
        <v>108</v>
      </c>
      <c r="AM1516" s="2">
        <v>165.08770000000001</v>
      </c>
    </row>
    <row r="1517" spans="37:39" x14ac:dyDescent="0.3">
      <c r="AK1517" s="2">
        <v>2008</v>
      </c>
      <c r="AL1517" s="2" t="s">
        <v>108</v>
      </c>
      <c r="AM1517" s="2">
        <v>171.53219999999999</v>
      </c>
    </row>
    <row r="1518" spans="37:39" x14ac:dyDescent="0.3">
      <c r="AK1518" s="2">
        <v>2009</v>
      </c>
      <c r="AL1518" s="2" t="s">
        <v>108</v>
      </c>
      <c r="AM1518" s="2">
        <v>172.8973</v>
      </c>
    </row>
    <row r="1519" spans="37:39" x14ac:dyDescent="0.3">
      <c r="AK1519" s="2">
        <v>2010</v>
      </c>
      <c r="AL1519" s="2" t="s">
        <v>108</v>
      </c>
      <c r="AM1519" s="2">
        <v>218.01130000000001</v>
      </c>
    </row>
    <row r="1520" spans="37:39" x14ac:dyDescent="0.3">
      <c r="AK1520" s="2">
        <v>2011</v>
      </c>
      <c r="AL1520" s="2" t="s">
        <v>108</v>
      </c>
      <c r="AM1520" s="2">
        <v>244.1799</v>
      </c>
    </row>
    <row r="1521" spans="37:39" x14ac:dyDescent="0.3">
      <c r="AK1521" s="2">
        <v>2012</v>
      </c>
      <c r="AL1521" s="2" t="s">
        <v>108</v>
      </c>
      <c r="AM1521" s="2">
        <v>267.76220000000001</v>
      </c>
    </row>
    <row r="1522" spans="37:39" x14ac:dyDescent="0.3">
      <c r="AK1522" s="2">
        <v>2013</v>
      </c>
      <c r="AL1522" s="2" t="s">
        <v>108</v>
      </c>
      <c r="AM1522" s="2">
        <v>288.70650000000001</v>
      </c>
    </row>
    <row r="1523" spans="37:39" x14ac:dyDescent="0.3">
      <c r="AK1523" s="2">
        <v>2014</v>
      </c>
      <c r="AL1523" s="2" t="s">
        <v>108</v>
      </c>
      <c r="AM1523" s="2">
        <v>310.25540000000001</v>
      </c>
    </row>
    <row r="1524" spans="37:39" x14ac:dyDescent="0.3">
      <c r="AK1524" s="2">
        <v>2015</v>
      </c>
      <c r="AL1524" s="2" t="s">
        <v>108</v>
      </c>
      <c r="AM1524" s="2">
        <v>307.36309999999997</v>
      </c>
    </row>
    <row r="1525" spans="37:39" x14ac:dyDescent="0.3">
      <c r="AK1525" s="2">
        <v>2016</v>
      </c>
      <c r="AL1525" s="2" t="s">
        <v>108</v>
      </c>
      <c r="AM1525" s="2">
        <v>334.791</v>
      </c>
    </row>
    <row r="1526" spans="37:39" x14ac:dyDescent="0.3">
      <c r="AK1526" s="2">
        <v>2017</v>
      </c>
      <c r="AL1526" s="2" t="s">
        <v>108</v>
      </c>
      <c r="AM1526" s="2">
        <v>364.82769999999999</v>
      </c>
    </row>
    <row r="1527" spans="37:39" x14ac:dyDescent="0.3">
      <c r="AK1527" s="2">
        <v>2018</v>
      </c>
      <c r="AL1527" s="2" t="s">
        <v>108</v>
      </c>
      <c r="AM1527" s="2">
        <v>396.55970000000002</v>
      </c>
    </row>
    <row r="1528" spans="37:39" x14ac:dyDescent="0.3">
      <c r="AK1528" s="2">
        <v>2019</v>
      </c>
      <c r="AL1528" s="2" t="s">
        <v>108</v>
      </c>
      <c r="AM1528" s="2">
        <v>413.16550000000001</v>
      </c>
    </row>
    <row r="1529" spans="37:39" x14ac:dyDescent="0.3">
      <c r="AK1529" s="2">
        <v>2006</v>
      </c>
      <c r="AL1529" s="2" t="s">
        <v>109</v>
      </c>
      <c r="AM1529" s="2">
        <v>32.578949999999999</v>
      </c>
    </row>
    <row r="1530" spans="37:39" x14ac:dyDescent="0.3">
      <c r="AK1530" s="2">
        <v>2007</v>
      </c>
      <c r="AL1530" s="2" t="s">
        <v>109</v>
      </c>
      <c r="AM1530" s="2">
        <v>35.969819999999999</v>
      </c>
    </row>
    <row r="1531" spans="37:39" x14ac:dyDescent="0.3">
      <c r="AK1531" s="2">
        <v>2008</v>
      </c>
      <c r="AL1531" s="2" t="s">
        <v>109</v>
      </c>
      <c r="AM1531" s="2">
        <v>40.32734</v>
      </c>
    </row>
    <row r="1532" spans="37:39" x14ac:dyDescent="0.3">
      <c r="AK1532" s="2">
        <v>2009</v>
      </c>
      <c r="AL1532" s="2" t="s">
        <v>109</v>
      </c>
      <c r="AM1532" s="2">
        <v>45.509219999999999</v>
      </c>
    </row>
    <row r="1533" spans="37:39" x14ac:dyDescent="0.3">
      <c r="AK1533" s="2">
        <v>2010</v>
      </c>
      <c r="AL1533" s="2" t="s">
        <v>109</v>
      </c>
      <c r="AM1533" s="2">
        <v>84.523660000000007</v>
      </c>
    </row>
    <row r="1534" spans="37:39" x14ac:dyDescent="0.3">
      <c r="AK1534" s="2">
        <v>2011</v>
      </c>
      <c r="AL1534" s="2" t="s">
        <v>109</v>
      </c>
      <c r="AM1534" s="2">
        <v>69.508430000000004</v>
      </c>
    </row>
    <row r="1535" spans="37:39" x14ac:dyDescent="0.3">
      <c r="AK1535" s="2">
        <v>2012</v>
      </c>
      <c r="AL1535" s="2" t="s">
        <v>109</v>
      </c>
      <c r="AM1535" s="2">
        <v>75.602689999999996</v>
      </c>
    </row>
    <row r="1536" spans="37:39" x14ac:dyDescent="0.3">
      <c r="AK1536" s="2">
        <v>2013</v>
      </c>
      <c r="AL1536" s="2" t="s">
        <v>109</v>
      </c>
      <c r="AM1536" s="2">
        <v>74.401439999999994</v>
      </c>
    </row>
    <row r="1537" spans="37:39" x14ac:dyDescent="0.3">
      <c r="AK1537" s="2">
        <v>2014</v>
      </c>
      <c r="AL1537" s="2" t="s">
        <v>109</v>
      </c>
      <c r="AM1537" s="2">
        <v>85.744150000000005</v>
      </c>
    </row>
    <row r="1538" spans="37:39" x14ac:dyDescent="0.3">
      <c r="AK1538" s="2">
        <v>2015</v>
      </c>
      <c r="AL1538" s="2" t="s">
        <v>109</v>
      </c>
      <c r="AM1538" s="2">
        <v>103.94929999999999</v>
      </c>
    </row>
    <row r="1539" spans="37:39" x14ac:dyDescent="0.3">
      <c r="AK1539" s="2">
        <v>2016</v>
      </c>
      <c r="AL1539" s="2" t="s">
        <v>109</v>
      </c>
      <c r="AM1539" s="2">
        <v>99.024100000000004</v>
      </c>
    </row>
    <row r="1540" spans="37:39" x14ac:dyDescent="0.3">
      <c r="AK1540" s="2">
        <v>2017</v>
      </c>
      <c r="AL1540" s="2" t="s">
        <v>109</v>
      </c>
      <c r="AM1540" s="2">
        <v>166.8922</v>
      </c>
    </row>
    <row r="1541" spans="37:39" x14ac:dyDescent="0.3">
      <c r="AK1541" s="2">
        <v>2018</v>
      </c>
      <c r="AL1541" s="2" t="s">
        <v>109</v>
      </c>
      <c r="AM1541" s="2">
        <v>194.96680000000001</v>
      </c>
    </row>
    <row r="1542" spans="37:39" x14ac:dyDescent="0.3">
      <c r="AK1542" s="2">
        <v>2019</v>
      </c>
      <c r="AL1542" s="2" t="s">
        <v>109</v>
      </c>
      <c r="AM1542" s="2">
        <v>199.82689999999999</v>
      </c>
    </row>
    <row r="1543" spans="37:39" x14ac:dyDescent="0.3">
      <c r="AK1543" s="2">
        <v>2006</v>
      </c>
      <c r="AL1543" s="2" t="s">
        <v>110</v>
      </c>
      <c r="AM1543" s="2">
        <v>33.849170000000001</v>
      </c>
    </row>
    <row r="1544" spans="37:39" x14ac:dyDescent="0.3">
      <c r="AK1544" s="2">
        <v>2007</v>
      </c>
      <c r="AL1544" s="2" t="s">
        <v>110</v>
      </c>
      <c r="AM1544" s="2">
        <v>44.20158</v>
      </c>
    </row>
    <row r="1545" spans="37:39" x14ac:dyDescent="0.3">
      <c r="AK1545" s="2">
        <v>2008</v>
      </c>
      <c r="AL1545" s="2" t="s">
        <v>110</v>
      </c>
      <c r="AM1545" s="2">
        <v>46.650179999999999</v>
      </c>
    </row>
    <row r="1546" spans="37:39" x14ac:dyDescent="0.3">
      <c r="AK1546" s="2">
        <v>2009</v>
      </c>
      <c r="AL1546" s="2" t="s">
        <v>110</v>
      </c>
      <c r="AM1546" s="2">
        <v>43.988280000000003</v>
      </c>
    </row>
    <row r="1547" spans="37:39" x14ac:dyDescent="0.3">
      <c r="AK1547" s="2">
        <v>2010</v>
      </c>
      <c r="AL1547" s="2" t="s">
        <v>110</v>
      </c>
      <c r="AM1547" s="2">
        <v>44.597749999999998</v>
      </c>
    </row>
    <row r="1548" spans="37:39" x14ac:dyDescent="0.3">
      <c r="AK1548" s="2">
        <v>2011</v>
      </c>
      <c r="AL1548" s="2" t="s">
        <v>110</v>
      </c>
      <c r="AM1548" s="2">
        <v>50.695749999999997</v>
      </c>
    </row>
    <row r="1549" spans="37:39" x14ac:dyDescent="0.3">
      <c r="AK1549" s="2">
        <v>2012</v>
      </c>
      <c r="AL1549" s="2" t="s">
        <v>110</v>
      </c>
      <c r="AM1549" s="2">
        <v>52.601140000000001</v>
      </c>
    </row>
    <row r="1550" spans="37:39" x14ac:dyDescent="0.3">
      <c r="AK1550" s="2">
        <v>2013</v>
      </c>
      <c r="AL1550" s="2" t="s">
        <v>110</v>
      </c>
      <c r="AM1550" s="2">
        <v>52.592379999999999</v>
      </c>
    </row>
    <row r="1551" spans="37:39" x14ac:dyDescent="0.3">
      <c r="AK1551" s="2">
        <v>2014</v>
      </c>
      <c r="AL1551" s="2" t="s">
        <v>110</v>
      </c>
      <c r="AM1551" s="2">
        <v>58.928759999999997</v>
      </c>
    </row>
    <row r="1552" spans="37:39" x14ac:dyDescent="0.3">
      <c r="AK1552" s="2">
        <v>2015</v>
      </c>
      <c r="AL1552" s="2" t="s">
        <v>110</v>
      </c>
      <c r="AM1552" s="2">
        <v>55.090989999999998</v>
      </c>
    </row>
    <row r="1553" spans="37:39" x14ac:dyDescent="0.3">
      <c r="AK1553" s="2">
        <v>2016</v>
      </c>
      <c r="AL1553" s="2" t="s">
        <v>110</v>
      </c>
      <c r="AM1553" s="2">
        <v>55.60369</v>
      </c>
    </row>
    <row r="1554" spans="37:39" x14ac:dyDescent="0.3">
      <c r="AK1554" s="2">
        <v>2017</v>
      </c>
      <c r="AL1554" s="2" t="s">
        <v>110</v>
      </c>
      <c r="AM1554" s="2">
        <v>181.9177</v>
      </c>
    </row>
    <row r="1555" spans="37:39" x14ac:dyDescent="0.3">
      <c r="AK1555" s="2">
        <v>2018</v>
      </c>
      <c r="AL1555" s="2" t="s">
        <v>110</v>
      </c>
      <c r="AM1555" s="2">
        <v>190.46610000000001</v>
      </c>
    </row>
    <row r="1556" spans="37:39" x14ac:dyDescent="0.3">
      <c r="AK1556" s="2">
        <v>2019</v>
      </c>
      <c r="AL1556" s="2" t="s">
        <v>110</v>
      </c>
      <c r="AM1556" s="2">
        <v>207.44200000000001</v>
      </c>
    </row>
    <row r="1557" spans="37:39" x14ac:dyDescent="0.3">
      <c r="AK1557" s="2">
        <v>2006</v>
      </c>
      <c r="AL1557" s="2" t="s">
        <v>111</v>
      </c>
      <c r="AM1557" s="2">
        <v>61.499200000000002</v>
      </c>
    </row>
    <row r="1558" spans="37:39" x14ac:dyDescent="0.3">
      <c r="AK1558" s="2">
        <v>2007</v>
      </c>
      <c r="AL1558" s="2" t="s">
        <v>111</v>
      </c>
      <c r="AM1558" s="2">
        <v>72.95196</v>
      </c>
    </row>
    <row r="1559" spans="37:39" x14ac:dyDescent="0.3">
      <c r="AK1559" s="2">
        <v>2008</v>
      </c>
      <c r="AL1559" s="2" t="s">
        <v>111</v>
      </c>
      <c r="AM1559" s="2">
        <v>83.253690000000006</v>
      </c>
    </row>
    <row r="1560" spans="37:39" x14ac:dyDescent="0.3">
      <c r="AK1560" s="2">
        <v>2009</v>
      </c>
      <c r="AL1560" s="2" t="s">
        <v>111</v>
      </c>
      <c r="AM1560" s="2">
        <v>91.255930000000006</v>
      </c>
    </row>
    <row r="1561" spans="37:39" x14ac:dyDescent="0.3">
      <c r="AK1561" s="2">
        <v>2010</v>
      </c>
      <c r="AL1561" s="2" t="s">
        <v>111</v>
      </c>
      <c r="AM1561" s="2">
        <v>98.424000000000007</v>
      </c>
    </row>
    <row r="1562" spans="37:39" x14ac:dyDescent="0.3">
      <c r="AK1562" s="2">
        <v>2011</v>
      </c>
      <c r="AL1562" s="2" t="s">
        <v>111</v>
      </c>
      <c r="AM1562" s="2">
        <v>109.2291</v>
      </c>
    </row>
    <row r="1563" spans="37:39" x14ac:dyDescent="0.3">
      <c r="AK1563" s="2">
        <v>2012</v>
      </c>
      <c r="AL1563" s="2" t="s">
        <v>111</v>
      </c>
      <c r="AM1563" s="2">
        <v>117.0115</v>
      </c>
    </row>
    <row r="1564" spans="37:39" x14ac:dyDescent="0.3">
      <c r="AK1564" s="2">
        <v>2013</v>
      </c>
      <c r="AL1564" s="2" t="s">
        <v>111</v>
      </c>
      <c r="AM1564" s="2">
        <v>121.41849999999999</v>
      </c>
    </row>
    <row r="1565" spans="37:39" x14ac:dyDescent="0.3">
      <c r="AK1565" s="2">
        <v>2014</v>
      </c>
      <c r="AL1565" s="2" t="s">
        <v>111</v>
      </c>
      <c r="AM1565" s="2">
        <v>120.7976</v>
      </c>
    </row>
    <row r="1566" spans="37:39" x14ac:dyDescent="0.3">
      <c r="AK1566" s="2">
        <v>2015</v>
      </c>
      <c r="AL1566" s="2" t="s">
        <v>111</v>
      </c>
      <c r="AM1566" s="2">
        <v>139.15170000000001</v>
      </c>
    </row>
    <row r="1567" spans="37:39" x14ac:dyDescent="0.3">
      <c r="AK1567" s="2">
        <v>2016</v>
      </c>
      <c r="AL1567" s="2" t="s">
        <v>111</v>
      </c>
      <c r="AM1567" s="2">
        <v>140.67099999999999</v>
      </c>
    </row>
    <row r="1568" spans="37:39" x14ac:dyDescent="0.3">
      <c r="AK1568" s="2">
        <v>2017</v>
      </c>
      <c r="AL1568" s="2" t="s">
        <v>111</v>
      </c>
      <c r="AM1568" s="2">
        <v>610.01549999999997</v>
      </c>
    </row>
    <row r="1569" spans="37:39" x14ac:dyDescent="0.3">
      <c r="AK1569" s="2">
        <v>2018</v>
      </c>
      <c r="AL1569" s="2" t="s">
        <v>111</v>
      </c>
      <c r="AM1569" s="2">
        <v>652.08609999999999</v>
      </c>
    </row>
    <row r="1570" spans="37:39" x14ac:dyDescent="0.3">
      <c r="AK1570" s="2">
        <v>2019</v>
      </c>
      <c r="AL1570" s="2" t="s">
        <v>111</v>
      </c>
      <c r="AM1570" s="2">
        <v>670.10910000000001</v>
      </c>
    </row>
    <row r="1571" spans="37:39" x14ac:dyDescent="0.3">
      <c r="AK1571" s="2">
        <v>2006</v>
      </c>
      <c r="AL1571" s="2" t="s">
        <v>112</v>
      </c>
      <c r="AM1571" s="2">
        <v>42.42004</v>
      </c>
    </row>
    <row r="1572" spans="37:39" x14ac:dyDescent="0.3">
      <c r="AK1572" s="2">
        <v>2007</v>
      </c>
      <c r="AL1572" s="2" t="s">
        <v>112</v>
      </c>
      <c r="AM1572" s="2">
        <v>49.518680000000003</v>
      </c>
    </row>
    <row r="1573" spans="37:39" x14ac:dyDescent="0.3">
      <c r="AK1573" s="2">
        <v>2008</v>
      </c>
      <c r="AL1573" s="2" t="s">
        <v>112</v>
      </c>
      <c r="AM1573" s="2">
        <v>55.951000000000001</v>
      </c>
    </row>
    <row r="1574" spans="37:39" x14ac:dyDescent="0.3">
      <c r="AK1574" s="2">
        <v>2009</v>
      </c>
      <c r="AL1574" s="2" t="s">
        <v>112</v>
      </c>
      <c r="AM1574" s="2">
        <v>59.126449999999998</v>
      </c>
    </row>
    <row r="1575" spans="37:39" x14ac:dyDescent="0.3">
      <c r="AK1575" s="2">
        <v>2010</v>
      </c>
      <c r="AL1575" s="2" t="s">
        <v>112</v>
      </c>
      <c r="AM1575" s="2">
        <v>38.215380000000003</v>
      </c>
    </row>
    <row r="1576" spans="37:39" x14ac:dyDescent="0.3">
      <c r="AK1576" s="2">
        <v>2011</v>
      </c>
      <c r="AL1576" s="2" t="s">
        <v>112</v>
      </c>
      <c r="AM1576" s="2">
        <v>44.655320000000003</v>
      </c>
    </row>
    <row r="1577" spans="37:39" x14ac:dyDescent="0.3">
      <c r="AK1577" s="2">
        <v>2012</v>
      </c>
      <c r="AL1577" s="2" t="s">
        <v>112</v>
      </c>
      <c r="AM1577" s="2">
        <v>64.266279999999995</v>
      </c>
    </row>
    <row r="1578" spans="37:39" x14ac:dyDescent="0.3">
      <c r="AK1578" s="2">
        <v>2013</v>
      </c>
      <c r="AL1578" s="2" t="s">
        <v>112</v>
      </c>
      <c r="AM1578" s="2">
        <v>69.354479999999995</v>
      </c>
    </row>
    <row r="1579" spans="37:39" x14ac:dyDescent="0.3">
      <c r="AK1579" s="2">
        <v>2014</v>
      </c>
      <c r="AL1579" s="2" t="s">
        <v>112</v>
      </c>
      <c r="AM1579" s="2">
        <v>79.489260000000002</v>
      </c>
    </row>
    <row r="1580" spans="37:39" x14ac:dyDescent="0.3">
      <c r="AK1580" s="2">
        <v>2015</v>
      </c>
      <c r="AL1580" s="2" t="s">
        <v>112</v>
      </c>
      <c r="AM1580" s="2">
        <v>71.786569999999998</v>
      </c>
    </row>
    <row r="1581" spans="37:39" x14ac:dyDescent="0.3">
      <c r="AK1581" s="2">
        <v>2016</v>
      </c>
      <c r="AL1581" s="2" t="s">
        <v>112</v>
      </c>
      <c r="AM1581" s="2">
        <v>81.247950000000003</v>
      </c>
    </row>
    <row r="1582" spans="37:39" x14ac:dyDescent="0.3">
      <c r="AK1582" s="2">
        <v>2017</v>
      </c>
      <c r="AL1582" s="2" t="s">
        <v>112</v>
      </c>
      <c r="AM1582" s="2">
        <v>281.66019999999997</v>
      </c>
    </row>
    <row r="1583" spans="37:39" x14ac:dyDescent="0.3">
      <c r="AK1583" s="2">
        <v>2018</v>
      </c>
      <c r="AL1583" s="2" t="s">
        <v>112</v>
      </c>
      <c r="AM1583" s="2">
        <v>316.81889999999999</v>
      </c>
    </row>
    <row r="1584" spans="37:39" x14ac:dyDescent="0.3">
      <c r="AK1584" s="2">
        <v>2019</v>
      </c>
      <c r="AL1584" s="2" t="s">
        <v>112</v>
      </c>
      <c r="AM1584" s="2">
        <v>330.04640000000001</v>
      </c>
    </row>
    <row r="1585" spans="37:39" x14ac:dyDescent="0.3">
      <c r="AK1585" s="2">
        <v>2006</v>
      </c>
      <c r="AL1585" s="2" t="s">
        <v>113</v>
      </c>
      <c r="AM1585" s="2">
        <v>29.69313</v>
      </c>
    </row>
    <row r="1586" spans="37:39" x14ac:dyDescent="0.3">
      <c r="AK1586" s="2">
        <v>2007</v>
      </c>
      <c r="AL1586" s="2" t="s">
        <v>113</v>
      </c>
      <c r="AM1586" s="2">
        <v>33.315049999999999</v>
      </c>
    </row>
    <row r="1587" spans="37:39" x14ac:dyDescent="0.3">
      <c r="AK1587" s="2">
        <v>2008</v>
      </c>
      <c r="AL1587" s="2" t="s">
        <v>113</v>
      </c>
      <c r="AM1587" s="2">
        <v>36.739600000000003</v>
      </c>
    </row>
    <row r="1588" spans="37:39" x14ac:dyDescent="0.3">
      <c r="AK1588" s="2">
        <v>2009</v>
      </c>
      <c r="AL1588" s="2" t="s">
        <v>113</v>
      </c>
      <c r="AM1588" s="2">
        <v>36.293109999999999</v>
      </c>
    </row>
    <row r="1589" spans="37:39" x14ac:dyDescent="0.3">
      <c r="AK1589" s="2">
        <v>2010</v>
      </c>
      <c r="AL1589" s="2" t="s">
        <v>113</v>
      </c>
      <c r="AM1589" s="2">
        <v>42.936610000000002</v>
      </c>
    </row>
    <row r="1590" spans="37:39" x14ac:dyDescent="0.3">
      <c r="AK1590" s="2">
        <v>2011</v>
      </c>
      <c r="AL1590" s="2" t="s">
        <v>113</v>
      </c>
      <c r="AM1590" s="2">
        <v>61.572629999999997</v>
      </c>
    </row>
    <row r="1591" spans="37:39" x14ac:dyDescent="0.3">
      <c r="AK1591" s="2">
        <v>2012</v>
      </c>
      <c r="AL1591" s="2" t="s">
        <v>113</v>
      </c>
      <c r="AM1591" s="2">
        <v>58.072859999999999</v>
      </c>
    </row>
    <row r="1592" spans="37:39" x14ac:dyDescent="0.3">
      <c r="AK1592" s="2">
        <v>2013</v>
      </c>
      <c r="AL1592" s="2" t="s">
        <v>113</v>
      </c>
      <c r="AM1592" s="2">
        <v>57.175350000000002</v>
      </c>
    </row>
    <row r="1593" spans="37:39" x14ac:dyDescent="0.3">
      <c r="AK1593" s="2">
        <v>2014</v>
      </c>
      <c r="AL1593" s="2" t="s">
        <v>113</v>
      </c>
      <c r="AM1593" s="2">
        <v>56.981969999999997</v>
      </c>
    </row>
    <row r="1594" spans="37:39" x14ac:dyDescent="0.3">
      <c r="AK1594" s="2">
        <v>2015</v>
      </c>
      <c r="AL1594" s="2" t="s">
        <v>113</v>
      </c>
      <c r="AM1594" s="2">
        <v>52.704030000000003</v>
      </c>
    </row>
    <row r="1595" spans="37:39" x14ac:dyDescent="0.3">
      <c r="AK1595" s="2">
        <v>2016</v>
      </c>
      <c r="AL1595" s="2" t="s">
        <v>113</v>
      </c>
      <c r="AM1595" s="2">
        <v>62.253450000000001</v>
      </c>
    </row>
    <row r="1596" spans="37:39" x14ac:dyDescent="0.3">
      <c r="AK1596" s="2">
        <v>2017</v>
      </c>
      <c r="AL1596" s="2" t="s">
        <v>113</v>
      </c>
      <c r="AM1596" s="2">
        <v>138.1277</v>
      </c>
    </row>
    <row r="1597" spans="37:39" x14ac:dyDescent="0.3">
      <c r="AK1597" s="2">
        <v>2018</v>
      </c>
      <c r="AL1597" s="2" t="s">
        <v>113</v>
      </c>
      <c r="AM1597" s="2">
        <v>153.43180000000001</v>
      </c>
    </row>
    <row r="1598" spans="37:39" x14ac:dyDescent="0.3">
      <c r="AK1598" s="2">
        <v>2019</v>
      </c>
      <c r="AL1598" s="2" t="s">
        <v>113</v>
      </c>
      <c r="AM1598" s="2">
        <v>145.9615</v>
      </c>
    </row>
    <row r="1599" spans="37:39" x14ac:dyDescent="0.3">
      <c r="AK1599" s="2">
        <v>2006</v>
      </c>
      <c r="AL1599" s="2" t="s">
        <v>114</v>
      </c>
      <c r="AM1599" s="2">
        <v>35.05697</v>
      </c>
    </row>
    <row r="1600" spans="37:39" x14ac:dyDescent="0.3">
      <c r="AK1600" s="2">
        <v>2007</v>
      </c>
      <c r="AL1600" s="2" t="s">
        <v>114</v>
      </c>
      <c r="AM1600" s="2">
        <v>40.905990000000003</v>
      </c>
    </row>
    <row r="1601" spans="37:39" x14ac:dyDescent="0.3">
      <c r="AK1601" s="2">
        <v>2008</v>
      </c>
      <c r="AL1601" s="2" t="s">
        <v>114</v>
      </c>
      <c r="AM1601" s="2">
        <v>40.448740000000001</v>
      </c>
    </row>
    <row r="1602" spans="37:39" x14ac:dyDescent="0.3">
      <c r="AK1602" s="2">
        <v>2009</v>
      </c>
      <c r="AL1602" s="2" t="s">
        <v>114</v>
      </c>
      <c r="AM1602" s="2">
        <v>39.093409999999999</v>
      </c>
    </row>
    <row r="1603" spans="37:39" x14ac:dyDescent="0.3">
      <c r="AK1603" s="2">
        <v>2010</v>
      </c>
      <c r="AL1603" s="2" t="s">
        <v>114</v>
      </c>
      <c r="AM1603" s="2">
        <v>44.37218</v>
      </c>
    </row>
    <row r="1604" spans="37:39" x14ac:dyDescent="0.3">
      <c r="AK1604" s="2">
        <v>2011</v>
      </c>
      <c r="AL1604" s="2" t="s">
        <v>114</v>
      </c>
      <c r="AM1604" s="2">
        <v>49.83587</v>
      </c>
    </row>
    <row r="1605" spans="37:39" x14ac:dyDescent="0.3">
      <c r="AK1605" s="2">
        <v>2012</v>
      </c>
      <c r="AL1605" s="2" t="s">
        <v>114</v>
      </c>
      <c r="AM1605" s="2">
        <v>52.130490000000002</v>
      </c>
    </row>
    <row r="1606" spans="37:39" x14ac:dyDescent="0.3">
      <c r="AK1606" s="2">
        <v>2013</v>
      </c>
      <c r="AL1606" s="2" t="s">
        <v>114</v>
      </c>
      <c r="AM1606" s="2">
        <v>52.675750000000001</v>
      </c>
    </row>
    <row r="1607" spans="37:39" x14ac:dyDescent="0.3">
      <c r="AK1607" s="2">
        <v>2014</v>
      </c>
      <c r="AL1607" s="2" t="s">
        <v>114</v>
      </c>
      <c r="AM1607" s="2">
        <v>52.661009999999997</v>
      </c>
    </row>
    <row r="1608" spans="37:39" x14ac:dyDescent="0.3">
      <c r="AK1608" s="2">
        <v>2015</v>
      </c>
      <c r="AL1608" s="2" t="s">
        <v>114</v>
      </c>
      <c r="AM1608" s="2">
        <v>68.70729</v>
      </c>
    </row>
    <row r="1609" spans="37:39" x14ac:dyDescent="0.3">
      <c r="AK1609" s="2">
        <v>2016</v>
      </c>
      <c r="AL1609" s="2" t="s">
        <v>114</v>
      </c>
      <c r="AM1609" s="2">
        <v>69.735950000000003</v>
      </c>
    </row>
    <row r="1610" spans="37:39" x14ac:dyDescent="0.3">
      <c r="AK1610" s="2">
        <v>2017</v>
      </c>
      <c r="AL1610" s="2" t="s">
        <v>114</v>
      </c>
      <c r="AM1610" s="2">
        <v>154.8605</v>
      </c>
    </row>
    <row r="1611" spans="37:39" x14ac:dyDescent="0.3">
      <c r="AK1611" s="2">
        <v>2018</v>
      </c>
      <c r="AL1611" s="2" t="s">
        <v>114</v>
      </c>
      <c r="AM1611" s="2">
        <v>168.32980000000001</v>
      </c>
    </row>
    <row r="1612" spans="37:39" x14ac:dyDescent="0.3">
      <c r="AK1612" s="2">
        <v>2019</v>
      </c>
      <c r="AL1612" s="2" t="s">
        <v>114</v>
      </c>
      <c r="AM1612" s="2">
        <v>174.64529999999999</v>
      </c>
    </row>
    <row r="1613" spans="37:39" x14ac:dyDescent="0.3">
      <c r="AK1613" s="2">
        <v>2006</v>
      </c>
      <c r="AL1613" s="2" t="s">
        <v>115</v>
      </c>
      <c r="AM1613" s="2">
        <v>7.4427370000000002</v>
      </c>
    </row>
    <row r="1614" spans="37:39" x14ac:dyDescent="0.3">
      <c r="AK1614" s="2">
        <v>2007</v>
      </c>
      <c r="AL1614" s="2" t="s">
        <v>115</v>
      </c>
      <c r="AM1614" s="2">
        <v>8.3962780000000006</v>
      </c>
    </row>
    <row r="1615" spans="37:39" x14ac:dyDescent="0.3">
      <c r="AK1615" s="2">
        <v>2008</v>
      </c>
      <c r="AL1615" s="2" t="s">
        <v>115</v>
      </c>
      <c r="AM1615" s="2">
        <v>9.3982849999999996</v>
      </c>
    </row>
    <row r="1616" spans="37:39" x14ac:dyDescent="0.3">
      <c r="AK1616" s="2">
        <v>2009</v>
      </c>
      <c r="AL1616" s="2" t="s">
        <v>115</v>
      </c>
      <c r="AM1616" s="2">
        <v>9.9026759999999996</v>
      </c>
    </row>
    <row r="1617" spans="37:39" x14ac:dyDescent="0.3">
      <c r="AK1617" s="2">
        <v>2010</v>
      </c>
      <c r="AL1617" s="2" t="s">
        <v>115</v>
      </c>
      <c r="AM1617" s="2">
        <v>11.26937</v>
      </c>
    </row>
    <row r="1618" spans="37:39" x14ac:dyDescent="0.3">
      <c r="AK1618" s="2">
        <v>2011</v>
      </c>
      <c r="AL1618" s="2" t="s">
        <v>115</v>
      </c>
      <c r="AM1618" s="2">
        <v>13.704800000000001</v>
      </c>
    </row>
    <row r="1619" spans="37:39" x14ac:dyDescent="0.3">
      <c r="AK1619" s="2">
        <v>2012</v>
      </c>
      <c r="AL1619" s="2" t="s">
        <v>115</v>
      </c>
      <c r="AM1619" s="2">
        <v>15.21869</v>
      </c>
    </row>
    <row r="1620" spans="37:39" x14ac:dyDescent="0.3">
      <c r="AK1620" s="2">
        <v>2013</v>
      </c>
      <c r="AL1620" s="2" t="s">
        <v>115</v>
      </c>
      <c r="AM1620" s="2">
        <v>19.872879999999999</v>
      </c>
    </row>
    <row r="1621" spans="37:39" x14ac:dyDescent="0.3">
      <c r="AK1621" s="2">
        <v>2014</v>
      </c>
      <c r="AL1621" s="2" t="s">
        <v>115</v>
      </c>
      <c r="AM1621" s="2">
        <v>20.048500000000001</v>
      </c>
    </row>
    <row r="1622" spans="37:39" x14ac:dyDescent="0.3">
      <c r="AK1622" s="2">
        <v>2015</v>
      </c>
      <c r="AL1622" s="2" t="s">
        <v>115</v>
      </c>
      <c r="AM1622" s="2">
        <v>25.65258</v>
      </c>
    </row>
    <row r="1623" spans="37:39" x14ac:dyDescent="0.3">
      <c r="AK1623" s="2">
        <v>2016</v>
      </c>
      <c r="AL1623" s="2" t="s">
        <v>115</v>
      </c>
      <c r="AM1623" s="2">
        <v>32.97851</v>
      </c>
    </row>
    <row r="1624" spans="37:39" x14ac:dyDescent="0.3">
      <c r="AK1624" s="2">
        <v>2017</v>
      </c>
      <c r="AL1624" s="2" t="s">
        <v>115</v>
      </c>
      <c r="AM1624" s="2">
        <v>208.68780000000001</v>
      </c>
    </row>
    <row r="1625" spans="37:39" x14ac:dyDescent="0.3">
      <c r="AK1625" s="2">
        <v>2018</v>
      </c>
      <c r="AL1625" s="2" t="s">
        <v>115</v>
      </c>
      <c r="AM1625" s="2">
        <v>244.4161</v>
      </c>
    </row>
    <row r="1626" spans="37:39" x14ac:dyDescent="0.3">
      <c r="AK1626" s="2">
        <v>2019</v>
      </c>
      <c r="AL1626" s="2" t="s">
        <v>115</v>
      </c>
      <c r="AM1626" s="2">
        <v>278.02850000000001</v>
      </c>
    </row>
    <row r="1627" spans="37:39" x14ac:dyDescent="0.3">
      <c r="AK1627" s="2">
        <v>2006</v>
      </c>
      <c r="AL1627" s="2" t="s">
        <v>116</v>
      </c>
      <c r="AM1627" s="2">
        <v>86.755930000000006</v>
      </c>
    </row>
    <row r="1628" spans="37:39" x14ac:dyDescent="0.3">
      <c r="AK1628" s="2">
        <v>2007</v>
      </c>
      <c r="AL1628" s="2" t="s">
        <v>116</v>
      </c>
      <c r="AM1628" s="2">
        <v>112.4207</v>
      </c>
    </row>
    <row r="1629" spans="37:39" x14ac:dyDescent="0.3">
      <c r="AK1629" s="2">
        <v>2008</v>
      </c>
      <c r="AL1629" s="2" t="s">
        <v>116</v>
      </c>
      <c r="AM1629" s="2">
        <v>133.02420000000001</v>
      </c>
    </row>
    <row r="1630" spans="37:39" x14ac:dyDescent="0.3">
      <c r="AK1630" s="2">
        <v>2009</v>
      </c>
      <c r="AL1630" s="2" t="s">
        <v>116</v>
      </c>
      <c r="AM1630" s="2">
        <v>135.26650000000001</v>
      </c>
    </row>
    <row r="1631" spans="37:39" x14ac:dyDescent="0.3">
      <c r="AK1631" s="2">
        <v>2010</v>
      </c>
      <c r="AL1631" s="2" t="s">
        <v>116</v>
      </c>
      <c r="AM1631" s="2">
        <v>163.4854</v>
      </c>
    </row>
    <row r="1632" spans="37:39" x14ac:dyDescent="0.3">
      <c r="AK1632" s="2">
        <v>2011</v>
      </c>
      <c r="AL1632" s="2" t="s">
        <v>116</v>
      </c>
      <c r="AM1632" s="2">
        <v>172.95320000000001</v>
      </c>
    </row>
    <row r="1633" spans="37:39" x14ac:dyDescent="0.3">
      <c r="AK1633" s="2">
        <v>2012</v>
      </c>
      <c r="AL1633" s="2" t="s">
        <v>116</v>
      </c>
      <c r="AM1633" s="2">
        <v>189.0993</v>
      </c>
    </row>
    <row r="1634" spans="37:39" x14ac:dyDescent="0.3">
      <c r="AK1634" s="2">
        <v>2013</v>
      </c>
      <c r="AL1634" s="2" t="s">
        <v>116</v>
      </c>
      <c r="AM1634" s="2">
        <v>218.8604</v>
      </c>
    </row>
    <row r="1635" spans="37:39" x14ac:dyDescent="0.3">
      <c r="AK1635" s="2">
        <v>2014</v>
      </c>
      <c r="AL1635" s="2" t="s">
        <v>116</v>
      </c>
      <c r="AM1635" s="2">
        <v>185.18299999999999</v>
      </c>
    </row>
    <row r="1636" spans="37:39" x14ac:dyDescent="0.3">
      <c r="AK1636" s="2">
        <v>2015</v>
      </c>
      <c r="AL1636" s="2" t="s">
        <v>116</v>
      </c>
      <c r="AM1636" s="2">
        <v>202.1721</v>
      </c>
    </row>
    <row r="1637" spans="37:39" x14ac:dyDescent="0.3">
      <c r="AK1637" s="2">
        <v>2016</v>
      </c>
      <c r="AL1637" s="2" t="s">
        <v>116</v>
      </c>
      <c r="AM1637" s="2">
        <v>230.51300000000001</v>
      </c>
    </row>
    <row r="1638" spans="37:39" x14ac:dyDescent="0.3">
      <c r="AK1638" s="2">
        <v>2017</v>
      </c>
      <c r="AL1638" s="2" t="s">
        <v>116</v>
      </c>
      <c r="AM1638" s="2">
        <v>319.19170000000003</v>
      </c>
    </row>
    <row r="1639" spans="37:39" x14ac:dyDescent="0.3">
      <c r="AK1639" s="2">
        <v>2018</v>
      </c>
      <c r="AL1639" s="2" t="s">
        <v>116</v>
      </c>
      <c r="AM1639" s="2">
        <v>342.70100000000002</v>
      </c>
    </row>
    <row r="1640" spans="37:39" x14ac:dyDescent="0.3">
      <c r="AK1640" s="2">
        <v>2019</v>
      </c>
      <c r="AL1640" s="2" t="s">
        <v>116</v>
      </c>
      <c r="AM1640" s="2">
        <v>365.68689999999998</v>
      </c>
    </row>
    <row r="1641" spans="37:39" x14ac:dyDescent="0.3">
      <c r="AK1641" s="2">
        <v>2006</v>
      </c>
      <c r="AL1641" s="2" t="s">
        <v>117</v>
      </c>
      <c r="AM1641" s="2">
        <v>46.759689999999999</v>
      </c>
    </row>
    <row r="1642" spans="37:39" x14ac:dyDescent="0.3">
      <c r="AK1642" s="2">
        <v>2007</v>
      </c>
      <c r="AL1642" s="2" t="s">
        <v>117</v>
      </c>
      <c r="AM1642" s="2">
        <v>52.44502</v>
      </c>
    </row>
    <row r="1643" spans="37:39" x14ac:dyDescent="0.3">
      <c r="AK1643" s="2">
        <v>2008</v>
      </c>
      <c r="AL1643" s="2" t="s">
        <v>117</v>
      </c>
      <c r="AM1643" s="2">
        <v>50.668430000000001</v>
      </c>
    </row>
    <row r="1644" spans="37:39" x14ac:dyDescent="0.3">
      <c r="AK1644" s="2">
        <v>2009</v>
      </c>
      <c r="AL1644" s="2" t="s">
        <v>117</v>
      </c>
      <c r="AM1644" s="2">
        <v>41.221400000000003</v>
      </c>
    </row>
    <row r="1645" spans="37:39" x14ac:dyDescent="0.3">
      <c r="AK1645" s="2">
        <v>2010</v>
      </c>
      <c r="AL1645" s="2" t="s">
        <v>117</v>
      </c>
      <c r="AM1645" s="2">
        <v>55.54318</v>
      </c>
    </row>
    <row r="1646" spans="37:39" x14ac:dyDescent="0.3">
      <c r="AK1646" s="2">
        <v>2011</v>
      </c>
      <c r="AL1646" s="2" t="s">
        <v>117</v>
      </c>
      <c r="AM1646" s="2">
        <v>58.671250000000001</v>
      </c>
    </row>
    <row r="1647" spans="37:39" x14ac:dyDescent="0.3">
      <c r="AK1647" s="2">
        <v>2012</v>
      </c>
      <c r="AL1647" s="2" t="s">
        <v>117</v>
      </c>
      <c r="AM1647" s="2">
        <v>62.989739999999998</v>
      </c>
    </row>
    <row r="1648" spans="37:39" x14ac:dyDescent="0.3">
      <c r="AK1648" s="2">
        <v>2013</v>
      </c>
      <c r="AL1648" s="2" t="s">
        <v>117</v>
      </c>
      <c r="AM1648" s="2">
        <v>43.863909999999997</v>
      </c>
    </row>
    <row r="1649" spans="37:39" x14ac:dyDescent="0.3">
      <c r="AK1649" s="2">
        <v>2014</v>
      </c>
      <c r="AL1649" s="2" t="s">
        <v>117</v>
      </c>
      <c r="AM1649" s="2">
        <v>58.00891</v>
      </c>
    </row>
    <row r="1650" spans="37:39" x14ac:dyDescent="0.3">
      <c r="AK1650" s="2">
        <v>2015</v>
      </c>
      <c r="AL1650" s="2" t="s">
        <v>117</v>
      </c>
      <c r="AM1650" s="2">
        <v>59.277470000000001</v>
      </c>
    </row>
    <row r="1651" spans="37:39" x14ac:dyDescent="0.3">
      <c r="AK1651" s="2">
        <v>2016</v>
      </c>
      <c r="AL1651" s="2" t="s">
        <v>117</v>
      </c>
      <c r="AM1651" s="2">
        <v>60.008110000000002</v>
      </c>
    </row>
    <row r="1652" spans="37:39" x14ac:dyDescent="0.3">
      <c r="AK1652" s="2">
        <v>2017</v>
      </c>
      <c r="AL1652" s="2" t="s">
        <v>117</v>
      </c>
      <c r="AM1652" s="2">
        <v>114.6653</v>
      </c>
    </row>
    <row r="1653" spans="37:39" x14ac:dyDescent="0.3">
      <c r="AK1653" s="2">
        <v>2018</v>
      </c>
      <c r="AL1653" s="2" t="s">
        <v>117</v>
      </c>
      <c r="AM1653" s="2">
        <v>105.9198</v>
      </c>
    </row>
    <row r="1654" spans="37:39" x14ac:dyDescent="0.3">
      <c r="AK1654" s="2">
        <v>2019</v>
      </c>
      <c r="AL1654" s="2" t="s">
        <v>117</v>
      </c>
      <c r="AM1654" s="2">
        <v>109.8403</v>
      </c>
    </row>
    <row r="1655" spans="37:39" x14ac:dyDescent="0.3">
      <c r="AK1655" s="2">
        <v>2006</v>
      </c>
      <c r="AL1655" s="2" t="s">
        <v>118</v>
      </c>
      <c r="AM1655" s="2">
        <v>40.667940000000002</v>
      </c>
    </row>
    <row r="1656" spans="37:39" x14ac:dyDescent="0.3">
      <c r="AK1656" s="2">
        <v>2007</v>
      </c>
      <c r="AL1656" s="2" t="s">
        <v>118</v>
      </c>
      <c r="AM1656" s="2">
        <v>41.916170000000001</v>
      </c>
    </row>
    <row r="1657" spans="37:39" x14ac:dyDescent="0.3">
      <c r="AK1657" s="2">
        <v>2008</v>
      </c>
      <c r="AL1657" s="2" t="s">
        <v>118</v>
      </c>
      <c r="AM1657" s="2">
        <v>42.561990000000002</v>
      </c>
    </row>
    <row r="1658" spans="37:39" x14ac:dyDescent="0.3">
      <c r="AK1658" s="2">
        <v>2009</v>
      </c>
      <c r="AL1658" s="2" t="s">
        <v>118</v>
      </c>
      <c r="AM1658" s="2">
        <v>43.910310000000003</v>
      </c>
    </row>
    <row r="1659" spans="37:39" x14ac:dyDescent="0.3">
      <c r="AK1659" s="2">
        <v>2010</v>
      </c>
      <c r="AL1659" s="2" t="s">
        <v>118</v>
      </c>
      <c r="AM1659" s="2">
        <v>70.792410000000004</v>
      </c>
    </row>
    <row r="1660" spans="37:39" x14ac:dyDescent="0.3">
      <c r="AK1660" s="2">
        <v>2011</v>
      </c>
      <c r="AL1660" s="2" t="s">
        <v>118</v>
      </c>
      <c r="AM1660" s="2">
        <v>79.892380000000003</v>
      </c>
    </row>
    <row r="1661" spans="37:39" x14ac:dyDescent="0.3">
      <c r="AK1661" s="2">
        <v>2012</v>
      </c>
      <c r="AL1661" s="2" t="s">
        <v>118</v>
      </c>
      <c r="AM1661" s="2">
        <v>82.711640000000003</v>
      </c>
    </row>
    <row r="1662" spans="37:39" x14ac:dyDescent="0.3">
      <c r="AK1662" s="2">
        <v>2013</v>
      </c>
      <c r="AL1662" s="2" t="s">
        <v>118</v>
      </c>
      <c r="AM1662" s="2">
        <v>88.633579999999995</v>
      </c>
    </row>
    <row r="1663" spans="37:39" x14ac:dyDescent="0.3">
      <c r="AK1663" s="2">
        <v>2014</v>
      </c>
      <c r="AL1663" s="2" t="s">
        <v>118</v>
      </c>
      <c r="AM1663" s="2">
        <v>73.943910000000002</v>
      </c>
    </row>
    <row r="1664" spans="37:39" x14ac:dyDescent="0.3">
      <c r="AK1664" s="2">
        <v>2015</v>
      </c>
      <c r="AL1664" s="2" t="s">
        <v>118</v>
      </c>
      <c r="AM1664" s="2">
        <v>79.287589999999994</v>
      </c>
    </row>
    <row r="1665" spans="37:39" x14ac:dyDescent="0.3">
      <c r="AK1665" s="2">
        <v>2016</v>
      </c>
      <c r="AL1665" s="2" t="s">
        <v>118</v>
      </c>
      <c r="AM1665" s="2">
        <v>75.853170000000006</v>
      </c>
    </row>
    <row r="1666" spans="37:39" x14ac:dyDescent="0.3">
      <c r="AK1666" s="2">
        <v>2017</v>
      </c>
      <c r="AL1666" s="2" t="s">
        <v>118</v>
      </c>
      <c r="AM1666" s="2">
        <v>105.4954</v>
      </c>
    </row>
    <row r="1667" spans="37:39" x14ac:dyDescent="0.3">
      <c r="AK1667" s="2">
        <v>2018</v>
      </c>
      <c r="AL1667" s="2" t="s">
        <v>118</v>
      </c>
      <c r="AM1667" s="2">
        <v>117.2645</v>
      </c>
    </row>
    <row r="1668" spans="37:39" x14ac:dyDescent="0.3">
      <c r="AK1668" s="2">
        <v>2019</v>
      </c>
      <c r="AL1668" s="2" t="s">
        <v>118</v>
      </c>
      <c r="AM1668" s="2">
        <v>135.5616</v>
      </c>
    </row>
    <row r="1669" spans="37:39" x14ac:dyDescent="0.3">
      <c r="AK1669" s="2">
        <v>2006</v>
      </c>
      <c r="AL1669" s="2" t="s">
        <v>119</v>
      </c>
      <c r="AM1669" s="2">
        <v>35.043280000000003</v>
      </c>
    </row>
    <row r="1670" spans="37:39" x14ac:dyDescent="0.3">
      <c r="AK1670" s="2">
        <v>2007</v>
      </c>
      <c r="AL1670" s="2" t="s">
        <v>119</v>
      </c>
      <c r="AM1670" s="2">
        <v>39.738590000000002</v>
      </c>
    </row>
    <row r="1671" spans="37:39" x14ac:dyDescent="0.3">
      <c r="AK1671" s="2">
        <v>2008</v>
      </c>
      <c r="AL1671" s="2" t="s">
        <v>119</v>
      </c>
      <c r="AM1671" s="2">
        <v>44.213549999999998</v>
      </c>
    </row>
    <row r="1672" spans="37:39" x14ac:dyDescent="0.3">
      <c r="AK1672" s="2">
        <v>2009</v>
      </c>
      <c r="AL1672" s="2" t="s">
        <v>119</v>
      </c>
      <c r="AM1672" s="2">
        <v>50.421149999999997</v>
      </c>
    </row>
    <row r="1673" spans="37:39" x14ac:dyDescent="0.3">
      <c r="AK1673" s="2">
        <v>2010</v>
      </c>
      <c r="AL1673" s="2" t="s">
        <v>119</v>
      </c>
      <c r="AM1673" s="2">
        <v>55.127670000000002</v>
      </c>
    </row>
    <row r="1674" spans="37:39" x14ac:dyDescent="0.3">
      <c r="AK1674" s="2">
        <v>2011</v>
      </c>
      <c r="AL1674" s="2" t="s">
        <v>119</v>
      </c>
      <c r="AM1674" s="2">
        <v>35.738549999999996</v>
      </c>
    </row>
    <row r="1675" spans="37:39" x14ac:dyDescent="0.3">
      <c r="AK1675" s="2">
        <v>2012</v>
      </c>
      <c r="AL1675" s="2" t="s">
        <v>119</v>
      </c>
      <c r="AM1675" s="2">
        <v>45.162950000000002</v>
      </c>
    </row>
    <row r="1676" spans="37:39" x14ac:dyDescent="0.3">
      <c r="AK1676" s="2">
        <v>2013</v>
      </c>
      <c r="AL1676" s="2" t="s">
        <v>119</v>
      </c>
      <c r="AM1676" s="2">
        <v>53.642749999999999</v>
      </c>
    </row>
    <row r="1677" spans="37:39" x14ac:dyDescent="0.3">
      <c r="AK1677" s="2">
        <v>2014</v>
      </c>
      <c r="AL1677" s="2" t="s">
        <v>119</v>
      </c>
      <c r="AM1677" s="2">
        <v>54.668900000000001</v>
      </c>
    </row>
    <row r="1678" spans="37:39" x14ac:dyDescent="0.3">
      <c r="AK1678" s="2">
        <v>2015</v>
      </c>
      <c r="AL1678" s="2" t="s">
        <v>119</v>
      </c>
      <c r="AM1678" s="2">
        <v>65.254059999999996</v>
      </c>
    </row>
    <row r="1679" spans="37:39" x14ac:dyDescent="0.3">
      <c r="AK1679" s="2">
        <v>2016</v>
      </c>
      <c r="AL1679" s="2" t="s">
        <v>119</v>
      </c>
      <c r="AM1679" s="2">
        <v>71.330699999999993</v>
      </c>
    </row>
    <row r="1680" spans="37:39" x14ac:dyDescent="0.3">
      <c r="AK1680" s="2">
        <v>2017</v>
      </c>
      <c r="AL1680" s="2" t="s">
        <v>119</v>
      </c>
      <c r="AM1680" s="2">
        <v>234.27860000000001</v>
      </c>
    </row>
    <row r="1681" spans="37:39" x14ac:dyDescent="0.3">
      <c r="AK1681" s="2">
        <v>2018</v>
      </c>
      <c r="AL1681" s="2" t="s">
        <v>119</v>
      </c>
      <c r="AM1681" s="2">
        <v>263.86169999999998</v>
      </c>
    </row>
    <row r="1682" spans="37:39" x14ac:dyDescent="0.3">
      <c r="AK1682" s="2">
        <v>2019</v>
      </c>
      <c r="AL1682" s="2" t="s">
        <v>119</v>
      </c>
      <c r="AM1682" s="2">
        <v>290.48259999999999</v>
      </c>
    </row>
    <row r="1683" spans="37:39" x14ac:dyDescent="0.3">
      <c r="AK1683" s="2">
        <v>2006</v>
      </c>
      <c r="AL1683" s="2" t="s">
        <v>120</v>
      </c>
      <c r="AM1683" s="2">
        <v>46.378779999999999</v>
      </c>
    </row>
    <row r="1684" spans="37:39" x14ac:dyDescent="0.3">
      <c r="AK1684" s="2">
        <v>2007</v>
      </c>
      <c r="AL1684" s="2" t="s">
        <v>120</v>
      </c>
      <c r="AM1684" s="2">
        <v>56.694789999999998</v>
      </c>
    </row>
    <row r="1685" spans="37:39" x14ac:dyDescent="0.3">
      <c r="AK1685" s="2">
        <v>2008</v>
      </c>
      <c r="AL1685" s="2" t="s">
        <v>120</v>
      </c>
      <c r="AM1685" s="2">
        <v>50.319139999999997</v>
      </c>
    </row>
    <row r="1686" spans="37:39" x14ac:dyDescent="0.3">
      <c r="AK1686" s="2">
        <v>2009</v>
      </c>
      <c r="AL1686" s="2" t="s">
        <v>120</v>
      </c>
      <c r="AM1686" s="2">
        <v>64.051940000000002</v>
      </c>
    </row>
    <row r="1687" spans="37:39" x14ac:dyDescent="0.3">
      <c r="AK1687" s="2">
        <v>2010</v>
      </c>
      <c r="AL1687" s="2" t="s">
        <v>120</v>
      </c>
      <c r="AM1687" s="2">
        <v>82.805120000000002</v>
      </c>
    </row>
    <row r="1688" spans="37:39" x14ac:dyDescent="0.3">
      <c r="AK1688" s="2">
        <v>2011</v>
      </c>
      <c r="AL1688" s="2" t="s">
        <v>120</v>
      </c>
      <c r="AM1688" s="2">
        <v>118.1369</v>
      </c>
    </row>
    <row r="1689" spans="37:39" x14ac:dyDescent="0.3">
      <c r="AK1689" s="2">
        <v>2012</v>
      </c>
      <c r="AL1689" s="2" t="s">
        <v>120</v>
      </c>
      <c r="AM1689" s="2">
        <v>84.472809999999996</v>
      </c>
    </row>
    <row r="1690" spans="37:39" x14ac:dyDescent="0.3">
      <c r="AK1690" s="2">
        <v>2013</v>
      </c>
      <c r="AL1690" s="2" t="s">
        <v>120</v>
      </c>
      <c r="AM1690" s="2">
        <v>74.728459999999998</v>
      </c>
    </row>
    <row r="1691" spans="37:39" x14ac:dyDescent="0.3">
      <c r="AK1691" s="2">
        <v>2014</v>
      </c>
      <c r="AL1691" s="2" t="s">
        <v>120</v>
      </c>
      <c r="AM1691" s="2">
        <v>100.24809999999999</v>
      </c>
    </row>
    <row r="1692" spans="37:39" x14ac:dyDescent="0.3">
      <c r="AK1692" s="2">
        <v>2015</v>
      </c>
      <c r="AL1692" s="2" t="s">
        <v>120</v>
      </c>
      <c r="AM1692" s="2">
        <v>102.1391</v>
      </c>
    </row>
    <row r="1693" spans="37:39" x14ac:dyDescent="0.3">
      <c r="AK1693" s="2">
        <v>2016</v>
      </c>
      <c r="AL1693" s="2" t="s">
        <v>120</v>
      </c>
      <c r="AM1693" s="2">
        <v>111.14960000000001</v>
      </c>
    </row>
    <row r="1694" spans="37:39" x14ac:dyDescent="0.3">
      <c r="AK1694" s="2">
        <v>2017</v>
      </c>
      <c r="AL1694" s="2" t="s">
        <v>120</v>
      </c>
      <c r="AM1694" s="2">
        <v>117.2946</v>
      </c>
    </row>
    <row r="1695" spans="37:39" x14ac:dyDescent="0.3">
      <c r="AK1695" s="2">
        <v>2018</v>
      </c>
      <c r="AL1695" s="2" t="s">
        <v>120</v>
      </c>
      <c r="AM1695" s="2">
        <v>124.3729</v>
      </c>
    </row>
    <row r="1696" spans="37:39" x14ac:dyDescent="0.3">
      <c r="AK1696" s="2">
        <v>2019</v>
      </c>
      <c r="AL1696" s="2" t="s">
        <v>120</v>
      </c>
      <c r="AM1696" s="2">
        <v>122.2907</v>
      </c>
    </row>
    <row r="1697" spans="37:39" x14ac:dyDescent="0.3">
      <c r="AK1697" s="2">
        <v>2006</v>
      </c>
      <c r="AL1697" s="2" t="s">
        <v>121</v>
      </c>
      <c r="AM1697" s="2">
        <v>5.5782150000000001</v>
      </c>
    </row>
    <row r="1698" spans="37:39" x14ac:dyDescent="0.3">
      <c r="AK1698" s="2">
        <v>2007</v>
      </c>
      <c r="AL1698" s="2" t="s">
        <v>121</v>
      </c>
      <c r="AM1698" s="2">
        <v>6.4229329999999996</v>
      </c>
    </row>
    <row r="1699" spans="37:39" x14ac:dyDescent="0.3">
      <c r="AK1699" s="2">
        <v>2008</v>
      </c>
      <c r="AL1699" s="2" t="s">
        <v>121</v>
      </c>
      <c r="AM1699" s="2">
        <v>7.3245779999999998</v>
      </c>
    </row>
    <row r="1700" spans="37:39" x14ac:dyDescent="0.3">
      <c r="AK1700" s="2">
        <v>2009</v>
      </c>
      <c r="AL1700" s="2" t="s">
        <v>121</v>
      </c>
      <c r="AM1700" s="2">
        <v>7.6749369999999999</v>
      </c>
    </row>
    <row r="1701" spans="37:39" x14ac:dyDescent="0.3">
      <c r="AK1701" s="2">
        <v>2010</v>
      </c>
      <c r="AL1701" s="2" t="s">
        <v>121</v>
      </c>
      <c r="AM1701" s="2">
        <v>8.2517560000000003</v>
      </c>
    </row>
    <row r="1702" spans="37:39" x14ac:dyDescent="0.3">
      <c r="AK1702" s="2">
        <v>2011</v>
      </c>
      <c r="AL1702" s="2" t="s">
        <v>121</v>
      </c>
      <c r="AM1702" s="2">
        <v>9.2499800000000008</v>
      </c>
    </row>
    <row r="1703" spans="37:39" x14ac:dyDescent="0.3">
      <c r="AK1703" s="2">
        <v>2012</v>
      </c>
      <c r="AL1703" s="2" t="s">
        <v>121</v>
      </c>
      <c r="AM1703" s="2">
        <v>10.130409999999999</v>
      </c>
    </row>
    <row r="1704" spans="37:39" x14ac:dyDescent="0.3">
      <c r="AK1704" s="2">
        <v>2013</v>
      </c>
      <c r="AL1704" s="2" t="s">
        <v>121</v>
      </c>
      <c r="AM1704" s="2">
        <v>10.112579999999999</v>
      </c>
    </row>
    <row r="1705" spans="37:39" x14ac:dyDescent="0.3">
      <c r="AK1705" s="2">
        <v>2014</v>
      </c>
      <c r="AL1705" s="2" t="s">
        <v>121</v>
      </c>
      <c r="AM1705" s="2">
        <v>10.178610000000001</v>
      </c>
    </row>
    <row r="1706" spans="37:39" x14ac:dyDescent="0.3">
      <c r="AK1706" s="2">
        <v>2015</v>
      </c>
      <c r="AL1706" s="2" t="s">
        <v>121</v>
      </c>
      <c r="AM1706" s="2">
        <v>10.59647</v>
      </c>
    </row>
    <row r="1707" spans="37:39" x14ac:dyDescent="0.3">
      <c r="AK1707" s="2">
        <v>2016</v>
      </c>
      <c r="AL1707" s="2" t="s">
        <v>121</v>
      </c>
      <c r="AM1707" s="2">
        <v>12.6974</v>
      </c>
    </row>
    <row r="1708" spans="37:39" x14ac:dyDescent="0.3">
      <c r="AK1708" s="2">
        <v>2017</v>
      </c>
      <c r="AL1708" s="2" t="s">
        <v>121</v>
      </c>
      <c r="AM1708" s="2">
        <v>56.973559999999999</v>
      </c>
    </row>
    <row r="1709" spans="37:39" x14ac:dyDescent="0.3">
      <c r="AK1709" s="2">
        <v>2018</v>
      </c>
      <c r="AL1709" s="2" t="s">
        <v>121</v>
      </c>
      <c r="AM1709" s="2">
        <v>64.854579999999999</v>
      </c>
    </row>
    <row r="1710" spans="37:39" x14ac:dyDescent="0.3">
      <c r="AK1710" s="2">
        <v>2019</v>
      </c>
      <c r="AL1710" s="2" t="s">
        <v>121</v>
      </c>
      <c r="AM1710" s="2">
        <v>69.471940000000004</v>
      </c>
    </row>
    <row r="1711" spans="37:39" x14ac:dyDescent="0.3">
      <c r="AK1711" s="2">
        <v>2006</v>
      </c>
      <c r="AL1711" s="2" t="s">
        <v>122</v>
      </c>
      <c r="AM1711" s="2">
        <v>25.619820000000001</v>
      </c>
    </row>
    <row r="1712" spans="37:39" x14ac:dyDescent="0.3">
      <c r="AK1712" s="2">
        <v>2007</v>
      </c>
      <c r="AL1712" s="2" t="s">
        <v>122</v>
      </c>
      <c r="AM1712" s="2">
        <v>31.925989999999999</v>
      </c>
    </row>
    <row r="1713" spans="37:39" x14ac:dyDescent="0.3">
      <c r="AK1713" s="2">
        <v>2008</v>
      </c>
      <c r="AL1713" s="2" t="s">
        <v>122</v>
      </c>
      <c r="AM1713" s="2">
        <v>36.367579999999997</v>
      </c>
    </row>
    <row r="1714" spans="37:39" x14ac:dyDescent="0.3">
      <c r="AK1714" s="2">
        <v>2009</v>
      </c>
      <c r="AL1714" s="2" t="s">
        <v>122</v>
      </c>
      <c r="AM1714" s="2">
        <v>19.449539999999999</v>
      </c>
    </row>
    <row r="1715" spans="37:39" x14ac:dyDescent="0.3">
      <c r="AK1715" s="2">
        <v>2010</v>
      </c>
      <c r="AL1715" s="2" t="s">
        <v>122</v>
      </c>
      <c r="AM1715" s="2">
        <v>22.952480000000001</v>
      </c>
    </row>
    <row r="1716" spans="37:39" x14ac:dyDescent="0.3">
      <c r="AK1716" s="2">
        <v>2011</v>
      </c>
      <c r="AL1716" s="2" t="s">
        <v>122</v>
      </c>
      <c r="AM1716" s="2">
        <v>27.230429999999998</v>
      </c>
    </row>
    <row r="1717" spans="37:39" x14ac:dyDescent="0.3">
      <c r="AK1717" s="2">
        <v>2012</v>
      </c>
      <c r="AL1717" s="2" t="s">
        <v>122</v>
      </c>
      <c r="AM1717" s="2">
        <v>30.25582</v>
      </c>
    </row>
    <row r="1718" spans="37:39" x14ac:dyDescent="0.3">
      <c r="AK1718" s="2">
        <v>2013</v>
      </c>
      <c r="AL1718" s="2" t="s">
        <v>122</v>
      </c>
      <c r="AM1718" s="2">
        <v>31.089839999999999</v>
      </c>
    </row>
    <row r="1719" spans="37:39" x14ac:dyDescent="0.3">
      <c r="AK1719" s="2">
        <v>2014</v>
      </c>
      <c r="AL1719" s="2" t="s">
        <v>122</v>
      </c>
      <c r="AM1719" s="2">
        <v>58.61974</v>
      </c>
    </row>
    <row r="1720" spans="37:39" x14ac:dyDescent="0.3">
      <c r="AK1720" s="2">
        <v>2015</v>
      </c>
      <c r="AL1720" s="2" t="s">
        <v>122</v>
      </c>
      <c r="AM1720" s="2">
        <v>61.543779999999998</v>
      </c>
    </row>
    <row r="1721" spans="37:39" x14ac:dyDescent="0.3">
      <c r="AK1721" s="2">
        <v>2016</v>
      </c>
      <c r="AL1721" s="2" t="s">
        <v>122</v>
      </c>
      <c r="AM1721" s="2">
        <v>63.08408</v>
      </c>
    </row>
    <row r="1722" spans="37:39" x14ac:dyDescent="0.3">
      <c r="AK1722" s="2">
        <v>2017</v>
      </c>
      <c r="AL1722" s="2" t="s">
        <v>122</v>
      </c>
      <c r="AM1722" s="2">
        <v>218.82560000000001</v>
      </c>
    </row>
    <row r="1723" spans="37:39" x14ac:dyDescent="0.3">
      <c r="AK1723" s="2">
        <v>2018</v>
      </c>
      <c r="AL1723" s="2" t="s">
        <v>122</v>
      </c>
      <c r="AM1723" s="2">
        <v>249.9461</v>
      </c>
    </row>
    <row r="1724" spans="37:39" x14ac:dyDescent="0.3">
      <c r="AK1724" s="2">
        <v>2019</v>
      </c>
      <c r="AL1724" s="2" t="s">
        <v>122</v>
      </c>
      <c r="AM1724" s="2">
        <v>278.94639999999998</v>
      </c>
    </row>
    <row r="1725" spans="37:39" x14ac:dyDescent="0.3">
      <c r="AK1725" s="2">
        <v>2006</v>
      </c>
      <c r="AL1725" s="2" t="s">
        <v>123</v>
      </c>
      <c r="AM1725" s="2">
        <v>8.0559650000000005</v>
      </c>
    </row>
    <row r="1726" spans="37:39" x14ac:dyDescent="0.3">
      <c r="AK1726" s="2">
        <v>2007</v>
      </c>
      <c r="AL1726" s="2" t="s">
        <v>123</v>
      </c>
      <c r="AM1726" s="2">
        <v>10.091469999999999</v>
      </c>
    </row>
    <row r="1727" spans="37:39" x14ac:dyDescent="0.3">
      <c r="AK1727" s="2">
        <v>2008</v>
      </c>
      <c r="AL1727" s="2" t="s">
        <v>123</v>
      </c>
      <c r="AM1727" s="2">
        <v>11.24535</v>
      </c>
    </row>
    <row r="1728" spans="37:39" x14ac:dyDescent="0.3">
      <c r="AK1728" s="2">
        <v>2009</v>
      </c>
      <c r="AL1728" s="2" t="s">
        <v>123</v>
      </c>
      <c r="AM1728" s="2">
        <v>12.913830000000001</v>
      </c>
    </row>
    <row r="1729" spans="37:39" x14ac:dyDescent="0.3">
      <c r="AK1729" s="2">
        <v>2010</v>
      </c>
      <c r="AL1729" s="2" t="s">
        <v>123</v>
      </c>
      <c r="AM1729" s="2">
        <v>10.62574</v>
      </c>
    </row>
    <row r="1730" spans="37:39" x14ac:dyDescent="0.3">
      <c r="AK1730" s="2">
        <v>2011</v>
      </c>
      <c r="AL1730" s="2" t="s">
        <v>123</v>
      </c>
      <c r="AM1730" s="2">
        <v>18.647749999999998</v>
      </c>
    </row>
    <row r="1731" spans="37:39" x14ac:dyDescent="0.3">
      <c r="AK1731" s="2">
        <v>2012</v>
      </c>
      <c r="AL1731" s="2" t="s">
        <v>123</v>
      </c>
      <c r="AM1731" s="2">
        <v>19.713170000000002</v>
      </c>
    </row>
    <row r="1732" spans="37:39" x14ac:dyDescent="0.3">
      <c r="AK1732" s="2">
        <v>2013</v>
      </c>
      <c r="AL1732" s="2" t="s">
        <v>123</v>
      </c>
      <c r="AM1732" s="2">
        <v>19.386240000000001</v>
      </c>
    </row>
    <row r="1733" spans="37:39" x14ac:dyDescent="0.3">
      <c r="AK1733" s="2">
        <v>2014</v>
      </c>
      <c r="AL1733" s="2" t="s">
        <v>123</v>
      </c>
      <c r="AM1733" s="2">
        <v>22.005500000000001</v>
      </c>
    </row>
    <row r="1734" spans="37:39" x14ac:dyDescent="0.3">
      <c r="AK1734" s="2">
        <v>2015</v>
      </c>
      <c r="AL1734" s="2" t="s">
        <v>123</v>
      </c>
      <c r="AM1734" s="2">
        <v>24.224630000000001</v>
      </c>
    </row>
    <row r="1735" spans="37:39" x14ac:dyDescent="0.3">
      <c r="AK1735" s="2">
        <v>2016</v>
      </c>
      <c r="AL1735" s="2" t="s">
        <v>123</v>
      </c>
      <c r="AM1735" s="2">
        <v>26.45654</v>
      </c>
    </row>
    <row r="1736" spans="37:39" x14ac:dyDescent="0.3">
      <c r="AK1736" s="2">
        <v>2017</v>
      </c>
      <c r="AL1736" s="2" t="s">
        <v>123</v>
      </c>
      <c r="AM1736" s="2">
        <v>126.7863</v>
      </c>
    </row>
    <row r="1737" spans="37:39" x14ac:dyDescent="0.3">
      <c r="AK1737" s="2">
        <v>2018</v>
      </c>
      <c r="AL1737" s="2" t="s">
        <v>123</v>
      </c>
      <c r="AM1737" s="2">
        <v>141.10939999999999</v>
      </c>
    </row>
    <row r="1738" spans="37:39" x14ac:dyDescent="0.3">
      <c r="AK1738" s="2">
        <v>2019</v>
      </c>
      <c r="AL1738" s="2" t="s">
        <v>123</v>
      </c>
      <c r="AM1738" s="2">
        <v>152.90260000000001</v>
      </c>
    </row>
    <row r="1739" spans="37:39" x14ac:dyDescent="0.3">
      <c r="AK1739" s="2">
        <v>2006</v>
      </c>
      <c r="AL1739" s="2" t="s">
        <v>124</v>
      </c>
      <c r="AM1739" s="2">
        <v>8.9688339999999993</v>
      </c>
    </row>
    <row r="1740" spans="37:39" x14ac:dyDescent="0.3">
      <c r="AK1740" s="2">
        <v>2007</v>
      </c>
      <c r="AL1740" s="2" t="s">
        <v>124</v>
      </c>
      <c r="AM1740" s="2">
        <v>10.40591</v>
      </c>
    </row>
    <row r="1741" spans="37:39" x14ac:dyDescent="0.3">
      <c r="AK1741" s="2">
        <v>2008</v>
      </c>
      <c r="AL1741" s="2" t="s">
        <v>124</v>
      </c>
      <c r="AM1741" s="2">
        <v>10.72959</v>
      </c>
    </row>
    <row r="1742" spans="37:39" x14ac:dyDescent="0.3">
      <c r="AK1742" s="2">
        <v>2009</v>
      </c>
      <c r="AL1742" s="2" t="s">
        <v>124</v>
      </c>
      <c r="AM1742" s="2">
        <v>11.801460000000001</v>
      </c>
    </row>
    <row r="1743" spans="37:39" x14ac:dyDescent="0.3">
      <c r="AK1743" s="2">
        <v>2010</v>
      </c>
      <c r="AL1743" s="2" t="s">
        <v>124</v>
      </c>
      <c r="AM1743" s="2">
        <v>17.27946</v>
      </c>
    </row>
    <row r="1744" spans="37:39" x14ac:dyDescent="0.3">
      <c r="AK1744" s="2">
        <v>2011</v>
      </c>
      <c r="AL1744" s="2" t="s">
        <v>124</v>
      </c>
      <c r="AM1744" s="2">
        <v>20.780449999999998</v>
      </c>
    </row>
    <row r="1745" spans="37:39" x14ac:dyDescent="0.3">
      <c r="AK1745" s="2">
        <v>2012</v>
      </c>
      <c r="AL1745" s="2" t="s">
        <v>124</v>
      </c>
      <c r="AM1745" s="2">
        <v>23.482579999999999</v>
      </c>
    </row>
    <row r="1746" spans="37:39" x14ac:dyDescent="0.3">
      <c r="AK1746" s="2">
        <v>2013</v>
      </c>
      <c r="AL1746" s="2" t="s">
        <v>124</v>
      </c>
      <c r="AM1746" s="2">
        <v>28.43637</v>
      </c>
    </row>
    <row r="1747" spans="37:39" x14ac:dyDescent="0.3">
      <c r="AK1747" s="2">
        <v>2014</v>
      </c>
      <c r="AL1747" s="2" t="s">
        <v>124</v>
      </c>
      <c r="AM1747" s="2">
        <v>30.661100000000001</v>
      </c>
    </row>
    <row r="1748" spans="37:39" x14ac:dyDescent="0.3">
      <c r="AK1748" s="2">
        <v>2015</v>
      </c>
      <c r="AL1748" s="2" t="s">
        <v>124</v>
      </c>
      <c r="AM1748" s="2">
        <v>35.081490000000002</v>
      </c>
    </row>
    <row r="1749" spans="37:39" x14ac:dyDescent="0.3">
      <c r="AK1749" s="2">
        <v>2016</v>
      </c>
      <c r="AL1749" s="2" t="s">
        <v>124</v>
      </c>
      <c r="AM1749" s="2">
        <v>38.441690000000001</v>
      </c>
    </row>
    <row r="1750" spans="37:39" x14ac:dyDescent="0.3">
      <c r="AK1750" s="2">
        <v>2017</v>
      </c>
      <c r="AL1750" s="2" t="s">
        <v>124</v>
      </c>
      <c r="AM1750" s="2">
        <v>234.96889999999999</v>
      </c>
    </row>
    <row r="1751" spans="37:39" x14ac:dyDescent="0.3">
      <c r="AK1751" s="2">
        <v>2018</v>
      </c>
      <c r="AL1751" s="2" t="s">
        <v>124</v>
      </c>
      <c r="AM1751" s="2">
        <v>256.63720000000001</v>
      </c>
    </row>
    <row r="1752" spans="37:39" x14ac:dyDescent="0.3">
      <c r="AK1752" s="2">
        <v>2019</v>
      </c>
      <c r="AL1752" s="2" t="s">
        <v>124</v>
      </c>
      <c r="AM1752" s="2">
        <v>268.56049999999999</v>
      </c>
    </row>
    <row r="1753" spans="37:39" x14ac:dyDescent="0.3">
      <c r="AK1753" s="2">
        <v>2006</v>
      </c>
      <c r="AL1753" s="2" t="s">
        <v>125</v>
      </c>
      <c r="AM1753" s="2">
        <v>11.74502</v>
      </c>
    </row>
    <row r="1754" spans="37:39" x14ac:dyDescent="0.3">
      <c r="AK1754" s="2">
        <v>2007</v>
      </c>
      <c r="AL1754" s="2" t="s">
        <v>125</v>
      </c>
      <c r="AM1754" s="2">
        <v>14.02331</v>
      </c>
    </row>
    <row r="1755" spans="37:39" x14ac:dyDescent="0.3">
      <c r="AK1755" s="2">
        <v>2008</v>
      </c>
      <c r="AL1755" s="2" t="s">
        <v>125</v>
      </c>
      <c r="AM1755" s="2">
        <v>15.261620000000001</v>
      </c>
    </row>
    <row r="1756" spans="37:39" x14ac:dyDescent="0.3">
      <c r="AK1756" s="2">
        <v>2009</v>
      </c>
      <c r="AL1756" s="2" t="s">
        <v>125</v>
      </c>
      <c r="AM1756" s="2">
        <v>13.23901</v>
      </c>
    </row>
    <row r="1757" spans="37:39" x14ac:dyDescent="0.3">
      <c r="AK1757" s="2">
        <v>2010</v>
      </c>
      <c r="AL1757" s="2" t="s">
        <v>125</v>
      </c>
      <c r="AM1757" s="2">
        <v>15.64124</v>
      </c>
    </row>
    <row r="1758" spans="37:39" x14ac:dyDescent="0.3">
      <c r="AK1758" s="2">
        <v>2011</v>
      </c>
      <c r="AL1758" s="2" t="s">
        <v>125</v>
      </c>
      <c r="AM1758" s="2">
        <v>18.47955</v>
      </c>
    </row>
    <row r="1759" spans="37:39" x14ac:dyDescent="0.3">
      <c r="AK1759" s="2">
        <v>2012</v>
      </c>
      <c r="AL1759" s="2" t="s">
        <v>125</v>
      </c>
      <c r="AM1759" s="2">
        <v>23.89556</v>
      </c>
    </row>
    <row r="1760" spans="37:39" x14ac:dyDescent="0.3">
      <c r="AK1760" s="2">
        <v>2013</v>
      </c>
      <c r="AL1760" s="2" t="s">
        <v>125</v>
      </c>
      <c r="AM1760" s="2">
        <v>26.510090000000002</v>
      </c>
    </row>
    <row r="1761" spans="37:39" x14ac:dyDescent="0.3">
      <c r="AK1761" s="2">
        <v>2014</v>
      </c>
      <c r="AL1761" s="2" t="s">
        <v>125</v>
      </c>
      <c r="AM1761" s="2">
        <v>25.75583</v>
      </c>
    </row>
    <row r="1762" spans="37:39" x14ac:dyDescent="0.3">
      <c r="AK1762" s="2">
        <v>2015</v>
      </c>
      <c r="AL1762" s="2" t="s">
        <v>125</v>
      </c>
      <c r="AM1762" s="2">
        <v>26.973520000000001</v>
      </c>
    </row>
    <row r="1763" spans="37:39" x14ac:dyDescent="0.3">
      <c r="AK1763" s="2">
        <v>2016</v>
      </c>
      <c r="AL1763" s="2" t="s">
        <v>125</v>
      </c>
      <c r="AM1763" s="2">
        <v>30.28988</v>
      </c>
    </row>
    <row r="1764" spans="37:39" x14ac:dyDescent="0.3">
      <c r="AK1764" s="2">
        <v>2017</v>
      </c>
      <c r="AL1764" s="2" t="s">
        <v>125</v>
      </c>
      <c r="AM1764" s="2">
        <v>93.836460000000002</v>
      </c>
    </row>
    <row r="1765" spans="37:39" x14ac:dyDescent="0.3">
      <c r="AK1765" s="2">
        <v>2018</v>
      </c>
      <c r="AL1765" s="2" t="s">
        <v>125</v>
      </c>
      <c r="AM1765" s="2">
        <v>115.4328</v>
      </c>
    </row>
    <row r="1766" spans="37:39" x14ac:dyDescent="0.3">
      <c r="AK1766" s="2">
        <v>2019</v>
      </c>
      <c r="AL1766" s="2" t="s">
        <v>125</v>
      </c>
      <c r="AM1766" s="2">
        <v>128.93510000000001</v>
      </c>
    </row>
    <row r="1767" spans="37:39" x14ac:dyDescent="0.3">
      <c r="AK1767" s="2">
        <v>2006</v>
      </c>
      <c r="AL1767" s="2" t="s">
        <v>126</v>
      </c>
      <c r="AM1767" s="2">
        <v>12.72348</v>
      </c>
    </row>
    <row r="1768" spans="37:39" x14ac:dyDescent="0.3">
      <c r="AK1768" s="2">
        <v>2007</v>
      </c>
      <c r="AL1768" s="2" t="s">
        <v>126</v>
      </c>
      <c r="AM1768" s="2">
        <v>14.239129999999999</v>
      </c>
    </row>
    <row r="1769" spans="37:39" x14ac:dyDescent="0.3">
      <c r="AK1769" s="2">
        <v>2008</v>
      </c>
      <c r="AL1769" s="2" t="s">
        <v>126</v>
      </c>
      <c r="AM1769" s="2">
        <v>14.815860000000001</v>
      </c>
    </row>
    <row r="1770" spans="37:39" x14ac:dyDescent="0.3">
      <c r="AK1770" s="2">
        <v>2009</v>
      </c>
      <c r="AL1770" s="2" t="s">
        <v>126</v>
      </c>
      <c r="AM1770" s="2">
        <v>8.1453600000000002</v>
      </c>
    </row>
    <row r="1771" spans="37:39" x14ac:dyDescent="0.3">
      <c r="AK1771" s="2">
        <v>2010</v>
      </c>
      <c r="AL1771" s="2" t="s">
        <v>126</v>
      </c>
      <c r="AM1771" s="2">
        <v>9.6848329999999994</v>
      </c>
    </row>
    <row r="1772" spans="37:39" x14ac:dyDescent="0.3">
      <c r="AK1772" s="2">
        <v>2011</v>
      </c>
      <c r="AL1772" s="2" t="s">
        <v>126</v>
      </c>
      <c r="AM1772" s="2">
        <v>11.460940000000001</v>
      </c>
    </row>
    <row r="1773" spans="37:39" x14ac:dyDescent="0.3">
      <c r="AK1773" s="2">
        <v>2012</v>
      </c>
      <c r="AL1773" s="2" t="s">
        <v>126</v>
      </c>
      <c r="AM1773" s="2">
        <v>12.56915</v>
      </c>
    </row>
    <row r="1774" spans="37:39" x14ac:dyDescent="0.3">
      <c r="AK1774" s="2">
        <v>2013</v>
      </c>
      <c r="AL1774" s="2" t="s">
        <v>126</v>
      </c>
      <c r="AM1774" s="2">
        <v>14.0276</v>
      </c>
    </row>
    <row r="1775" spans="37:39" x14ac:dyDescent="0.3">
      <c r="AK1775" s="2">
        <v>2014</v>
      </c>
      <c r="AL1775" s="2" t="s">
        <v>126</v>
      </c>
      <c r="AM1775" s="2">
        <v>13.91625</v>
      </c>
    </row>
    <row r="1776" spans="37:39" x14ac:dyDescent="0.3">
      <c r="AK1776" s="2">
        <v>2015</v>
      </c>
      <c r="AL1776" s="2" t="s">
        <v>126</v>
      </c>
      <c r="AM1776" s="2">
        <v>30.1906</v>
      </c>
    </row>
    <row r="1777" spans="37:39" x14ac:dyDescent="0.3">
      <c r="AK1777" s="2">
        <v>2016</v>
      </c>
      <c r="AL1777" s="2" t="s">
        <v>126</v>
      </c>
      <c r="AM1777" s="2">
        <v>35.356200000000001</v>
      </c>
    </row>
    <row r="1778" spans="37:39" x14ac:dyDescent="0.3">
      <c r="AK1778" s="2">
        <v>2017</v>
      </c>
      <c r="AL1778" s="2" t="s">
        <v>126</v>
      </c>
      <c r="AM1778" s="2">
        <v>183.22040000000001</v>
      </c>
    </row>
    <row r="1779" spans="37:39" x14ac:dyDescent="0.3">
      <c r="AK1779" s="2">
        <v>2018</v>
      </c>
      <c r="AL1779" s="2" t="s">
        <v>126</v>
      </c>
      <c r="AM1779" s="2">
        <v>202.93350000000001</v>
      </c>
    </row>
    <row r="1780" spans="37:39" x14ac:dyDescent="0.3">
      <c r="AK1780" s="2">
        <v>2019</v>
      </c>
      <c r="AL1780" s="2" t="s">
        <v>126</v>
      </c>
      <c r="AM1780" s="2">
        <v>222.77440000000001</v>
      </c>
    </row>
    <row r="1781" spans="37:39" x14ac:dyDescent="0.3">
      <c r="AK1781" s="2">
        <v>2006</v>
      </c>
      <c r="AL1781" s="2" t="s">
        <v>127</v>
      </c>
      <c r="AM1781" s="2">
        <v>194.25149999999999</v>
      </c>
    </row>
    <row r="1782" spans="37:39" x14ac:dyDescent="0.3">
      <c r="AK1782" s="2">
        <v>2007</v>
      </c>
      <c r="AL1782" s="2" t="s">
        <v>127</v>
      </c>
      <c r="AM1782" s="2">
        <v>215.63919999999999</v>
      </c>
    </row>
    <row r="1783" spans="37:39" x14ac:dyDescent="0.3">
      <c r="AK1783" s="2">
        <v>2008</v>
      </c>
      <c r="AL1783" s="2" t="s">
        <v>127</v>
      </c>
      <c r="AM1783" s="2">
        <v>251.8331</v>
      </c>
    </row>
    <row r="1784" spans="37:39" x14ac:dyDescent="0.3">
      <c r="AK1784" s="2">
        <v>2009</v>
      </c>
      <c r="AL1784" s="2" t="s">
        <v>127</v>
      </c>
      <c r="AM1784" s="2">
        <v>252.0164</v>
      </c>
    </row>
    <row r="1785" spans="37:39" x14ac:dyDescent="0.3">
      <c r="AK1785" s="2">
        <v>2010</v>
      </c>
      <c r="AL1785" s="2" t="s">
        <v>127</v>
      </c>
      <c r="AM1785" s="2">
        <v>279.05650000000003</v>
      </c>
    </row>
    <row r="1786" spans="37:39" x14ac:dyDescent="0.3">
      <c r="AK1786" s="2">
        <v>2011</v>
      </c>
      <c r="AL1786" s="2" t="s">
        <v>127</v>
      </c>
      <c r="AM1786" s="2">
        <v>292.59809999999999</v>
      </c>
    </row>
    <row r="1787" spans="37:39" x14ac:dyDescent="0.3">
      <c r="AK1787" s="2">
        <v>2012</v>
      </c>
      <c r="AL1787" s="2" t="s">
        <v>127</v>
      </c>
      <c r="AM1787" s="2">
        <v>284.64260000000002</v>
      </c>
    </row>
    <row r="1788" spans="37:39" x14ac:dyDescent="0.3">
      <c r="AK1788" s="2">
        <v>2013</v>
      </c>
      <c r="AL1788" s="2" t="s">
        <v>127</v>
      </c>
      <c r="AM1788" s="2">
        <v>290.89319999999998</v>
      </c>
    </row>
    <row r="1789" spans="37:39" x14ac:dyDescent="0.3">
      <c r="AK1789" s="2">
        <v>2014</v>
      </c>
      <c r="AL1789" s="2" t="s">
        <v>127</v>
      </c>
      <c r="AM1789" s="2">
        <v>302.17759999999998</v>
      </c>
    </row>
    <row r="1790" spans="37:39" x14ac:dyDescent="0.3">
      <c r="AK1790" s="2">
        <v>2015</v>
      </c>
      <c r="AL1790" s="2" t="s">
        <v>127</v>
      </c>
      <c r="AM1790" s="2">
        <v>317.48910000000001</v>
      </c>
    </row>
    <row r="1791" spans="37:39" x14ac:dyDescent="0.3">
      <c r="AK1791" s="2">
        <v>2016</v>
      </c>
      <c r="AL1791" s="2" t="s">
        <v>127</v>
      </c>
      <c r="AM1791" s="2">
        <v>405.92189999999999</v>
      </c>
    </row>
    <row r="1792" spans="37:39" x14ac:dyDescent="0.3">
      <c r="AK1792" s="2">
        <v>2017</v>
      </c>
      <c r="AL1792" s="2" t="s">
        <v>127</v>
      </c>
      <c r="AM1792" s="2">
        <v>451.17230000000001</v>
      </c>
    </row>
    <row r="1793" spans="37:39" x14ac:dyDescent="0.3">
      <c r="AK1793" s="2">
        <v>2018</v>
      </c>
      <c r="AL1793" s="2" t="s">
        <v>127</v>
      </c>
      <c r="AM1793" s="2">
        <v>493.34559999999999</v>
      </c>
    </row>
    <row r="1794" spans="37:39" x14ac:dyDescent="0.3">
      <c r="AK1794" s="2">
        <v>2019</v>
      </c>
      <c r="AL1794" s="2" t="s">
        <v>127</v>
      </c>
      <c r="AM1794" s="2">
        <v>695.99530000000004</v>
      </c>
    </row>
    <row r="1795" spans="37:39" x14ac:dyDescent="0.3">
      <c r="AK1795" s="2">
        <v>2006</v>
      </c>
      <c r="AL1795" s="2" t="s">
        <v>128</v>
      </c>
      <c r="AM1795" s="2">
        <v>217.03299999999999</v>
      </c>
    </row>
    <row r="1796" spans="37:39" x14ac:dyDescent="0.3">
      <c r="AK1796" s="2">
        <v>2007</v>
      </c>
      <c r="AL1796" s="2" t="s">
        <v>128</v>
      </c>
      <c r="AM1796" s="2">
        <v>235.74430000000001</v>
      </c>
    </row>
    <row r="1797" spans="37:39" x14ac:dyDescent="0.3">
      <c r="AK1797" s="2">
        <v>2008</v>
      </c>
      <c r="AL1797" s="2" t="s">
        <v>128</v>
      </c>
      <c r="AM1797" s="2">
        <v>249.1156</v>
      </c>
    </row>
    <row r="1798" spans="37:39" x14ac:dyDescent="0.3">
      <c r="AK1798" s="2">
        <v>2009</v>
      </c>
      <c r="AL1798" s="2" t="s">
        <v>128</v>
      </c>
      <c r="AM1798" s="2">
        <v>265.61900000000003</v>
      </c>
    </row>
    <row r="1799" spans="37:39" x14ac:dyDescent="0.3">
      <c r="AK1799" s="2">
        <v>2010</v>
      </c>
      <c r="AL1799" s="2" t="s">
        <v>128</v>
      </c>
      <c r="AM1799" s="2">
        <v>304.10419999999999</v>
      </c>
    </row>
    <row r="1800" spans="37:39" x14ac:dyDescent="0.3">
      <c r="AK1800" s="2">
        <v>2011</v>
      </c>
      <c r="AL1800" s="2" t="s">
        <v>128</v>
      </c>
      <c r="AM1800" s="2">
        <v>328.56819999999999</v>
      </c>
    </row>
    <row r="1801" spans="37:39" x14ac:dyDescent="0.3">
      <c r="AK1801" s="2">
        <v>2012</v>
      </c>
      <c r="AL1801" s="2" t="s">
        <v>128</v>
      </c>
      <c r="AM1801" s="2">
        <v>375.13310000000001</v>
      </c>
    </row>
    <row r="1802" spans="37:39" x14ac:dyDescent="0.3">
      <c r="AK1802" s="2">
        <v>2013</v>
      </c>
      <c r="AL1802" s="2" t="s">
        <v>128</v>
      </c>
      <c r="AM1802" s="2">
        <v>351.49180000000001</v>
      </c>
    </row>
    <row r="1803" spans="37:39" x14ac:dyDescent="0.3">
      <c r="AK1803" s="2">
        <v>2014</v>
      </c>
      <c r="AL1803" s="2" t="s">
        <v>128</v>
      </c>
      <c r="AM1803" s="2">
        <v>353.39</v>
      </c>
    </row>
    <row r="1804" spans="37:39" x14ac:dyDescent="0.3">
      <c r="AK1804" s="2">
        <v>2015</v>
      </c>
      <c r="AL1804" s="2" t="s">
        <v>128</v>
      </c>
      <c r="AM1804" s="2">
        <v>378.5446</v>
      </c>
    </row>
    <row r="1805" spans="37:39" x14ac:dyDescent="0.3">
      <c r="AK1805" s="2">
        <v>2016</v>
      </c>
      <c r="AL1805" s="2" t="s">
        <v>128</v>
      </c>
      <c r="AM1805" s="2">
        <v>397.54520000000002</v>
      </c>
    </row>
    <row r="1806" spans="37:39" x14ac:dyDescent="0.3">
      <c r="AK1806" s="2">
        <v>2017</v>
      </c>
      <c r="AL1806" s="2" t="s">
        <v>128</v>
      </c>
      <c r="AM1806" s="2">
        <v>619.54219999999998</v>
      </c>
    </row>
    <row r="1807" spans="37:39" x14ac:dyDescent="0.3">
      <c r="AK1807" s="2">
        <v>2018</v>
      </c>
      <c r="AL1807" s="2" t="s">
        <v>128</v>
      </c>
      <c r="AM1807" s="2">
        <v>695.63779999999997</v>
      </c>
    </row>
    <row r="1808" spans="37:39" x14ac:dyDescent="0.3">
      <c r="AK1808" s="2">
        <v>2019</v>
      </c>
      <c r="AL1808" s="2" t="s">
        <v>128</v>
      </c>
      <c r="AM1808" s="2">
        <v>743.32010000000002</v>
      </c>
    </row>
    <row r="1809" spans="37:39" x14ac:dyDescent="0.3">
      <c r="AK1809" s="2">
        <v>2006</v>
      </c>
      <c r="AL1809" s="2" t="s">
        <v>129</v>
      </c>
      <c r="AM1809" s="2">
        <v>375.85950000000003</v>
      </c>
    </row>
    <row r="1810" spans="37:39" x14ac:dyDescent="0.3">
      <c r="AK1810" s="2">
        <v>2007</v>
      </c>
      <c r="AL1810" s="2" t="s">
        <v>129</v>
      </c>
      <c r="AM1810" s="2">
        <v>341.89350000000002</v>
      </c>
    </row>
    <row r="1811" spans="37:39" x14ac:dyDescent="0.3">
      <c r="AK1811" s="2">
        <v>2008</v>
      </c>
      <c r="AL1811" s="2" t="s">
        <v>129</v>
      </c>
      <c r="AM1811" s="2">
        <v>382.54289999999997</v>
      </c>
    </row>
    <row r="1812" spans="37:39" x14ac:dyDescent="0.3">
      <c r="AK1812" s="2">
        <v>2009</v>
      </c>
      <c r="AL1812" s="2" t="s">
        <v>129</v>
      </c>
      <c r="AM1812" s="2">
        <v>375.74689999999998</v>
      </c>
    </row>
    <row r="1813" spans="37:39" x14ac:dyDescent="0.3">
      <c r="AK1813" s="2">
        <v>2010</v>
      </c>
      <c r="AL1813" s="2" t="s">
        <v>129</v>
      </c>
      <c r="AM1813" s="2">
        <v>420.40960000000001</v>
      </c>
    </row>
    <row r="1814" spans="37:39" x14ac:dyDescent="0.3">
      <c r="AK1814" s="2">
        <v>2011</v>
      </c>
      <c r="AL1814" s="2" t="s">
        <v>129</v>
      </c>
      <c r="AM1814" s="2">
        <v>465.7663</v>
      </c>
    </row>
    <row r="1815" spans="37:39" x14ac:dyDescent="0.3">
      <c r="AK1815" s="2">
        <v>2012</v>
      </c>
      <c r="AL1815" s="2" t="s">
        <v>129</v>
      </c>
      <c r="AM1815" s="2">
        <v>451.71710000000002</v>
      </c>
    </row>
    <row r="1816" spans="37:39" x14ac:dyDescent="0.3">
      <c r="AK1816" s="2">
        <v>2013</v>
      </c>
      <c r="AL1816" s="2" t="s">
        <v>129</v>
      </c>
      <c r="AM1816" s="2">
        <v>452.29719999999998</v>
      </c>
    </row>
    <row r="1817" spans="37:39" x14ac:dyDescent="0.3">
      <c r="AK1817" s="2">
        <v>2014</v>
      </c>
      <c r="AL1817" s="2" t="s">
        <v>129</v>
      </c>
      <c r="AM1817" s="2">
        <v>433.88479999999998</v>
      </c>
    </row>
    <row r="1818" spans="37:39" x14ac:dyDescent="0.3">
      <c r="AK1818" s="2">
        <v>2015</v>
      </c>
      <c r="AL1818" s="2" t="s">
        <v>129</v>
      </c>
      <c r="AM1818" s="2">
        <v>415.14839999999998</v>
      </c>
    </row>
    <row r="1819" spans="37:39" x14ac:dyDescent="0.3">
      <c r="AK1819" s="2">
        <v>2016</v>
      </c>
      <c r="AL1819" s="2" t="s">
        <v>129</v>
      </c>
      <c r="AM1819" s="2">
        <v>411.577</v>
      </c>
    </row>
    <row r="1820" spans="37:39" x14ac:dyDescent="0.3">
      <c r="AK1820" s="2">
        <v>2017</v>
      </c>
      <c r="AL1820" s="2" t="s">
        <v>129</v>
      </c>
      <c r="AM1820" s="2">
        <v>539.27300000000002</v>
      </c>
    </row>
    <row r="1821" spans="37:39" x14ac:dyDescent="0.3">
      <c r="AK1821" s="2">
        <v>2018</v>
      </c>
      <c r="AL1821" s="2" t="s">
        <v>129</v>
      </c>
      <c r="AM1821" s="2">
        <v>559.58420000000001</v>
      </c>
    </row>
    <row r="1822" spans="37:39" x14ac:dyDescent="0.3">
      <c r="AK1822" s="2">
        <v>2019</v>
      </c>
      <c r="AL1822" s="2" t="s">
        <v>129</v>
      </c>
      <c r="AM1822" s="2">
        <v>572.82839999999999</v>
      </c>
    </row>
    <row r="1823" spans="37:39" x14ac:dyDescent="0.3">
      <c r="AK1823" s="2">
        <v>2006</v>
      </c>
      <c r="AL1823" s="2" t="s">
        <v>130</v>
      </c>
      <c r="AM1823" s="2">
        <v>63.792760000000001</v>
      </c>
    </row>
    <row r="1824" spans="37:39" x14ac:dyDescent="0.3">
      <c r="AK1824" s="2">
        <v>2007</v>
      </c>
      <c r="AL1824" s="2" t="s">
        <v>130</v>
      </c>
      <c r="AM1824" s="2">
        <v>67.810609999999997</v>
      </c>
    </row>
    <row r="1825" spans="37:39" x14ac:dyDescent="0.3">
      <c r="AK1825" s="2">
        <v>2008</v>
      </c>
      <c r="AL1825" s="2" t="s">
        <v>130</v>
      </c>
      <c r="AM1825" s="2">
        <v>68.083849999999998</v>
      </c>
    </row>
    <row r="1826" spans="37:39" x14ac:dyDescent="0.3">
      <c r="AK1826" s="2">
        <v>2009</v>
      </c>
      <c r="AL1826" s="2" t="s">
        <v>130</v>
      </c>
      <c r="AM1826" s="2">
        <v>68.736710000000002</v>
      </c>
    </row>
    <row r="1827" spans="37:39" x14ac:dyDescent="0.3">
      <c r="AK1827" s="2">
        <v>2010</v>
      </c>
      <c r="AL1827" s="2" t="s">
        <v>130</v>
      </c>
      <c r="AM1827" s="2">
        <v>77.440250000000006</v>
      </c>
    </row>
    <row r="1828" spans="37:39" x14ac:dyDescent="0.3">
      <c r="AK1828" s="2">
        <v>2011</v>
      </c>
      <c r="AL1828" s="2" t="s">
        <v>130</v>
      </c>
      <c r="AM1828" s="2">
        <v>90.848169999999996</v>
      </c>
    </row>
    <row r="1829" spans="37:39" x14ac:dyDescent="0.3">
      <c r="AK1829" s="2">
        <v>2012</v>
      </c>
      <c r="AL1829" s="2" t="s">
        <v>130</v>
      </c>
      <c r="AM1829" s="2">
        <v>93.351870000000005</v>
      </c>
    </row>
    <row r="1830" spans="37:39" x14ac:dyDescent="0.3">
      <c r="AK1830" s="2">
        <v>2013</v>
      </c>
      <c r="AL1830" s="2" t="s">
        <v>130</v>
      </c>
      <c r="AM1830" s="2">
        <v>98.11994</v>
      </c>
    </row>
    <row r="1831" spans="37:39" x14ac:dyDescent="0.3">
      <c r="AK1831" s="2">
        <v>2014</v>
      </c>
      <c r="AL1831" s="2" t="s">
        <v>130</v>
      </c>
      <c r="AM1831" s="2">
        <v>98.235020000000006</v>
      </c>
    </row>
    <row r="1832" spans="37:39" x14ac:dyDescent="0.3">
      <c r="AK1832" s="2">
        <v>2015</v>
      </c>
      <c r="AL1832" s="2" t="s">
        <v>130</v>
      </c>
      <c r="AM1832" s="2">
        <v>89.81635</v>
      </c>
    </row>
    <row r="1833" spans="37:39" x14ac:dyDescent="0.3">
      <c r="AK1833" s="2">
        <v>2016</v>
      </c>
      <c r="AL1833" s="2" t="s">
        <v>130</v>
      </c>
      <c r="AM1833" s="2">
        <v>94.081280000000007</v>
      </c>
    </row>
    <row r="1834" spans="37:39" x14ac:dyDescent="0.3">
      <c r="AK1834" s="2">
        <v>2017</v>
      </c>
      <c r="AL1834" s="2" t="s">
        <v>130</v>
      </c>
      <c r="AM1834" s="2">
        <v>178.4828</v>
      </c>
    </row>
    <row r="1835" spans="37:39" x14ac:dyDescent="0.3">
      <c r="AK1835" s="2">
        <v>2018</v>
      </c>
      <c r="AL1835" s="2" t="s">
        <v>130</v>
      </c>
      <c r="AM1835" s="2">
        <v>209.03479999999999</v>
      </c>
    </row>
    <row r="1836" spans="37:39" x14ac:dyDescent="0.3">
      <c r="AK1836" s="2">
        <v>2019</v>
      </c>
      <c r="AL1836" s="2" t="s">
        <v>130</v>
      </c>
      <c r="AM1836" s="2">
        <v>209.0848</v>
      </c>
    </row>
    <row r="1837" spans="37:39" x14ac:dyDescent="0.3">
      <c r="AK1837" s="2">
        <v>2006</v>
      </c>
      <c r="AL1837" s="2" t="s">
        <v>131</v>
      </c>
      <c r="AM1837" s="2">
        <v>124.63030000000001</v>
      </c>
    </row>
    <row r="1838" spans="37:39" x14ac:dyDescent="0.3">
      <c r="AK1838" s="2">
        <v>2007</v>
      </c>
      <c r="AL1838" s="2" t="s">
        <v>131</v>
      </c>
      <c r="AM1838" s="2">
        <v>130.84479999999999</v>
      </c>
    </row>
    <row r="1839" spans="37:39" x14ac:dyDescent="0.3">
      <c r="AK1839" s="2">
        <v>2008</v>
      </c>
      <c r="AL1839" s="2" t="s">
        <v>131</v>
      </c>
      <c r="AM1839" s="2">
        <v>137.88800000000001</v>
      </c>
    </row>
    <row r="1840" spans="37:39" x14ac:dyDescent="0.3">
      <c r="AK1840" s="2">
        <v>2009</v>
      </c>
      <c r="AL1840" s="2" t="s">
        <v>131</v>
      </c>
      <c r="AM1840" s="2">
        <v>147.66249999999999</v>
      </c>
    </row>
    <row r="1841" spans="37:39" x14ac:dyDescent="0.3">
      <c r="AK1841" s="2">
        <v>2010</v>
      </c>
      <c r="AL1841" s="2" t="s">
        <v>131</v>
      </c>
      <c r="AM1841" s="2">
        <v>160.6704</v>
      </c>
    </row>
    <row r="1842" spans="37:39" x14ac:dyDescent="0.3">
      <c r="AK1842" s="2">
        <v>2011</v>
      </c>
      <c r="AL1842" s="2" t="s">
        <v>131</v>
      </c>
      <c r="AM1842" s="2">
        <v>179.68559999999999</v>
      </c>
    </row>
    <row r="1843" spans="37:39" x14ac:dyDescent="0.3">
      <c r="AK1843" s="2">
        <v>2012</v>
      </c>
      <c r="AL1843" s="2" t="s">
        <v>131</v>
      </c>
      <c r="AM1843" s="2">
        <v>198.5882</v>
      </c>
    </row>
    <row r="1844" spans="37:39" x14ac:dyDescent="0.3">
      <c r="AK1844" s="2">
        <v>2013</v>
      </c>
      <c r="AL1844" s="2" t="s">
        <v>131</v>
      </c>
      <c r="AM1844" s="2">
        <v>218.5565</v>
      </c>
    </row>
    <row r="1845" spans="37:39" x14ac:dyDescent="0.3">
      <c r="AK1845" s="2">
        <v>2014</v>
      </c>
      <c r="AL1845" s="2" t="s">
        <v>131</v>
      </c>
      <c r="AM1845" s="2">
        <v>227.2012</v>
      </c>
    </row>
    <row r="1846" spans="37:39" x14ac:dyDescent="0.3">
      <c r="AK1846" s="2">
        <v>2015</v>
      </c>
      <c r="AL1846" s="2" t="s">
        <v>131</v>
      </c>
      <c r="AM1846" s="2">
        <v>243.13589999999999</v>
      </c>
    </row>
    <row r="1847" spans="37:39" x14ac:dyDescent="0.3">
      <c r="AK1847" s="2">
        <v>2016</v>
      </c>
      <c r="AL1847" s="2" t="s">
        <v>131</v>
      </c>
      <c r="AM1847" s="2">
        <v>284.06360000000001</v>
      </c>
    </row>
    <row r="1848" spans="37:39" x14ac:dyDescent="0.3">
      <c r="AK1848" s="2">
        <v>2017</v>
      </c>
      <c r="AL1848" s="2" t="s">
        <v>131</v>
      </c>
      <c r="AM1848" s="2">
        <v>392.23410000000001</v>
      </c>
    </row>
    <row r="1849" spans="37:39" x14ac:dyDescent="0.3">
      <c r="AK1849" s="2">
        <v>2018</v>
      </c>
      <c r="AL1849" s="2" t="s">
        <v>131</v>
      </c>
      <c r="AM1849" s="2">
        <v>427.95280000000002</v>
      </c>
    </row>
    <row r="1850" spans="37:39" x14ac:dyDescent="0.3">
      <c r="AK1850" s="2">
        <v>2019</v>
      </c>
      <c r="AL1850" s="2" t="s">
        <v>131</v>
      </c>
      <c r="AM1850" s="2">
        <v>444.76659999999998</v>
      </c>
    </row>
    <row r="1851" spans="37:39" x14ac:dyDescent="0.3">
      <c r="AK1851" s="2">
        <v>2006</v>
      </c>
      <c r="AL1851" s="2" t="s">
        <v>132</v>
      </c>
      <c r="AM1851" s="2">
        <v>93.390439999999998</v>
      </c>
    </row>
    <row r="1852" spans="37:39" x14ac:dyDescent="0.3">
      <c r="AK1852" s="2">
        <v>2007</v>
      </c>
      <c r="AL1852" s="2" t="s">
        <v>132</v>
      </c>
      <c r="AM1852" s="2">
        <v>106.0217</v>
      </c>
    </row>
    <row r="1853" spans="37:39" x14ac:dyDescent="0.3">
      <c r="AK1853" s="2">
        <v>2008</v>
      </c>
      <c r="AL1853" s="2" t="s">
        <v>132</v>
      </c>
      <c r="AM1853" s="2">
        <v>114.9834</v>
      </c>
    </row>
    <row r="1854" spans="37:39" x14ac:dyDescent="0.3">
      <c r="AK1854" s="2">
        <v>2009</v>
      </c>
      <c r="AL1854" s="2" t="s">
        <v>132</v>
      </c>
      <c r="AM1854" s="2">
        <v>122.4905</v>
      </c>
    </row>
    <row r="1855" spans="37:39" x14ac:dyDescent="0.3">
      <c r="AK1855" s="2">
        <v>2010</v>
      </c>
      <c r="AL1855" s="2" t="s">
        <v>132</v>
      </c>
      <c r="AM1855" s="2">
        <v>142.04060000000001</v>
      </c>
    </row>
    <row r="1856" spans="37:39" x14ac:dyDescent="0.3">
      <c r="AK1856" s="2">
        <v>2011</v>
      </c>
      <c r="AL1856" s="2" t="s">
        <v>132</v>
      </c>
      <c r="AM1856" s="2">
        <v>162.61750000000001</v>
      </c>
    </row>
    <row r="1857" spans="37:39" x14ac:dyDescent="0.3">
      <c r="AK1857" s="2">
        <v>2012</v>
      </c>
      <c r="AL1857" s="2" t="s">
        <v>132</v>
      </c>
      <c r="AM1857" s="2">
        <v>171.27879999999999</v>
      </c>
    </row>
    <row r="1858" spans="37:39" x14ac:dyDescent="0.3">
      <c r="AK1858" s="2">
        <v>2013</v>
      </c>
      <c r="AL1858" s="2" t="s">
        <v>132</v>
      </c>
      <c r="AM1858" s="2">
        <v>190.48429999999999</v>
      </c>
    </row>
    <row r="1859" spans="37:39" x14ac:dyDescent="0.3">
      <c r="AK1859" s="2">
        <v>2014</v>
      </c>
      <c r="AL1859" s="2" t="s">
        <v>132</v>
      </c>
      <c r="AM1859" s="2">
        <v>198.869</v>
      </c>
    </row>
    <row r="1860" spans="37:39" x14ac:dyDescent="0.3">
      <c r="AK1860" s="2">
        <v>2015</v>
      </c>
      <c r="AL1860" s="2" t="s">
        <v>132</v>
      </c>
      <c r="AM1860" s="2">
        <v>207.5455</v>
      </c>
    </row>
    <row r="1861" spans="37:39" x14ac:dyDescent="0.3">
      <c r="AK1861" s="2">
        <v>2016</v>
      </c>
      <c r="AL1861" s="2" t="s">
        <v>132</v>
      </c>
      <c r="AM1861" s="2">
        <v>222.3905</v>
      </c>
    </row>
    <row r="1862" spans="37:39" x14ac:dyDescent="0.3">
      <c r="AK1862" s="2">
        <v>2017</v>
      </c>
      <c r="AL1862" s="2" t="s">
        <v>132</v>
      </c>
      <c r="AM1862" s="2">
        <v>647.37279999999998</v>
      </c>
    </row>
    <row r="1863" spans="37:39" x14ac:dyDescent="0.3">
      <c r="AK1863" s="2">
        <v>2018</v>
      </c>
      <c r="AL1863" s="2" t="s">
        <v>132</v>
      </c>
      <c r="AM1863" s="2">
        <v>707.69780000000003</v>
      </c>
    </row>
    <row r="1864" spans="37:39" x14ac:dyDescent="0.3">
      <c r="AK1864" s="2">
        <v>2019</v>
      </c>
      <c r="AL1864" s="2" t="s">
        <v>132</v>
      </c>
      <c r="AM1864" s="2">
        <v>733.72230000000002</v>
      </c>
    </row>
    <row r="1865" spans="37:39" x14ac:dyDescent="0.3">
      <c r="AK1865" s="2">
        <v>2006</v>
      </c>
      <c r="AL1865" s="2" t="s">
        <v>133</v>
      </c>
      <c r="AM1865" s="2">
        <v>93.513350000000003</v>
      </c>
    </row>
    <row r="1866" spans="37:39" x14ac:dyDescent="0.3">
      <c r="AK1866" s="2">
        <v>2007</v>
      </c>
      <c r="AL1866" s="2" t="s">
        <v>133</v>
      </c>
      <c r="AM1866" s="2">
        <v>98.399659999999997</v>
      </c>
    </row>
    <row r="1867" spans="37:39" x14ac:dyDescent="0.3">
      <c r="AK1867" s="2">
        <v>2008</v>
      </c>
      <c r="AL1867" s="2" t="s">
        <v>133</v>
      </c>
      <c r="AM1867" s="2">
        <v>124.54640000000001</v>
      </c>
    </row>
    <row r="1868" spans="37:39" x14ac:dyDescent="0.3">
      <c r="AK1868" s="2">
        <v>2009</v>
      </c>
      <c r="AL1868" s="2" t="s">
        <v>133</v>
      </c>
      <c r="AM1868" s="2">
        <v>121.79040000000001</v>
      </c>
    </row>
    <row r="1869" spans="37:39" x14ac:dyDescent="0.3">
      <c r="AK1869" s="2">
        <v>2010</v>
      </c>
      <c r="AL1869" s="2" t="s">
        <v>133</v>
      </c>
      <c r="AM1869" s="2">
        <v>153.6429</v>
      </c>
    </row>
    <row r="1870" spans="37:39" x14ac:dyDescent="0.3">
      <c r="AK1870" s="2">
        <v>2011</v>
      </c>
      <c r="AL1870" s="2" t="s">
        <v>133</v>
      </c>
      <c r="AM1870" s="2">
        <v>165.88550000000001</v>
      </c>
    </row>
    <row r="1871" spans="37:39" x14ac:dyDescent="0.3">
      <c r="AK1871" s="2">
        <v>2012</v>
      </c>
      <c r="AL1871" s="2" t="s">
        <v>133</v>
      </c>
      <c r="AM1871" s="2">
        <v>165.7407</v>
      </c>
    </row>
    <row r="1872" spans="37:39" x14ac:dyDescent="0.3">
      <c r="AK1872" s="2">
        <v>2013</v>
      </c>
      <c r="AL1872" s="2" t="s">
        <v>133</v>
      </c>
      <c r="AM1872" s="2">
        <v>203.22499999999999</v>
      </c>
    </row>
    <row r="1873" spans="37:39" x14ac:dyDescent="0.3">
      <c r="AK1873" s="2">
        <v>2014</v>
      </c>
      <c r="AL1873" s="2" t="s">
        <v>133</v>
      </c>
      <c r="AM1873" s="2">
        <v>197.6841</v>
      </c>
    </row>
    <row r="1874" spans="37:39" x14ac:dyDescent="0.3">
      <c r="AK1874" s="2">
        <v>2015</v>
      </c>
      <c r="AL1874" s="2" t="s">
        <v>133</v>
      </c>
      <c r="AM1874" s="2">
        <v>200.56200000000001</v>
      </c>
    </row>
    <row r="1875" spans="37:39" x14ac:dyDescent="0.3">
      <c r="AK1875" s="2">
        <v>2016</v>
      </c>
      <c r="AL1875" s="2" t="s">
        <v>133</v>
      </c>
      <c r="AM1875" s="2">
        <v>368.79770000000002</v>
      </c>
    </row>
    <row r="1876" spans="37:39" x14ac:dyDescent="0.3">
      <c r="AK1876" s="2">
        <v>2017</v>
      </c>
      <c r="AL1876" s="2" t="s">
        <v>133</v>
      </c>
      <c r="AM1876" s="2">
        <v>653.80380000000002</v>
      </c>
    </row>
    <row r="1877" spans="37:39" x14ac:dyDescent="0.3">
      <c r="AK1877" s="2">
        <v>2018</v>
      </c>
      <c r="AL1877" s="2" t="s">
        <v>133</v>
      </c>
      <c r="AM1877" s="2">
        <v>710.02409999999998</v>
      </c>
    </row>
    <row r="1878" spans="37:39" x14ac:dyDescent="0.3">
      <c r="AK1878" s="2">
        <v>2019</v>
      </c>
      <c r="AL1878" s="2" t="s">
        <v>133</v>
      </c>
      <c r="AM1878" s="2">
        <v>768.47900000000004</v>
      </c>
    </row>
    <row r="1879" spans="37:39" x14ac:dyDescent="0.3">
      <c r="AK1879" s="2">
        <v>2006</v>
      </c>
      <c r="AL1879" s="2" t="s">
        <v>134</v>
      </c>
      <c r="AM1879" s="2">
        <v>76.637860000000003</v>
      </c>
    </row>
    <row r="1880" spans="37:39" x14ac:dyDescent="0.3">
      <c r="AK1880" s="2">
        <v>2007</v>
      </c>
      <c r="AL1880" s="2" t="s">
        <v>134</v>
      </c>
      <c r="AM1880" s="2">
        <v>86.826279999999997</v>
      </c>
    </row>
    <row r="1881" spans="37:39" x14ac:dyDescent="0.3">
      <c r="AK1881" s="2">
        <v>2008</v>
      </c>
      <c r="AL1881" s="2" t="s">
        <v>134</v>
      </c>
      <c r="AM1881" s="2">
        <v>90.337770000000006</v>
      </c>
    </row>
    <row r="1882" spans="37:39" x14ac:dyDescent="0.3">
      <c r="AK1882" s="2">
        <v>2009</v>
      </c>
      <c r="AL1882" s="2" t="s">
        <v>134</v>
      </c>
      <c r="AM1882" s="2">
        <v>115.342</v>
      </c>
    </row>
    <row r="1883" spans="37:39" x14ac:dyDescent="0.3">
      <c r="AK1883" s="2">
        <v>2010</v>
      </c>
      <c r="AL1883" s="2" t="s">
        <v>134</v>
      </c>
      <c r="AM1883" s="2">
        <v>107.91330000000001</v>
      </c>
    </row>
    <row r="1884" spans="37:39" x14ac:dyDescent="0.3">
      <c r="AK1884" s="2">
        <v>2011</v>
      </c>
      <c r="AL1884" s="2" t="s">
        <v>134</v>
      </c>
      <c r="AM1884" s="2">
        <v>98.640940000000001</v>
      </c>
    </row>
    <row r="1885" spans="37:39" x14ac:dyDescent="0.3">
      <c r="AK1885" s="2">
        <v>2012</v>
      </c>
      <c r="AL1885" s="2" t="s">
        <v>134</v>
      </c>
      <c r="AM1885" s="2">
        <v>102.46339999999999</v>
      </c>
    </row>
    <row r="1886" spans="37:39" x14ac:dyDescent="0.3">
      <c r="AK1886" s="2">
        <v>2013</v>
      </c>
      <c r="AL1886" s="2" t="s">
        <v>134</v>
      </c>
      <c r="AM1886" s="2">
        <v>145.8887</v>
      </c>
    </row>
    <row r="1887" spans="37:39" x14ac:dyDescent="0.3">
      <c r="AK1887" s="2">
        <v>2014</v>
      </c>
      <c r="AL1887" s="2" t="s">
        <v>134</v>
      </c>
      <c r="AM1887" s="2">
        <v>149.5659</v>
      </c>
    </row>
    <row r="1888" spans="37:39" x14ac:dyDescent="0.3">
      <c r="AK1888" s="2">
        <v>2015</v>
      </c>
      <c r="AL1888" s="2" t="s">
        <v>134</v>
      </c>
      <c r="AM1888" s="2">
        <v>158.0437</v>
      </c>
    </row>
    <row r="1889" spans="37:39" x14ac:dyDescent="0.3">
      <c r="AK1889" s="2">
        <v>2016</v>
      </c>
      <c r="AL1889" s="2" t="s">
        <v>134</v>
      </c>
      <c r="AM1889" s="2">
        <v>152.66030000000001</v>
      </c>
    </row>
    <row r="1890" spans="37:39" x14ac:dyDescent="0.3">
      <c r="AK1890" s="2">
        <v>2017</v>
      </c>
      <c r="AL1890" s="2" t="s">
        <v>134</v>
      </c>
      <c r="AM1890" s="2">
        <v>383.62830000000002</v>
      </c>
    </row>
    <row r="1891" spans="37:39" x14ac:dyDescent="0.3">
      <c r="AK1891" s="2">
        <v>2018</v>
      </c>
      <c r="AL1891" s="2" t="s">
        <v>134</v>
      </c>
      <c r="AM1891" s="2">
        <v>436.18920000000003</v>
      </c>
    </row>
    <row r="1892" spans="37:39" x14ac:dyDescent="0.3">
      <c r="AK1892" s="2">
        <v>2019</v>
      </c>
      <c r="AL1892" s="2" t="s">
        <v>134</v>
      </c>
      <c r="AM1892" s="2">
        <v>464.43799999999999</v>
      </c>
    </row>
    <row r="1893" spans="37:39" x14ac:dyDescent="0.3">
      <c r="AK1893" s="2">
        <v>2006</v>
      </c>
      <c r="AL1893" s="2" t="s">
        <v>135</v>
      </c>
      <c r="AM1893" s="2">
        <v>56.506250000000001</v>
      </c>
    </row>
    <row r="1894" spans="37:39" x14ac:dyDescent="0.3">
      <c r="AK1894" s="2">
        <v>2007</v>
      </c>
      <c r="AL1894" s="2" t="s">
        <v>135</v>
      </c>
      <c r="AM1894" s="2">
        <v>56.70908</v>
      </c>
    </row>
    <row r="1895" spans="37:39" x14ac:dyDescent="0.3">
      <c r="AK1895" s="2">
        <v>2008</v>
      </c>
      <c r="AL1895" s="2" t="s">
        <v>135</v>
      </c>
      <c r="AM1895" s="2">
        <v>51.594360000000002</v>
      </c>
    </row>
    <row r="1896" spans="37:39" x14ac:dyDescent="0.3">
      <c r="AK1896" s="2">
        <v>2009</v>
      </c>
      <c r="AL1896" s="2" t="s">
        <v>135</v>
      </c>
      <c r="AM1896" s="2">
        <v>53.300020000000004</v>
      </c>
    </row>
    <row r="1897" spans="37:39" x14ac:dyDescent="0.3">
      <c r="AK1897" s="2">
        <v>2010</v>
      </c>
      <c r="AL1897" s="2" t="s">
        <v>135</v>
      </c>
      <c r="AM1897" s="2">
        <v>67.892510000000001</v>
      </c>
    </row>
    <row r="1898" spans="37:39" x14ac:dyDescent="0.3">
      <c r="AK1898" s="2">
        <v>2011</v>
      </c>
      <c r="AL1898" s="2" t="s">
        <v>135</v>
      </c>
      <c r="AM1898" s="2">
        <v>80.272959999999998</v>
      </c>
    </row>
    <row r="1899" spans="37:39" x14ac:dyDescent="0.3">
      <c r="AK1899" s="2">
        <v>2012</v>
      </c>
      <c r="AL1899" s="2" t="s">
        <v>135</v>
      </c>
      <c r="AM1899" s="2">
        <v>93.897300000000001</v>
      </c>
    </row>
    <row r="1900" spans="37:39" x14ac:dyDescent="0.3">
      <c r="AK1900" s="2">
        <v>2013</v>
      </c>
      <c r="AL1900" s="2" t="s">
        <v>135</v>
      </c>
      <c r="AM1900" s="2">
        <v>112.35429999999999</v>
      </c>
    </row>
    <row r="1901" spans="37:39" x14ac:dyDescent="0.3">
      <c r="AK1901" s="2">
        <v>2014</v>
      </c>
      <c r="AL1901" s="2" t="s">
        <v>135</v>
      </c>
      <c r="AM1901" s="2">
        <v>83.024349999999998</v>
      </c>
    </row>
    <row r="1902" spans="37:39" x14ac:dyDescent="0.3">
      <c r="AK1902" s="2">
        <v>2015</v>
      </c>
      <c r="AL1902" s="2" t="s">
        <v>135</v>
      </c>
      <c r="AM1902" s="2">
        <v>80.32499</v>
      </c>
    </row>
    <row r="1903" spans="37:39" x14ac:dyDescent="0.3">
      <c r="AK1903" s="2">
        <v>2016</v>
      </c>
      <c r="AL1903" s="2" t="s">
        <v>135</v>
      </c>
      <c r="AM1903" s="2">
        <v>99.584239999999994</v>
      </c>
    </row>
    <row r="1904" spans="37:39" x14ac:dyDescent="0.3">
      <c r="AK1904" s="2">
        <v>2017</v>
      </c>
      <c r="AL1904" s="2" t="s">
        <v>135</v>
      </c>
      <c r="AM1904" s="2">
        <v>260.42669999999998</v>
      </c>
    </row>
    <row r="1905" spans="37:39" x14ac:dyDescent="0.3">
      <c r="AK1905" s="2">
        <v>2018</v>
      </c>
      <c r="AL1905" s="2" t="s">
        <v>135</v>
      </c>
      <c r="AM1905" s="2">
        <v>296.07159999999999</v>
      </c>
    </row>
    <row r="1906" spans="37:39" x14ac:dyDescent="0.3">
      <c r="AK1906" s="2">
        <v>2019</v>
      </c>
      <c r="AL1906" s="2" t="s">
        <v>135</v>
      </c>
      <c r="AM1906" s="2">
        <v>305.4006</v>
      </c>
    </row>
    <row r="1907" spans="37:39" x14ac:dyDescent="0.3">
      <c r="AK1907" s="2">
        <v>2006</v>
      </c>
      <c r="AL1907" s="2" t="s">
        <v>136</v>
      </c>
      <c r="AM1907" s="2">
        <v>39.353879999999997</v>
      </c>
    </row>
    <row r="1908" spans="37:39" x14ac:dyDescent="0.3">
      <c r="AK1908" s="2">
        <v>2007</v>
      </c>
      <c r="AL1908" s="2" t="s">
        <v>136</v>
      </c>
      <c r="AM1908" s="2">
        <v>43.808399999999999</v>
      </c>
    </row>
    <row r="1909" spans="37:39" x14ac:dyDescent="0.3">
      <c r="AK1909" s="2">
        <v>2008</v>
      </c>
      <c r="AL1909" s="2" t="s">
        <v>136</v>
      </c>
      <c r="AM1909" s="2">
        <v>46.390259999999998</v>
      </c>
    </row>
    <row r="1910" spans="37:39" x14ac:dyDescent="0.3">
      <c r="AK1910" s="2">
        <v>2009</v>
      </c>
      <c r="AL1910" s="2" t="s">
        <v>136</v>
      </c>
      <c r="AM1910" s="2">
        <v>52.520269999999996</v>
      </c>
    </row>
    <row r="1911" spans="37:39" x14ac:dyDescent="0.3">
      <c r="AK1911" s="2">
        <v>2010</v>
      </c>
      <c r="AL1911" s="2" t="s">
        <v>136</v>
      </c>
      <c r="AM1911" s="2">
        <v>61.360849999999999</v>
      </c>
    </row>
    <row r="1912" spans="37:39" x14ac:dyDescent="0.3">
      <c r="AK1912" s="2">
        <v>2011</v>
      </c>
      <c r="AL1912" s="2" t="s">
        <v>136</v>
      </c>
      <c r="AM1912" s="2">
        <v>65.429509999999993</v>
      </c>
    </row>
    <row r="1913" spans="37:39" x14ac:dyDescent="0.3">
      <c r="AK1913" s="2">
        <v>2012</v>
      </c>
      <c r="AL1913" s="2" t="s">
        <v>136</v>
      </c>
      <c r="AM1913" s="2">
        <v>68.285020000000003</v>
      </c>
    </row>
    <row r="1914" spans="37:39" x14ac:dyDescent="0.3">
      <c r="AK1914" s="2">
        <v>2013</v>
      </c>
      <c r="AL1914" s="2" t="s">
        <v>136</v>
      </c>
      <c r="AM1914" s="2">
        <v>72.806989999999999</v>
      </c>
    </row>
    <row r="1915" spans="37:39" x14ac:dyDescent="0.3">
      <c r="AK1915" s="2">
        <v>2014</v>
      </c>
      <c r="AL1915" s="2" t="s">
        <v>136</v>
      </c>
      <c r="AM1915" s="2">
        <v>99.150800000000004</v>
      </c>
    </row>
    <row r="1916" spans="37:39" x14ac:dyDescent="0.3">
      <c r="AK1916" s="2">
        <v>2015</v>
      </c>
      <c r="AL1916" s="2" t="s">
        <v>136</v>
      </c>
      <c r="AM1916" s="2">
        <v>99.124420000000001</v>
      </c>
    </row>
    <row r="1917" spans="37:39" x14ac:dyDescent="0.3">
      <c r="AK1917" s="2">
        <v>2016</v>
      </c>
      <c r="AL1917" s="2" t="s">
        <v>136</v>
      </c>
      <c r="AM1917" s="2">
        <v>104.2796</v>
      </c>
    </row>
    <row r="1918" spans="37:39" x14ac:dyDescent="0.3">
      <c r="AK1918" s="2">
        <v>2017</v>
      </c>
      <c r="AL1918" s="2" t="s">
        <v>136</v>
      </c>
      <c r="AM1918" s="2">
        <v>162.6875</v>
      </c>
    </row>
    <row r="1919" spans="37:39" x14ac:dyDescent="0.3">
      <c r="AK1919" s="2">
        <v>2018</v>
      </c>
      <c r="AL1919" s="2" t="s">
        <v>136</v>
      </c>
      <c r="AM1919" s="2">
        <v>183.06610000000001</v>
      </c>
    </row>
    <row r="1920" spans="37:39" x14ac:dyDescent="0.3">
      <c r="AK1920" s="2">
        <v>2019</v>
      </c>
      <c r="AL1920" s="2" t="s">
        <v>136</v>
      </c>
      <c r="AM1920" s="2">
        <v>190.73920000000001</v>
      </c>
    </row>
    <row r="1921" spans="37:39" x14ac:dyDescent="0.3">
      <c r="AK1921" s="2">
        <v>2006</v>
      </c>
      <c r="AL1921" s="2" t="s">
        <v>137</v>
      </c>
      <c r="AM1921" s="2">
        <v>46.25723</v>
      </c>
    </row>
    <row r="1922" spans="37:39" x14ac:dyDescent="0.3">
      <c r="AK1922" s="2">
        <v>2007</v>
      </c>
      <c r="AL1922" s="2" t="s">
        <v>137</v>
      </c>
      <c r="AM1922" s="2">
        <v>72.513869999999997</v>
      </c>
    </row>
    <row r="1923" spans="37:39" x14ac:dyDescent="0.3">
      <c r="AK1923" s="2">
        <v>2008</v>
      </c>
      <c r="AL1923" s="2" t="s">
        <v>137</v>
      </c>
      <c r="AM1923" s="2">
        <v>86.879369999999994</v>
      </c>
    </row>
    <row r="1924" spans="37:39" x14ac:dyDescent="0.3">
      <c r="AK1924" s="2">
        <v>2009</v>
      </c>
      <c r="AL1924" s="2" t="s">
        <v>137</v>
      </c>
      <c r="AM1924" s="2">
        <v>111.3965</v>
      </c>
    </row>
    <row r="1925" spans="37:39" x14ac:dyDescent="0.3">
      <c r="AK1925" s="2">
        <v>2010</v>
      </c>
      <c r="AL1925" s="2" t="s">
        <v>137</v>
      </c>
      <c r="AM1925" s="2">
        <v>123.6097</v>
      </c>
    </row>
    <row r="1926" spans="37:39" x14ac:dyDescent="0.3">
      <c r="AK1926" s="2">
        <v>2011</v>
      </c>
      <c r="AL1926" s="2" t="s">
        <v>137</v>
      </c>
      <c r="AM1926" s="2">
        <v>135.41640000000001</v>
      </c>
    </row>
    <row r="1927" spans="37:39" x14ac:dyDescent="0.3">
      <c r="AK1927" s="2">
        <v>2012</v>
      </c>
      <c r="AL1927" s="2" t="s">
        <v>137</v>
      </c>
      <c r="AM1927" s="2">
        <v>167.60339999999999</v>
      </c>
    </row>
    <row r="1928" spans="37:39" x14ac:dyDescent="0.3">
      <c r="AK1928" s="2">
        <v>2013</v>
      </c>
      <c r="AL1928" s="2" t="s">
        <v>137</v>
      </c>
      <c r="AM1928" s="2">
        <v>165.202</v>
      </c>
    </row>
    <row r="1929" spans="37:39" x14ac:dyDescent="0.3">
      <c r="AK1929" s="2">
        <v>2014</v>
      </c>
      <c r="AL1929" s="2" t="s">
        <v>137</v>
      </c>
      <c r="AM1929" s="2">
        <v>173.1369</v>
      </c>
    </row>
    <row r="1930" spans="37:39" x14ac:dyDescent="0.3">
      <c r="AK1930" s="2">
        <v>2015</v>
      </c>
      <c r="AL1930" s="2" t="s">
        <v>137</v>
      </c>
      <c r="AM1930" s="2">
        <v>182.32490000000001</v>
      </c>
    </row>
    <row r="1931" spans="37:39" x14ac:dyDescent="0.3">
      <c r="AK1931" s="2">
        <v>2016</v>
      </c>
      <c r="AL1931" s="2" t="s">
        <v>137</v>
      </c>
      <c r="AM1931" s="2">
        <v>188.0368</v>
      </c>
    </row>
    <row r="1932" spans="37:39" x14ac:dyDescent="0.3">
      <c r="AK1932" s="2">
        <v>2017</v>
      </c>
      <c r="AL1932" s="2" t="s">
        <v>137</v>
      </c>
      <c r="AM1932" s="2">
        <v>275.04739999999998</v>
      </c>
    </row>
    <row r="1933" spans="37:39" x14ac:dyDescent="0.3">
      <c r="AK1933" s="2">
        <v>2018</v>
      </c>
      <c r="AL1933" s="2" t="s">
        <v>137</v>
      </c>
      <c r="AM1933" s="2">
        <v>320.2253</v>
      </c>
    </row>
    <row r="1934" spans="37:39" x14ac:dyDescent="0.3">
      <c r="AK1934" s="2">
        <v>2019</v>
      </c>
      <c r="AL1934" s="2" t="s">
        <v>137</v>
      </c>
      <c r="AM1934" s="2">
        <v>352.32569999999998</v>
      </c>
    </row>
    <row r="1935" spans="37:39" x14ac:dyDescent="0.3">
      <c r="AK1935" s="2">
        <v>2006</v>
      </c>
      <c r="AL1935" s="2" t="s">
        <v>138</v>
      </c>
      <c r="AM1935" s="2">
        <v>91.101990000000001</v>
      </c>
    </row>
    <row r="1936" spans="37:39" x14ac:dyDescent="0.3">
      <c r="AK1936" s="2">
        <v>2007</v>
      </c>
      <c r="AL1936" s="2" t="s">
        <v>138</v>
      </c>
      <c r="AM1936" s="2">
        <v>95.722629999999995</v>
      </c>
    </row>
    <row r="1937" spans="37:39" x14ac:dyDescent="0.3">
      <c r="AK1937" s="2">
        <v>2008</v>
      </c>
      <c r="AL1937" s="2" t="s">
        <v>138</v>
      </c>
      <c r="AM1937" s="2">
        <v>101.9594</v>
      </c>
    </row>
    <row r="1938" spans="37:39" x14ac:dyDescent="0.3">
      <c r="AK1938" s="2">
        <v>2009</v>
      </c>
      <c r="AL1938" s="2" t="s">
        <v>138</v>
      </c>
      <c r="AM1938" s="2">
        <v>109.2837</v>
      </c>
    </row>
    <row r="1939" spans="37:39" x14ac:dyDescent="0.3">
      <c r="AK1939" s="2">
        <v>2010</v>
      </c>
      <c r="AL1939" s="2" t="s">
        <v>138</v>
      </c>
      <c r="AM1939" s="2">
        <v>144.05350000000001</v>
      </c>
    </row>
    <row r="1940" spans="37:39" x14ac:dyDescent="0.3">
      <c r="AK1940" s="2">
        <v>2011</v>
      </c>
      <c r="AL1940" s="2" t="s">
        <v>138</v>
      </c>
      <c r="AM1940" s="2">
        <v>144.39609999999999</v>
      </c>
    </row>
    <row r="1941" spans="37:39" x14ac:dyDescent="0.3">
      <c r="AK1941" s="2">
        <v>2012</v>
      </c>
      <c r="AL1941" s="2" t="s">
        <v>138</v>
      </c>
      <c r="AM1941" s="2">
        <v>130.20939999999999</v>
      </c>
    </row>
    <row r="1942" spans="37:39" x14ac:dyDescent="0.3">
      <c r="AK1942" s="2">
        <v>2013</v>
      </c>
      <c r="AL1942" s="2" t="s">
        <v>138</v>
      </c>
      <c r="AM1942" s="2">
        <v>141.9194</v>
      </c>
    </row>
    <row r="1943" spans="37:39" x14ac:dyDescent="0.3">
      <c r="AK1943" s="2">
        <v>2014</v>
      </c>
      <c r="AL1943" s="2" t="s">
        <v>138</v>
      </c>
      <c r="AM1943" s="2">
        <v>147.80269999999999</v>
      </c>
    </row>
    <row r="1944" spans="37:39" x14ac:dyDescent="0.3">
      <c r="AK1944" s="2">
        <v>2015</v>
      </c>
      <c r="AL1944" s="2" t="s">
        <v>138</v>
      </c>
      <c r="AM1944" s="2">
        <v>137.0427</v>
      </c>
    </row>
    <row r="1945" spans="37:39" x14ac:dyDescent="0.3">
      <c r="AK1945" s="2">
        <v>2016</v>
      </c>
      <c r="AL1945" s="2" t="s">
        <v>138</v>
      </c>
      <c r="AM1945" s="2">
        <v>147.81729999999999</v>
      </c>
    </row>
    <row r="1946" spans="37:39" x14ac:dyDescent="0.3">
      <c r="AK1946" s="2">
        <v>2017</v>
      </c>
      <c r="AL1946" s="2" t="s">
        <v>138</v>
      </c>
      <c r="AM1946" s="2">
        <v>153.3124</v>
      </c>
    </row>
    <row r="1947" spans="37:39" x14ac:dyDescent="0.3">
      <c r="AK1947" s="2">
        <v>2018</v>
      </c>
      <c r="AL1947" s="2" t="s">
        <v>138</v>
      </c>
      <c r="AM1947" s="2">
        <v>168.59819999999999</v>
      </c>
    </row>
    <row r="1948" spans="37:39" x14ac:dyDescent="0.3">
      <c r="AK1948" s="2">
        <v>2019</v>
      </c>
      <c r="AL1948" s="2" t="s">
        <v>138</v>
      </c>
      <c r="AM1948" s="2">
        <v>171.80430000000001</v>
      </c>
    </row>
    <row r="1949" spans="37:39" x14ac:dyDescent="0.3">
      <c r="AK1949" s="2">
        <v>2006</v>
      </c>
      <c r="AL1949" s="2" t="s">
        <v>139</v>
      </c>
      <c r="AM1949" s="2">
        <v>122.4089</v>
      </c>
    </row>
    <row r="1950" spans="37:39" x14ac:dyDescent="0.3">
      <c r="AK1950" s="2">
        <v>2007</v>
      </c>
      <c r="AL1950" s="2" t="s">
        <v>139</v>
      </c>
      <c r="AM1950" s="2">
        <v>140.5778</v>
      </c>
    </row>
    <row r="1951" spans="37:39" x14ac:dyDescent="0.3">
      <c r="AK1951" s="2">
        <v>2008</v>
      </c>
      <c r="AL1951" s="2" t="s">
        <v>139</v>
      </c>
      <c r="AM1951" s="2">
        <v>143.47909999999999</v>
      </c>
    </row>
    <row r="1952" spans="37:39" x14ac:dyDescent="0.3">
      <c r="AK1952" s="2">
        <v>2009</v>
      </c>
      <c r="AL1952" s="2" t="s">
        <v>139</v>
      </c>
      <c r="AM1952" s="2">
        <v>173.13990000000001</v>
      </c>
    </row>
    <row r="1953" spans="37:39" x14ac:dyDescent="0.3">
      <c r="AK1953" s="2">
        <v>2010</v>
      </c>
      <c r="AL1953" s="2" t="s">
        <v>139</v>
      </c>
      <c r="AM1953" s="2">
        <v>175.96690000000001</v>
      </c>
    </row>
    <row r="1954" spans="37:39" x14ac:dyDescent="0.3">
      <c r="AK1954" s="2">
        <v>2011</v>
      </c>
      <c r="AL1954" s="2" t="s">
        <v>139</v>
      </c>
      <c r="AM1954" s="2">
        <v>213.7944</v>
      </c>
    </row>
    <row r="1955" spans="37:39" x14ac:dyDescent="0.3">
      <c r="AK1955" s="2">
        <v>2012</v>
      </c>
      <c r="AL1955" s="2" t="s">
        <v>139</v>
      </c>
      <c r="AM1955" s="2">
        <v>234.13579999999999</v>
      </c>
    </row>
    <row r="1956" spans="37:39" x14ac:dyDescent="0.3">
      <c r="AK1956" s="2">
        <v>2013</v>
      </c>
      <c r="AL1956" s="2" t="s">
        <v>139</v>
      </c>
      <c r="AM1956" s="2">
        <v>282.73660000000001</v>
      </c>
    </row>
    <row r="1957" spans="37:39" x14ac:dyDescent="0.3">
      <c r="AK1957" s="2">
        <v>2014</v>
      </c>
      <c r="AL1957" s="2" t="s">
        <v>139</v>
      </c>
      <c r="AM1957" s="2">
        <v>280.93259999999998</v>
      </c>
    </row>
    <row r="1958" spans="37:39" x14ac:dyDescent="0.3">
      <c r="AK1958" s="2">
        <v>2015</v>
      </c>
      <c r="AL1958" s="2" t="s">
        <v>139</v>
      </c>
      <c r="AM1958" s="2">
        <v>258.8356</v>
      </c>
    </row>
    <row r="1959" spans="37:39" x14ac:dyDescent="0.3">
      <c r="AK1959" s="2">
        <v>2016</v>
      </c>
      <c r="AL1959" s="2" t="s">
        <v>139</v>
      </c>
      <c r="AM1959" s="2">
        <v>299.47710000000001</v>
      </c>
    </row>
    <row r="1960" spans="37:39" x14ac:dyDescent="0.3">
      <c r="AK1960" s="2">
        <v>2017</v>
      </c>
      <c r="AL1960" s="2" t="s">
        <v>139</v>
      </c>
      <c r="AM1960" s="2">
        <v>623.63819999999998</v>
      </c>
    </row>
    <row r="1961" spans="37:39" x14ac:dyDescent="0.3">
      <c r="AK1961" s="2">
        <v>2018</v>
      </c>
      <c r="AL1961" s="2" t="s">
        <v>139</v>
      </c>
      <c r="AM1961" s="2">
        <v>676.2636</v>
      </c>
    </row>
    <row r="1962" spans="37:39" x14ac:dyDescent="0.3">
      <c r="AK1962" s="2">
        <v>2019</v>
      </c>
      <c r="AL1962" s="2" t="s">
        <v>139</v>
      </c>
      <c r="AM1962" s="2">
        <v>689.95169999999996</v>
      </c>
    </row>
    <row r="1963" spans="37:39" x14ac:dyDescent="0.3">
      <c r="AK1963" s="2">
        <v>2006</v>
      </c>
      <c r="AL1963" s="2" t="s">
        <v>140</v>
      </c>
      <c r="AM1963" s="2">
        <v>36.977539999999998</v>
      </c>
    </row>
    <row r="1964" spans="37:39" x14ac:dyDescent="0.3">
      <c r="AK1964" s="2">
        <v>2007</v>
      </c>
      <c r="AL1964" s="2" t="s">
        <v>140</v>
      </c>
      <c r="AM1964" s="2">
        <v>43.864870000000003</v>
      </c>
    </row>
    <row r="1965" spans="37:39" x14ac:dyDescent="0.3">
      <c r="AK1965" s="2">
        <v>2008</v>
      </c>
      <c r="AL1965" s="2" t="s">
        <v>140</v>
      </c>
      <c r="AM1965" s="2">
        <v>48.348260000000003</v>
      </c>
    </row>
    <row r="1966" spans="37:39" x14ac:dyDescent="0.3">
      <c r="AK1966" s="2">
        <v>2009</v>
      </c>
      <c r="AL1966" s="2" t="s">
        <v>140</v>
      </c>
      <c r="AM1966" s="2">
        <v>55.830629999999999</v>
      </c>
    </row>
    <row r="1967" spans="37:39" x14ac:dyDescent="0.3">
      <c r="AK1967" s="2">
        <v>2010</v>
      </c>
      <c r="AL1967" s="2" t="s">
        <v>140</v>
      </c>
      <c r="AM1967" s="2">
        <v>60.505740000000003</v>
      </c>
    </row>
    <row r="1968" spans="37:39" x14ac:dyDescent="0.3">
      <c r="AK1968" s="2">
        <v>2011</v>
      </c>
      <c r="AL1968" s="2" t="s">
        <v>140</v>
      </c>
      <c r="AM1968" s="2">
        <v>68.262569999999997</v>
      </c>
    </row>
    <row r="1969" spans="37:39" x14ac:dyDescent="0.3">
      <c r="AK1969" s="2">
        <v>2012</v>
      </c>
      <c r="AL1969" s="2" t="s">
        <v>140</v>
      </c>
      <c r="AM1969" s="2">
        <v>79.930490000000006</v>
      </c>
    </row>
    <row r="1970" spans="37:39" x14ac:dyDescent="0.3">
      <c r="AK1970" s="2">
        <v>2013</v>
      </c>
      <c r="AL1970" s="2" t="s">
        <v>140</v>
      </c>
      <c r="AM1970" s="2">
        <v>90.542349999999999</v>
      </c>
    </row>
    <row r="1971" spans="37:39" x14ac:dyDescent="0.3">
      <c r="AK1971" s="2">
        <v>2014</v>
      </c>
      <c r="AL1971" s="2" t="s">
        <v>140</v>
      </c>
      <c r="AM1971" s="2">
        <v>112.6391</v>
      </c>
    </row>
    <row r="1972" spans="37:39" x14ac:dyDescent="0.3">
      <c r="AK1972" s="2">
        <v>2015</v>
      </c>
      <c r="AL1972" s="2" t="s">
        <v>140</v>
      </c>
      <c r="AM1972" s="2">
        <v>120.6284</v>
      </c>
    </row>
    <row r="1973" spans="37:39" x14ac:dyDescent="0.3">
      <c r="AK1973" s="2">
        <v>2016</v>
      </c>
      <c r="AL1973" s="2" t="s">
        <v>140</v>
      </c>
      <c r="AM1973" s="2">
        <v>116.197</v>
      </c>
    </row>
    <row r="1974" spans="37:39" x14ac:dyDescent="0.3">
      <c r="AK1974" s="2">
        <v>2017</v>
      </c>
      <c r="AL1974" s="2" t="s">
        <v>140</v>
      </c>
      <c r="AM1974" s="2">
        <v>266.06420000000003</v>
      </c>
    </row>
    <row r="1975" spans="37:39" x14ac:dyDescent="0.3">
      <c r="AK1975" s="2">
        <v>2018</v>
      </c>
      <c r="AL1975" s="2" t="s">
        <v>140</v>
      </c>
      <c r="AM1975" s="2">
        <v>310.42880000000002</v>
      </c>
    </row>
    <row r="1976" spans="37:39" x14ac:dyDescent="0.3">
      <c r="AK1976" s="2">
        <v>2019</v>
      </c>
      <c r="AL1976" s="2" t="s">
        <v>140</v>
      </c>
      <c r="AM1976" s="2">
        <v>331.98230000000001</v>
      </c>
    </row>
    <row r="1977" spans="37:39" x14ac:dyDescent="0.3">
      <c r="AK1977" s="2">
        <v>2006</v>
      </c>
      <c r="AL1977" s="2" t="s">
        <v>141</v>
      </c>
      <c r="AM1977" s="2">
        <v>23.163460000000001</v>
      </c>
    </row>
    <row r="1978" spans="37:39" x14ac:dyDescent="0.3">
      <c r="AK1978" s="2">
        <v>2007</v>
      </c>
      <c r="AL1978" s="2" t="s">
        <v>141</v>
      </c>
      <c r="AM1978" s="2">
        <v>43.124720000000003</v>
      </c>
    </row>
    <row r="1979" spans="37:39" x14ac:dyDescent="0.3">
      <c r="AK1979" s="2">
        <v>2008</v>
      </c>
      <c r="AL1979" s="2" t="s">
        <v>141</v>
      </c>
      <c r="AM1979" s="2">
        <v>36.954030000000003</v>
      </c>
    </row>
    <row r="1980" spans="37:39" x14ac:dyDescent="0.3">
      <c r="AK1980" s="2">
        <v>2009</v>
      </c>
      <c r="AL1980" s="2" t="s">
        <v>141</v>
      </c>
      <c r="AM1980" s="2">
        <v>35.13579</v>
      </c>
    </row>
    <row r="1981" spans="37:39" x14ac:dyDescent="0.3">
      <c r="AK1981" s="2">
        <v>2010</v>
      </c>
      <c r="AL1981" s="2" t="s">
        <v>141</v>
      </c>
      <c r="AM1981" s="2">
        <v>66.689440000000005</v>
      </c>
    </row>
    <row r="1982" spans="37:39" x14ac:dyDescent="0.3">
      <c r="AK1982" s="2">
        <v>2011</v>
      </c>
      <c r="AL1982" s="2" t="s">
        <v>141</v>
      </c>
      <c r="AM1982" s="2">
        <v>131.50540000000001</v>
      </c>
    </row>
    <row r="1983" spans="37:39" x14ac:dyDescent="0.3">
      <c r="AK1983" s="2">
        <v>2012</v>
      </c>
      <c r="AL1983" s="2" t="s">
        <v>141</v>
      </c>
      <c r="AM1983" s="2">
        <v>166.16470000000001</v>
      </c>
    </row>
    <row r="1984" spans="37:39" x14ac:dyDescent="0.3">
      <c r="AK1984" s="2">
        <v>2013</v>
      </c>
      <c r="AL1984" s="2" t="s">
        <v>141</v>
      </c>
      <c r="AM1984" s="2">
        <v>177.1559</v>
      </c>
    </row>
    <row r="1985" spans="37:39" x14ac:dyDescent="0.3">
      <c r="AK1985" s="2">
        <v>2014</v>
      </c>
      <c r="AL1985" s="2" t="s">
        <v>141</v>
      </c>
      <c r="AM1985" s="2">
        <v>83.385720000000006</v>
      </c>
    </row>
    <row r="1986" spans="37:39" x14ac:dyDescent="0.3">
      <c r="AK1986" s="2">
        <v>2015</v>
      </c>
      <c r="AL1986" s="2" t="s">
        <v>141</v>
      </c>
      <c r="AM1986" s="2">
        <v>77.882469999999998</v>
      </c>
    </row>
    <row r="1987" spans="37:39" x14ac:dyDescent="0.3">
      <c r="AK1987" s="2">
        <v>2016</v>
      </c>
      <c r="AL1987" s="2" t="s">
        <v>141</v>
      </c>
      <c r="AM1987" s="2">
        <v>84.858919999999998</v>
      </c>
    </row>
    <row r="1988" spans="37:39" x14ac:dyDescent="0.3">
      <c r="AK1988" s="2">
        <v>2017</v>
      </c>
      <c r="AL1988" s="2" t="s">
        <v>141</v>
      </c>
      <c r="AM1988" s="2">
        <v>370.39550000000003</v>
      </c>
    </row>
    <row r="1989" spans="37:39" x14ac:dyDescent="0.3">
      <c r="AK1989" s="2">
        <v>2018</v>
      </c>
      <c r="AL1989" s="2" t="s">
        <v>141</v>
      </c>
      <c r="AM1989" s="2">
        <v>422.24689999999998</v>
      </c>
    </row>
    <row r="1990" spans="37:39" x14ac:dyDescent="0.3">
      <c r="AK1990" s="2">
        <v>2019</v>
      </c>
      <c r="AL1990" s="2" t="s">
        <v>141</v>
      </c>
      <c r="AM1990" s="2">
        <v>440.69040000000001</v>
      </c>
    </row>
    <row r="1991" spans="37:39" x14ac:dyDescent="0.3">
      <c r="AK1991" s="2">
        <v>2006</v>
      </c>
      <c r="AL1991" s="2" t="s">
        <v>142</v>
      </c>
      <c r="AM1991" s="2">
        <v>47.380949999999999</v>
      </c>
    </row>
    <row r="1992" spans="37:39" x14ac:dyDescent="0.3">
      <c r="AK1992" s="2">
        <v>2007</v>
      </c>
      <c r="AL1992" s="2" t="s">
        <v>142</v>
      </c>
      <c r="AM1992" s="2">
        <v>53.719720000000002</v>
      </c>
    </row>
    <row r="1993" spans="37:39" x14ac:dyDescent="0.3">
      <c r="AK1993" s="2">
        <v>2008</v>
      </c>
      <c r="AL1993" s="2" t="s">
        <v>142</v>
      </c>
      <c r="AM1993" s="2">
        <v>58.98104</v>
      </c>
    </row>
    <row r="1994" spans="37:39" x14ac:dyDescent="0.3">
      <c r="AK1994" s="2">
        <v>2009</v>
      </c>
      <c r="AL1994" s="2" t="s">
        <v>142</v>
      </c>
      <c r="AM1994" s="2">
        <v>64.342920000000007</v>
      </c>
    </row>
    <row r="1995" spans="37:39" x14ac:dyDescent="0.3">
      <c r="AK1995" s="2">
        <v>2010</v>
      </c>
      <c r="AL1995" s="2" t="s">
        <v>142</v>
      </c>
      <c r="AM1995" s="2">
        <v>82.343980000000002</v>
      </c>
    </row>
    <row r="1996" spans="37:39" x14ac:dyDescent="0.3">
      <c r="AK1996" s="2">
        <v>2011</v>
      </c>
      <c r="AL1996" s="2" t="s">
        <v>142</v>
      </c>
      <c r="AM1996" s="2">
        <v>79.468829999999997</v>
      </c>
    </row>
    <row r="1997" spans="37:39" x14ac:dyDescent="0.3">
      <c r="AK1997" s="2">
        <v>2012</v>
      </c>
      <c r="AL1997" s="2" t="s">
        <v>142</v>
      </c>
      <c r="AM1997" s="2">
        <v>75.643940000000001</v>
      </c>
    </row>
    <row r="1998" spans="37:39" x14ac:dyDescent="0.3">
      <c r="AK1998" s="2">
        <v>2013</v>
      </c>
      <c r="AL1998" s="2" t="s">
        <v>142</v>
      </c>
      <c r="AM1998" s="2">
        <v>76.783789999999996</v>
      </c>
    </row>
    <row r="1999" spans="37:39" x14ac:dyDescent="0.3">
      <c r="AK1999" s="2">
        <v>2014</v>
      </c>
      <c r="AL1999" s="2" t="s">
        <v>142</v>
      </c>
      <c r="AM1999" s="2">
        <v>95.869630000000001</v>
      </c>
    </row>
    <row r="2000" spans="37:39" x14ac:dyDescent="0.3">
      <c r="AK2000" s="2">
        <v>2015</v>
      </c>
      <c r="AL2000" s="2" t="s">
        <v>142</v>
      </c>
      <c r="AM2000" s="2">
        <v>219.71549999999999</v>
      </c>
    </row>
    <row r="2001" spans="37:39" x14ac:dyDescent="0.3">
      <c r="AK2001" s="2">
        <v>2016</v>
      </c>
      <c r="AL2001" s="2" t="s">
        <v>142</v>
      </c>
      <c r="AM2001" s="2">
        <v>234.61240000000001</v>
      </c>
    </row>
    <row r="2002" spans="37:39" x14ac:dyDescent="0.3">
      <c r="AK2002" s="2">
        <v>2017</v>
      </c>
      <c r="AL2002" s="2" t="s">
        <v>142</v>
      </c>
      <c r="AM2002" s="2">
        <v>1292.9970000000001</v>
      </c>
    </row>
    <row r="2003" spans="37:39" x14ac:dyDescent="0.3">
      <c r="AK2003" s="2">
        <v>2018</v>
      </c>
      <c r="AL2003" s="2" t="s">
        <v>142</v>
      </c>
      <c r="AM2003" s="2">
        <v>1583.8869999999999</v>
      </c>
    </row>
    <row r="2004" spans="37:39" x14ac:dyDescent="0.3">
      <c r="AK2004" s="2">
        <v>2019</v>
      </c>
      <c r="AL2004" s="2" t="s">
        <v>142</v>
      </c>
      <c r="AM2004" s="2">
        <v>1481.8920000000001</v>
      </c>
    </row>
    <row r="2005" spans="37:39" x14ac:dyDescent="0.3">
      <c r="AK2005" s="2">
        <v>2006</v>
      </c>
      <c r="AL2005" s="2" t="s">
        <v>143</v>
      </c>
      <c r="AM2005" s="2">
        <v>26.890630000000002</v>
      </c>
    </row>
    <row r="2006" spans="37:39" x14ac:dyDescent="0.3">
      <c r="AK2006" s="2">
        <v>2007</v>
      </c>
      <c r="AL2006" s="2" t="s">
        <v>143</v>
      </c>
      <c r="AM2006" s="2">
        <v>51.224260000000001</v>
      </c>
    </row>
    <row r="2007" spans="37:39" x14ac:dyDescent="0.3">
      <c r="AK2007" s="2">
        <v>2008</v>
      </c>
      <c r="AL2007" s="2" t="s">
        <v>143</v>
      </c>
      <c r="AM2007" s="2">
        <v>56.981929999999998</v>
      </c>
    </row>
    <row r="2008" spans="37:39" x14ac:dyDescent="0.3">
      <c r="AK2008" s="2">
        <v>2009</v>
      </c>
      <c r="AL2008" s="2" t="s">
        <v>143</v>
      </c>
      <c r="AM2008" s="2">
        <v>63.85669</v>
      </c>
    </row>
    <row r="2009" spans="37:39" x14ac:dyDescent="0.3">
      <c r="AK2009" s="2">
        <v>2010</v>
      </c>
      <c r="AL2009" s="2" t="s">
        <v>143</v>
      </c>
      <c r="AM2009" s="2">
        <v>84.339039999999997</v>
      </c>
    </row>
    <row r="2010" spans="37:39" x14ac:dyDescent="0.3">
      <c r="AK2010" s="2">
        <v>2011</v>
      </c>
      <c r="AL2010" s="2" t="s">
        <v>143</v>
      </c>
      <c r="AM2010" s="2">
        <v>67.608689999999996</v>
      </c>
    </row>
    <row r="2011" spans="37:39" x14ac:dyDescent="0.3">
      <c r="AK2011" s="2">
        <v>2012</v>
      </c>
      <c r="AL2011" s="2" t="s">
        <v>143</v>
      </c>
      <c r="AM2011" s="2">
        <v>82.670990000000003</v>
      </c>
    </row>
    <row r="2012" spans="37:39" x14ac:dyDescent="0.3">
      <c r="AK2012" s="2">
        <v>2013</v>
      </c>
      <c r="AL2012" s="2" t="s">
        <v>143</v>
      </c>
      <c r="AM2012" s="2">
        <v>93.004369999999994</v>
      </c>
    </row>
    <row r="2013" spans="37:39" x14ac:dyDescent="0.3">
      <c r="AK2013" s="2">
        <v>2014</v>
      </c>
      <c r="AL2013" s="2" t="s">
        <v>143</v>
      </c>
      <c r="AM2013" s="2">
        <v>99.353250000000003</v>
      </c>
    </row>
    <row r="2014" spans="37:39" x14ac:dyDescent="0.3">
      <c r="AK2014" s="2">
        <v>2015</v>
      </c>
      <c r="AL2014" s="2" t="s">
        <v>143</v>
      </c>
      <c r="AM2014" s="2">
        <v>107.8229</v>
      </c>
    </row>
    <row r="2015" spans="37:39" x14ac:dyDescent="0.3">
      <c r="AK2015" s="2">
        <v>2016</v>
      </c>
      <c r="AL2015" s="2" t="s">
        <v>143</v>
      </c>
      <c r="AM2015" s="2">
        <v>118.87869999999999</v>
      </c>
    </row>
    <row r="2016" spans="37:39" x14ac:dyDescent="0.3">
      <c r="AK2016" s="2">
        <v>2017</v>
      </c>
      <c r="AL2016" s="2" t="s">
        <v>143</v>
      </c>
      <c r="AM2016" s="2">
        <v>260.38650000000001</v>
      </c>
    </row>
    <row r="2017" spans="37:39" x14ac:dyDescent="0.3">
      <c r="AK2017" s="2">
        <v>2018</v>
      </c>
      <c r="AL2017" s="2" t="s">
        <v>143</v>
      </c>
      <c r="AM2017" s="2">
        <v>299.46039999999999</v>
      </c>
    </row>
    <row r="2018" spans="37:39" x14ac:dyDescent="0.3">
      <c r="AK2018" s="2">
        <v>2019</v>
      </c>
      <c r="AL2018" s="2" t="s">
        <v>143</v>
      </c>
      <c r="AM2018" s="2">
        <v>317.29689999999999</v>
      </c>
    </row>
    <row r="2019" spans="37:39" x14ac:dyDescent="0.3">
      <c r="AK2019" s="2">
        <v>2006</v>
      </c>
      <c r="AL2019" s="2" t="s">
        <v>144</v>
      </c>
      <c r="AM2019" s="2">
        <v>188.5453</v>
      </c>
    </row>
    <row r="2020" spans="37:39" x14ac:dyDescent="0.3">
      <c r="AK2020" s="2">
        <v>2007</v>
      </c>
      <c r="AL2020" s="2" t="s">
        <v>144</v>
      </c>
      <c r="AM2020" s="2">
        <v>226.667</v>
      </c>
    </row>
    <row r="2021" spans="37:39" x14ac:dyDescent="0.3">
      <c r="AK2021" s="2">
        <v>2008</v>
      </c>
      <c r="AL2021" s="2" t="s">
        <v>144</v>
      </c>
      <c r="AM2021" s="2">
        <v>395.6662</v>
      </c>
    </row>
    <row r="2022" spans="37:39" x14ac:dyDescent="0.3">
      <c r="AK2022" s="2">
        <v>2009</v>
      </c>
      <c r="AL2022" s="2" t="s">
        <v>144</v>
      </c>
      <c r="AM2022" s="2">
        <v>400.13420000000002</v>
      </c>
    </row>
    <row r="2023" spans="37:39" x14ac:dyDescent="0.3">
      <c r="AK2023" s="2">
        <v>2010</v>
      </c>
      <c r="AL2023" s="2" t="s">
        <v>144</v>
      </c>
      <c r="AM2023" s="2">
        <v>435.4889</v>
      </c>
    </row>
    <row r="2024" spans="37:39" x14ac:dyDescent="0.3">
      <c r="AK2024" s="2">
        <v>2011</v>
      </c>
      <c r="AL2024" s="2" t="s">
        <v>144</v>
      </c>
      <c r="AM2024" s="2">
        <v>495.45830000000001</v>
      </c>
    </row>
    <row r="2025" spans="37:39" x14ac:dyDescent="0.3">
      <c r="AK2025" s="2">
        <v>2012</v>
      </c>
      <c r="AL2025" s="2" t="s">
        <v>144</v>
      </c>
      <c r="AM2025" s="2">
        <v>531.80079999999998</v>
      </c>
    </row>
    <row r="2026" spans="37:39" x14ac:dyDescent="0.3">
      <c r="AK2026" s="2">
        <v>2013</v>
      </c>
      <c r="AL2026" s="2" t="s">
        <v>144</v>
      </c>
      <c r="AM2026" s="2">
        <v>570.59760000000006</v>
      </c>
    </row>
    <row r="2027" spans="37:39" x14ac:dyDescent="0.3">
      <c r="AK2027" s="2">
        <v>2014</v>
      </c>
      <c r="AL2027" s="2" t="s">
        <v>144</v>
      </c>
      <c r="AM2027" s="2">
        <v>584.85090000000002</v>
      </c>
    </row>
    <row r="2028" spans="37:39" x14ac:dyDescent="0.3">
      <c r="AK2028" s="2">
        <v>2015</v>
      </c>
      <c r="AL2028" s="2" t="s">
        <v>144</v>
      </c>
      <c r="AM2028" s="2">
        <v>621.79129999999998</v>
      </c>
    </row>
    <row r="2029" spans="37:39" x14ac:dyDescent="0.3">
      <c r="AK2029" s="2">
        <v>2016</v>
      </c>
      <c r="AL2029" s="2" t="s">
        <v>144</v>
      </c>
      <c r="AM2029" s="2">
        <v>619.41240000000005</v>
      </c>
    </row>
    <row r="2030" spans="37:39" x14ac:dyDescent="0.3">
      <c r="AK2030" s="2">
        <v>2017</v>
      </c>
      <c r="AL2030" s="2" t="s">
        <v>144</v>
      </c>
      <c r="AM2030" s="2">
        <v>850.80190000000005</v>
      </c>
    </row>
    <row r="2031" spans="37:39" x14ac:dyDescent="0.3">
      <c r="AK2031" s="2">
        <v>2018</v>
      </c>
      <c r="AL2031" s="2" t="s">
        <v>144</v>
      </c>
      <c r="AM2031" s="2">
        <v>869.76459999999997</v>
      </c>
    </row>
    <row r="2032" spans="37:39" x14ac:dyDescent="0.3">
      <c r="AK2032" s="2">
        <v>2019</v>
      </c>
      <c r="AL2032" s="2" t="s">
        <v>144</v>
      </c>
      <c r="AM2032" s="2">
        <v>680.88660000000004</v>
      </c>
    </row>
    <row r="2033" spans="37:39" x14ac:dyDescent="0.3">
      <c r="AK2033" s="2">
        <v>2006</v>
      </c>
      <c r="AL2033" s="2" t="s">
        <v>145</v>
      </c>
      <c r="AM2033" s="2">
        <v>33.638530000000003</v>
      </c>
    </row>
    <row r="2034" spans="37:39" x14ac:dyDescent="0.3">
      <c r="AK2034" s="2">
        <v>2007</v>
      </c>
      <c r="AL2034" s="2" t="s">
        <v>145</v>
      </c>
      <c r="AM2034" s="2">
        <v>32.91677</v>
      </c>
    </row>
    <row r="2035" spans="37:39" x14ac:dyDescent="0.3">
      <c r="AK2035" s="2">
        <v>2008</v>
      </c>
      <c r="AL2035" s="2" t="s">
        <v>145</v>
      </c>
      <c r="AM2035" s="2">
        <v>36.2333</v>
      </c>
    </row>
    <row r="2036" spans="37:39" x14ac:dyDescent="0.3">
      <c r="AK2036" s="2">
        <v>2009</v>
      </c>
      <c r="AL2036" s="2" t="s">
        <v>145</v>
      </c>
      <c r="AM2036" s="2">
        <v>46.164700000000003</v>
      </c>
    </row>
    <row r="2037" spans="37:39" x14ac:dyDescent="0.3">
      <c r="AK2037" s="2">
        <v>2010</v>
      </c>
      <c r="AL2037" s="2" t="s">
        <v>145</v>
      </c>
      <c r="AM2037" s="2">
        <v>53.642110000000002</v>
      </c>
    </row>
    <row r="2038" spans="37:39" x14ac:dyDescent="0.3">
      <c r="AK2038" s="2">
        <v>2011</v>
      </c>
      <c r="AL2038" s="2" t="s">
        <v>145</v>
      </c>
      <c r="AM2038" s="2">
        <v>65.121650000000002</v>
      </c>
    </row>
    <row r="2039" spans="37:39" x14ac:dyDescent="0.3">
      <c r="AK2039" s="2">
        <v>2012</v>
      </c>
      <c r="AL2039" s="2" t="s">
        <v>145</v>
      </c>
      <c r="AM2039" s="2">
        <v>70.065219999999997</v>
      </c>
    </row>
    <row r="2040" spans="37:39" x14ac:dyDescent="0.3">
      <c r="AK2040" s="2">
        <v>2013</v>
      </c>
      <c r="AL2040" s="2" t="s">
        <v>145</v>
      </c>
      <c r="AM2040" s="2">
        <v>76.214110000000005</v>
      </c>
    </row>
    <row r="2041" spans="37:39" x14ac:dyDescent="0.3">
      <c r="AK2041" s="2">
        <v>2014</v>
      </c>
      <c r="AL2041" s="2" t="s">
        <v>145</v>
      </c>
      <c r="AM2041" s="2">
        <v>90.739630000000005</v>
      </c>
    </row>
    <row r="2042" spans="37:39" x14ac:dyDescent="0.3">
      <c r="AK2042" s="2">
        <v>2015</v>
      </c>
      <c r="AL2042" s="2" t="s">
        <v>145</v>
      </c>
      <c r="AM2042" s="2">
        <v>89.176869999999994</v>
      </c>
    </row>
    <row r="2043" spans="37:39" x14ac:dyDescent="0.3">
      <c r="AK2043" s="2">
        <v>2016</v>
      </c>
      <c r="AL2043" s="2" t="s">
        <v>145</v>
      </c>
      <c r="AM2043" s="2">
        <v>93.107529999999997</v>
      </c>
    </row>
    <row r="2044" spans="37:39" x14ac:dyDescent="0.3">
      <c r="AK2044" s="2">
        <v>2017</v>
      </c>
      <c r="AL2044" s="2" t="s">
        <v>145</v>
      </c>
      <c r="AM2044" s="2">
        <v>152.87139999999999</v>
      </c>
    </row>
    <row r="2045" spans="37:39" x14ac:dyDescent="0.3">
      <c r="AK2045" s="2">
        <v>2018</v>
      </c>
      <c r="AL2045" s="2" t="s">
        <v>145</v>
      </c>
      <c r="AM2045" s="2">
        <v>167.51679999999999</v>
      </c>
    </row>
    <row r="2046" spans="37:39" x14ac:dyDescent="0.3">
      <c r="AK2046" s="2">
        <v>2019</v>
      </c>
      <c r="AL2046" s="2" t="s">
        <v>145</v>
      </c>
      <c r="AM2046" s="2">
        <v>176.37459999999999</v>
      </c>
    </row>
    <row r="2047" spans="37:39" x14ac:dyDescent="0.3">
      <c r="AK2047" s="2">
        <v>2006</v>
      </c>
      <c r="AL2047" s="2" t="s">
        <v>146</v>
      </c>
      <c r="AM2047" s="2">
        <v>143.43100000000001</v>
      </c>
    </row>
    <row r="2048" spans="37:39" x14ac:dyDescent="0.3">
      <c r="AK2048" s="2">
        <v>2007</v>
      </c>
      <c r="AL2048" s="2" t="s">
        <v>146</v>
      </c>
      <c r="AM2048" s="2">
        <v>231.22800000000001</v>
      </c>
    </row>
    <row r="2049" spans="37:39" x14ac:dyDescent="0.3">
      <c r="AK2049" s="2">
        <v>2008</v>
      </c>
      <c r="AL2049" s="2" t="s">
        <v>146</v>
      </c>
      <c r="AM2049" s="2">
        <v>267.19709999999998</v>
      </c>
    </row>
    <row r="2050" spans="37:39" x14ac:dyDescent="0.3">
      <c r="AK2050" s="2">
        <v>2009</v>
      </c>
      <c r="AL2050" s="2" t="s">
        <v>146</v>
      </c>
      <c r="AM2050" s="2">
        <v>286.86790000000002</v>
      </c>
    </row>
    <row r="2051" spans="37:39" x14ac:dyDescent="0.3">
      <c r="AK2051" s="2">
        <v>2010</v>
      </c>
      <c r="AL2051" s="2" t="s">
        <v>146</v>
      </c>
      <c r="AM2051" s="2">
        <v>395.2296</v>
      </c>
    </row>
    <row r="2052" spans="37:39" x14ac:dyDescent="0.3">
      <c r="AK2052" s="2">
        <v>2011</v>
      </c>
      <c r="AL2052" s="2" t="s">
        <v>146</v>
      </c>
      <c r="AM2052" s="2">
        <v>349.25659999999999</v>
      </c>
    </row>
    <row r="2053" spans="37:39" x14ac:dyDescent="0.3">
      <c r="AK2053" s="2">
        <v>2012</v>
      </c>
      <c r="AL2053" s="2" t="s">
        <v>146</v>
      </c>
      <c r="AM2053" s="2">
        <v>347.24149999999997</v>
      </c>
    </row>
    <row r="2054" spans="37:39" x14ac:dyDescent="0.3">
      <c r="AK2054" s="2">
        <v>2013</v>
      </c>
      <c r="AL2054" s="2" t="s">
        <v>146</v>
      </c>
      <c r="AM2054" s="2">
        <v>332.88740000000001</v>
      </c>
    </row>
    <row r="2055" spans="37:39" x14ac:dyDescent="0.3">
      <c r="AK2055" s="2">
        <v>2014</v>
      </c>
      <c r="AL2055" s="2" t="s">
        <v>146</v>
      </c>
      <c r="AM2055" s="2">
        <v>263.71949999999998</v>
      </c>
    </row>
    <row r="2056" spans="37:39" x14ac:dyDescent="0.3">
      <c r="AK2056" s="2">
        <v>2015</v>
      </c>
      <c r="AL2056" s="2" t="s">
        <v>146</v>
      </c>
      <c r="AM2056" s="2">
        <v>229.87909999999999</v>
      </c>
    </row>
    <row r="2057" spans="37:39" x14ac:dyDescent="0.3">
      <c r="AK2057" s="2">
        <v>2016</v>
      </c>
      <c r="AL2057" s="2" t="s">
        <v>146</v>
      </c>
      <c r="AM2057" s="2">
        <v>250.90649999999999</v>
      </c>
    </row>
    <row r="2058" spans="37:39" x14ac:dyDescent="0.3">
      <c r="AK2058" s="2">
        <v>2017</v>
      </c>
      <c r="AL2058" s="2" t="s">
        <v>146</v>
      </c>
      <c r="AM2058" s="2">
        <v>570.57410000000004</v>
      </c>
    </row>
    <row r="2059" spans="37:39" x14ac:dyDescent="0.3">
      <c r="AK2059" s="2">
        <v>2018</v>
      </c>
      <c r="AL2059" s="2" t="s">
        <v>146</v>
      </c>
      <c r="AM2059" s="2">
        <v>597.88250000000005</v>
      </c>
    </row>
    <row r="2060" spans="37:39" x14ac:dyDescent="0.3">
      <c r="AK2060" s="2">
        <v>2019</v>
      </c>
      <c r="AL2060" s="2" t="s">
        <v>146</v>
      </c>
      <c r="AM2060" s="2">
        <v>619.77739999999994</v>
      </c>
    </row>
    <row r="2061" spans="37:39" x14ac:dyDescent="0.3">
      <c r="AK2061" s="2">
        <v>2006</v>
      </c>
      <c r="AL2061" s="2" t="s">
        <v>147</v>
      </c>
      <c r="AM2061" s="2">
        <v>68.168469999999999</v>
      </c>
    </row>
    <row r="2062" spans="37:39" x14ac:dyDescent="0.3">
      <c r="AK2062" s="2">
        <v>2007</v>
      </c>
      <c r="AL2062" s="2" t="s">
        <v>147</v>
      </c>
      <c r="AM2062" s="2">
        <v>73.625290000000007</v>
      </c>
    </row>
    <row r="2063" spans="37:39" x14ac:dyDescent="0.3">
      <c r="AK2063" s="2">
        <v>2008</v>
      </c>
      <c r="AL2063" s="2" t="s">
        <v>147</v>
      </c>
      <c r="AM2063" s="2">
        <v>78.164990000000003</v>
      </c>
    </row>
    <row r="2064" spans="37:39" x14ac:dyDescent="0.3">
      <c r="AK2064" s="2">
        <v>2009</v>
      </c>
      <c r="AL2064" s="2" t="s">
        <v>147</v>
      </c>
      <c r="AM2064" s="2">
        <v>101.5598</v>
      </c>
    </row>
    <row r="2065" spans="37:39" x14ac:dyDescent="0.3">
      <c r="AK2065" s="2">
        <v>2010</v>
      </c>
      <c r="AL2065" s="2" t="s">
        <v>147</v>
      </c>
      <c r="AM2065" s="2">
        <v>121.1067</v>
      </c>
    </row>
    <row r="2066" spans="37:39" x14ac:dyDescent="0.3">
      <c r="AK2066" s="2">
        <v>2011</v>
      </c>
      <c r="AL2066" s="2" t="s">
        <v>147</v>
      </c>
      <c r="AM2066" s="2">
        <v>113.73990000000001</v>
      </c>
    </row>
    <row r="2067" spans="37:39" x14ac:dyDescent="0.3">
      <c r="AK2067" s="2">
        <v>2012</v>
      </c>
      <c r="AL2067" s="2" t="s">
        <v>147</v>
      </c>
      <c r="AM2067" s="2">
        <v>109.67959999999999</v>
      </c>
    </row>
    <row r="2068" spans="37:39" x14ac:dyDescent="0.3">
      <c r="AK2068" s="2">
        <v>2013</v>
      </c>
      <c r="AL2068" s="2" t="s">
        <v>147</v>
      </c>
      <c r="AM2068" s="2">
        <v>110.9764</v>
      </c>
    </row>
    <row r="2069" spans="37:39" x14ac:dyDescent="0.3">
      <c r="AK2069" s="2">
        <v>2014</v>
      </c>
      <c r="AL2069" s="2" t="s">
        <v>147</v>
      </c>
      <c r="AM2069" s="2">
        <v>104.03619999999999</v>
      </c>
    </row>
    <row r="2070" spans="37:39" x14ac:dyDescent="0.3">
      <c r="AK2070" s="2">
        <v>2015</v>
      </c>
      <c r="AL2070" s="2" t="s">
        <v>147</v>
      </c>
      <c r="AM2070" s="2">
        <v>153.13640000000001</v>
      </c>
    </row>
    <row r="2071" spans="37:39" x14ac:dyDescent="0.3">
      <c r="AK2071" s="2">
        <v>2016</v>
      </c>
      <c r="AL2071" s="2" t="s">
        <v>147</v>
      </c>
      <c r="AM2071" s="2">
        <v>203.00659999999999</v>
      </c>
    </row>
    <row r="2072" spans="37:39" x14ac:dyDescent="0.3">
      <c r="AK2072" s="2">
        <v>2017</v>
      </c>
      <c r="AL2072" s="2" t="s">
        <v>147</v>
      </c>
      <c r="AM2072" s="2">
        <v>255.96969999999999</v>
      </c>
    </row>
    <row r="2073" spans="37:39" x14ac:dyDescent="0.3">
      <c r="AK2073" s="2">
        <v>2018</v>
      </c>
      <c r="AL2073" s="2" t="s">
        <v>147</v>
      </c>
      <c r="AM2073" s="2">
        <v>256.15499999999997</v>
      </c>
    </row>
    <row r="2074" spans="37:39" x14ac:dyDescent="0.3">
      <c r="AK2074" s="2">
        <v>2019</v>
      </c>
      <c r="AL2074" s="2" t="s">
        <v>147</v>
      </c>
      <c r="AM2074" s="2">
        <v>268.38249999999999</v>
      </c>
    </row>
    <row r="2075" spans="37:39" x14ac:dyDescent="0.3">
      <c r="AK2075" s="2">
        <v>2006</v>
      </c>
      <c r="AL2075" s="2" t="s">
        <v>148</v>
      </c>
      <c r="AM2075" s="2">
        <v>104.53440000000001</v>
      </c>
    </row>
    <row r="2076" spans="37:39" x14ac:dyDescent="0.3">
      <c r="AK2076" s="2">
        <v>2007</v>
      </c>
      <c r="AL2076" s="2" t="s">
        <v>148</v>
      </c>
      <c r="AM2076" s="2">
        <v>120.1788</v>
      </c>
    </row>
    <row r="2077" spans="37:39" x14ac:dyDescent="0.3">
      <c r="AK2077" s="2">
        <v>2008</v>
      </c>
      <c r="AL2077" s="2" t="s">
        <v>148</v>
      </c>
      <c r="AM2077" s="2">
        <v>193.87010000000001</v>
      </c>
    </row>
    <row r="2078" spans="37:39" x14ac:dyDescent="0.3">
      <c r="AK2078" s="2">
        <v>2009</v>
      </c>
      <c r="AL2078" s="2" t="s">
        <v>148</v>
      </c>
      <c r="AM2078" s="2">
        <v>208.934</v>
      </c>
    </row>
    <row r="2079" spans="37:39" x14ac:dyDescent="0.3">
      <c r="AK2079" s="2">
        <v>2010</v>
      </c>
      <c r="AL2079" s="2" t="s">
        <v>148</v>
      </c>
      <c r="AM2079" s="2">
        <v>249.36150000000001</v>
      </c>
    </row>
    <row r="2080" spans="37:39" x14ac:dyDescent="0.3">
      <c r="AK2080" s="2">
        <v>2011</v>
      </c>
      <c r="AL2080" s="2" t="s">
        <v>148</v>
      </c>
      <c r="AM2080" s="2">
        <v>270.58330000000001</v>
      </c>
    </row>
    <row r="2081" spans="37:39" x14ac:dyDescent="0.3">
      <c r="AK2081" s="2">
        <v>2012</v>
      </c>
      <c r="AL2081" s="2" t="s">
        <v>148</v>
      </c>
      <c r="AM2081" s="2">
        <v>246.77979999999999</v>
      </c>
    </row>
    <row r="2082" spans="37:39" x14ac:dyDescent="0.3">
      <c r="AK2082" s="2">
        <v>2013</v>
      </c>
      <c r="AL2082" s="2" t="s">
        <v>148</v>
      </c>
      <c r="AM2082" s="2">
        <v>260.79259999999999</v>
      </c>
    </row>
    <row r="2083" spans="37:39" x14ac:dyDescent="0.3">
      <c r="AK2083" s="2">
        <v>2014</v>
      </c>
      <c r="AL2083" s="2" t="s">
        <v>148</v>
      </c>
      <c r="AM2083" s="2">
        <v>278.9966</v>
      </c>
    </row>
    <row r="2084" spans="37:39" x14ac:dyDescent="0.3">
      <c r="AK2084" s="2">
        <v>2015</v>
      </c>
      <c r="AL2084" s="2" t="s">
        <v>148</v>
      </c>
      <c r="AM2084" s="2">
        <v>276.81369999999998</v>
      </c>
    </row>
    <row r="2085" spans="37:39" x14ac:dyDescent="0.3">
      <c r="AK2085" s="2">
        <v>2016</v>
      </c>
      <c r="AL2085" s="2" t="s">
        <v>148</v>
      </c>
      <c r="AM2085" s="2">
        <v>273.9006</v>
      </c>
    </row>
    <row r="2086" spans="37:39" x14ac:dyDescent="0.3">
      <c r="AK2086" s="2">
        <v>2017</v>
      </c>
      <c r="AL2086" s="2" t="s">
        <v>148</v>
      </c>
      <c r="AM2086" s="2">
        <v>351.45</v>
      </c>
    </row>
    <row r="2087" spans="37:39" x14ac:dyDescent="0.3">
      <c r="AK2087" s="2">
        <v>2018</v>
      </c>
      <c r="AL2087" s="2" t="s">
        <v>148</v>
      </c>
      <c r="AM2087" s="2">
        <v>371.54129999999998</v>
      </c>
    </row>
    <row r="2088" spans="37:39" x14ac:dyDescent="0.3">
      <c r="AK2088" s="2">
        <v>2019</v>
      </c>
      <c r="AL2088" s="2" t="s">
        <v>148</v>
      </c>
      <c r="AM2088" s="2">
        <v>360.80869999999999</v>
      </c>
    </row>
    <row r="2089" spans="37:39" x14ac:dyDescent="0.3">
      <c r="AK2089" s="2">
        <v>2006</v>
      </c>
      <c r="AL2089" s="2" t="s">
        <v>149</v>
      </c>
      <c r="AM2089" s="2">
        <v>24.640059999999998</v>
      </c>
    </row>
    <row r="2090" spans="37:39" x14ac:dyDescent="0.3">
      <c r="AK2090" s="2">
        <v>2007</v>
      </c>
      <c r="AL2090" s="2" t="s">
        <v>149</v>
      </c>
      <c r="AM2090" s="2">
        <v>30.67605</v>
      </c>
    </row>
    <row r="2091" spans="37:39" x14ac:dyDescent="0.3">
      <c r="AK2091" s="2">
        <v>2008</v>
      </c>
      <c r="AL2091" s="2" t="s">
        <v>149</v>
      </c>
      <c r="AM2091" s="2">
        <v>35.31579</v>
      </c>
    </row>
    <row r="2092" spans="37:39" x14ac:dyDescent="0.3">
      <c r="AK2092" s="2">
        <v>2009</v>
      </c>
      <c r="AL2092" s="2" t="s">
        <v>149</v>
      </c>
      <c r="AM2092" s="2">
        <v>32.695790000000002</v>
      </c>
    </row>
    <row r="2093" spans="37:39" x14ac:dyDescent="0.3">
      <c r="AK2093" s="2">
        <v>2010</v>
      </c>
      <c r="AL2093" s="2" t="s">
        <v>149</v>
      </c>
      <c r="AM2093" s="2">
        <v>36.248100000000001</v>
      </c>
    </row>
    <row r="2094" spans="37:39" x14ac:dyDescent="0.3">
      <c r="AK2094" s="2">
        <v>2011</v>
      </c>
      <c r="AL2094" s="2" t="s">
        <v>149</v>
      </c>
      <c r="AM2094" s="2">
        <v>38.966360000000002</v>
      </c>
    </row>
    <row r="2095" spans="37:39" x14ac:dyDescent="0.3">
      <c r="AK2095" s="2">
        <v>2012</v>
      </c>
      <c r="AL2095" s="2" t="s">
        <v>149</v>
      </c>
      <c r="AM2095" s="2">
        <v>39.923850000000002</v>
      </c>
    </row>
    <row r="2096" spans="37:39" x14ac:dyDescent="0.3">
      <c r="AK2096" s="2">
        <v>2013</v>
      </c>
      <c r="AL2096" s="2" t="s">
        <v>149</v>
      </c>
      <c r="AM2096" s="2">
        <v>47.860399999999998</v>
      </c>
    </row>
    <row r="2097" spans="37:39" x14ac:dyDescent="0.3">
      <c r="AK2097" s="2">
        <v>2014</v>
      </c>
      <c r="AL2097" s="2" t="s">
        <v>149</v>
      </c>
      <c r="AM2097" s="2">
        <v>50.771270000000001</v>
      </c>
    </row>
    <row r="2098" spans="37:39" x14ac:dyDescent="0.3">
      <c r="AK2098" s="2">
        <v>2015</v>
      </c>
      <c r="AL2098" s="2" t="s">
        <v>149</v>
      </c>
      <c r="AM2098" s="2">
        <v>50.073540000000001</v>
      </c>
    </row>
    <row r="2099" spans="37:39" x14ac:dyDescent="0.3">
      <c r="AK2099" s="2">
        <v>2016</v>
      </c>
      <c r="AL2099" s="2" t="s">
        <v>149</v>
      </c>
      <c r="AM2099" s="2">
        <v>48.917630000000003</v>
      </c>
    </row>
    <row r="2100" spans="37:39" x14ac:dyDescent="0.3">
      <c r="AK2100" s="2">
        <v>2017</v>
      </c>
      <c r="AL2100" s="2" t="s">
        <v>149</v>
      </c>
      <c r="AM2100" s="2">
        <v>73.13749</v>
      </c>
    </row>
    <row r="2101" spans="37:39" x14ac:dyDescent="0.3">
      <c r="AK2101" s="2">
        <v>2018</v>
      </c>
      <c r="AL2101" s="2" t="s">
        <v>149</v>
      </c>
      <c r="AM2101" s="2">
        <v>78.407820000000001</v>
      </c>
    </row>
    <row r="2102" spans="37:39" x14ac:dyDescent="0.3">
      <c r="AK2102" s="2">
        <v>2019</v>
      </c>
      <c r="AL2102" s="2" t="s">
        <v>149</v>
      </c>
      <c r="AM2102" s="2">
        <v>84.055480000000003</v>
      </c>
    </row>
    <row r="2103" spans="37:39" x14ac:dyDescent="0.3">
      <c r="AK2103" s="2">
        <v>2006</v>
      </c>
      <c r="AL2103" s="2" t="s">
        <v>150</v>
      </c>
      <c r="AM2103" s="2">
        <v>49.549259999999997</v>
      </c>
    </row>
    <row r="2104" spans="37:39" x14ac:dyDescent="0.3">
      <c r="AK2104" s="2">
        <v>2007</v>
      </c>
      <c r="AL2104" s="2" t="s">
        <v>150</v>
      </c>
      <c r="AM2104" s="2">
        <v>56.875689999999999</v>
      </c>
    </row>
    <row r="2105" spans="37:39" x14ac:dyDescent="0.3">
      <c r="AK2105" s="2">
        <v>2008</v>
      </c>
      <c r="AL2105" s="2" t="s">
        <v>150</v>
      </c>
      <c r="AM2105" s="2">
        <v>71.506900000000002</v>
      </c>
    </row>
    <row r="2106" spans="37:39" x14ac:dyDescent="0.3">
      <c r="AK2106" s="2">
        <v>2009</v>
      </c>
      <c r="AL2106" s="2" t="s">
        <v>150</v>
      </c>
      <c r="AM2106" s="2">
        <v>72.884799999999998</v>
      </c>
    </row>
    <row r="2107" spans="37:39" x14ac:dyDescent="0.3">
      <c r="AK2107" s="2">
        <v>2010</v>
      </c>
      <c r="AL2107" s="2" t="s">
        <v>150</v>
      </c>
      <c r="AM2107" s="2">
        <v>83.985150000000004</v>
      </c>
    </row>
    <row r="2108" spans="37:39" x14ac:dyDescent="0.3">
      <c r="AK2108" s="2">
        <v>2011</v>
      </c>
      <c r="AL2108" s="2" t="s">
        <v>150</v>
      </c>
      <c r="AM2108" s="2">
        <v>100.76049999999999</v>
      </c>
    </row>
    <row r="2109" spans="37:39" x14ac:dyDescent="0.3">
      <c r="AK2109" s="2">
        <v>2012</v>
      </c>
      <c r="AL2109" s="2" t="s">
        <v>150</v>
      </c>
      <c r="AM2109" s="2">
        <v>105.185</v>
      </c>
    </row>
    <row r="2110" spans="37:39" x14ac:dyDescent="0.3">
      <c r="AK2110" s="2">
        <v>2013</v>
      </c>
      <c r="AL2110" s="2" t="s">
        <v>150</v>
      </c>
      <c r="AM2110" s="2">
        <v>111.7748</v>
      </c>
    </row>
    <row r="2111" spans="37:39" x14ac:dyDescent="0.3">
      <c r="AK2111" s="2">
        <v>2014</v>
      </c>
      <c r="AL2111" s="2" t="s">
        <v>150</v>
      </c>
      <c r="AM2111" s="2">
        <v>115.3663</v>
      </c>
    </row>
    <row r="2112" spans="37:39" x14ac:dyDescent="0.3">
      <c r="AK2112" s="2">
        <v>2015</v>
      </c>
      <c r="AL2112" s="2" t="s">
        <v>150</v>
      </c>
      <c r="AM2112" s="2">
        <v>90.181420000000003</v>
      </c>
    </row>
    <row r="2113" spans="37:39" x14ac:dyDescent="0.3">
      <c r="AK2113" s="2">
        <v>2016</v>
      </c>
      <c r="AL2113" s="2" t="s">
        <v>150</v>
      </c>
      <c r="AM2113" s="2">
        <v>54.943759999999997</v>
      </c>
    </row>
    <row r="2114" spans="37:39" x14ac:dyDescent="0.3">
      <c r="AK2114" s="2">
        <v>2017</v>
      </c>
      <c r="AL2114" s="2" t="s">
        <v>150</v>
      </c>
      <c r="AM2114" s="2">
        <v>303.9151</v>
      </c>
    </row>
    <row r="2115" spans="37:39" x14ac:dyDescent="0.3">
      <c r="AK2115" s="2">
        <v>2018</v>
      </c>
      <c r="AL2115" s="2" t="s">
        <v>150</v>
      </c>
      <c r="AM2115" s="2">
        <v>339.37689999999998</v>
      </c>
    </row>
    <row r="2116" spans="37:39" x14ac:dyDescent="0.3">
      <c r="AK2116" s="2">
        <v>2019</v>
      </c>
      <c r="AL2116" s="2" t="s">
        <v>150</v>
      </c>
      <c r="AM2116" s="2">
        <v>355.3098</v>
      </c>
    </row>
    <row r="2117" spans="37:39" x14ac:dyDescent="0.3">
      <c r="AK2117" s="2">
        <v>2006</v>
      </c>
      <c r="AL2117" s="2" t="s">
        <v>151</v>
      </c>
      <c r="AM2117" s="2">
        <v>132.9599</v>
      </c>
    </row>
    <row r="2118" spans="37:39" x14ac:dyDescent="0.3">
      <c r="AK2118" s="2">
        <v>2007</v>
      </c>
      <c r="AL2118" s="2" t="s">
        <v>151</v>
      </c>
      <c r="AM2118" s="2">
        <v>168.38140000000001</v>
      </c>
    </row>
    <row r="2119" spans="37:39" x14ac:dyDescent="0.3">
      <c r="AK2119" s="2">
        <v>2008</v>
      </c>
      <c r="AL2119" s="2" t="s">
        <v>151</v>
      </c>
      <c r="AM2119" s="2">
        <v>193.12809999999999</v>
      </c>
    </row>
    <row r="2120" spans="37:39" x14ac:dyDescent="0.3">
      <c r="AK2120" s="2">
        <v>2009</v>
      </c>
      <c r="AL2120" s="2" t="s">
        <v>151</v>
      </c>
      <c r="AM2120" s="2">
        <v>182.3004</v>
      </c>
    </row>
    <row r="2121" spans="37:39" x14ac:dyDescent="0.3">
      <c r="AK2121" s="2">
        <v>2010</v>
      </c>
      <c r="AL2121" s="2" t="s">
        <v>151</v>
      </c>
      <c r="AM2121" s="2">
        <v>177.8819</v>
      </c>
    </row>
    <row r="2122" spans="37:39" x14ac:dyDescent="0.3">
      <c r="AK2122" s="2">
        <v>2011</v>
      </c>
      <c r="AL2122" s="2" t="s">
        <v>151</v>
      </c>
      <c r="AM2122" s="2">
        <v>209.04089999999999</v>
      </c>
    </row>
    <row r="2123" spans="37:39" x14ac:dyDescent="0.3">
      <c r="AK2123" s="2">
        <v>2012</v>
      </c>
      <c r="AL2123" s="2" t="s">
        <v>151</v>
      </c>
      <c r="AM2123" s="2">
        <v>201.4709</v>
      </c>
    </row>
    <row r="2124" spans="37:39" x14ac:dyDescent="0.3">
      <c r="AK2124" s="2">
        <v>2013</v>
      </c>
      <c r="AL2124" s="2" t="s">
        <v>151</v>
      </c>
      <c r="AM2124" s="2">
        <v>208.2199</v>
      </c>
    </row>
    <row r="2125" spans="37:39" x14ac:dyDescent="0.3">
      <c r="AK2125" s="2">
        <v>2014</v>
      </c>
      <c r="AL2125" s="2" t="s">
        <v>151</v>
      </c>
      <c r="AM2125" s="2">
        <v>204.04820000000001</v>
      </c>
    </row>
    <row r="2126" spans="37:39" x14ac:dyDescent="0.3">
      <c r="AK2126" s="2">
        <v>2015</v>
      </c>
      <c r="AL2126" s="2" t="s">
        <v>151</v>
      </c>
      <c r="AM2126" s="2">
        <v>235.2243</v>
      </c>
    </row>
    <row r="2127" spans="37:39" x14ac:dyDescent="0.3">
      <c r="AK2127" s="2">
        <v>2016</v>
      </c>
      <c r="AL2127" s="2" t="s">
        <v>151</v>
      </c>
      <c r="AM2127" s="2">
        <v>269.96469999999999</v>
      </c>
    </row>
    <row r="2128" spans="37:39" x14ac:dyDescent="0.3">
      <c r="AK2128" s="2">
        <v>2017</v>
      </c>
      <c r="AL2128" s="2" t="s">
        <v>151</v>
      </c>
      <c r="AM2128" s="2">
        <v>312.68669999999997</v>
      </c>
    </row>
    <row r="2129" spans="37:39" x14ac:dyDescent="0.3">
      <c r="AK2129" s="2">
        <v>2018</v>
      </c>
      <c r="AL2129" s="2" t="s">
        <v>151</v>
      </c>
      <c r="AM2129" s="2">
        <v>329.53160000000003</v>
      </c>
    </row>
    <row r="2130" spans="37:39" x14ac:dyDescent="0.3">
      <c r="AK2130" s="2">
        <v>2019</v>
      </c>
      <c r="AL2130" s="2" t="s">
        <v>151</v>
      </c>
      <c r="AM2130" s="2">
        <v>335.87740000000002</v>
      </c>
    </row>
    <row r="2131" spans="37:39" x14ac:dyDescent="0.3">
      <c r="AK2131" s="2">
        <v>2006</v>
      </c>
      <c r="AL2131" s="2" t="s">
        <v>152</v>
      </c>
      <c r="AM2131" s="2">
        <v>38.232170000000004</v>
      </c>
    </row>
    <row r="2132" spans="37:39" x14ac:dyDescent="0.3">
      <c r="AK2132" s="2">
        <v>2007</v>
      </c>
      <c r="AL2132" s="2" t="s">
        <v>152</v>
      </c>
      <c r="AM2132" s="2">
        <v>35.340829999999997</v>
      </c>
    </row>
    <row r="2133" spans="37:39" x14ac:dyDescent="0.3">
      <c r="AK2133" s="2">
        <v>2008</v>
      </c>
      <c r="AL2133" s="2" t="s">
        <v>152</v>
      </c>
      <c r="AM2133" s="2">
        <v>41.505490000000002</v>
      </c>
    </row>
    <row r="2134" spans="37:39" x14ac:dyDescent="0.3">
      <c r="AK2134" s="2">
        <v>2009</v>
      </c>
      <c r="AL2134" s="2" t="s">
        <v>152</v>
      </c>
      <c r="AM2134" s="2">
        <v>48.829090000000001</v>
      </c>
    </row>
    <row r="2135" spans="37:39" x14ac:dyDescent="0.3">
      <c r="AK2135" s="2">
        <v>2010</v>
      </c>
      <c r="AL2135" s="2" t="s">
        <v>152</v>
      </c>
      <c r="AM2135" s="2">
        <v>52.618960000000001</v>
      </c>
    </row>
    <row r="2136" spans="37:39" x14ac:dyDescent="0.3">
      <c r="AK2136" s="2">
        <v>2011</v>
      </c>
      <c r="AL2136" s="2" t="s">
        <v>152</v>
      </c>
      <c r="AM2136" s="2">
        <v>53.771619999999999</v>
      </c>
    </row>
    <row r="2137" spans="37:39" x14ac:dyDescent="0.3">
      <c r="AK2137" s="2">
        <v>2012</v>
      </c>
      <c r="AL2137" s="2" t="s">
        <v>152</v>
      </c>
      <c r="AM2137" s="2">
        <v>64.646420000000006</v>
      </c>
    </row>
    <row r="2138" spans="37:39" x14ac:dyDescent="0.3">
      <c r="AK2138" s="2">
        <v>2013</v>
      </c>
      <c r="AL2138" s="2" t="s">
        <v>152</v>
      </c>
      <c r="AM2138" s="2">
        <v>79.002650000000003</v>
      </c>
    </row>
    <row r="2139" spans="37:39" x14ac:dyDescent="0.3">
      <c r="AK2139" s="2">
        <v>2014</v>
      </c>
      <c r="AL2139" s="2" t="s">
        <v>152</v>
      </c>
      <c r="AM2139" s="2">
        <v>74.385469999999998</v>
      </c>
    </row>
    <row r="2140" spans="37:39" x14ac:dyDescent="0.3">
      <c r="AK2140" s="2">
        <v>2015</v>
      </c>
      <c r="AL2140" s="2" t="s">
        <v>152</v>
      </c>
      <c r="AM2140" s="2">
        <v>74.332189999999997</v>
      </c>
    </row>
    <row r="2141" spans="37:39" x14ac:dyDescent="0.3">
      <c r="AK2141" s="2">
        <v>2016</v>
      </c>
      <c r="AL2141" s="2" t="s">
        <v>152</v>
      </c>
      <c r="AM2141" s="2">
        <v>80.127899999999997</v>
      </c>
    </row>
    <row r="2142" spans="37:39" x14ac:dyDescent="0.3">
      <c r="AK2142" s="2">
        <v>2017</v>
      </c>
      <c r="AL2142" s="2" t="s">
        <v>152</v>
      </c>
      <c r="AM2142" s="2">
        <v>118.2979</v>
      </c>
    </row>
    <row r="2143" spans="37:39" x14ac:dyDescent="0.3">
      <c r="AK2143" s="2">
        <v>2018</v>
      </c>
      <c r="AL2143" s="2" t="s">
        <v>152</v>
      </c>
      <c r="AM2143" s="2">
        <v>135.4828</v>
      </c>
    </row>
    <row r="2144" spans="37:39" x14ac:dyDescent="0.3">
      <c r="AK2144" s="2">
        <v>2019</v>
      </c>
      <c r="AL2144" s="2" t="s">
        <v>152</v>
      </c>
      <c r="AM2144" s="2">
        <v>148.4</v>
      </c>
    </row>
    <row r="2145" spans="37:39" x14ac:dyDescent="0.3">
      <c r="AK2145" s="2">
        <v>2006</v>
      </c>
      <c r="AL2145" s="2" t="s">
        <v>153</v>
      </c>
      <c r="AM2145" s="2">
        <v>18.987660000000002</v>
      </c>
    </row>
    <row r="2146" spans="37:39" x14ac:dyDescent="0.3">
      <c r="AK2146" s="2">
        <v>2007</v>
      </c>
      <c r="AL2146" s="2" t="s">
        <v>153</v>
      </c>
      <c r="AM2146" s="2">
        <v>20.812860000000001</v>
      </c>
    </row>
    <row r="2147" spans="37:39" x14ac:dyDescent="0.3">
      <c r="AK2147" s="2">
        <v>2008</v>
      </c>
      <c r="AL2147" s="2" t="s">
        <v>153</v>
      </c>
      <c r="AM2147" s="2">
        <v>23.254010000000001</v>
      </c>
    </row>
    <row r="2148" spans="37:39" x14ac:dyDescent="0.3">
      <c r="AK2148" s="2">
        <v>2009</v>
      </c>
      <c r="AL2148" s="2" t="s">
        <v>153</v>
      </c>
      <c r="AM2148" s="2">
        <v>26.83033</v>
      </c>
    </row>
    <row r="2149" spans="37:39" x14ac:dyDescent="0.3">
      <c r="AK2149" s="2">
        <v>2010</v>
      </c>
      <c r="AL2149" s="2" t="s">
        <v>153</v>
      </c>
      <c r="AM2149" s="2">
        <v>31.222950000000001</v>
      </c>
    </row>
    <row r="2150" spans="37:39" x14ac:dyDescent="0.3">
      <c r="AK2150" s="2">
        <v>2011</v>
      </c>
      <c r="AL2150" s="2" t="s">
        <v>153</v>
      </c>
      <c r="AM2150" s="2">
        <v>33.79139</v>
      </c>
    </row>
    <row r="2151" spans="37:39" x14ac:dyDescent="0.3">
      <c r="AK2151" s="2">
        <v>2012</v>
      </c>
      <c r="AL2151" s="2" t="s">
        <v>153</v>
      </c>
      <c r="AM2151" s="2">
        <v>39.939680000000003</v>
      </c>
    </row>
    <row r="2152" spans="37:39" x14ac:dyDescent="0.3">
      <c r="AK2152" s="2">
        <v>2013</v>
      </c>
      <c r="AL2152" s="2" t="s">
        <v>153</v>
      </c>
      <c r="AM2152" s="2">
        <v>43.709470000000003</v>
      </c>
    </row>
    <row r="2153" spans="37:39" x14ac:dyDescent="0.3">
      <c r="AK2153" s="2">
        <v>2014</v>
      </c>
      <c r="AL2153" s="2" t="s">
        <v>153</v>
      </c>
      <c r="AM2153" s="2">
        <v>45.025069999999999</v>
      </c>
    </row>
    <row r="2154" spans="37:39" x14ac:dyDescent="0.3">
      <c r="AK2154" s="2">
        <v>2015</v>
      </c>
      <c r="AL2154" s="2" t="s">
        <v>153</v>
      </c>
      <c r="AM2154" s="2">
        <v>43.683129999999998</v>
      </c>
    </row>
    <row r="2155" spans="37:39" x14ac:dyDescent="0.3">
      <c r="AK2155" s="2">
        <v>2016</v>
      </c>
      <c r="AL2155" s="2" t="s">
        <v>153</v>
      </c>
      <c r="AM2155" s="2">
        <v>54.997129999999999</v>
      </c>
    </row>
    <row r="2156" spans="37:39" x14ac:dyDescent="0.3">
      <c r="AK2156" s="2">
        <v>2017</v>
      </c>
      <c r="AL2156" s="2" t="s">
        <v>153</v>
      </c>
      <c r="AM2156" s="2">
        <v>164.00409999999999</v>
      </c>
    </row>
    <row r="2157" spans="37:39" x14ac:dyDescent="0.3">
      <c r="AK2157" s="2">
        <v>2018</v>
      </c>
      <c r="AL2157" s="2" t="s">
        <v>153</v>
      </c>
      <c r="AM2157" s="2">
        <v>186.995</v>
      </c>
    </row>
    <row r="2158" spans="37:39" x14ac:dyDescent="0.3">
      <c r="AK2158" s="2">
        <v>2019</v>
      </c>
      <c r="AL2158" s="2" t="s">
        <v>153</v>
      </c>
      <c r="AM2158" s="2">
        <v>198.5847</v>
      </c>
    </row>
    <row r="2159" spans="37:39" x14ac:dyDescent="0.3">
      <c r="AK2159" s="2">
        <v>2006</v>
      </c>
      <c r="AL2159" s="2" t="s">
        <v>154</v>
      </c>
      <c r="AM2159" s="2">
        <v>24.99248</v>
      </c>
    </row>
    <row r="2160" spans="37:39" x14ac:dyDescent="0.3">
      <c r="AK2160" s="2">
        <v>2007</v>
      </c>
      <c r="AL2160" s="2" t="s">
        <v>154</v>
      </c>
      <c r="AM2160" s="2">
        <v>28.485939999999999</v>
      </c>
    </row>
    <row r="2161" spans="37:39" x14ac:dyDescent="0.3">
      <c r="AK2161" s="2">
        <v>2008</v>
      </c>
      <c r="AL2161" s="2" t="s">
        <v>154</v>
      </c>
      <c r="AM2161" s="2">
        <v>27.73526</v>
      </c>
    </row>
    <row r="2162" spans="37:39" x14ac:dyDescent="0.3">
      <c r="AK2162" s="2">
        <v>2009</v>
      </c>
      <c r="AL2162" s="2" t="s">
        <v>154</v>
      </c>
      <c r="AM2162" s="2">
        <v>34.2806</v>
      </c>
    </row>
    <row r="2163" spans="37:39" x14ac:dyDescent="0.3">
      <c r="AK2163" s="2">
        <v>2010</v>
      </c>
      <c r="AL2163" s="2" t="s">
        <v>154</v>
      </c>
      <c r="AM2163" s="2">
        <v>34.776960000000003</v>
      </c>
    </row>
    <row r="2164" spans="37:39" x14ac:dyDescent="0.3">
      <c r="AK2164" s="2">
        <v>2011</v>
      </c>
      <c r="AL2164" s="2" t="s">
        <v>154</v>
      </c>
      <c r="AM2164" s="2">
        <v>37.662239999999997</v>
      </c>
    </row>
    <row r="2165" spans="37:39" x14ac:dyDescent="0.3">
      <c r="AK2165" s="2">
        <v>2012</v>
      </c>
      <c r="AL2165" s="2" t="s">
        <v>154</v>
      </c>
      <c r="AM2165" s="2">
        <v>45.810929999999999</v>
      </c>
    </row>
    <row r="2166" spans="37:39" x14ac:dyDescent="0.3">
      <c r="AK2166" s="2">
        <v>2013</v>
      </c>
      <c r="AL2166" s="2" t="s">
        <v>154</v>
      </c>
      <c r="AM2166" s="2">
        <v>47.68197</v>
      </c>
    </row>
    <row r="2167" spans="37:39" x14ac:dyDescent="0.3">
      <c r="AK2167" s="2">
        <v>2014</v>
      </c>
      <c r="AL2167" s="2" t="s">
        <v>154</v>
      </c>
      <c r="AM2167" s="2">
        <v>51.887039999999999</v>
      </c>
    </row>
    <row r="2168" spans="37:39" x14ac:dyDescent="0.3">
      <c r="AK2168" s="2">
        <v>2015</v>
      </c>
      <c r="AL2168" s="2" t="s">
        <v>154</v>
      </c>
      <c r="AM2168" s="2">
        <v>56.441659999999999</v>
      </c>
    </row>
    <row r="2169" spans="37:39" x14ac:dyDescent="0.3">
      <c r="AK2169" s="2">
        <v>2016</v>
      </c>
      <c r="AL2169" s="2" t="s">
        <v>154</v>
      </c>
      <c r="AM2169" s="2">
        <v>59.76549</v>
      </c>
    </row>
    <row r="2170" spans="37:39" x14ac:dyDescent="0.3">
      <c r="AK2170" s="2">
        <v>2017</v>
      </c>
      <c r="AL2170" s="2" t="s">
        <v>154</v>
      </c>
      <c r="AM2170" s="2">
        <v>87.890799999999999</v>
      </c>
    </row>
    <row r="2171" spans="37:39" x14ac:dyDescent="0.3">
      <c r="AK2171" s="2">
        <v>2018</v>
      </c>
      <c r="AL2171" s="2" t="s">
        <v>154</v>
      </c>
      <c r="AM2171" s="2">
        <v>87.888589999999994</v>
      </c>
    </row>
    <row r="2172" spans="37:39" x14ac:dyDescent="0.3">
      <c r="AK2172" s="2">
        <v>2019</v>
      </c>
      <c r="AL2172" s="2" t="s">
        <v>154</v>
      </c>
      <c r="AM2172" s="2">
        <v>115.51860000000001</v>
      </c>
    </row>
    <row r="2173" spans="37:39" x14ac:dyDescent="0.3">
      <c r="AK2173" s="2">
        <v>2006</v>
      </c>
      <c r="AL2173" s="2" t="s">
        <v>155</v>
      </c>
      <c r="AM2173" s="2">
        <v>39.146239999999999</v>
      </c>
    </row>
    <row r="2174" spans="37:39" x14ac:dyDescent="0.3">
      <c r="AK2174" s="2">
        <v>2007</v>
      </c>
      <c r="AL2174" s="2" t="s">
        <v>155</v>
      </c>
      <c r="AM2174" s="2">
        <v>35.795160000000003</v>
      </c>
    </row>
    <row r="2175" spans="37:39" x14ac:dyDescent="0.3">
      <c r="AK2175" s="2">
        <v>2008</v>
      </c>
      <c r="AL2175" s="2" t="s">
        <v>155</v>
      </c>
      <c r="AM2175" s="2">
        <v>37.726500000000001</v>
      </c>
    </row>
    <row r="2176" spans="37:39" x14ac:dyDescent="0.3">
      <c r="AK2176" s="2">
        <v>2009</v>
      </c>
      <c r="AL2176" s="2" t="s">
        <v>155</v>
      </c>
      <c r="AM2176" s="2">
        <v>29.456810000000001</v>
      </c>
    </row>
    <row r="2177" spans="37:39" x14ac:dyDescent="0.3">
      <c r="AK2177" s="2">
        <v>2010</v>
      </c>
      <c r="AL2177" s="2" t="s">
        <v>155</v>
      </c>
      <c r="AM2177" s="2">
        <v>35.452840000000002</v>
      </c>
    </row>
    <row r="2178" spans="37:39" x14ac:dyDescent="0.3">
      <c r="AK2178" s="2">
        <v>2011</v>
      </c>
      <c r="AL2178" s="2" t="s">
        <v>155</v>
      </c>
      <c r="AM2178" s="2">
        <v>42.07873</v>
      </c>
    </row>
    <row r="2179" spans="37:39" x14ac:dyDescent="0.3">
      <c r="AK2179" s="2">
        <v>2012</v>
      </c>
      <c r="AL2179" s="2" t="s">
        <v>155</v>
      </c>
      <c r="AM2179" s="2">
        <v>31.80341</v>
      </c>
    </row>
    <row r="2180" spans="37:39" x14ac:dyDescent="0.3">
      <c r="AK2180" s="2">
        <v>2013</v>
      </c>
      <c r="AL2180" s="2" t="s">
        <v>155</v>
      </c>
      <c r="AM2180" s="2">
        <v>38.525530000000003</v>
      </c>
    </row>
    <row r="2181" spans="37:39" x14ac:dyDescent="0.3">
      <c r="AK2181" s="2">
        <v>2014</v>
      </c>
      <c r="AL2181" s="2" t="s">
        <v>155</v>
      </c>
      <c r="AM2181" s="2">
        <v>34.867699999999999</v>
      </c>
    </row>
    <row r="2182" spans="37:39" x14ac:dyDescent="0.3">
      <c r="AK2182" s="2">
        <v>2015</v>
      </c>
      <c r="AL2182" s="2" t="s">
        <v>155</v>
      </c>
      <c r="AM2182" s="2">
        <v>36.55339</v>
      </c>
    </row>
    <row r="2183" spans="37:39" x14ac:dyDescent="0.3">
      <c r="AK2183" s="2">
        <v>2016</v>
      </c>
      <c r="AL2183" s="2" t="s">
        <v>155</v>
      </c>
      <c r="AM2183" s="2">
        <v>71.472560000000001</v>
      </c>
    </row>
    <row r="2184" spans="37:39" x14ac:dyDescent="0.3">
      <c r="AK2184" s="2">
        <v>2017</v>
      </c>
      <c r="AL2184" s="2" t="s">
        <v>155</v>
      </c>
      <c r="AM2184" s="2">
        <v>155.73259999999999</v>
      </c>
    </row>
    <row r="2185" spans="37:39" x14ac:dyDescent="0.3">
      <c r="AK2185" s="2">
        <v>2018</v>
      </c>
      <c r="AL2185" s="2" t="s">
        <v>155</v>
      </c>
      <c r="AM2185" s="2">
        <v>164.2834</v>
      </c>
    </row>
    <row r="2186" spans="37:39" x14ac:dyDescent="0.3">
      <c r="AK2186" s="2">
        <v>2019</v>
      </c>
      <c r="AL2186" s="2" t="s">
        <v>155</v>
      </c>
      <c r="AM2186" s="2">
        <v>161.113</v>
      </c>
    </row>
    <row r="2187" spans="37:39" x14ac:dyDescent="0.3">
      <c r="AK2187" s="2">
        <v>2006</v>
      </c>
      <c r="AL2187" s="2" t="s">
        <v>156</v>
      </c>
      <c r="AM2187" s="2">
        <v>57.366799999999998</v>
      </c>
    </row>
    <row r="2188" spans="37:39" x14ac:dyDescent="0.3">
      <c r="AK2188" s="2">
        <v>2007</v>
      </c>
      <c r="AL2188" s="2" t="s">
        <v>156</v>
      </c>
      <c r="AM2188" s="2">
        <v>61.228700000000003</v>
      </c>
    </row>
    <row r="2189" spans="37:39" x14ac:dyDescent="0.3">
      <c r="AK2189" s="2">
        <v>2008</v>
      </c>
      <c r="AL2189" s="2" t="s">
        <v>156</v>
      </c>
      <c r="AM2189" s="2">
        <v>74.689509999999999</v>
      </c>
    </row>
    <row r="2190" spans="37:39" x14ac:dyDescent="0.3">
      <c r="AK2190" s="2">
        <v>2009</v>
      </c>
      <c r="AL2190" s="2" t="s">
        <v>156</v>
      </c>
      <c r="AM2190" s="2">
        <v>74.579859999999996</v>
      </c>
    </row>
    <row r="2191" spans="37:39" x14ac:dyDescent="0.3">
      <c r="AK2191" s="2">
        <v>2010</v>
      </c>
      <c r="AL2191" s="2" t="s">
        <v>156</v>
      </c>
      <c r="AM2191" s="2">
        <v>85.597930000000005</v>
      </c>
    </row>
    <row r="2192" spans="37:39" x14ac:dyDescent="0.3">
      <c r="AK2192" s="2">
        <v>2011</v>
      </c>
      <c r="AL2192" s="2" t="s">
        <v>156</v>
      </c>
      <c r="AM2192" s="2">
        <v>101.35639999999999</v>
      </c>
    </row>
    <row r="2193" spans="37:39" x14ac:dyDescent="0.3">
      <c r="AK2193" s="2">
        <v>2012</v>
      </c>
      <c r="AL2193" s="2" t="s">
        <v>156</v>
      </c>
      <c r="AM2193" s="2">
        <v>101.7381</v>
      </c>
    </row>
    <row r="2194" spans="37:39" x14ac:dyDescent="0.3">
      <c r="AK2194" s="2">
        <v>2013</v>
      </c>
      <c r="AL2194" s="2" t="s">
        <v>156</v>
      </c>
      <c r="AM2194" s="2">
        <v>113.56740000000001</v>
      </c>
    </row>
    <row r="2195" spans="37:39" x14ac:dyDescent="0.3">
      <c r="AK2195" s="2">
        <v>2014</v>
      </c>
      <c r="AL2195" s="2" t="s">
        <v>156</v>
      </c>
      <c r="AM2195" s="2">
        <v>149.4385</v>
      </c>
    </row>
    <row r="2196" spans="37:39" x14ac:dyDescent="0.3">
      <c r="AK2196" s="2">
        <v>2015</v>
      </c>
      <c r="AL2196" s="2" t="s">
        <v>156</v>
      </c>
      <c r="AM2196" s="2">
        <v>102.15819999999999</v>
      </c>
    </row>
    <row r="2197" spans="37:39" x14ac:dyDescent="0.3">
      <c r="AK2197" s="2">
        <v>2016</v>
      </c>
      <c r="AL2197" s="2" t="s">
        <v>156</v>
      </c>
      <c r="AM2197" s="2">
        <v>93.025080000000003</v>
      </c>
    </row>
    <row r="2198" spans="37:39" x14ac:dyDescent="0.3">
      <c r="AK2198" s="2">
        <v>2017</v>
      </c>
      <c r="AL2198" s="2" t="s">
        <v>156</v>
      </c>
      <c r="AM2198" s="2">
        <v>269.202</v>
      </c>
    </row>
    <row r="2199" spans="37:39" x14ac:dyDescent="0.3">
      <c r="AK2199" s="2">
        <v>2018</v>
      </c>
      <c r="AL2199" s="2" t="s">
        <v>156</v>
      </c>
      <c r="AM2199" s="2">
        <v>305.28640000000001</v>
      </c>
    </row>
    <row r="2200" spans="37:39" x14ac:dyDescent="0.3">
      <c r="AK2200" s="2">
        <v>2019</v>
      </c>
      <c r="AL2200" s="2" t="s">
        <v>156</v>
      </c>
      <c r="AM2200" s="2">
        <v>318.26249999999999</v>
      </c>
    </row>
    <row r="2201" spans="37:39" x14ac:dyDescent="0.3">
      <c r="AK2201" s="2">
        <v>2006</v>
      </c>
      <c r="AL2201" s="2" t="s">
        <v>157</v>
      </c>
      <c r="AM2201" s="2">
        <v>54.024799999999999</v>
      </c>
    </row>
    <row r="2202" spans="37:39" x14ac:dyDescent="0.3">
      <c r="AK2202" s="2">
        <v>2007</v>
      </c>
      <c r="AL2202" s="2" t="s">
        <v>157</v>
      </c>
      <c r="AM2202" s="2">
        <v>67.048540000000003</v>
      </c>
    </row>
    <row r="2203" spans="37:39" x14ac:dyDescent="0.3">
      <c r="AK2203" s="2">
        <v>2008</v>
      </c>
      <c r="AL2203" s="2" t="s">
        <v>157</v>
      </c>
      <c r="AM2203" s="2">
        <v>82.616950000000003</v>
      </c>
    </row>
    <row r="2204" spans="37:39" x14ac:dyDescent="0.3">
      <c r="AK2204" s="2">
        <v>2009</v>
      </c>
      <c r="AL2204" s="2" t="s">
        <v>157</v>
      </c>
      <c r="AM2204" s="2">
        <v>82.395650000000003</v>
      </c>
    </row>
    <row r="2205" spans="37:39" x14ac:dyDescent="0.3">
      <c r="AK2205" s="2">
        <v>2010</v>
      </c>
      <c r="AL2205" s="2" t="s">
        <v>157</v>
      </c>
      <c r="AM2205" s="2">
        <v>110.3768</v>
      </c>
    </row>
    <row r="2206" spans="37:39" x14ac:dyDescent="0.3">
      <c r="AK2206" s="2">
        <v>2011</v>
      </c>
      <c r="AL2206" s="2" t="s">
        <v>157</v>
      </c>
      <c r="AM2206" s="2">
        <v>124.0069</v>
      </c>
    </row>
    <row r="2207" spans="37:39" x14ac:dyDescent="0.3">
      <c r="AK2207" s="2">
        <v>2012</v>
      </c>
      <c r="AL2207" s="2" t="s">
        <v>157</v>
      </c>
      <c r="AM2207" s="2">
        <v>121.31489999999999</v>
      </c>
    </row>
    <row r="2208" spans="37:39" x14ac:dyDescent="0.3">
      <c r="AK2208" s="2">
        <v>2013</v>
      </c>
      <c r="AL2208" s="2" t="s">
        <v>157</v>
      </c>
      <c r="AM2208" s="2">
        <v>123.3981</v>
      </c>
    </row>
    <row r="2209" spans="37:39" x14ac:dyDescent="0.3">
      <c r="AK2209" s="2">
        <v>2014</v>
      </c>
      <c r="AL2209" s="2" t="s">
        <v>157</v>
      </c>
      <c r="AM2209" s="2">
        <v>116.6648</v>
      </c>
    </row>
    <row r="2210" spans="37:39" x14ac:dyDescent="0.3">
      <c r="AK2210" s="2">
        <v>2015</v>
      </c>
      <c r="AL2210" s="2" t="s">
        <v>157</v>
      </c>
      <c r="AM2210" s="2">
        <v>104.7407</v>
      </c>
    </row>
    <row r="2211" spans="37:39" x14ac:dyDescent="0.3">
      <c r="AK2211" s="2">
        <v>2016</v>
      </c>
      <c r="AL2211" s="2" t="s">
        <v>157</v>
      </c>
      <c r="AM2211" s="2">
        <v>118.14830000000001</v>
      </c>
    </row>
    <row r="2212" spans="37:39" x14ac:dyDescent="0.3">
      <c r="AK2212" s="2">
        <v>2017</v>
      </c>
      <c r="AL2212" s="2" t="s">
        <v>157</v>
      </c>
      <c r="AM2212" s="2">
        <v>242.36510000000001</v>
      </c>
    </row>
    <row r="2213" spans="37:39" x14ac:dyDescent="0.3">
      <c r="AK2213" s="2">
        <v>2018</v>
      </c>
      <c r="AL2213" s="2" t="s">
        <v>157</v>
      </c>
      <c r="AM2213" s="2">
        <v>257.34460000000001</v>
      </c>
    </row>
    <row r="2214" spans="37:39" x14ac:dyDescent="0.3">
      <c r="AK2214" s="2">
        <v>2019</v>
      </c>
      <c r="AL2214" s="2" t="s">
        <v>157</v>
      </c>
      <c r="AM2214" s="2">
        <v>237.05619999999999</v>
      </c>
    </row>
    <row r="2215" spans="37:39" x14ac:dyDescent="0.3">
      <c r="AK2215" s="2">
        <v>2006</v>
      </c>
      <c r="AL2215" s="2" t="s">
        <v>158</v>
      </c>
      <c r="AM2215" s="2">
        <v>23.396039999999999</v>
      </c>
    </row>
    <row r="2216" spans="37:39" x14ac:dyDescent="0.3">
      <c r="AK2216" s="2">
        <v>2007</v>
      </c>
      <c r="AL2216" s="2" t="s">
        <v>158</v>
      </c>
      <c r="AM2216" s="2">
        <v>23.469940000000001</v>
      </c>
    </row>
    <row r="2217" spans="37:39" x14ac:dyDescent="0.3">
      <c r="AK2217" s="2">
        <v>2008</v>
      </c>
      <c r="AL2217" s="2" t="s">
        <v>158</v>
      </c>
      <c r="AM2217" s="2">
        <v>28.508369999999999</v>
      </c>
    </row>
    <row r="2218" spans="37:39" x14ac:dyDescent="0.3">
      <c r="AK2218" s="2">
        <v>2009</v>
      </c>
      <c r="AL2218" s="2" t="s">
        <v>158</v>
      </c>
      <c r="AM2218" s="2">
        <v>36.542679999999997</v>
      </c>
    </row>
    <row r="2219" spans="37:39" x14ac:dyDescent="0.3">
      <c r="AK2219" s="2">
        <v>2010</v>
      </c>
      <c r="AL2219" s="2" t="s">
        <v>158</v>
      </c>
      <c r="AM2219" s="2">
        <v>41.63411</v>
      </c>
    </row>
    <row r="2220" spans="37:39" x14ac:dyDescent="0.3">
      <c r="AK2220" s="2">
        <v>2011</v>
      </c>
      <c r="AL2220" s="2" t="s">
        <v>158</v>
      </c>
      <c r="AM2220" s="2">
        <v>50.737870000000001</v>
      </c>
    </row>
    <row r="2221" spans="37:39" x14ac:dyDescent="0.3">
      <c r="AK2221" s="2">
        <v>2012</v>
      </c>
      <c r="AL2221" s="2" t="s">
        <v>158</v>
      </c>
      <c r="AM2221" s="2">
        <v>55.473849999999999</v>
      </c>
    </row>
    <row r="2222" spans="37:39" x14ac:dyDescent="0.3">
      <c r="AK2222" s="2">
        <v>2013</v>
      </c>
      <c r="AL2222" s="2" t="s">
        <v>158</v>
      </c>
      <c r="AM2222" s="2">
        <v>67.240399999999994</v>
      </c>
    </row>
    <row r="2223" spans="37:39" x14ac:dyDescent="0.3">
      <c r="AK2223" s="2">
        <v>2014</v>
      </c>
      <c r="AL2223" s="2" t="s">
        <v>158</v>
      </c>
      <c r="AM2223" s="2">
        <v>65.079790000000003</v>
      </c>
    </row>
    <row r="2224" spans="37:39" x14ac:dyDescent="0.3">
      <c r="AK2224" s="2">
        <v>2015</v>
      </c>
      <c r="AL2224" s="2" t="s">
        <v>158</v>
      </c>
      <c r="AM2224" s="2">
        <v>70.281589999999994</v>
      </c>
    </row>
    <row r="2225" spans="37:39" x14ac:dyDescent="0.3">
      <c r="AK2225" s="2">
        <v>2016</v>
      </c>
      <c r="AL2225" s="2" t="s">
        <v>158</v>
      </c>
      <c r="AM2225" s="2">
        <v>75.801130000000001</v>
      </c>
    </row>
    <row r="2226" spans="37:39" x14ac:dyDescent="0.3">
      <c r="AK2226" s="2">
        <v>2017</v>
      </c>
      <c r="AL2226" s="2" t="s">
        <v>158</v>
      </c>
      <c r="AM2226" s="2">
        <v>153.9622</v>
      </c>
    </row>
    <row r="2227" spans="37:39" x14ac:dyDescent="0.3">
      <c r="AK2227" s="2">
        <v>2018</v>
      </c>
      <c r="AL2227" s="2" t="s">
        <v>158</v>
      </c>
      <c r="AM2227" s="2">
        <v>170.01249999999999</v>
      </c>
    </row>
    <row r="2228" spans="37:39" x14ac:dyDescent="0.3">
      <c r="AK2228" s="2">
        <v>2019</v>
      </c>
      <c r="AL2228" s="2" t="s">
        <v>158</v>
      </c>
      <c r="AM2228" s="2">
        <v>191.1739</v>
      </c>
    </row>
    <row r="2229" spans="37:39" x14ac:dyDescent="0.3">
      <c r="AK2229" s="2">
        <v>2006</v>
      </c>
      <c r="AL2229" s="2" t="s">
        <v>159</v>
      </c>
      <c r="AM2229" s="2">
        <v>7.0281500000000001</v>
      </c>
    </row>
    <row r="2230" spans="37:39" x14ac:dyDescent="0.3">
      <c r="AK2230" s="2">
        <v>2007</v>
      </c>
      <c r="AL2230" s="2" t="s">
        <v>159</v>
      </c>
      <c r="AM2230" s="2">
        <v>10.7273</v>
      </c>
    </row>
    <row r="2231" spans="37:39" x14ac:dyDescent="0.3">
      <c r="AK2231" s="2">
        <v>2008</v>
      </c>
      <c r="AL2231" s="2" t="s">
        <v>159</v>
      </c>
      <c r="AM2231" s="2">
        <v>13.024229999999999</v>
      </c>
    </row>
    <row r="2232" spans="37:39" x14ac:dyDescent="0.3">
      <c r="AK2232" s="2">
        <v>2009</v>
      </c>
      <c r="AL2232" s="2" t="s">
        <v>159</v>
      </c>
      <c r="AM2232" s="2">
        <v>15.384510000000001</v>
      </c>
    </row>
    <row r="2233" spans="37:39" x14ac:dyDescent="0.3">
      <c r="AK2233" s="2">
        <v>2010</v>
      </c>
      <c r="AL2233" s="2" t="s">
        <v>159</v>
      </c>
      <c r="AM2233" s="2">
        <v>21.27796</v>
      </c>
    </row>
    <row r="2234" spans="37:39" x14ac:dyDescent="0.3">
      <c r="AK2234" s="2">
        <v>2011</v>
      </c>
      <c r="AL2234" s="2" t="s">
        <v>159</v>
      </c>
      <c r="AM2234" s="2">
        <v>19.673069999999999</v>
      </c>
    </row>
    <row r="2235" spans="37:39" x14ac:dyDescent="0.3">
      <c r="AK2235" s="2">
        <v>2012</v>
      </c>
      <c r="AL2235" s="2" t="s">
        <v>159</v>
      </c>
      <c r="AM2235" s="2">
        <v>23.49286</v>
      </c>
    </row>
    <row r="2236" spans="37:39" x14ac:dyDescent="0.3">
      <c r="AK2236" s="2">
        <v>2013</v>
      </c>
      <c r="AL2236" s="2" t="s">
        <v>159</v>
      </c>
      <c r="AM2236" s="2">
        <v>28.348680000000002</v>
      </c>
    </row>
    <row r="2237" spans="37:39" x14ac:dyDescent="0.3">
      <c r="AK2237" s="2">
        <v>2014</v>
      </c>
      <c r="AL2237" s="2" t="s">
        <v>159</v>
      </c>
      <c r="AM2237" s="2">
        <v>28.129020000000001</v>
      </c>
    </row>
    <row r="2238" spans="37:39" x14ac:dyDescent="0.3">
      <c r="AK2238" s="2">
        <v>2015</v>
      </c>
      <c r="AL2238" s="2" t="s">
        <v>159</v>
      </c>
      <c r="AM2238" s="2">
        <v>28.463740000000001</v>
      </c>
    </row>
    <row r="2239" spans="37:39" x14ac:dyDescent="0.3">
      <c r="AK2239" s="2">
        <v>2016</v>
      </c>
      <c r="AL2239" s="2" t="s">
        <v>159</v>
      </c>
      <c r="AM2239" s="2">
        <v>28.138839999999998</v>
      </c>
    </row>
    <row r="2240" spans="37:39" x14ac:dyDescent="0.3">
      <c r="AK2240" s="2">
        <v>2017</v>
      </c>
      <c r="AL2240" s="2" t="s">
        <v>159</v>
      </c>
      <c r="AM2240" s="2">
        <v>133.6277</v>
      </c>
    </row>
    <row r="2241" spans="37:39" x14ac:dyDescent="0.3">
      <c r="AK2241" s="2">
        <v>2018</v>
      </c>
      <c r="AL2241" s="2" t="s">
        <v>159</v>
      </c>
      <c r="AM2241" s="2">
        <v>153.3612</v>
      </c>
    </row>
    <row r="2242" spans="37:39" x14ac:dyDescent="0.3">
      <c r="AK2242" s="2">
        <v>2019</v>
      </c>
      <c r="AL2242" s="2" t="s">
        <v>159</v>
      </c>
      <c r="AM2242" s="2">
        <v>166.01650000000001</v>
      </c>
    </row>
    <row r="2243" spans="37:39" x14ac:dyDescent="0.3">
      <c r="AK2243" s="2">
        <v>2006</v>
      </c>
      <c r="AL2243" s="2" t="s">
        <v>160</v>
      </c>
      <c r="AM2243" s="2">
        <v>20.624839999999999</v>
      </c>
    </row>
    <row r="2244" spans="37:39" x14ac:dyDescent="0.3">
      <c r="AK2244" s="2">
        <v>2007</v>
      </c>
      <c r="AL2244" s="2" t="s">
        <v>160</v>
      </c>
      <c r="AM2244" s="2">
        <v>22.496829999999999</v>
      </c>
    </row>
    <row r="2245" spans="37:39" x14ac:dyDescent="0.3">
      <c r="AK2245" s="2">
        <v>2008</v>
      </c>
      <c r="AL2245" s="2" t="s">
        <v>160</v>
      </c>
      <c r="AM2245" s="2">
        <v>24.201339999999998</v>
      </c>
    </row>
    <row r="2246" spans="37:39" x14ac:dyDescent="0.3">
      <c r="AK2246" s="2">
        <v>2009</v>
      </c>
      <c r="AL2246" s="2" t="s">
        <v>160</v>
      </c>
      <c r="AM2246" s="2">
        <v>29.872789999999998</v>
      </c>
    </row>
    <row r="2247" spans="37:39" x14ac:dyDescent="0.3">
      <c r="AK2247" s="2">
        <v>2010</v>
      </c>
      <c r="AL2247" s="2" t="s">
        <v>160</v>
      </c>
      <c r="AM2247" s="2">
        <v>33.989359999999998</v>
      </c>
    </row>
    <row r="2248" spans="37:39" x14ac:dyDescent="0.3">
      <c r="AK2248" s="2">
        <v>2011</v>
      </c>
      <c r="AL2248" s="2" t="s">
        <v>160</v>
      </c>
      <c r="AM2248" s="2">
        <v>39.310980000000001</v>
      </c>
    </row>
    <row r="2249" spans="37:39" x14ac:dyDescent="0.3">
      <c r="AK2249" s="2">
        <v>2012</v>
      </c>
      <c r="AL2249" s="2" t="s">
        <v>160</v>
      </c>
      <c r="AM2249" s="2">
        <v>50.516480000000001</v>
      </c>
    </row>
    <row r="2250" spans="37:39" x14ac:dyDescent="0.3">
      <c r="AK2250" s="2">
        <v>2013</v>
      </c>
      <c r="AL2250" s="2" t="s">
        <v>160</v>
      </c>
      <c r="AM2250" s="2">
        <v>55.943089999999998</v>
      </c>
    </row>
    <row r="2251" spans="37:39" x14ac:dyDescent="0.3">
      <c r="AK2251" s="2">
        <v>2014</v>
      </c>
      <c r="AL2251" s="2" t="s">
        <v>160</v>
      </c>
      <c r="AM2251" s="2">
        <v>61.347639999999998</v>
      </c>
    </row>
    <row r="2252" spans="37:39" x14ac:dyDescent="0.3">
      <c r="AK2252" s="2">
        <v>2015</v>
      </c>
      <c r="AL2252" s="2" t="s">
        <v>160</v>
      </c>
      <c r="AM2252" s="2">
        <v>62.502540000000003</v>
      </c>
    </row>
    <row r="2253" spans="37:39" x14ac:dyDescent="0.3">
      <c r="AK2253" s="2">
        <v>2016</v>
      </c>
      <c r="AL2253" s="2" t="s">
        <v>160</v>
      </c>
      <c r="AM2253" s="2">
        <v>57.721119999999999</v>
      </c>
    </row>
    <row r="2254" spans="37:39" x14ac:dyDescent="0.3">
      <c r="AK2254" s="2">
        <v>2017</v>
      </c>
      <c r="AL2254" s="2" t="s">
        <v>160</v>
      </c>
      <c r="AM2254" s="2">
        <v>162.5318</v>
      </c>
    </row>
    <row r="2255" spans="37:39" x14ac:dyDescent="0.3">
      <c r="AK2255" s="2">
        <v>2018</v>
      </c>
      <c r="AL2255" s="2" t="s">
        <v>160</v>
      </c>
      <c r="AM2255" s="2">
        <v>183.46260000000001</v>
      </c>
    </row>
    <row r="2256" spans="37:39" x14ac:dyDescent="0.3">
      <c r="AK2256" s="2">
        <v>2019</v>
      </c>
      <c r="AL2256" s="2" t="s">
        <v>160</v>
      </c>
      <c r="AM2256" s="2">
        <v>196.34360000000001</v>
      </c>
    </row>
    <row r="2257" spans="37:39" x14ac:dyDescent="0.3">
      <c r="AK2257" s="2">
        <v>2006</v>
      </c>
      <c r="AL2257" s="2" t="s">
        <v>161</v>
      </c>
      <c r="AM2257" s="2">
        <v>294.3125</v>
      </c>
    </row>
    <row r="2258" spans="37:39" x14ac:dyDescent="0.3">
      <c r="AK2258" s="2">
        <v>2007</v>
      </c>
      <c r="AL2258" s="2" t="s">
        <v>161</v>
      </c>
      <c r="AM2258" s="2">
        <v>360.1395</v>
      </c>
    </row>
    <row r="2259" spans="37:39" x14ac:dyDescent="0.3">
      <c r="AK2259" s="2">
        <v>2008</v>
      </c>
      <c r="AL2259" s="2" t="s">
        <v>161</v>
      </c>
      <c r="AM2259" s="2">
        <v>395.52210000000002</v>
      </c>
    </row>
    <row r="2260" spans="37:39" x14ac:dyDescent="0.3">
      <c r="AK2260" s="2">
        <v>2009</v>
      </c>
      <c r="AL2260" s="2" t="s">
        <v>161</v>
      </c>
      <c r="AM2260" s="2">
        <v>444.85559999999998</v>
      </c>
    </row>
    <row r="2261" spans="37:39" x14ac:dyDescent="0.3">
      <c r="AK2261" s="2">
        <v>2010</v>
      </c>
      <c r="AL2261" s="2" t="s">
        <v>161</v>
      </c>
      <c r="AM2261" s="2">
        <v>535.62909999999999</v>
      </c>
    </row>
    <row r="2262" spans="37:39" x14ac:dyDescent="0.3">
      <c r="AK2262" s="2">
        <v>2011</v>
      </c>
      <c r="AL2262" s="2" t="s">
        <v>161</v>
      </c>
      <c r="AM2262" s="2">
        <v>589.37559999999996</v>
      </c>
    </row>
    <row r="2263" spans="37:39" x14ac:dyDescent="0.3">
      <c r="AK2263" s="2">
        <v>2012</v>
      </c>
      <c r="AL2263" s="2" t="s">
        <v>161</v>
      </c>
      <c r="AM2263" s="2">
        <v>622.52589999999998</v>
      </c>
    </row>
    <row r="2264" spans="37:39" x14ac:dyDescent="0.3">
      <c r="AK2264" s="2">
        <v>2013</v>
      </c>
      <c r="AL2264" s="2" t="s">
        <v>161</v>
      </c>
      <c r="AM2264" s="2">
        <v>679.30600000000004</v>
      </c>
    </row>
    <row r="2265" spans="37:39" x14ac:dyDescent="0.3">
      <c r="AK2265" s="2">
        <v>2014</v>
      </c>
      <c r="AL2265" s="2" t="s">
        <v>161</v>
      </c>
      <c r="AM2265" s="2">
        <v>688.32770000000005</v>
      </c>
    </row>
    <row r="2266" spans="37:39" x14ac:dyDescent="0.3">
      <c r="AK2266" s="2">
        <v>2015</v>
      </c>
      <c r="AL2266" s="2" t="s">
        <v>161</v>
      </c>
      <c r="AM2266" s="2">
        <v>715.81510000000003</v>
      </c>
    </row>
    <row r="2267" spans="37:39" x14ac:dyDescent="0.3">
      <c r="AK2267" s="2">
        <v>2016</v>
      </c>
      <c r="AL2267" s="2" t="s">
        <v>161</v>
      </c>
      <c r="AM2267" s="2">
        <v>790.06150000000002</v>
      </c>
    </row>
    <row r="2268" spans="37:39" x14ac:dyDescent="0.3">
      <c r="AK2268" s="2">
        <v>2017</v>
      </c>
      <c r="AL2268" s="2" t="s">
        <v>161</v>
      </c>
      <c r="AM2268" s="2">
        <v>928.64430000000004</v>
      </c>
    </row>
    <row r="2269" spans="37:39" x14ac:dyDescent="0.3">
      <c r="AK2269" s="2">
        <v>2018</v>
      </c>
      <c r="AL2269" s="2" t="s">
        <v>161</v>
      </c>
      <c r="AM2269" s="2">
        <v>1034.165</v>
      </c>
    </row>
    <row r="2270" spans="37:39" x14ac:dyDescent="0.3">
      <c r="AK2270" s="2">
        <v>2019</v>
      </c>
      <c r="AL2270" s="2" t="s">
        <v>161</v>
      </c>
      <c r="AM2270" s="2">
        <v>1144.492</v>
      </c>
    </row>
    <row r="2271" spans="37:39" x14ac:dyDescent="0.3">
      <c r="AK2271" s="2">
        <v>2006</v>
      </c>
      <c r="AL2271" s="2" t="s">
        <v>162</v>
      </c>
      <c r="AM2271" s="2">
        <v>75.972949999999997</v>
      </c>
    </row>
    <row r="2272" spans="37:39" x14ac:dyDescent="0.3">
      <c r="AK2272" s="2">
        <v>2007</v>
      </c>
      <c r="AL2272" s="2" t="s">
        <v>162</v>
      </c>
      <c r="AM2272" s="2">
        <v>82.457149999999999</v>
      </c>
    </row>
    <row r="2273" spans="37:39" x14ac:dyDescent="0.3">
      <c r="AK2273" s="2">
        <v>2008</v>
      </c>
      <c r="AL2273" s="2" t="s">
        <v>162</v>
      </c>
      <c r="AM2273" s="2">
        <v>76.131270000000001</v>
      </c>
    </row>
    <row r="2274" spans="37:39" x14ac:dyDescent="0.3">
      <c r="AK2274" s="2">
        <v>2009</v>
      </c>
      <c r="AL2274" s="2" t="s">
        <v>162</v>
      </c>
      <c r="AM2274" s="2">
        <v>77.800190000000001</v>
      </c>
    </row>
    <row r="2275" spans="37:39" x14ac:dyDescent="0.3">
      <c r="AK2275" s="2">
        <v>2010</v>
      </c>
      <c r="AL2275" s="2" t="s">
        <v>162</v>
      </c>
      <c r="AM2275" s="2">
        <v>98.324169999999995</v>
      </c>
    </row>
    <row r="2276" spans="37:39" x14ac:dyDescent="0.3">
      <c r="AK2276" s="2">
        <v>2011</v>
      </c>
      <c r="AL2276" s="2" t="s">
        <v>162</v>
      </c>
      <c r="AM2276" s="2">
        <v>107.34439999999999</v>
      </c>
    </row>
    <row r="2277" spans="37:39" x14ac:dyDescent="0.3">
      <c r="AK2277" s="2">
        <v>2012</v>
      </c>
      <c r="AL2277" s="2" t="s">
        <v>162</v>
      </c>
      <c r="AM2277" s="2">
        <v>102.8875</v>
      </c>
    </row>
    <row r="2278" spans="37:39" x14ac:dyDescent="0.3">
      <c r="AK2278" s="2">
        <v>2013</v>
      </c>
      <c r="AL2278" s="2" t="s">
        <v>162</v>
      </c>
      <c r="AM2278" s="2">
        <v>110.7559</v>
      </c>
    </row>
    <row r="2279" spans="37:39" x14ac:dyDescent="0.3">
      <c r="AK2279" s="2">
        <v>2014</v>
      </c>
      <c r="AL2279" s="2" t="s">
        <v>162</v>
      </c>
      <c r="AM2279" s="2">
        <v>111.84010000000001</v>
      </c>
    </row>
    <row r="2280" spans="37:39" x14ac:dyDescent="0.3">
      <c r="AK2280" s="2">
        <v>2015</v>
      </c>
      <c r="AL2280" s="2" t="s">
        <v>162</v>
      </c>
      <c r="AM2280" s="2">
        <v>113.8043</v>
      </c>
    </row>
    <row r="2281" spans="37:39" x14ac:dyDescent="0.3">
      <c r="AK2281" s="2">
        <v>2016</v>
      </c>
      <c r="AL2281" s="2" t="s">
        <v>162</v>
      </c>
      <c r="AM2281" s="2">
        <v>120.068</v>
      </c>
    </row>
    <row r="2282" spans="37:39" x14ac:dyDescent="0.3">
      <c r="AK2282" s="2">
        <v>2017</v>
      </c>
      <c r="AL2282" s="2" t="s">
        <v>162</v>
      </c>
      <c r="AM2282" s="2">
        <v>190.99959999999999</v>
      </c>
    </row>
    <row r="2283" spans="37:39" x14ac:dyDescent="0.3">
      <c r="AK2283" s="2">
        <v>2018</v>
      </c>
      <c r="AL2283" s="2" t="s">
        <v>162</v>
      </c>
      <c r="AM2283" s="2">
        <v>210.51130000000001</v>
      </c>
    </row>
    <row r="2284" spans="37:39" x14ac:dyDescent="0.3">
      <c r="AK2284" s="2">
        <v>2019</v>
      </c>
      <c r="AL2284" s="2" t="s">
        <v>162</v>
      </c>
      <c r="AM2284" s="2">
        <v>231.5899</v>
      </c>
    </row>
    <row r="2285" spans="37:39" x14ac:dyDescent="0.3">
      <c r="AK2285" s="2">
        <v>2006</v>
      </c>
      <c r="AL2285" s="2" t="s">
        <v>163</v>
      </c>
      <c r="AM2285" s="2">
        <v>52.155819999999999</v>
      </c>
    </row>
    <row r="2286" spans="37:39" x14ac:dyDescent="0.3">
      <c r="AK2286" s="2">
        <v>2007</v>
      </c>
      <c r="AL2286" s="2" t="s">
        <v>163</v>
      </c>
      <c r="AM2286" s="2">
        <v>30.978339999999999</v>
      </c>
    </row>
    <row r="2287" spans="37:39" x14ac:dyDescent="0.3">
      <c r="AK2287" s="2">
        <v>2008</v>
      </c>
      <c r="AL2287" s="2" t="s">
        <v>163</v>
      </c>
      <c r="AM2287" s="2">
        <v>41.229030000000002</v>
      </c>
    </row>
    <row r="2288" spans="37:39" x14ac:dyDescent="0.3">
      <c r="AK2288" s="2">
        <v>2009</v>
      </c>
      <c r="AL2288" s="2" t="s">
        <v>163</v>
      </c>
      <c r="AM2288" s="2">
        <v>39.702300000000001</v>
      </c>
    </row>
    <row r="2289" spans="37:39" x14ac:dyDescent="0.3">
      <c r="AK2289" s="2">
        <v>2010</v>
      </c>
      <c r="AL2289" s="2" t="s">
        <v>163</v>
      </c>
      <c r="AM2289" s="2">
        <v>51.833480000000002</v>
      </c>
    </row>
    <row r="2290" spans="37:39" x14ac:dyDescent="0.3">
      <c r="AK2290" s="2">
        <v>2011</v>
      </c>
      <c r="AL2290" s="2" t="s">
        <v>163</v>
      </c>
      <c r="AM2290" s="2">
        <v>51.692320000000002</v>
      </c>
    </row>
    <row r="2291" spans="37:39" x14ac:dyDescent="0.3">
      <c r="AK2291" s="2">
        <v>2012</v>
      </c>
      <c r="AL2291" s="2" t="s">
        <v>163</v>
      </c>
      <c r="AM2291" s="2">
        <v>52.144550000000002</v>
      </c>
    </row>
    <row r="2292" spans="37:39" x14ac:dyDescent="0.3">
      <c r="AK2292" s="2">
        <v>2013</v>
      </c>
      <c r="AL2292" s="2" t="s">
        <v>163</v>
      </c>
      <c r="AM2292" s="2">
        <v>50.6355</v>
      </c>
    </row>
    <row r="2293" spans="37:39" x14ac:dyDescent="0.3">
      <c r="AK2293" s="2">
        <v>2014</v>
      </c>
      <c r="AL2293" s="2" t="s">
        <v>163</v>
      </c>
      <c r="AM2293" s="2">
        <v>57.339619999999996</v>
      </c>
    </row>
    <row r="2294" spans="37:39" x14ac:dyDescent="0.3">
      <c r="AK2294" s="2">
        <v>2015</v>
      </c>
      <c r="AL2294" s="2" t="s">
        <v>163</v>
      </c>
      <c r="AM2294" s="2">
        <v>56.551630000000003</v>
      </c>
    </row>
    <row r="2295" spans="37:39" x14ac:dyDescent="0.3">
      <c r="AK2295" s="2">
        <v>2016</v>
      </c>
      <c r="AL2295" s="2" t="s">
        <v>163</v>
      </c>
      <c r="AM2295" s="2">
        <v>66.000069999999994</v>
      </c>
    </row>
    <row r="2296" spans="37:39" x14ac:dyDescent="0.3">
      <c r="AK2296" s="2">
        <v>2017</v>
      </c>
      <c r="AL2296" s="2" t="s">
        <v>163</v>
      </c>
      <c r="AM2296" s="2">
        <v>131.06039999999999</v>
      </c>
    </row>
    <row r="2297" spans="37:39" x14ac:dyDescent="0.3">
      <c r="AK2297" s="2">
        <v>2018</v>
      </c>
      <c r="AL2297" s="2" t="s">
        <v>163</v>
      </c>
      <c r="AM2297" s="2">
        <v>138.68899999999999</v>
      </c>
    </row>
    <row r="2298" spans="37:39" x14ac:dyDescent="0.3">
      <c r="AK2298" s="2">
        <v>2019</v>
      </c>
      <c r="AL2298" s="2" t="s">
        <v>163</v>
      </c>
      <c r="AM2298" s="2">
        <v>145.94229999999999</v>
      </c>
    </row>
    <row r="2299" spans="37:39" x14ac:dyDescent="0.3">
      <c r="AK2299" s="2">
        <v>2006</v>
      </c>
      <c r="AL2299" s="2" t="s">
        <v>164</v>
      </c>
      <c r="AM2299" s="2">
        <v>63.615600000000001</v>
      </c>
    </row>
    <row r="2300" spans="37:39" x14ac:dyDescent="0.3">
      <c r="AK2300" s="2">
        <v>2007</v>
      </c>
      <c r="AL2300" s="2" t="s">
        <v>164</v>
      </c>
      <c r="AM2300" s="2">
        <v>77.345730000000003</v>
      </c>
    </row>
    <row r="2301" spans="37:39" x14ac:dyDescent="0.3">
      <c r="AK2301" s="2">
        <v>2008</v>
      </c>
      <c r="AL2301" s="2" t="s">
        <v>164</v>
      </c>
      <c r="AM2301" s="2">
        <v>81.524069999999995</v>
      </c>
    </row>
    <row r="2302" spans="37:39" x14ac:dyDescent="0.3">
      <c r="AK2302" s="2">
        <v>2009</v>
      </c>
      <c r="AL2302" s="2" t="s">
        <v>164</v>
      </c>
      <c r="AM2302" s="2">
        <v>90.900700000000001</v>
      </c>
    </row>
    <row r="2303" spans="37:39" x14ac:dyDescent="0.3">
      <c r="AK2303" s="2">
        <v>2010</v>
      </c>
      <c r="AL2303" s="2" t="s">
        <v>164</v>
      </c>
      <c r="AM2303" s="2">
        <v>114.24120000000001</v>
      </c>
    </row>
    <row r="2304" spans="37:39" x14ac:dyDescent="0.3">
      <c r="AK2304" s="2">
        <v>2011</v>
      </c>
      <c r="AL2304" s="2" t="s">
        <v>164</v>
      </c>
      <c r="AM2304" s="2">
        <v>120.9893</v>
      </c>
    </row>
    <row r="2305" spans="37:39" x14ac:dyDescent="0.3">
      <c r="AK2305" s="2">
        <v>2012</v>
      </c>
      <c r="AL2305" s="2" t="s">
        <v>164</v>
      </c>
      <c r="AM2305" s="2">
        <v>117.5727</v>
      </c>
    </row>
    <row r="2306" spans="37:39" x14ac:dyDescent="0.3">
      <c r="AK2306" s="2">
        <v>2013</v>
      </c>
      <c r="AL2306" s="2" t="s">
        <v>164</v>
      </c>
      <c r="AM2306" s="2">
        <v>118.00069999999999</v>
      </c>
    </row>
    <row r="2307" spans="37:39" x14ac:dyDescent="0.3">
      <c r="AK2307" s="2">
        <v>2014</v>
      </c>
      <c r="AL2307" s="2" t="s">
        <v>164</v>
      </c>
      <c r="AM2307" s="2">
        <v>110.56399999999999</v>
      </c>
    </row>
    <row r="2308" spans="37:39" x14ac:dyDescent="0.3">
      <c r="AK2308" s="2">
        <v>2015</v>
      </c>
      <c r="AL2308" s="2" t="s">
        <v>164</v>
      </c>
      <c r="AM2308" s="2">
        <v>115.9438</v>
      </c>
    </row>
    <row r="2309" spans="37:39" x14ac:dyDescent="0.3">
      <c r="AK2309" s="2">
        <v>2016</v>
      </c>
      <c r="AL2309" s="2" t="s">
        <v>164</v>
      </c>
      <c r="AM2309" s="2">
        <v>112.8246</v>
      </c>
    </row>
    <row r="2310" spans="37:39" x14ac:dyDescent="0.3">
      <c r="AK2310" s="2">
        <v>2017</v>
      </c>
      <c r="AL2310" s="2" t="s">
        <v>164</v>
      </c>
      <c r="AM2310" s="2">
        <v>295.4049</v>
      </c>
    </row>
    <row r="2311" spans="37:39" x14ac:dyDescent="0.3">
      <c r="AK2311" s="2">
        <v>2018</v>
      </c>
      <c r="AL2311" s="2" t="s">
        <v>164</v>
      </c>
      <c r="AM2311" s="2">
        <v>309.50439999999998</v>
      </c>
    </row>
    <row r="2312" spans="37:39" x14ac:dyDescent="0.3">
      <c r="AK2312" s="2">
        <v>2019</v>
      </c>
      <c r="AL2312" s="2" t="s">
        <v>164</v>
      </c>
      <c r="AM2312" s="2">
        <v>319.37150000000003</v>
      </c>
    </row>
    <row r="2313" spans="37:39" x14ac:dyDescent="0.3">
      <c r="AK2313" s="2">
        <v>2006</v>
      </c>
      <c r="AL2313" s="2" t="s">
        <v>165</v>
      </c>
      <c r="AM2313" s="2">
        <v>37.687759999999997</v>
      </c>
    </row>
    <row r="2314" spans="37:39" x14ac:dyDescent="0.3">
      <c r="AK2314" s="2">
        <v>2007</v>
      </c>
      <c r="AL2314" s="2" t="s">
        <v>165</v>
      </c>
      <c r="AM2314" s="2">
        <v>40.658009999999997</v>
      </c>
    </row>
    <row r="2315" spans="37:39" x14ac:dyDescent="0.3">
      <c r="AK2315" s="2">
        <v>2008</v>
      </c>
      <c r="AL2315" s="2" t="s">
        <v>165</v>
      </c>
      <c r="AM2315" s="2">
        <v>49.81315</v>
      </c>
    </row>
    <row r="2316" spans="37:39" x14ac:dyDescent="0.3">
      <c r="AK2316" s="2">
        <v>2009</v>
      </c>
      <c r="AL2316" s="2" t="s">
        <v>165</v>
      </c>
      <c r="AM2316" s="2">
        <v>57.299880000000002</v>
      </c>
    </row>
    <row r="2317" spans="37:39" x14ac:dyDescent="0.3">
      <c r="AK2317" s="2">
        <v>2010</v>
      </c>
      <c r="AL2317" s="2" t="s">
        <v>165</v>
      </c>
      <c r="AM2317" s="2">
        <v>68.234840000000005</v>
      </c>
    </row>
    <row r="2318" spans="37:39" x14ac:dyDescent="0.3">
      <c r="AK2318" s="2">
        <v>2011</v>
      </c>
      <c r="AL2318" s="2" t="s">
        <v>165</v>
      </c>
      <c r="AM2318" s="2">
        <v>76.410089999999997</v>
      </c>
    </row>
    <row r="2319" spans="37:39" x14ac:dyDescent="0.3">
      <c r="AK2319" s="2">
        <v>2012</v>
      </c>
      <c r="AL2319" s="2" t="s">
        <v>165</v>
      </c>
      <c r="AM2319" s="2">
        <v>85.150040000000004</v>
      </c>
    </row>
    <row r="2320" spans="37:39" x14ac:dyDescent="0.3">
      <c r="AK2320" s="2">
        <v>2013</v>
      </c>
      <c r="AL2320" s="2" t="s">
        <v>165</v>
      </c>
      <c r="AM2320" s="2">
        <v>100.0354</v>
      </c>
    </row>
    <row r="2321" spans="37:39" x14ac:dyDescent="0.3">
      <c r="AK2321" s="2">
        <v>2014</v>
      </c>
      <c r="AL2321" s="2" t="s">
        <v>165</v>
      </c>
      <c r="AM2321" s="2">
        <v>103.8355</v>
      </c>
    </row>
    <row r="2322" spans="37:39" x14ac:dyDescent="0.3">
      <c r="AK2322" s="2">
        <v>2015</v>
      </c>
      <c r="AL2322" s="2" t="s">
        <v>165</v>
      </c>
      <c r="AM2322" s="2">
        <v>104.212</v>
      </c>
    </row>
    <row r="2323" spans="37:39" x14ac:dyDescent="0.3">
      <c r="AK2323" s="2">
        <v>2016</v>
      </c>
      <c r="AL2323" s="2" t="s">
        <v>165</v>
      </c>
      <c r="AM2323" s="2">
        <v>115.3383</v>
      </c>
    </row>
    <row r="2324" spans="37:39" x14ac:dyDescent="0.3">
      <c r="AK2324" s="2">
        <v>2017</v>
      </c>
      <c r="AL2324" s="2" t="s">
        <v>165</v>
      </c>
      <c r="AM2324" s="2">
        <v>206.4973</v>
      </c>
    </row>
    <row r="2325" spans="37:39" x14ac:dyDescent="0.3">
      <c r="AK2325" s="2">
        <v>2018</v>
      </c>
      <c r="AL2325" s="2" t="s">
        <v>165</v>
      </c>
      <c r="AM2325" s="2">
        <v>231.69030000000001</v>
      </c>
    </row>
    <row r="2326" spans="37:39" x14ac:dyDescent="0.3">
      <c r="AK2326" s="2">
        <v>2019</v>
      </c>
      <c r="AL2326" s="2" t="s">
        <v>165</v>
      </c>
      <c r="AM2326" s="2">
        <v>247.8792</v>
      </c>
    </row>
    <row r="2327" spans="37:39" x14ac:dyDescent="0.3">
      <c r="AK2327" s="2">
        <v>2006</v>
      </c>
      <c r="AL2327" s="2" t="s">
        <v>166</v>
      </c>
      <c r="AM2327" s="2">
        <v>43.424140000000001</v>
      </c>
    </row>
    <row r="2328" spans="37:39" x14ac:dyDescent="0.3">
      <c r="AK2328" s="2">
        <v>2007</v>
      </c>
      <c r="AL2328" s="2" t="s">
        <v>166</v>
      </c>
      <c r="AM2328" s="2">
        <v>47.937289999999997</v>
      </c>
    </row>
    <row r="2329" spans="37:39" x14ac:dyDescent="0.3">
      <c r="AK2329" s="2">
        <v>2008</v>
      </c>
      <c r="AL2329" s="2" t="s">
        <v>166</v>
      </c>
      <c r="AM2329" s="2">
        <v>48.246020000000001</v>
      </c>
    </row>
    <row r="2330" spans="37:39" x14ac:dyDescent="0.3">
      <c r="AK2330" s="2">
        <v>2009</v>
      </c>
      <c r="AL2330" s="2" t="s">
        <v>166</v>
      </c>
      <c r="AM2330" s="2">
        <v>52.457819999999998</v>
      </c>
    </row>
    <row r="2331" spans="37:39" x14ac:dyDescent="0.3">
      <c r="AK2331" s="2">
        <v>2010</v>
      </c>
      <c r="AL2331" s="2" t="s">
        <v>166</v>
      </c>
      <c r="AM2331" s="2">
        <v>73.383579999999995</v>
      </c>
    </row>
    <row r="2332" spans="37:39" x14ac:dyDescent="0.3">
      <c r="AK2332" s="2">
        <v>2011</v>
      </c>
      <c r="AL2332" s="2" t="s">
        <v>166</v>
      </c>
      <c r="AM2332" s="2">
        <v>78.073899999999995</v>
      </c>
    </row>
    <row r="2333" spans="37:39" x14ac:dyDescent="0.3">
      <c r="AK2333" s="2">
        <v>2012</v>
      </c>
      <c r="AL2333" s="2" t="s">
        <v>166</v>
      </c>
      <c r="AM2333" s="2">
        <v>73.820599999999999</v>
      </c>
    </row>
    <row r="2334" spans="37:39" x14ac:dyDescent="0.3">
      <c r="AK2334" s="2">
        <v>2013</v>
      </c>
      <c r="AL2334" s="2" t="s">
        <v>166</v>
      </c>
      <c r="AM2334" s="2">
        <v>78.279730000000001</v>
      </c>
    </row>
    <row r="2335" spans="37:39" x14ac:dyDescent="0.3">
      <c r="AK2335" s="2">
        <v>2014</v>
      </c>
      <c r="AL2335" s="2" t="s">
        <v>166</v>
      </c>
      <c r="AM2335" s="2">
        <v>85.019570000000002</v>
      </c>
    </row>
    <row r="2336" spans="37:39" x14ac:dyDescent="0.3">
      <c r="AK2336" s="2">
        <v>2015</v>
      </c>
      <c r="AL2336" s="2" t="s">
        <v>166</v>
      </c>
      <c r="AM2336" s="2">
        <v>83.46651</v>
      </c>
    </row>
    <row r="2337" spans="37:39" x14ac:dyDescent="0.3">
      <c r="AK2337" s="2">
        <v>2016</v>
      </c>
      <c r="AL2337" s="2" t="s">
        <v>166</v>
      </c>
      <c r="AM2337" s="2">
        <v>88.987920000000003</v>
      </c>
    </row>
    <row r="2338" spans="37:39" x14ac:dyDescent="0.3">
      <c r="AK2338" s="2">
        <v>2017</v>
      </c>
      <c r="AL2338" s="2" t="s">
        <v>166</v>
      </c>
      <c r="AM2338" s="2">
        <v>82.710849999999994</v>
      </c>
    </row>
    <row r="2339" spans="37:39" x14ac:dyDescent="0.3">
      <c r="AK2339" s="2">
        <v>2018</v>
      </c>
      <c r="AL2339" s="2" t="s">
        <v>166</v>
      </c>
      <c r="AM2339" s="2">
        <v>90.643050000000002</v>
      </c>
    </row>
    <row r="2340" spans="37:39" x14ac:dyDescent="0.3">
      <c r="AK2340" s="2">
        <v>2019</v>
      </c>
      <c r="AL2340" s="2" t="s">
        <v>166</v>
      </c>
      <c r="AM2340" s="2">
        <v>100.8126</v>
      </c>
    </row>
    <row r="2341" spans="37:39" x14ac:dyDescent="0.3">
      <c r="AK2341" s="2">
        <v>2006</v>
      </c>
      <c r="AL2341" s="2" t="s">
        <v>167</v>
      </c>
      <c r="AM2341" s="2">
        <v>29.244309999999999</v>
      </c>
    </row>
    <row r="2342" spans="37:39" x14ac:dyDescent="0.3">
      <c r="AK2342" s="2">
        <v>2007</v>
      </c>
      <c r="AL2342" s="2" t="s">
        <v>167</v>
      </c>
      <c r="AM2342" s="2">
        <v>37.53537</v>
      </c>
    </row>
    <row r="2343" spans="37:39" x14ac:dyDescent="0.3">
      <c r="AK2343" s="2">
        <v>2008</v>
      </c>
      <c r="AL2343" s="2" t="s">
        <v>167</v>
      </c>
      <c r="AM2343" s="2">
        <v>43.258760000000002</v>
      </c>
    </row>
    <row r="2344" spans="37:39" x14ac:dyDescent="0.3">
      <c r="AK2344" s="2">
        <v>2009</v>
      </c>
      <c r="AL2344" s="2" t="s">
        <v>167</v>
      </c>
      <c r="AM2344" s="2">
        <v>37.926400000000001</v>
      </c>
    </row>
    <row r="2345" spans="37:39" x14ac:dyDescent="0.3">
      <c r="AK2345" s="2">
        <v>2010</v>
      </c>
      <c r="AL2345" s="2" t="s">
        <v>167</v>
      </c>
      <c r="AM2345" s="2">
        <v>37.986730000000001</v>
      </c>
    </row>
    <row r="2346" spans="37:39" x14ac:dyDescent="0.3">
      <c r="AK2346" s="2">
        <v>2011</v>
      </c>
      <c r="AL2346" s="2" t="s">
        <v>167</v>
      </c>
      <c r="AM2346" s="2">
        <v>54.716079999999998</v>
      </c>
    </row>
    <row r="2347" spans="37:39" x14ac:dyDescent="0.3">
      <c r="AK2347" s="2">
        <v>2012</v>
      </c>
      <c r="AL2347" s="2" t="s">
        <v>167</v>
      </c>
      <c r="AM2347" s="2">
        <v>57.396920000000001</v>
      </c>
    </row>
    <row r="2348" spans="37:39" x14ac:dyDescent="0.3">
      <c r="AK2348" s="2">
        <v>2013</v>
      </c>
      <c r="AL2348" s="2" t="s">
        <v>167</v>
      </c>
      <c r="AM2348" s="2">
        <v>56.332810000000002</v>
      </c>
    </row>
    <row r="2349" spans="37:39" x14ac:dyDescent="0.3">
      <c r="AK2349" s="2">
        <v>2014</v>
      </c>
      <c r="AL2349" s="2" t="s">
        <v>167</v>
      </c>
      <c r="AM2349" s="2">
        <v>64.71951</v>
      </c>
    </row>
    <row r="2350" spans="37:39" x14ac:dyDescent="0.3">
      <c r="AK2350" s="2">
        <v>2015</v>
      </c>
      <c r="AL2350" s="2" t="s">
        <v>167</v>
      </c>
      <c r="AM2350" s="2">
        <v>73.200850000000003</v>
      </c>
    </row>
    <row r="2351" spans="37:39" x14ac:dyDescent="0.3">
      <c r="AK2351" s="2">
        <v>2016</v>
      </c>
      <c r="AL2351" s="2" t="s">
        <v>167</v>
      </c>
      <c r="AM2351" s="2">
        <v>76.247839999999997</v>
      </c>
    </row>
    <row r="2352" spans="37:39" x14ac:dyDescent="0.3">
      <c r="AK2352" s="2">
        <v>2017</v>
      </c>
      <c r="AL2352" s="2" t="s">
        <v>167</v>
      </c>
      <c r="AM2352" s="2">
        <v>129.98390000000001</v>
      </c>
    </row>
    <row r="2353" spans="37:39" x14ac:dyDescent="0.3">
      <c r="AK2353" s="2">
        <v>2018</v>
      </c>
      <c r="AL2353" s="2" t="s">
        <v>167</v>
      </c>
      <c r="AM2353" s="2">
        <v>140.94159999999999</v>
      </c>
    </row>
    <row r="2354" spans="37:39" x14ac:dyDescent="0.3">
      <c r="AK2354" s="2">
        <v>2019</v>
      </c>
      <c r="AL2354" s="2" t="s">
        <v>167</v>
      </c>
      <c r="AM2354" s="2">
        <v>155.5626</v>
      </c>
    </row>
    <row r="2355" spans="37:39" x14ac:dyDescent="0.3">
      <c r="AK2355" s="2">
        <v>2006</v>
      </c>
      <c r="AL2355" s="2" t="s">
        <v>168</v>
      </c>
      <c r="AM2355" s="2">
        <v>8.7939439999999998</v>
      </c>
    </row>
    <row r="2356" spans="37:39" x14ac:dyDescent="0.3">
      <c r="AK2356" s="2">
        <v>2007</v>
      </c>
      <c r="AL2356" s="2" t="s">
        <v>168</v>
      </c>
      <c r="AM2356" s="2">
        <v>10.166130000000001</v>
      </c>
    </row>
    <row r="2357" spans="37:39" x14ac:dyDescent="0.3">
      <c r="AK2357" s="2">
        <v>2008</v>
      </c>
      <c r="AL2357" s="2" t="s">
        <v>168</v>
      </c>
      <c r="AM2357" s="2">
        <v>10.99414</v>
      </c>
    </row>
    <row r="2358" spans="37:39" x14ac:dyDescent="0.3">
      <c r="AK2358" s="2">
        <v>2009</v>
      </c>
      <c r="AL2358" s="2" t="s">
        <v>168</v>
      </c>
      <c r="AM2358" s="2">
        <v>6.5971450000000003</v>
      </c>
    </row>
    <row r="2359" spans="37:39" x14ac:dyDescent="0.3">
      <c r="AK2359" s="2">
        <v>2010</v>
      </c>
      <c r="AL2359" s="2" t="s">
        <v>168</v>
      </c>
      <c r="AM2359" s="2">
        <v>14.0253</v>
      </c>
    </row>
    <row r="2360" spans="37:39" x14ac:dyDescent="0.3">
      <c r="AK2360" s="2">
        <v>2011</v>
      </c>
      <c r="AL2360" s="2" t="s">
        <v>168</v>
      </c>
      <c r="AM2360" s="2">
        <v>18.29618</v>
      </c>
    </row>
    <row r="2361" spans="37:39" x14ac:dyDescent="0.3">
      <c r="AK2361" s="2">
        <v>2012</v>
      </c>
      <c r="AL2361" s="2" t="s">
        <v>168</v>
      </c>
      <c r="AM2361" s="2">
        <v>21.47146</v>
      </c>
    </row>
    <row r="2362" spans="37:39" x14ac:dyDescent="0.3">
      <c r="AK2362" s="2">
        <v>2013</v>
      </c>
      <c r="AL2362" s="2" t="s">
        <v>168</v>
      </c>
      <c r="AM2362" s="2">
        <v>24.148029999999999</v>
      </c>
    </row>
    <row r="2363" spans="37:39" x14ac:dyDescent="0.3">
      <c r="AK2363" s="2">
        <v>2014</v>
      </c>
      <c r="AL2363" s="2" t="s">
        <v>168</v>
      </c>
      <c r="AM2363" s="2">
        <v>30.587620000000001</v>
      </c>
    </row>
    <row r="2364" spans="37:39" x14ac:dyDescent="0.3">
      <c r="AK2364" s="2">
        <v>2015</v>
      </c>
      <c r="AL2364" s="2" t="s">
        <v>168</v>
      </c>
      <c r="AM2364" s="2">
        <v>32.20899</v>
      </c>
    </row>
    <row r="2365" spans="37:39" x14ac:dyDescent="0.3">
      <c r="AK2365" s="2">
        <v>2016</v>
      </c>
      <c r="AL2365" s="2" t="s">
        <v>168</v>
      </c>
      <c r="AM2365" s="2">
        <v>38.908239999999999</v>
      </c>
    </row>
    <row r="2366" spans="37:39" x14ac:dyDescent="0.3">
      <c r="AK2366" s="2">
        <v>2017</v>
      </c>
      <c r="AL2366" s="2" t="s">
        <v>168</v>
      </c>
      <c r="AM2366" s="2">
        <v>161.08500000000001</v>
      </c>
    </row>
    <row r="2367" spans="37:39" x14ac:dyDescent="0.3">
      <c r="AK2367" s="2">
        <v>2018</v>
      </c>
      <c r="AL2367" s="2" t="s">
        <v>168</v>
      </c>
      <c r="AM2367" s="2">
        <v>176.49520000000001</v>
      </c>
    </row>
    <row r="2368" spans="37:39" x14ac:dyDescent="0.3">
      <c r="AK2368" s="2">
        <v>2019</v>
      </c>
      <c r="AL2368" s="2" t="s">
        <v>168</v>
      </c>
      <c r="AM2368" s="2">
        <v>194.5018</v>
      </c>
    </row>
    <row r="2369" spans="37:39" x14ac:dyDescent="0.3">
      <c r="AK2369" s="2">
        <v>2006</v>
      </c>
      <c r="AL2369" s="2" t="s">
        <v>169</v>
      </c>
      <c r="AM2369" s="2">
        <v>40.953969999999998</v>
      </c>
    </row>
    <row r="2370" spans="37:39" x14ac:dyDescent="0.3">
      <c r="AK2370" s="2">
        <v>2007</v>
      </c>
      <c r="AL2370" s="2" t="s">
        <v>169</v>
      </c>
      <c r="AM2370" s="2">
        <v>54.142969999999998</v>
      </c>
    </row>
    <row r="2371" spans="37:39" x14ac:dyDescent="0.3">
      <c r="AK2371" s="2">
        <v>2008</v>
      </c>
      <c r="AL2371" s="2" t="s">
        <v>169</v>
      </c>
      <c r="AM2371" s="2">
        <v>61.48198</v>
      </c>
    </row>
    <row r="2372" spans="37:39" x14ac:dyDescent="0.3">
      <c r="AK2372" s="2">
        <v>2009</v>
      </c>
      <c r="AL2372" s="2" t="s">
        <v>169</v>
      </c>
      <c r="AM2372" s="2">
        <v>41.226480000000002</v>
      </c>
    </row>
    <row r="2373" spans="37:39" x14ac:dyDescent="0.3">
      <c r="AK2373" s="2">
        <v>2010</v>
      </c>
      <c r="AL2373" s="2" t="s">
        <v>169</v>
      </c>
      <c r="AM2373" s="2">
        <v>44.763460000000002</v>
      </c>
    </row>
    <row r="2374" spans="37:39" x14ac:dyDescent="0.3">
      <c r="AK2374" s="2">
        <v>2011</v>
      </c>
      <c r="AL2374" s="2" t="s">
        <v>169</v>
      </c>
      <c r="AM2374" s="2">
        <v>49.383400000000002</v>
      </c>
    </row>
    <row r="2375" spans="37:39" x14ac:dyDescent="0.3">
      <c r="AK2375" s="2">
        <v>2012</v>
      </c>
      <c r="AL2375" s="2" t="s">
        <v>169</v>
      </c>
      <c r="AM2375" s="2">
        <v>69.092399999999998</v>
      </c>
    </row>
    <row r="2376" spans="37:39" x14ac:dyDescent="0.3">
      <c r="AK2376" s="2">
        <v>2013</v>
      </c>
      <c r="AL2376" s="2" t="s">
        <v>169</v>
      </c>
      <c r="AM2376" s="2">
        <v>66.563010000000006</v>
      </c>
    </row>
    <row r="2377" spans="37:39" x14ac:dyDescent="0.3">
      <c r="AK2377" s="2">
        <v>2014</v>
      </c>
      <c r="AL2377" s="2" t="s">
        <v>169</v>
      </c>
      <c r="AM2377" s="2">
        <v>71.366529999999997</v>
      </c>
    </row>
    <row r="2378" spans="37:39" x14ac:dyDescent="0.3">
      <c r="AK2378" s="2">
        <v>2015</v>
      </c>
      <c r="AL2378" s="2" t="s">
        <v>169</v>
      </c>
      <c r="AM2378" s="2">
        <v>79.448260000000005</v>
      </c>
    </row>
    <row r="2379" spans="37:39" x14ac:dyDescent="0.3">
      <c r="AK2379" s="2">
        <v>2016</v>
      </c>
      <c r="AL2379" s="2" t="s">
        <v>169</v>
      </c>
      <c r="AM2379" s="2">
        <v>83.82302</v>
      </c>
    </row>
    <row r="2380" spans="37:39" x14ac:dyDescent="0.3">
      <c r="AK2380" s="2">
        <v>2017</v>
      </c>
      <c r="AL2380" s="2" t="s">
        <v>169</v>
      </c>
      <c r="AM2380" s="2">
        <v>164.8742</v>
      </c>
    </row>
    <row r="2381" spans="37:39" x14ac:dyDescent="0.3">
      <c r="AK2381" s="2">
        <v>2018</v>
      </c>
      <c r="AL2381" s="2" t="s">
        <v>169</v>
      </c>
      <c r="AM2381" s="2">
        <v>189.5395</v>
      </c>
    </row>
    <row r="2382" spans="37:39" x14ac:dyDescent="0.3">
      <c r="AK2382" s="2">
        <v>2019</v>
      </c>
      <c r="AL2382" s="2" t="s">
        <v>169</v>
      </c>
      <c r="AM2382" s="2">
        <v>205.9794</v>
      </c>
    </row>
    <row r="2383" spans="37:39" x14ac:dyDescent="0.3">
      <c r="AK2383" s="2">
        <v>2006</v>
      </c>
      <c r="AL2383" s="2" t="s">
        <v>170</v>
      </c>
      <c r="AM2383" s="2">
        <v>7.4603169999999999</v>
      </c>
    </row>
    <row r="2384" spans="37:39" x14ac:dyDescent="0.3">
      <c r="AK2384" s="2">
        <v>2007</v>
      </c>
      <c r="AL2384" s="2" t="s">
        <v>170</v>
      </c>
      <c r="AM2384" s="2">
        <v>8.5539109999999994</v>
      </c>
    </row>
    <row r="2385" spans="37:39" x14ac:dyDescent="0.3">
      <c r="AK2385" s="2">
        <v>2008</v>
      </c>
      <c r="AL2385" s="2" t="s">
        <v>170</v>
      </c>
      <c r="AM2385" s="2">
        <v>8.9676340000000003</v>
      </c>
    </row>
    <row r="2386" spans="37:39" x14ac:dyDescent="0.3">
      <c r="AK2386" s="2">
        <v>2009</v>
      </c>
      <c r="AL2386" s="2" t="s">
        <v>170</v>
      </c>
      <c r="AM2386" s="2">
        <v>9.415692</v>
      </c>
    </row>
    <row r="2387" spans="37:39" x14ac:dyDescent="0.3">
      <c r="AK2387" s="2">
        <v>2010</v>
      </c>
      <c r="AL2387" s="2" t="s">
        <v>170</v>
      </c>
      <c r="AM2387" s="2">
        <v>10.01689</v>
      </c>
    </row>
    <row r="2388" spans="37:39" x14ac:dyDescent="0.3">
      <c r="AK2388" s="2">
        <v>2011</v>
      </c>
      <c r="AL2388" s="2" t="s">
        <v>170</v>
      </c>
      <c r="AM2388" s="2">
        <v>11.9008</v>
      </c>
    </row>
    <row r="2389" spans="37:39" x14ac:dyDescent="0.3">
      <c r="AK2389" s="2">
        <v>2012</v>
      </c>
      <c r="AL2389" s="2" t="s">
        <v>170</v>
      </c>
      <c r="AM2389" s="2">
        <v>13.36225</v>
      </c>
    </row>
    <row r="2390" spans="37:39" x14ac:dyDescent="0.3">
      <c r="AK2390" s="2">
        <v>2013</v>
      </c>
      <c r="AL2390" s="2" t="s">
        <v>170</v>
      </c>
      <c r="AM2390" s="2">
        <v>14.862679999999999</v>
      </c>
    </row>
    <row r="2391" spans="37:39" x14ac:dyDescent="0.3">
      <c r="AK2391" s="2">
        <v>2014</v>
      </c>
      <c r="AL2391" s="2" t="s">
        <v>170</v>
      </c>
      <c r="AM2391" s="2">
        <v>15.07128</v>
      </c>
    </row>
    <row r="2392" spans="37:39" x14ac:dyDescent="0.3">
      <c r="AK2392" s="2">
        <v>2015</v>
      </c>
      <c r="AL2392" s="2" t="s">
        <v>170</v>
      </c>
      <c r="AM2392" s="2">
        <v>23.521740000000001</v>
      </c>
    </row>
    <row r="2393" spans="37:39" x14ac:dyDescent="0.3">
      <c r="AK2393" s="2">
        <v>2016</v>
      </c>
      <c r="AL2393" s="2" t="s">
        <v>170</v>
      </c>
      <c r="AM2393" s="2">
        <v>22.235420000000001</v>
      </c>
    </row>
    <row r="2394" spans="37:39" x14ac:dyDescent="0.3">
      <c r="AK2394" s="2">
        <v>2017</v>
      </c>
      <c r="AL2394" s="2" t="s">
        <v>170</v>
      </c>
      <c r="AM2394" s="2">
        <v>138.232</v>
      </c>
    </row>
    <row r="2395" spans="37:39" x14ac:dyDescent="0.3">
      <c r="AK2395" s="2">
        <v>2018</v>
      </c>
      <c r="AL2395" s="2" t="s">
        <v>170</v>
      </c>
      <c r="AM2395" s="2">
        <v>158.01570000000001</v>
      </c>
    </row>
    <row r="2396" spans="37:39" x14ac:dyDescent="0.3">
      <c r="AK2396" s="2">
        <v>2019</v>
      </c>
      <c r="AL2396" s="2" t="s">
        <v>170</v>
      </c>
      <c r="AM2396" s="2">
        <v>181.57400000000001</v>
      </c>
    </row>
    <row r="2397" spans="37:39" x14ac:dyDescent="0.3">
      <c r="AK2397" s="2">
        <v>2006</v>
      </c>
      <c r="AL2397" s="2" t="s">
        <v>171</v>
      </c>
      <c r="AM2397" s="2">
        <v>8.7903389999999995</v>
      </c>
    </row>
    <row r="2398" spans="37:39" x14ac:dyDescent="0.3">
      <c r="AK2398" s="2">
        <v>2007</v>
      </c>
      <c r="AL2398" s="2" t="s">
        <v>171</v>
      </c>
      <c r="AM2398" s="2">
        <v>13.39695</v>
      </c>
    </row>
    <row r="2399" spans="37:39" x14ac:dyDescent="0.3">
      <c r="AK2399" s="2">
        <v>2008</v>
      </c>
      <c r="AL2399" s="2" t="s">
        <v>171</v>
      </c>
      <c r="AM2399" s="2">
        <v>11.938829999999999</v>
      </c>
    </row>
    <row r="2400" spans="37:39" x14ac:dyDescent="0.3">
      <c r="AK2400" s="2">
        <v>2009</v>
      </c>
      <c r="AL2400" s="2" t="s">
        <v>171</v>
      </c>
      <c r="AM2400" s="2">
        <v>16.038979999999999</v>
      </c>
    </row>
    <row r="2401" spans="37:39" x14ac:dyDescent="0.3">
      <c r="AK2401" s="2">
        <v>2010</v>
      </c>
      <c r="AL2401" s="2" t="s">
        <v>171</v>
      </c>
      <c r="AM2401" s="2">
        <v>31.753240000000002</v>
      </c>
    </row>
    <row r="2402" spans="37:39" x14ac:dyDescent="0.3">
      <c r="AK2402" s="2">
        <v>2011</v>
      </c>
      <c r="AL2402" s="2" t="s">
        <v>171</v>
      </c>
      <c r="AM2402" s="2">
        <v>13.44591</v>
      </c>
    </row>
    <row r="2403" spans="37:39" x14ac:dyDescent="0.3">
      <c r="AK2403" s="2">
        <v>2012</v>
      </c>
      <c r="AL2403" s="2" t="s">
        <v>171</v>
      </c>
      <c r="AM2403" s="2">
        <v>22.26352</v>
      </c>
    </row>
    <row r="2404" spans="37:39" x14ac:dyDescent="0.3">
      <c r="AK2404" s="2">
        <v>2013</v>
      </c>
      <c r="AL2404" s="2" t="s">
        <v>171</v>
      </c>
      <c r="AM2404" s="2">
        <v>28.536819999999999</v>
      </c>
    </row>
    <row r="2405" spans="37:39" x14ac:dyDescent="0.3">
      <c r="AK2405" s="2">
        <v>2014</v>
      </c>
      <c r="AL2405" s="2" t="s">
        <v>171</v>
      </c>
      <c r="AM2405" s="2">
        <v>33.142200000000003</v>
      </c>
    </row>
    <row r="2406" spans="37:39" x14ac:dyDescent="0.3">
      <c r="AK2406" s="2">
        <v>2015</v>
      </c>
      <c r="AL2406" s="2" t="s">
        <v>171</v>
      </c>
      <c r="AM2406" s="2">
        <v>33.341479999999997</v>
      </c>
    </row>
    <row r="2407" spans="37:39" x14ac:dyDescent="0.3">
      <c r="AK2407" s="2">
        <v>2016</v>
      </c>
      <c r="AL2407" s="2" t="s">
        <v>171</v>
      </c>
      <c r="AM2407" s="2">
        <v>37.763750000000002</v>
      </c>
    </row>
    <row r="2408" spans="37:39" x14ac:dyDescent="0.3">
      <c r="AK2408" s="2">
        <v>2017</v>
      </c>
      <c r="AL2408" s="2" t="s">
        <v>171</v>
      </c>
      <c r="AM2408" s="2">
        <v>107.0641</v>
      </c>
    </row>
    <row r="2409" spans="37:39" x14ac:dyDescent="0.3">
      <c r="AK2409" s="2">
        <v>2018</v>
      </c>
      <c r="AL2409" s="2" t="s">
        <v>171</v>
      </c>
      <c r="AM2409" s="2">
        <v>130.69659999999999</v>
      </c>
    </row>
    <row r="2410" spans="37:39" x14ac:dyDescent="0.3">
      <c r="AK2410" s="2">
        <v>2019</v>
      </c>
      <c r="AL2410" s="2" t="s">
        <v>171</v>
      </c>
      <c r="AM2410" s="2">
        <v>144.59979999999999</v>
      </c>
    </row>
    <row r="2411" spans="37:39" x14ac:dyDescent="0.3">
      <c r="AK2411" s="2">
        <v>2006</v>
      </c>
      <c r="AL2411" s="2" t="s">
        <v>172</v>
      </c>
      <c r="AM2411" s="2">
        <v>11.01352</v>
      </c>
    </row>
    <row r="2412" spans="37:39" x14ac:dyDescent="0.3">
      <c r="AK2412" s="2">
        <v>2007</v>
      </c>
      <c r="AL2412" s="2" t="s">
        <v>172</v>
      </c>
      <c r="AM2412" s="2">
        <v>13.27389</v>
      </c>
    </row>
    <row r="2413" spans="37:39" x14ac:dyDescent="0.3">
      <c r="AK2413" s="2">
        <v>2008</v>
      </c>
      <c r="AL2413" s="2" t="s">
        <v>172</v>
      </c>
      <c r="AM2413" s="2">
        <v>14.657920000000001</v>
      </c>
    </row>
    <row r="2414" spans="37:39" x14ac:dyDescent="0.3">
      <c r="AK2414" s="2">
        <v>2009</v>
      </c>
      <c r="AL2414" s="2" t="s">
        <v>172</v>
      </c>
      <c r="AM2414" s="2">
        <v>16.463419999999999</v>
      </c>
    </row>
    <row r="2415" spans="37:39" x14ac:dyDescent="0.3">
      <c r="AK2415" s="2">
        <v>2010</v>
      </c>
      <c r="AL2415" s="2" t="s">
        <v>172</v>
      </c>
      <c r="AM2415" s="2">
        <v>20.951560000000001</v>
      </c>
    </row>
    <row r="2416" spans="37:39" x14ac:dyDescent="0.3">
      <c r="AK2416" s="2">
        <v>2011</v>
      </c>
      <c r="AL2416" s="2" t="s">
        <v>172</v>
      </c>
      <c r="AM2416" s="2">
        <v>18.389340000000001</v>
      </c>
    </row>
    <row r="2417" spans="37:39" x14ac:dyDescent="0.3">
      <c r="AK2417" s="2">
        <v>2012</v>
      </c>
      <c r="AL2417" s="2" t="s">
        <v>172</v>
      </c>
      <c r="AM2417" s="2">
        <v>14.99592</v>
      </c>
    </row>
    <row r="2418" spans="37:39" x14ac:dyDescent="0.3">
      <c r="AK2418" s="2">
        <v>2013</v>
      </c>
      <c r="AL2418" s="2" t="s">
        <v>172</v>
      </c>
      <c r="AM2418" s="2">
        <v>17.109819999999999</v>
      </c>
    </row>
    <row r="2419" spans="37:39" x14ac:dyDescent="0.3">
      <c r="AK2419" s="2">
        <v>2014</v>
      </c>
      <c r="AL2419" s="2" t="s">
        <v>172</v>
      </c>
      <c r="AM2419" s="2">
        <v>18.949359999999999</v>
      </c>
    </row>
    <row r="2420" spans="37:39" x14ac:dyDescent="0.3">
      <c r="AK2420" s="2">
        <v>2015</v>
      </c>
      <c r="AL2420" s="2" t="s">
        <v>172</v>
      </c>
      <c r="AM2420" s="2">
        <v>19.851120000000002</v>
      </c>
    </row>
    <row r="2421" spans="37:39" x14ac:dyDescent="0.3">
      <c r="AK2421" s="2">
        <v>2016</v>
      </c>
      <c r="AL2421" s="2" t="s">
        <v>172</v>
      </c>
      <c r="AM2421" s="2">
        <v>23.818090000000002</v>
      </c>
    </row>
    <row r="2422" spans="37:39" x14ac:dyDescent="0.3">
      <c r="AK2422" s="2">
        <v>2017</v>
      </c>
      <c r="AL2422" s="2" t="s">
        <v>172</v>
      </c>
      <c r="AM2422" s="2">
        <v>54.022730000000003</v>
      </c>
    </row>
    <row r="2423" spans="37:39" x14ac:dyDescent="0.3">
      <c r="AK2423" s="2">
        <v>2018</v>
      </c>
      <c r="AL2423" s="2" t="s">
        <v>172</v>
      </c>
      <c r="AM2423" s="2">
        <v>61.26641</v>
      </c>
    </row>
    <row r="2424" spans="37:39" x14ac:dyDescent="0.3">
      <c r="AK2424" s="2">
        <v>2019</v>
      </c>
      <c r="AL2424" s="2" t="s">
        <v>172</v>
      </c>
      <c r="AM2424" s="2">
        <v>66.885350000000003</v>
      </c>
    </row>
    <row r="2425" spans="37:39" x14ac:dyDescent="0.3">
      <c r="AK2425" s="2">
        <v>2006</v>
      </c>
      <c r="AL2425" s="2" t="s">
        <v>173</v>
      </c>
      <c r="AM2425" s="2">
        <v>104.52200000000001</v>
      </c>
    </row>
    <row r="2426" spans="37:39" x14ac:dyDescent="0.3">
      <c r="AK2426" s="2">
        <v>2007</v>
      </c>
      <c r="AL2426" s="2" t="s">
        <v>173</v>
      </c>
      <c r="AM2426" s="2">
        <v>118.3272</v>
      </c>
    </row>
    <row r="2427" spans="37:39" x14ac:dyDescent="0.3">
      <c r="AK2427" s="2">
        <v>2008</v>
      </c>
      <c r="AL2427" s="2" t="s">
        <v>173</v>
      </c>
      <c r="AM2427" s="2">
        <v>133.46420000000001</v>
      </c>
    </row>
    <row r="2428" spans="37:39" x14ac:dyDescent="0.3">
      <c r="AK2428" s="2">
        <v>2009</v>
      </c>
      <c r="AL2428" s="2" t="s">
        <v>173</v>
      </c>
      <c r="AM2428" s="2">
        <v>155.14750000000001</v>
      </c>
    </row>
    <row r="2429" spans="37:39" x14ac:dyDescent="0.3">
      <c r="AK2429" s="2">
        <v>2010</v>
      </c>
      <c r="AL2429" s="2" t="s">
        <v>173</v>
      </c>
      <c r="AM2429" s="2">
        <v>182.48939999999999</v>
      </c>
    </row>
    <row r="2430" spans="37:39" x14ac:dyDescent="0.3">
      <c r="AK2430" s="2">
        <v>2011</v>
      </c>
      <c r="AL2430" s="2" t="s">
        <v>173</v>
      </c>
      <c r="AM2430" s="2">
        <v>225.02340000000001</v>
      </c>
    </row>
    <row r="2431" spans="37:39" x14ac:dyDescent="0.3">
      <c r="AK2431" s="2">
        <v>2012</v>
      </c>
      <c r="AL2431" s="2" t="s">
        <v>173</v>
      </c>
      <c r="AM2431" s="2">
        <v>254.5378</v>
      </c>
    </row>
    <row r="2432" spans="37:39" x14ac:dyDescent="0.3">
      <c r="AK2432" s="2">
        <v>2013</v>
      </c>
      <c r="AL2432" s="2" t="s">
        <v>173</v>
      </c>
      <c r="AM2432" s="2">
        <v>277.1266</v>
      </c>
    </row>
    <row r="2433" spans="37:39" x14ac:dyDescent="0.3">
      <c r="AK2433" s="2">
        <v>2014</v>
      </c>
      <c r="AL2433" s="2" t="s">
        <v>173</v>
      </c>
      <c r="AM2433" s="2">
        <v>301.23489999999998</v>
      </c>
    </row>
    <row r="2434" spans="37:39" x14ac:dyDescent="0.3">
      <c r="AK2434" s="2">
        <v>2015</v>
      </c>
      <c r="AL2434" s="2" t="s">
        <v>173</v>
      </c>
      <c r="AM2434" s="2">
        <v>326.7088</v>
      </c>
    </row>
    <row r="2435" spans="37:39" x14ac:dyDescent="0.3">
      <c r="AK2435" s="2">
        <v>2016</v>
      </c>
      <c r="AL2435" s="2" t="s">
        <v>173</v>
      </c>
      <c r="AM2435" s="2">
        <v>328.94069999999999</v>
      </c>
    </row>
    <row r="2436" spans="37:39" x14ac:dyDescent="0.3">
      <c r="AK2436" s="2">
        <v>2017</v>
      </c>
      <c r="AL2436" s="2" t="s">
        <v>173</v>
      </c>
      <c r="AM2436" s="2">
        <v>508.15499999999997</v>
      </c>
    </row>
    <row r="2437" spans="37:39" x14ac:dyDescent="0.3">
      <c r="AK2437" s="2">
        <v>2018</v>
      </c>
      <c r="AL2437" s="2" t="s">
        <v>173</v>
      </c>
      <c r="AM2437" s="2">
        <v>580.60329999999999</v>
      </c>
    </row>
    <row r="2438" spans="37:39" x14ac:dyDescent="0.3">
      <c r="AK2438" s="2">
        <v>2019</v>
      </c>
      <c r="AL2438" s="2" t="s">
        <v>173</v>
      </c>
      <c r="AM2438" s="2">
        <v>617.57920000000001</v>
      </c>
    </row>
    <row r="2439" spans="37:39" x14ac:dyDescent="0.3">
      <c r="AK2439" s="2">
        <v>2006</v>
      </c>
      <c r="AL2439" s="2" t="s">
        <v>174</v>
      </c>
      <c r="AM2439" s="2">
        <v>64.032390000000007</v>
      </c>
    </row>
    <row r="2440" spans="37:39" x14ac:dyDescent="0.3">
      <c r="AK2440" s="2">
        <v>2007</v>
      </c>
      <c r="AL2440" s="2" t="s">
        <v>174</v>
      </c>
      <c r="AM2440" s="2">
        <v>73.188609999999997</v>
      </c>
    </row>
    <row r="2441" spans="37:39" x14ac:dyDescent="0.3">
      <c r="AK2441" s="2">
        <v>2008</v>
      </c>
      <c r="AL2441" s="2" t="s">
        <v>174</v>
      </c>
      <c r="AM2441" s="2">
        <v>82.711690000000004</v>
      </c>
    </row>
    <row r="2442" spans="37:39" x14ac:dyDescent="0.3">
      <c r="AK2442" s="2">
        <v>2009</v>
      </c>
      <c r="AL2442" s="2" t="s">
        <v>174</v>
      </c>
      <c r="AM2442" s="2">
        <v>88.285129999999995</v>
      </c>
    </row>
    <row r="2443" spans="37:39" x14ac:dyDescent="0.3">
      <c r="AK2443" s="2">
        <v>2010</v>
      </c>
      <c r="AL2443" s="2" t="s">
        <v>174</v>
      </c>
      <c r="AM2443" s="2">
        <v>99.508740000000003</v>
      </c>
    </row>
    <row r="2444" spans="37:39" x14ac:dyDescent="0.3">
      <c r="AK2444" s="2">
        <v>2011</v>
      </c>
      <c r="AL2444" s="2" t="s">
        <v>174</v>
      </c>
      <c r="AM2444" s="2">
        <v>111.771</v>
      </c>
    </row>
    <row r="2445" spans="37:39" x14ac:dyDescent="0.3">
      <c r="AK2445" s="2">
        <v>2012</v>
      </c>
      <c r="AL2445" s="2" t="s">
        <v>174</v>
      </c>
      <c r="AM2445" s="2">
        <v>118.50960000000001</v>
      </c>
    </row>
    <row r="2446" spans="37:39" x14ac:dyDescent="0.3">
      <c r="AK2446" s="2">
        <v>2013</v>
      </c>
      <c r="AL2446" s="2" t="s">
        <v>174</v>
      </c>
      <c r="AM2446" s="2">
        <v>130.05029999999999</v>
      </c>
    </row>
    <row r="2447" spans="37:39" x14ac:dyDescent="0.3">
      <c r="AK2447" s="2">
        <v>2014</v>
      </c>
      <c r="AL2447" s="2" t="s">
        <v>174</v>
      </c>
      <c r="AM2447" s="2">
        <v>133.43549999999999</v>
      </c>
    </row>
    <row r="2448" spans="37:39" x14ac:dyDescent="0.3">
      <c r="AK2448" s="2">
        <v>2015</v>
      </c>
      <c r="AL2448" s="2" t="s">
        <v>174</v>
      </c>
      <c r="AM2448" s="2">
        <v>128.76179999999999</v>
      </c>
    </row>
    <row r="2449" spans="37:39" x14ac:dyDescent="0.3">
      <c r="AK2449" s="2">
        <v>2016</v>
      </c>
      <c r="AL2449" s="2" t="s">
        <v>174</v>
      </c>
      <c r="AM2449" s="2">
        <v>112.4051</v>
      </c>
    </row>
    <row r="2450" spans="37:39" x14ac:dyDescent="0.3">
      <c r="AK2450" s="2">
        <v>2017</v>
      </c>
      <c r="AL2450" s="2" t="s">
        <v>174</v>
      </c>
      <c r="AM2450" s="2">
        <v>168.97659999999999</v>
      </c>
    </row>
    <row r="2451" spans="37:39" x14ac:dyDescent="0.3">
      <c r="AK2451" s="2">
        <v>2018</v>
      </c>
      <c r="AL2451" s="2" t="s">
        <v>174</v>
      </c>
      <c r="AM2451" s="2">
        <v>181.21520000000001</v>
      </c>
    </row>
    <row r="2452" spans="37:39" x14ac:dyDescent="0.3">
      <c r="AK2452" s="2">
        <v>2019</v>
      </c>
      <c r="AL2452" s="2" t="s">
        <v>174</v>
      </c>
      <c r="AM2452" s="2">
        <v>175.0675</v>
      </c>
    </row>
    <row r="2453" spans="37:39" x14ac:dyDescent="0.3">
      <c r="AK2453" s="2">
        <v>2006</v>
      </c>
      <c r="AL2453" s="2" t="s">
        <v>175</v>
      </c>
      <c r="AM2453" s="2">
        <v>1168.7239999999999</v>
      </c>
    </row>
    <row r="2454" spans="37:39" x14ac:dyDescent="0.3">
      <c r="AK2454" s="2">
        <v>2007</v>
      </c>
      <c r="AL2454" s="2" t="s">
        <v>175</v>
      </c>
      <c r="AM2454" s="2">
        <v>188.13939999999999</v>
      </c>
    </row>
    <row r="2455" spans="37:39" x14ac:dyDescent="0.3">
      <c r="AK2455" s="2">
        <v>2008</v>
      </c>
      <c r="AL2455" s="2" t="s">
        <v>175</v>
      </c>
      <c r="AM2455" s="2">
        <v>218.15690000000001</v>
      </c>
    </row>
    <row r="2456" spans="37:39" x14ac:dyDescent="0.3">
      <c r="AK2456" s="2">
        <v>2009</v>
      </c>
      <c r="AL2456" s="2" t="s">
        <v>175</v>
      </c>
      <c r="AM2456" s="2">
        <v>240.72880000000001</v>
      </c>
    </row>
    <row r="2457" spans="37:39" x14ac:dyDescent="0.3">
      <c r="AK2457" s="2">
        <v>2010</v>
      </c>
      <c r="AL2457" s="2" t="s">
        <v>175</v>
      </c>
      <c r="AM2457" s="2">
        <v>253.4332</v>
      </c>
    </row>
    <row r="2458" spans="37:39" x14ac:dyDescent="0.3">
      <c r="AK2458" s="2">
        <v>2011</v>
      </c>
      <c r="AL2458" s="2" t="s">
        <v>175</v>
      </c>
      <c r="AM2458" s="2">
        <v>249.74180000000001</v>
      </c>
    </row>
    <row r="2459" spans="37:39" x14ac:dyDescent="0.3">
      <c r="AK2459" s="2">
        <v>2012</v>
      </c>
      <c r="AL2459" s="2" t="s">
        <v>175</v>
      </c>
      <c r="AM2459" s="2">
        <v>264.38200000000001</v>
      </c>
    </row>
    <row r="2460" spans="37:39" x14ac:dyDescent="0.3">
      <c r="AK2460" s="2">
        <v>2013</v>
      </c>
      <c r="AL2460" s="2" t="s">
        <v>175</v>
      </c>
      <c r="AM2460" s="2">
        <v>291.673</v>
      </c>
    </row>
    <row r="2461" spans="37:39" x14ac:dyDescent="0.3">
      <c r="AK2461" s="2">
        <v>2014</v>
      </c>
      <c r="AL2461" s="2" t="s">
        <v>175</v>
      </c>
      <c r="AM2461" s="2">
        <v>295.30270000000002</v>
      </c>
    </row>
    <row r="2462" spans="37:39" x14ac:dyDescent="0.3">
      <c r="AK2462" s="2">
        <v>2015</v>
      </c>
      <c r="AL2462" s="2" t="s">
        <v>175</v>
      </c>
      <c r="AM2462" s="2">
        <v>297.99970000000002</v>
      </c>
    </row>
    <row r="2463" spans="37:39" x14ac:dyDescent="0.3">
      <c r="AK2463" s="2">
        <v>2016</v>
      </c>
      <c r="AL2463" s="2" t="s">
        <v>175</v>
      </c>
      <c r="AM2463" s="2">
        <v>302.79660000000001</v>
      </c>
    </row>
    <row r="2464" spans="37:39" x14ac:dyDescent="0.3">
      <c r="AK2464" s="2">
        <v>2017</v>
      </c>
      <c r="AL2464" s="2" t="s">
        <v>175</v>
      </c>
      <c r="AM2464" s="2">
        <v>157.53800000000001</v>
      </c>
    </row>
    <row r="2465" spans="37:39" x14ac:dyDescent="0.3">
      <c r="AK2465" s="2">
        <v>2018</v>
      </c>
      <c r="AL2465" s="2" t="s">
        <v>175</v>
      </c>
      <c r="AM2465" s="2">
        <v>172.10149999999999</v>
      </c>
    </row>
    <row r="2466" spans="37:39" x14ac:dyDescent="0.3">
      <c r="AK2466" s="2">
        <v>2019</v>
      </c>
      <c r="AL2466" s="2" t="s">
        <v>175</v>
      </c>
      <c r="AM2466" s="2">
        <v>181.2834</v>
      </c>
    </row>
    <row r="2467" spans="37:39" x14ac:dyDescent="0.3">
      <c r="AK2467" s="2">
        <v>2006</v>
      </c>
      <c r="AL2467" s="2" t="s">
        <v>176</v>
      </c>
      <c r="AM2467" s="2">
        <v>79.031599999999997</v>
      </c>
    </row>
    <row r="2468" spans="37:39" x14ac:dyDescent="0.3">
      <c r="AK2468" s="2">
        <v>2007</v>
      </c>
      <c r="AL2468" s="2" t="s">
        <v>176</v>
      </c>
      <c r="AM2468" s="2">
        <v>75.731589999999997</v>
      </c>
    </row>
    <row r="2469" spans="37:39" x14ac:dyDescent="0.3">
      <c r="AK2469" s="2">
        <v>2008</v>
      </c>
      <c r="AL2469" s="2" t="s">
        <v>176</v>
      </c>
      <c r="AM2469" s="2">
        <v>92.582449999999994</v>
      </c>
    </row>
    <row r="2470" spans="37:39" x14ac:dyDescent="0.3">
      <c r="AK2470" s="2">
        <v>2009</v>
      </c>
      <c r="AL2470" s="2" t="s">
        <v>176</v>
      </c>
      <c r="AM2470" s="2">
        <v>88.01567</v>
      </c>
    </row>
    <row r="2471" spans="37:39" x14ac:dyDescent="0.3">
      <c r="AK2471" s="2">
        <v>2010</v>
      </c>
      <c r="AL2471" s="2" t="s">
        <v>176</v>
      </c>
      <c r="AM2471" s="2">
        <v>98.798360000000002</v>
      </c>
    </row>
    <row r="2472" spans="37:39" x14ac:dyDescent="0.3">
      <c r="AK2472" s="2">
        <v>2011</v>
      </c>
      <c r="AL2472" s="2" t="s">
        <v>176</v>
      </c>
      <c r="AM2472" s="2">
        <v>109.60420000000001</v>
      </c>
    </row>
    <row r="2473" spans="37:39" x14ac:dyDescent="0.3">
      <c r="AK2473" s="2">
        <v>2012</v>
      </c>
      <c r="AL2473" s="2" t="s">
        <v>176</v>
      </c>
      <c r="AM2473" s="2">
        <v>110.4312</v>
      </c>
    </row>
    <row r="2474" spans="37:39" x14ac:dyDescent="0.3">
      <c r="AK2474" s="2">
        <v>2013</v>
      </c>
      <c r="AL2474" s="2" t="s">
        <v>176</v>
      </c>
      <c r="AM2474" s="2">
        <v>111.75539999999999</v>
      </c>
    </row>
    <row r="2475" spans="37:39" x14ac:dyDescent="0.3">
      <c r="AK2475" s="2">
        <v>2014</v>
      </c>
      <c r="AL2475" s="2" t="s">
        <v>176</v>
      </c>
      <c r="AM2475" s="2">
        <v>111.1867</v>
      </c>
    </row>
    <row r="2476" spans="37:39" x14ac:dyDescent="0.3">
      <c r="AK2476" s="2">
        <v>2015</v>
      </c>
      <c r="AL2476" s="2" t="s">
        <v>176</v>
      </c>
      <c r="AM2476" s="2">
        <v>97.861109999999996</v>
      </c>
    </row>
    <row r="2477" spans="37:39" x14ac:dyDescent="0.3">
      <c r="AK2477" s="2">
        <v>2016</v>
      </c>
      <c r="AL2477" s="2" t="s">
        <v>176</v>
      </c>
      <c r="AM2477" s="2">
        <v>117.3794</v>
      </c>
    </row>
    <row r="2478" spans="37:39" x14ac:dyDescent="0.3">
      <c r="AK2478" s="2">
        <v>2017</v>
      </c>
      <c r="AL2478" s="2" t="s">
        <v>176</v>
      </c>
      <c r="AM2478" s="2">
        <v>193.18379999999999</v>
      </c>
    </row>
    <row r="2479" spans="37:39" x14ac:dyDescent="0.3">
      <c r="AK2479" s="2">
        <v>2018</v>
      </c>
      <c r="AL2479" s="2" t="s">
        <v>176</v>
      </c>
      <c r="AM2479" s="2">
        <v>216.84270000000001</v>
      </c>
    </row>
    <row r="2480" spans="37:39" x14ac:dyDescent="0.3">
      <c r="AK2480" s="2">
        <v>2019</v>
      </c>
      <c r="AL2480" s="2" t="s">
        <v>176</v>
      </c>
      <c r="AM2480" s="2">
        <v>238.16849999999999</v>
      </c>
    </row>
    <row r="2481" spans="37:39" x14ac:dyDescent="0.3">
      <c r="AK2481" s="2">
        <v>2006</v>
      </c>
      <c r="AL2481" s="2" t="s">
        <v>177</v>
      </c>
      <c r="AM2481" s="2">
        <v>11.32164</v>
      </c>
    </row>
    <row r="2482" spans="37:39" x14ac:dyDescent="0.3">
      <c r="AK2482" s="2">
        <v>2007</v>
      </c>
      <c r="AL2482" s="2" t="s">
        <v>177</v>
      </c>
      <c r="AM2482" s="2">
        <v>11.893940000000001</v>
      </c>
    </row>
    <row r="2483" spans="37:39" x14ac:dyDescent="0.3">
      <c r="AK2483" s="2">
        <v>2008</v>
      </c>
      <c r="AL2483" s="2" t="s">
        <v>177</v>
      </c>
      <c r="AM2483" s="2">
        <v>12.21536</v>
      </c>
    </row>
    <row r="2484" spans="37:39" x14ac:dyDescent="0.3">
      <c r="AK2484" s="2">
        <v>2009</v>
      </c>
      <c r="AL2484" s="2" t="s">
        <v>177</v>
      </c>
      <c r="AM2484" s="2">
        <v>15.47818</v>
      </c>
    </row>
    <row r="2485" spans="37:39" x14ac:dyDescent="0.3">
      <c r="AK2485" s="2">
        <v>2010</v>
      </c>
      <c r="AL2485" s="2" t="s">
        <v>177</v>
      </c>
      <c r="AM2485" s="2">
        <v>16.525919999999999</v>
      </c>
    </row>
    <row r="2486" spans="37:39" x14ac:dyDescent="0.3">
      <c r="AK2486" s="2">
        <v>2011</v>
      </c>
      <c r="AL2486" s="2" t="s">
        <v>177</v>
      </c>
      <c r="AM2486" s="2">
        <v>17.02298</v>
      </c>
    </row>
    <row r="2487" spans="37:39" x14ac:dyDescent="0.3">
      <c r="AK2487" s="2">
        <v>2012</v>
      </c>
      <c r="AL2487" s="2" t="s">
        <v>177</v>
      </c>
      <c r="AM2487" s="2">
        <v>20.130659999999999</v>
      </c>
    </row>
    <row r="2488" spans="37:39" x14ac:dyDescent="0.3">
      <c r="AK2488" s="2">
        <v>2013</v>
      </c>
      <c r="AL2488" s="2" t="s">
        <v>177</v>
      </c>
      <c r="AM2488" s="2">
        <v>24.90569</v>
      </c>
    </row>
    <row r="2489" spans="37:39" x14ac:dyDescent="0.3">
      <c r="AK2489" s="2">
        <v>2014</v>
      </c>
      <c r="AL2489" s="2" t="s">
        <v>177</v>
      </c>
      <c r="AM2489" s="2">
        <v>29.62069</v>
      </c>
    </row>
    <row r="2490" spans="37:39" x14ac:dyDescent="0.3">
      <c r="AK2490" s="2">
        <v>2015</v>
      </c>
      <c r="AL2490" s="2" t="s">
        <v>177</v>
      </c>
      <c r="AM2490" s="2">
        <v>24.939109999999999</v>
      </c>
    </row>
    <row r="2491" spans="37:39" x14ac:dyDescent="0.3">
      <c r="AK2491" s="2">
        <v>2016</v>
      </c>
      <c r="AL2491" s="2" t="s">
        <v>177</v>
      </c>
      <c r="AM2491" s="2">
        <v>27.568860000000001</v>
      </c>
    </row>
    <row r="2492" spans="37:39" x14ac:dyDescent="0.3">
      <c r="AK2492" s="2">
        <v>2017</v>
      </c>
      <c r="AL2492" s="2" t="s">
        <v>177</v>
      </c>
      <c r="AM2492" s="2">
        <v>105.916</v>
      </c>
    </row>
    <row r="2493" spans="37:39" x14ac:dyDescent="0.3">
      <c r="AK2493" s="2">
        <v>2018</v>
      </c>
      <c r="AL2493" s="2" t="s">
        <v>177</v>
      </c>
      <c r="AM2493" s="2">
        <v>118.9378</v>
      </c>
    </row>
    <row r="2494" spans="37:39" x14ac:dyDescent="0.3">
      <c r="AK2494" s="2">
        <v>2019</v>
      </c>
      <c r="AL2494" s="2" t="s">
        <v>177</v>
      </c>
      <c r="AM2494" s="2">
        <v>130.25620000000001</v>
      </c>
    </row>
    <row r="2495" spans="37:39" x14ac:dyDescent="0.3">
      <c r="AK2495" s="2">
        <v>2006</v>
      </c>
      <c r="AL2495" s="2" t="s">
        <v>178</v>
      </c>
      <c r="AM2495" s="2">
        <v>41.079810000000002</v>
      </c>
    </row>
    <row r="2496" spans="37:39" x14ac:dyDescent="0.3">
      <c r="AK2496" s="2">
        <v>2007</v>
      </c>
      <c r="AL2496" s="2" t="s">
        <v>178</v>
      </c>
      <c r="AM2496" s="2">
        <v>68.785830000000004</v>
      </c>
    </row>
    <row r="2497" spans="37:39" x14ac:dyDescent="0.3">
      <c r="AK2497" s="2">
        <v>2008</v>
      </c>
      <c r="AL2497" s="2" t="s">
        <v>178</v>
      </c>
      <c r="AM2497" s="2">
        <v>74.095089999999999</v>
      </c>
    </row>
    <row r="2498" spans="37:39" x14ac:dyDescent="0.3">
      <c r="AK2498" s="2">
        <v>2009</v>
      </c>
      <c r="AL2498" s="2" t="s">
        <v>178</v>
      </c>
      <c r="AM2498" s="2">
        <v>79.357259999999997</v>
      </c>
    </row>
    <row r="2499" spans="37:39" x14ac:dyDescent="0.3">
      <c r="AK2499" s="2">
        <v>2010</v>
      </c>
      <c r="AL2499" s="2" t="s">
        <v>178</v>
      </c>
      <c r="AM2499" s="2">
        <v>80.672150000000002</v>
      </c>
    </row>
    <row r="2500" spans="37:39" x14ac:dyDescent="0.3">
      <c r="AK2500" s="2">
        <v>2011</v>
      </c>
      <c r="AL2500" s="2" t="s">
        <v>178</v>
      </c>
      <c r="AM2500" s="2">
        <v>87.393590000000003</v>
      </c>
    </row>
    <row r="2501" spans="37:39" x14ac:dyDescent="0.3">
      <c r="AK2501" s="2">
        <v>2012</v>
      </c>
      <c r="AL2501" s="2" t="s">
        <v>178</v>
      </c>
      <c r="AM2501" s="2">
        <v>91.347740000000002</v>
      </c>
    </row>
    <row r="2502" spans="37:39" x14ac:dyDescent="0.3">
      <c r="AK2502" s="2">
        <v>2013</v>
      </c>
      <c r="AL2502" s="2" t="s">
        <v>178</v>
      </c>
      <c r="AM2502" s="2">
        <v>102.072</v>
      </c>
    </row>
    <row r="2503" spans="37:39" x14ac:dyDescent="0.3">
      <c r="AK2503" s="2">
        <v>2014</v>
      </c>
      <c r="AL2503" s="2" t="s">
        <v>178</v>
      </c>
      <c r="AM2503" s="2">
        <v>105.4092</v>
      </c>
    </row>
    <row r="2504" spans="37:39" x14ac:dyDescent="0.3">
      <c r="AK2504" s="2">
        <v>2015</v>
      </c>
      <c r="AL2504" s="2" t="s">
        <v>178</v>
      </c>
      <c r="AM2504" s="2">
        <v>109.88379999999999</v>
      </c>
    </row>
    <row r="2505" spans="37:39" x14ac:dyDescent="0.3">
      <c r="AK2505" s="2">
        <v>2016</v>
      </c>
      <c r="AL2505" s="2" t="s">
        <v>178</v>
      </c>
      <c r="AM2505" s="2">
        <v>116.05759999999999</v>
      </c>
    </row>
    <row r="2506" spans="37:39" x14ac:dyDescent="0.3">
      <c r="AK2506" s="2">
        <v>2017</v>
      </c>
      <c r="AL2506" s="2" t="s">
        <v>178</v>
      </c>
      <c r="AM2506" s="2">
        <v>195.714</v>
      </c>
    </row>
    <row r="2507" spans="37:39" x14ac:dyDescent="0.3">
      <c r="AK2507" s="2">
        <v>2018</v>
      </c>
      <c r="AL2507" s="2" t="s">
        <v>178</v>
      </c>
      <c r="AM2507" s="2">
        <v>213.5265</v>
      </c>
    </row>
    <row r="2508" spans="37:39" x14ac:dyDescent="0.3">
      <c r="AK2508" s="2">
        <v>2019</v>
      </c>
      <c r="AL2508" s="2" t="s">
        <v>178</v>
      </c>
      <c r="AM2508" s="2">
        <v>229.77539999999999</v>
      </c>
    </row>
    <row r="2509" spans="37:39" x14ac:dyDescent="0.3">
      <c r="AK2509" s="2">
        <v>2006</v>
      </c>
      <c r="AL2509" s="2" t="s">
        <v>179</v>
      </c>
      <c r="AM2509" s="2">
        <v>23.321020000000001</v>
      </c>
    </row>
    <row r="2510" spans="37:39" x14ac:dyDescent="0.3">
      <c r="AK2510" s="2">
        <v>2007</v>
      </c>
      <c r="AL2510" s="2" t="s">
        <v>179</v>
      </c>
      <c r="AM2510" s="2">
        <v>20.10087</v>
      </c>
    </row>
    <row r="2511" spans="37:39" x14ac:dyDescent="0.3">
      <c r="AK2511" s="2">
        <v>2008</v>
      </c>
      <c r="AL2511" s="2" t="s">
        <v>179</v>
      </c>
      <c r="AM2511" s="2">
        <v>24.465990000000001</v>
      </c>
    </row>
    <row r="2512" spans="37:39" x14ac:dyDescent="0.3">
      <c r="AK2512" s="2">
        <v>2009</v>
      </c>
      <c r="AL2512" s="2" t="s">
        <v>179</v>
      </c>
      <c r="AM2512" s="2">
        <v>35.870739999999998</v>
      </c>
    </row>
    <row r="2513" spans="37:39" x14ac:dyDescent="0.3">
      <c r="AK2513" s="2">
        <v>2010</v>
      </c>
      <c r="AL2513" s="2" t="s">
        <v>179</v>
      </c>
      <c r="AM2513" s="2">
        <v>40.25647</v>
      </c>
    </row>
    <row r="2514" spans="37:39" x14ac:dyDescent="0.3">
      <c r="AK2514" s="2">
        <v>2011</v>
      </c>
      <c r="AL2514" s="2" t="s">
        <v>179</v>
      </c>
      <c r="AM2514" s="2">
        <v>41.904130000000002</v>
      </c>
    </row>
    <row r="2515" spans="37:39" x14ac:dyDescent="0.3">
      <c r="AK2515" s="2">
        <v>2012</v>
      </c>
      <c r="AL2515" s="2" t="s">
        <v>179</v>
      </c>
      <c r="AM2515" s="2">
        <v>46.280230000000003</v>
      </c>
    </row>
    <row r="2516" spans="37:39" x14ac:dyDescent="0.3">
      <c r="AK2516" s="2">
        <v>2013</v>
      </c>
      <c r="AL2516" s="2" t="s">
        <v>179</v>
      </c>
      <c r="AM2516" s="2">
        <v>50.300739999999998</v>
      </c>
    </row>
    <row r="2517" spans="37:39" x14ac:dyDescent="0.3">
      <c r="AK2517" s="2">
        <v>2014</v>
      </c>
      <c r="AL2517" s="2" t="s">
        <v>179</v>
      </c>
      <c r="AM2517" s="2">
        <v>60.209299999999999</v>
      </c>
    </row>
    <row r="2518" spans="37:39" x14ac:dyDescent="0.3">
      <c r="AK2518" s="2">
        <v>2015</v>
      </c>
      <c r="AL2518" s="2" t="s">
        <v>179</v>
      </c>
      <c r="AM2518" s="2">
        <v>80.544489999999996</v>
      </c>
    </row>
    <row r="2519" spans="37:39" x14ac:dyDescent="0.3">
      <c r="AK2519" s="2">
        <v>2016</v>
      </c>
      <c r="AL2519" s="2" t="s">
        <v>179</v>
      </c>
      <c r="AM2519" s="2">
        <v>87.596630000000005</v>
      </c>
    </row>
    <row r="2520" spans="37:39" x14ac:dyDescent="0.3">
      <c r="AK2520" s="2">
        <v>2017</v>
      </c>
      <c r="AL2520" s="2" t="s">
        <v>179</v>
      </c>
      <c r="AM2520" s="2">
        <v>156.02180000000001</v>
      </c>
    </row>
    <row r="2521" spans="37:39" x14ac:dyDescent="0.3">
      <c r="AK2521" s="2">
        <v>2018</v>
      </c>
      <c r="AL2521" s="2" t="s">
        <v>179</v>
      </c>
      <c r="AM2521" s="2">
        <v>161.62119999999999</v>
      </c>
    </row>
    <row r="2522" spans="37:39" x14ac:dyDescent="0.3">
      <c r="AK2522" s="2">
        <v>2019</v>
      </c>
      <c r="AL2522" s="2" t="s">
        <v>179</v>
      </c>
      <c r="AM2522" s="2">
        <v>175.91069999999999</v>
      </c>
    </row>
    <row r="2523" spans="37:39" x14ac:dyDescent="0.3">
      <c r="AK2523" s="2">
        <v>2006</v>
      </c>
      <c r="AL2523" s="2" t="s">
        <v>180</v>
      </c>
      <c r="AM2523" s="2">
        <v>5.2266279999999998</v>
      </c>
    </row>
    <row r="2524" spans="37:39" x14ac:dyDescent="0.3">
      <c r="AK2524" s="2">
        <v>2007</v>
      </c>
      <c r="AL2524" s="2" t="s">
        <v>180</v>
      </c>
      <c r="AM2524" s="2">
        <v>7.4123340000000004</v>
      </c>
    </row>
    <row r="2525" spans="37:39" x14ac:dyDescent="0.3">
      <c r="AK2525" s="2">
        <v>2008</v>
      </c>
      <c r="AL2525" s="2" t="s">
        <v>180</v>
      </c>
      <c r="AM2525" s="2">
        <v>7.3194220000000003</v>
      </c>
    </row>
    <row r="2526" spans="37:39" x14ac:dyDescent="0.3">
      <c r="AK2526" s="2">
        <v>2009</v>
      </c>
      <c r="AL2526" s="2" t="s">
        <v>180</v>
      </c>
      <c r="AM2526" s="2">
        <v>13.94852</v>
      </c>
    </row>
    <row r="2527" spans="37:39" x14ac:dyDescent="0.3">
      <c r="AK2527" s="2">
        <v>2010</v>
      </c>
      <c r="AL2527" s="2" t="s">
        <v>180</v>
      </c>
      <c r="AM2527" s="2">
        <v>10.32222</v>
      </c>
    </row>
    <row r="2528" spans="37:39" x14ac:dyDescent="0.3">
      <c r="AK2528" s="2">
        <v>2011</v>
      </c>
      <c r="AL2528" s="2" t="s">
        <v>180</v>
      </c>
      <c r="AM2528" s="2">
        <v>11.155709999999999</v>
      </c>
    </row>
    <row r="2529" spans="37:39" x14ac:dyDescent="0.3">
      <c r="AK2529" s="2">
        <v>2012</v>
      </c>
      <c r="AL2529" s="2" t="s">
        <v>180</v>
      </c>
      <c r="AM2529" s="2">
        <v>13.3832</v>
      </c>
    </row>
    <row r="2530" spans="37:39" x14ac:dyDescent="0.3">
      <c r="AK2530" s="2">
        <v>2013</v>
      </c>
      <c r="AL2530" s="2" t="s">
        <v>180</v>
      </c>
      <c r="AM2530" s="2">
        <v>14.425079999999999</v>
      </c>
    </row>
    <row r="2531" spans="37:39" x14ac:dyDescent="0.3">
      <c r="AK2531" s="2">
        <v>2014</v>
      </c>
      <c r="AL2531" s="2" t="s">
        <v>180</v>
      </c>
      <c r="AM2531" s="2">
        <v>14.382999999999999</v>
      </c>
    </row>
    <row r="2532" spans="37:39" x14ac:dyDescent="0.3">
      <c r="AK2532" s="2">
        <v>2015</v>
      </c>
      <c r="AL2532" s="2" t="s">
        <v>180</v>
      </c>
      <c r="AM2532" s="2">
        <v>16.179099999999998</v>
      </c>
    </row>
    <row r="2533" spans="37:39" x14ac:dyDescent="0.3">
      <c r="AK2533" s="2">
        <v>2016</v>
      </c>
      <c r="AL2533" s="2" t="s">
        <v>180</v>
      </c>
      <c r="AM2533" s="2">
        <v>18.470079999999999</v>
      </c>
    </row>
    <row r="2534" spans="37:39" x14ac:dyDescent="0.3">
      <c r="AK2534" s="2">
        <v>2017</v>
      </c>
      <c r="AL2534" s="2" t="s">
        <v>180</v>
      </c>
      <c r="AM2534" s="2">
        <v>33.042960000000001</v>
      </c>
    </row>
    <row r="2535" spans="37:39" x14ac:dyDescent="0.3">
      <c r="AK2535" s="2">
        <v>2018</v>
      </c>
      <c r="AL2535" s="2" t="s">
        <v>180</v>
      </c>
      <c r="AM2535" s="2">
        <v>37.985999999999997</v>
      </c>
    </row>
    <row r="2536" spans="37:39" x14ac:dyDescent="0.3">
      <c r="AK2536" s="2">
        <v>2019</v>
      </c>
      <c r="AL2536" s="2" t="s">
        <v>180</v>
      </c>
      <c r="AM2536" s="2">
        <v>40.898240000000001</v>
      </c>
    </row>
    <row r="2537" spans="37:39" x14ac:dyDescent="0.3">
      <c r="AK2537" s="2">
        <v>2006</v>
      </c>
      <c r="AL2537" s="2" t="s">
        <v>181</v>
      </c>
      <c r="AM2537" s="2">
        <v>14.28111</v>
      </c>
    </row>
    <row r="2538" spans="37:39" x14ac:dyDescent="0.3">
      <c r="AK2538" s="2">
        <v>2007</v>
      </c>
      <c r="AL2538" s="2" t="s">
        <v>181</v>
      </c>
      <c r="AM2538" s="2">
        <v>15.30125</v>
      </c>
    </row>
    <row r="2539" spans="37:39" x14ac:dyDescent="0.3">
      <c r="AK2539" s="2">
        <v>2008</v>
      </c>
      <c r="AL2539" s="2" t="s">
        <v>181</v>
      </c>
      <c r="AM2539" s="2">
        <v>18.07582</v>
      </c>
    </row>
    <row r="2540" spans="37:39" x14ac:dyDescent="0.3">
      <c r="AK2540" s="2">
        <v>2009</v>
      </c>
      <c r="AL2540" s="2" t="s">
        <v>181</v>
      </c>
      <c r="AM2540" s="2">
        <v>21.219270000000002</v>
      </c>
    </row>
    <row r="2541" spans="37:39" x14ac:dyDescent="0.3">
      <c r="AK2541" s="2">
        <v>2010</v>
      </c>
      <c r="AL2541" s="2" t="s">
        <v>181</v>
      </c>
      <c r="AM2541" s="2">
        <v>26.08267</v>
      </c>
    </row>
    <row r="2542" spans="37:39" x14ac:dyDescent="0.3">
      <c r="AK2542" s="2">
        <v>2011</v>
      </c>
      <c r="AL2542" s="2" t="s">
        <v>181</v>
      </c>
      <c r="AM2542" s="2">
        <v>28.875350000000001</v>
      </c>
    </row>
    <row r="2543" spans="37:39" x14ac:dyDescent="0.3">
      <c r="AK2543" s="2">
        <v>2012</v>
      </c>
      <c r="AL2543" s="2" t="s">
        <v>181</v>
      </c>
      <c r="AM2543" s="2">
        <v>32.466729999999998</v>
      </c>
    </row>
    <row r="2544" spans="37:39" x14ac:dyDescent="0.3">
      <c r="AK2544" s="2">
        <v>2013</v>
      </c>
      <c r="AL2544" s="2" t="s">
        <v>181</v>
      </c>
      <c r="AM2544" s="2">
        <v>35.531460000000003</v>
      </c>
    </row>
    <row r="2545" spans="37:39" x14ac:dyDescent="0.3">
      <c r="AK2545" s="2">
        <v>2014</v>
      </c>
      <c r="AL2545" s="2" t="s">
        <v>181</v>
      </c>
      <c r="AM2545" s="2">
        <v>37.95129</v>
      </c>
    </row>
    <row r="2546" spans="37:39" x14ac:dyDescent="0.3">
      <c r="AK2546" s="2">
        <v>2015</v>
      </c>
      <c r="AL2546" s="2" t="s">
        <v>181</v>
      </c>
      <c r="AM2546" s="2">
        <v>35.863759999999999</v>
      </c>
    </row>
    <row r="2547" spans="37:39" x14ac:dyDescent="0.3">
      <c r="AK2547" s="2">
        <v>2016</v>
      </c>
      <c r="AL2547" s="2" t="s">
        <v>181</v>
      </c>
      <c r="AM2547" s="2">
        <v>36.76878</v>
      </c>
    </row>
    <row r="2548" spans="37:39" x14ac:dyDescent="0.3">
      <c r="AK2548" s="2">
        <v>2017</v>
      </c>
      <c r="AL2548" s="2" t="s">
        <v>181</v>
      </c>
      <c r="AM2548" s="2">
        <v>100.1113</v>
      </c>
    </row>
    <row r="2549" spans="37:39" x14ac:dyDescent="0.3">
      <c r="AK2549" s="2">
        <v>2018</v>
      </c>
      <c r="AL2549" s="2" t="s">
        <v>181</v>
      </c>
      <c r="AM2549" s="2">
        <v>110.0017</v>
      </c>
    </row>
    <row r="2550" spans="37:39" x14ac:dyDescent="0.3">
      <c r="AK2550" s="2">
        <v>2019</v>
      </c>
      <c r="AL2550" s="2" t="s">
        <v>181</v>
      </c>
      <c r="AM2550" s="2">
        <v>117.57980000000001</v>
      </c>
    </row>
    <row r="2551" spans="37:39" x14ac:dyDescent="0.3">
      <c r="AK2551" s="2">
        <v>2006</v>
      </c>
      <c r="AL2551" s="2" t="s">
        <v>182</v>
      </c>
      <c r="AM2551" s="2">
        <v>27.029450000000001</v>
      </c>
    </row>
    <row r="2552" spans="37:39" x14ac:dyDescent="0.3">
      <c r="AK2552" s="2">
        <v>2007</v>
      </c>
      <c r="AL2552" s="2" t="s">
        <v>182</v>
      </c>
      <c r="AM2552" s="2">
        <v>33.870010000000001</v>
      </c>
    </row>
    <row r="2553" spans="37:39" x14ac:dyDescent="0.3">
      <c r="AK2553" s="2">
        <v>2008</v>
      </c>
      <c r="AL2553" s="2" t="s">
        <v>182</v>
      </c>
      <c r="AM2553" s="2">
        <v>35.763500000000001</v>
      </c>
    </row>
    <row r="2554" spans="37:39" x14ac:dyDescent="0.3">
      <c r="AK2554" s="2">
        <v>2009</v>
      </c>
      <c r="AL2554" s="2" t="s">
        <v>182</v>
      </c>
      <c r="AM2554" s="2">
        <v>40.010019999999997</v>
      </c>
    </row>
    <row r="2555" spans="37:39" x14ac:dyDescent="0.3">
      <c r="AK2555" s="2">
        <v>2010</v>
      </c>
      <c r="AL2555" s="2" t="s">
        <v>182</v>
      </c>
      <c r="AM2555" s="2">
        <v>44.547089999999997</v>
      </c>
    </row>
    <row r="2556" spans="37:39" x14ac:dyDescent="0.3">
      <c r="AK2556" s="2">
        <v>2011</v>
      </c>
      <c r="AL2556" s="2" t="s">
        <v>182</v>
      </c>
      <c r="AM2556" s="2">
        <v>47.387</v>
      </c>
    </row>
    <row r="2557" spans="37:39" x14ac:dyDescent="0.3">
      <c r="AK2557" s="2">
        <v>2012</v>
      </c>
      <c r="AL2557" s="2" t="s">
        <v>182</v>
      </c>
      <c r="AM2557" s="2">
        <v>50.700400000000002</v>
      </c>
    </row>
    <row r="2558" spans="37:39" x14ac:dyDescent="0.3">
      <c r="AK2558" s="2">
        <v>2013</v>
      </c>
      <c r="AL2558" s="2" t="s">
        <v>182</v>
      </c>
      <c r="AM2558" s="2">
        <v>53.490229999999997</v>
      </c>
    </row>
    <row r="2559" spans="37:39" x14ac:dyDescent="0.3">
      <c r="AK2559" s="2">
        <v>2014</v>
      </c>
      <c r="AL2559" s="2" t="s">
        <v>182</v>
      </c>
      <c r="AM2559" s="2">
        <v>51.762839999999997</v>
      </c>
    </row>
    <row r="2560" spans="37:39" x14ac:dyDescent="0.3">
      <c r="AK2560" s="2">
        <v>2015</v>
      </c>
      <c r="AL2560" s="2" t="s">
        <v>182</v>
      </c>
      <c r="AM2560" s="2">
        <v>54.21725</v>
      </c>
    </row>
    <row r="2561" spans="37:39" x14ac:dyDescent="0.3">
      <c r="AK2561" s="2">
        <v>2016</v>
      </c>
      <c r="AL2561" s="2" t="s">
        <v>182</v>
      </c>
      <c r="AM2561" s="2">
        <v>57.72054</v>
      </c>
    </row>
    <row r="2562" spans="37:39" x14ac:dyDescent="0.3">
      <c r="AK2562" s="2">
        <v>2017</v>
      </c>
      <c r="AL2562" s="2" t="s">
        <v>182</v>
      </c>
      <c r="AM2562" s="2">
        <v>151.39940000000001</v>
      </c>
    </row>
    <row r="2563" spans="37:39" x14ac:dyDescent="0.3">
      <c r="AK2563" s="2">
        <v>2018</v>
      </c>
      <c r="AL2563" s="2" t="s">
        <v>182</v>
      </c>
      <c r="AM2563" s="2">
        <v>166.21449999999999</v>
      </c>
    </row>
    <row r="2564" spans="37:39" x14ac:dyDescent="0.3">
      <c r="AK2564" s="2">
        <v>2019</v>
      </c>
      <c r="AL2564" s="2" t="s">
        <v>182</v>
      </c>
      <c r="AM2564" s="2">
        <v>171.9237</v>
      </c>
    </row>
    <row r="2565" spans="37:39" x14ac:dyDescent="0.3">
      <c r="AK2565" s="2">
        <v>2006</v>
      </c>
      <c r="AL2565" s="2" t="s">
        <v>183</v>
      </c>
      <c r="AM2565" s="2">
        <v>18.533370000000001</v>
      </c>
    </row>
    <row r="2566" spans="37:39" x14ac:dyDescent="0.3">
      <c r="AK2566" s="2">
        <v>2007</v>
      </c>
      <c r="AL2566" s="2" t="s">
        <v>183</v>
      </c>
      <c r="AM2566" s="2">
        <v>21.843350000000001</v>
      </c>
    </row>
    <row r="2567" spans="37:39" x14ac:dyDescent="0.3">
      <c r="AK2567" s="2">
        <v>2008</v>
      </c>
      <c r="AL2567" s="2" t="s">
        <v>183</v>
      </c>
      <c r="AM2567" s="2">
        <v>23.85126</v>
      </c>
    </row>
    <row r="2568" spans="37:39" x14ac:dyDescent="0.3">
      <c r="AK2568" s="2">
        <v>2009</v>
      </c>
      <c r="AL2568" s="2" t="s">
        <v>183</v>
      </c>
      <c r="AM2568" s="2">
        <v>24.161719999999999</v>
      </c>
    </row>
    <row r="2569" spans="37:39" x14ac:dyDescent="0.3">
      <c r="AK2569" s="2">
        <v>2010</v>
      </c>
      <c r="AL2569" s="2" t="s">
        <v>183</v>
      </c>
      <c r="AM2569" s="2">
        <v>27.998190000000001</v>
      </c>
    </row>
    <row r="2570" spans="37:39" x14ac:dyDescent="0.3">
      <c r="AK2570" s="2">
        <v>2011</v>
      </c>
      <c r="AL2570" s="2" t="s">
        <v>183</v>
      </c>
      <c r="AM2570" s="2">
        <v>33.93235</v>
      </c>
    </row>
    <row r="2571" spans="37:39" x14ac:dyDescent="0.3">
      <c r="AK2571" s="2">
        <v>2012</v>
      </c>
      <c r="AL2571" s="2" t="s">
        <v>183</v>
      </c>
      <c r="AM2571" s="2">
        <v>33.283439999999999</v>
      </c>
    </row>
    <row r="2572" spans="37:39" x14ac:dyDescent="0.3">
      <c r="AK2572" s="2">
        <v>2013</v>
      </c>
      <c r="AL2572" s="2" t="s">
        <v>183</v>
      </c>
      <c r="AM2572" s="2">
        <v>32.822699999999998</v>
      </c>
    </row>
    <row r="2573" spans="37:39" x14ac:dyDescent="0.3">
      <c r="AK2573" s="2">
        <v>2014</v>
      </c>
      <c r="AL2573" s="2" t="s">
        <v>183</v>
      </c>
      <c r="AM2573" s="2">
        <v>34.159399999999998</v>
      </c>
    </row>
    <row r="2574" spans="37:39" x14ac:dyDescent="0.3">
      <c r="AK2574" s="2">
        <v>2015</v>
      </c>
      <c r="AL2574" s="2" t="s">
        <v>183</v>
      </c>
      <c r="AM2574" s="2">
        <v>29.187360000000002</v>
      </c>
    </row>
    <row r="2575" spans="37:39" x14ac:dyDescent="0.3">
      <c r="AK2575" s="2">
        <v>2016</v>
      </c>
      <c r="AL2575" s="2" t="s">
        <v>183</v>
      </c>
      <c r="AM2575" s="2">
        <v>28.585699999999999</v>
      </c>
    </row>
    <row r="2576" spans="37:39" x14ac:dyDescent="0.3">
      <c r="AK2576" s="2">
        <v>2017</v>
      </c>
      <c r="AL2576" s="2" t="s">
        <v>183</v>
      </c>
      <c r="AM2576" s="2">
        <v>109.59310000000001</v>
      </c>
    </row>
    <row r="2577" spans="37:39" x14ac:dyDescent="0.3">
      <c r="AK2577" s="2">
        <v>2018</v>
      </c>
      <c r="AL2577" s="2" t="s">
        <v>183</v>
      </c>
      <c r="AM2577" s="2">
        <v>118.14449999999999</v>
      </c>
    </row>
    <row r="2578" spans="37:39" x14ac:dyDescent="0.3">
      <c r="AK2578" s="2">
        <v>2019</v>
      </c>
      <c r="AL2578" s="2" t="s">
        <v>183</v>
      </c>
      <c r="AM2578" s="2">
        <v>132.69450000000001</v>
      </c>
    </row>
    <row r="2579" spans="37:39" x14ac:dyDescent="0.3">
      <c r="AK2579" s="2">
        <v>2006</v>
      </c>
      <c r="AL2579" s="2" t="s">
        <v>184</v>
      </c>
      <c r="AM2579" s="2">
        <v>19.90361</v>
      </c>
    </row>
    <row r="2580" spans="37:39" x14ac:dyDescent="0.3">
      <c r="AK2580" s="2">
        <v>2007</v>
      </c>
      <c r="AL2580" s="2" t="s">
        <v>184</v>
      </c>
      <c r="AM2580" s="2">
        <v>23.066569999999999</v>
      </c>
    </row>
    <row r="2581" spans="37:39" x14ac:dyDescent="0.3">
      <c r="AK2581" s="2">
        <v>2008</v>
      </c>
      <c r="AL2581" s="2" t="s">
        <v>184</v>
      </c>
      <c r="AM2581" s="2">
        <v>26.35839</v>
      </c>
    </row>
    <row r="2582" spans="37:39" x14ac:dyDescent="0.3">
      <c r="AK2582" s="2">
        <v>2009</v>
      </c>
      <c r="AL2582" s="2" t="s">
        <v>184</v>
      </c>
      <c r="AM2582" s="2">
        <v>33.227719999999998</v>
      </c>
    </row>
    <row r="2583" spans="37:39" x14ac:dyDescent="0.3">
      <c r="AK2583" s="2">
        <v>2010</v>
      </c>
      <c r="AL2583" s="2" t="s">
        <v>184</v>
      </c>
      <c r="AM2583" s="2">
        <v>29.51876</v>
      </c>
    </row>
    <row r="2584" spans="37:39" x14ac:dyDescent="0.3">
      <c r="AK2584" s="2">
        <v>2011</v>
      </c>
      <c r="AL2584" s="2" t="s">
        <v>184</v>
      </c>
      <c r="AM2584" s="2">
        <v>36.525579999999998</v>
      </c>
    </row>
    <row r="2585" spans="37:39" x14ac:dyDescent="0.3">
      <c r="AK2585" s="2">
        <v>2012</v>
      </c>
      <c r="AL2585" s="2" t="s">
        <v>184</v>
      </c>
      <c r="AM2585" s="2">
        <v>23.408819999999999</v>
      </c>
    </row>
    <row r="2586" spans="37:39" x14ac:dyDescent="0.3">
      <c r="AK2586" s="2">
        <v>2013</v>
      </c>
      <c r="AL2586" s="2" t="s">
        <v>184</v>
      </c>
      <c r="AM2586" s="2">
        <v>26.78023</v>
      </c>
    </row>
    <row r="2587" spans="37:39" x14ac:dyDescent="0.3">
      <c r="AK2587" s="2">
        <v>2014</v>
      </c>
      <c r="AL2587" s="2" t="s">
        <v>184</v>
      </c>
      <c r="AM2587" s="2">
        <v>25.836500000000001</v>
      </c>
    </row>
    <row r="2588" spans="37:39" x14ac:dyDescent="0.3">
      <c r="AK2588" s="2">
        <v>2015</v>
      </c>
      <c r="AL2588" s="2" t="s">
        <v>184</v>
      </c>
      <c r="AM2588" s="2">
        <v>30.288229999999999</v>
      </c>
    </row>
    <row r="2589" spans="37:39" x14ac:dyDescent="0.3">
      <c r="AK2589" s="2">
        <v>2016</v>
      </c>
      <c r="AL2589" s="2" t="s">
        <v>184</v>
      </c>
      <c r="AM2589" s="2">
        <v>30.775120000000001</v>
      </c>
    </row>
    <row r="2590" spans="37:39" x14ac:dyDescent="0.3">
      <c r="AK2590" s="2">
        <v>2017</v>
      </c>
      <c r="AL2590" s="2" t="s">
        <v>184</v>
      </c>
      <c r="AM2590" s="2">
        <v>111.7299</v>
      </c>
    </row>
    <row r="2591" spans="37:39" x14ac:dyDescent="0.3">
      <c r="AK2591" s="2">
        <v>2018</v>
      </c>
      <c r="AL2591" s="2" t="s">
        <v>184</v>
      </c>
      <c r="AM2591" s="2">
        <v>123.1396</v>
      </c>
    </row>
    <row r="2592" spans="37:39" x14ac:dyDescent="0.3">
      <c r="AK2592" s="2">
        <v>2019</v>
      </c>
      <c r="AL2592" s="2" t="s">
        <v>184</v>
      </c>
      <c r="AM2592" s="2">
        <v>131.75960000000001</v>
      </c>
    </row>
    <row r="2593" spans="37:39" x14ac:dyDescent="0.3">
      <c r="AK2593" s="2">
        <v>2006</v>
      </c>
      <c r="AL2593" s="2" t="s">
        <v>185</v>
      </c>
      <c r="AM2593" s="2">
        <v>31.91273</v>
      </c>
    </row>
    <row r="2594" spans="37:39" x14ac:dyDescent="0.3">
      <c r="AK2594" s="2">
        <v>2007</v>
      </c>
      <c r="AL2594" s="2" t="s">
        <v>185</v>
      </c>
      <c r="AM2594" s="2">
        <v>34.120840000000001</v>
      </c>
    </row>
    <row r="2595" spans="37:39" x14ac:dyDescent="0.3">
      <c r="AK2595" s="2">
        <v>2008</v>
      </c>
      <c r="AL2595" s="2" t="s">
        <v>185</v>
      </c>
      <c r="AM2595" s="2">
        <v>33.684229999999999</v>
      </c>
    </row>
    <row r="2596" spans="37:39" x14ac:dyDescent="0.3">
      <c r="AK2596" s="2">
        <v>2009</v>
      </c>
      <c r="AL2596" s="2" t="s">
        <v>185</v>
      </c>
      <c r="AM2596" s="2">
        <v>34.003369999999997</v>
      </c>
    </row>
    <row r="2597" spans="37:39" x14ac:dyDescent="0.3">
      <c r="AK2597" s="2">
        <v>2010</v>
      </c>
      <c r="AL2597" s="2" t="s">
        <v>185</v>
      </c>
      <c r="AM2597" s="2">
        <v>36.09478</v>
      </c>
    </row>
    <row r="2598" spans="37:39" x14ac:dyDescent="0.3">
      <c r="AK2598" s="2">
        <v>2011</v>
      </c>
      <c r="AL2598" s="2" t="s">
        <v>185</v>
      </c>
      <c r="AM2598" s="2">
        <v>44.497039999999998</v>
      </c>
    </row>
    <row r="2599" spans="37:39" x14ac:dyDescent="0.3">
      <c r="AK2599" s="2">
        <v>2012</v>
      </c>
      <c r="AL2599" s="2" t="s">
        <v>185</v>
      </c>
      <c r="AM2599" s="2">
        <v>60.724080000000001</v>
      </c>
    </row>
    <row r="2600" spans="37:39" x14ac:dyDescent="0.3">
      <c r="AK2600" s="2">
        <v>2013</v>
      </c>
      <c r="AL2600" s="2" t="s">
        <v>185</v>
      </c>
      <c r="AM2600" s="2">
        <v>86.973460000000003</v>
      </c>
    </row>
    <row r="2601" spans="37:39" x14ac:dyDescent="0.3">
      <c r="AK2601" s="2">
        <v>2014</v>
      </c>
      <c r="AL2601" s="2" t="s">
        <v>185</v>
      </c>
      <c r="AM2601" s="2">
        <v>88.616849999999999</v>
      </c>
    </row>
    <row r="2602" spans="37:39" x14ac:dyDescent="0.3">
      <c r="AK2602" s="2">
        <v>2015</v>
      </c>
      <c r="AL2602" s="2" t="s">
        <v>185</v>
      </c>
      <c r="AM2602" s="2">
        <v>77.680890000000005</v>
      </c>
    </row>
    <row r="2603" spans="37:39" x14ac:dyDescent="0.3">
      <c r="AK2603" s="2">
        <v>2016</v>
      </c>
      <c r="AL2603" s="2" t="s">
        <v>185</v>
      </c>
      <c r="AM2603" s="2">
        <v>86.510679999999994</v>
      </c>
    </row>
    <row r="2604" spans="37:39" x14ac:dyDescent="0.3">
      <c r="AK2604" s="2">
        <v>2017</v>
      </c>
      <c r="AL2604" s="2" t="s">
        <v>185</v>
      </c>
      <c r="AM2604" s="2">
        <v>167.1849</v>
      </c>
    </row>
    <row r="2605" spans="37:39" x14ac:dyDescent="0.3">
      <c r="AK2605" s="2">
        <v>2018</v>
      </c>
      <c r="AL2605" s="2" t="s">
        <v>185</v>
      </c>
      <c r="AM2605" s="2">
        <v>182.87559999999999</v>
      </c>
    </row>
    <row r="2606" spans="37:39" x14ac:dyDescent="0.3">
      <c r="AK2606" s="2">
        <v>2019</v>
      </c>
      <c r="AL2606" s="2" t="s">
        <v>185</v>
      </c>
      <c r="AM2606" s="2">
        <v>187.4641</v>
      </c>
    </row>
    <row r="2607" spans="37:39" x14ac:dyDescent="0.3">
      <c r="AK2607" s="2">
        <v>2006</v>
      </c>
      <c r="AL2607" s="2" t="s">
        <v>186</v>
      </c>
      <c r="AM2607" s="2">
        <v>677.92010000000005</v>
      </c>
    </row>
    <row r="2608" spans="37:39" x14ac:dyDescent="0.3">
      <c r="AK2608" s="2">
        <v>2007</v>
      </c>
      <c r="AL2608" s="2" t="s">
        <v>186</v>
      </c>
      <c r="AM2608" s="2">
        <v>747.44200000000001</v>
      </c>
    </row>
    <row r="2609" spans="37:39" x14ac:dyDescent="0.3">
      <c r="AK2609" s="2">
        <v>2008</v>
      </c>
      <c r="AL2609" s="2" t="s">
        <v>186</v>
      </c>
      <c r="AM2609" s="2">
        <v>639.45150000000001</v>
      </c>
    </row>
    <row r="2610" spans="37:39" x14ac:dyDescent="0.3">
      <c r="AK2610" s="2">
        <v>2009</v>
      </c>
      <c r="AL2610" s="2" t="s">
        <v>186</v>
      </c>
      <c r="AM2610" s="2">
        <v>872.81039999999996</v>
      </c>
    </row>
    <row r="2611" spans="37:39" x14ac:dyDescent="0.3">
      <c r="AK2611" s="2">
        <v>2010</v>
      </c>
      <c r="AL2611" s="2" t="s">
        <v>186</v>
      </c>
      <c r="AM2611" s="2">
        <v>964.47069999999997</v>
      </c>
    </row>
    <row r="2612" spans="37:39" x14ac:dyDescent="0.3">
      <c r="AK2612" s="2">
        <v>2011</v>
      </c>
      <c r="AL2612" s="2" t="s">
        <v>186</v>
      </c>
      <c r="AM2612" s="2">
        <v>845.55859999999996</v>
      </c>
    </row>
    <row r="2613" spans="37:39" x14ac:dyDescent="0.3">
      <c r="AK2613" s="2">
        <v>2012</v>
      </c>
      <c r="AL2613" s="2" t="s">
        <v>186</v>
      </c>
      <c r="AM2613" s="2">
        <v>1061.3150000000001</v>
      </c>
    </row>
    <row r="2614" spans="37:39" x14ac:dyDescent="0.3">
      <c r="AK2614" s="2">
        <v>2013</v>
      </c>
      <c r="AL2614" s="2" t="s">
        <v>186</v>
      </c>
      <c r="AM2614" s="2">
        <v>1133.5709999999999</v>
      </c>
    </row>
    <row r="2615" spans="37:39" x14ac:dyDescent="0.3">
      <c r="AK2615" s="2">
        <v>2014</v>
      </c>
      <c r="AL2615" s="2" t="s">
        <v>186</v>
      </c>
      <c r="AM2615" s="2">
        <v>1248.52</v>
      </c>
    </row>
    <row r="2616" spans="37:39" x14ac:dyDescent="0.3">
      <c r="AK2616" s="2">
        <v>2015</v>
      </c>
      <c r="AL2616" s="2" t="s">
        <v>186</v>
      </c>
      <c r="AM2616" s="2">
        <v>1356.441</v>
      </c>
    </row>
    <row r="2617" spans="37:39" x14ac:dyDescent="0.3">
      <c r="AK2617" s="2">
        <v>2016</v>
      </c>
      <c r="AL2617" s="2" t="s">
        <v>186</v>
      </c>
      <c r="AM2617" s="2">
        <v>1414.125</v>
      </c>
    </row>
    <row r="2618" spans="37:39" x14ac:dyDescent="0.3">
      <c r="AK2618" s="2">
        <v>2017</v>
      </c>
      <c r="AL2618" s="2" t="s">
        <v>186</v>
      </c>
      <c r="AM2618" s="2">
        <v>1480.202</v>
      </c>
    </row>
    <row r="2619" spans="37:39" x14ac:dyDescent="0.3">
      <c r="AK2619" s="2">
        <v>2018</v>
      </c>
      <c r="AL2619" s="2" t="s">
        <v>186</v>
      </c>
      <c r="AM2619" s="2">
        <v>1543.8019999999999</v>
      </c>
    </row>
    <row r="2620" spans="37:39" x14ac:dyDescent="0.3">
      <c r="AK2620" s="2">
        <v>2019</v>
      </c>
      <c r="AL2620" s="2" t="s">
        <v>186</v>
      </c>
      <c r="AM2620" s="2">
        <v>1365.9369999999999</v>
      </c>
    </row>
    <row r="2621" spans="37:39" x14ac:dyDescent="0.3">
      <c r="AK2621" s="2">
        <v>2006</v>
      </c>
      <c r="AL2621" s="2" t="s">
        <v>187</v>
      </c>
      <c r="AM2621" s="2">
        <v>60.592120000000001</v>
      </c>
    </row>
    <row r="2622" spans="37:39" x14ac:dyDescent="0.3">
      <c r="AK2622" s="2">
        <v>2007</v>
      </c>
      <c r="AL2622" s="2" t="s">
        <v>187</v>
      </c>
      <c r="AM2622" s="2">
        <v>57.68779</v>
      </c>
    </row>
    <row r="2623" spans="37:39" x14ac:dyDescent="0.3">
      <c r="AK2623" s="2">
        <v>2008</v>
      </c>
      <c r="AL2623" s="2" t="s">
        <v>187</v>
      </c>
      <c r="AM2623" s="2">
        <v>56.622419999999998</v>
      </c>
    </row>
    <row r="2624" spans="37:39" x14ac:dyDescent="0.3">
      <c r="AK2624" s="2">
        <v>2009</v>
      </c>
      <c r="AL2624" s="2" t="s">
        <v>187</v>
      </c>
      <c r="AM2624" s="2">
        <v>55.954560000000001</v>
      </c>
    </row>
    <row r="2625" spans="37:39" x14ac:dyDescent="0.3">
      <c r="AK2625" s="2">
        <v>2010</v>
      </c>
      <c r="AL2625" s="2" t="s">
        <v>187</v>
      </c>
      <c r="AM2625" s="2">
        <v>64.594639999999998</v>
      </c>
    </row>
    <row r="2626" spans="37:39" x14ac:dyDescent="0.3">
      <c r="AK2626" s="2">
        <v>2011</v>
      </c>
      <c r="AL2626" s="2" t="s">
        <v>187</v>
      </c>
      <c r="AM2626" s="2">
        <v>71.967749999999995</v>
      </c>
    </row>
    <row r="2627" spans="37:39" x14ac:dyDescent="0.3">
      <c r="AK2627" s="2">
        <v>2012</v>
      </c>
      <c r="AL2627" s="2" t="s">
        <v>187</v>
      </c>
      <c r="AM2627" s="2">
        <v>80.244050000000001</v>
      </c>
    </row>
    <row r="2628" spans="37:39" x14ac:dyDescent="0.3">
      <c r="AK2628" s="2">
        <v>2013</v>
      </c>
      <c r="AL2628" s="2" t="s">
        <v>187</v>
      </c>
      <c r="AM2628" s="2">
        <v>79.963170000000005</v>
      </c>
    </row>
    <row r="2629" spans="37:39" x14ac:dyDescent="0.3">
      <c r="AK2629" s="2">
        <v>2014</v>
      </c>
      <c r="AL2629" s="2" t="s">
        <v>187</v>
      </c>
      <c r="AM2629" s="2">
        <v>92.995509999999996</v>
      </c>
    </row>
    <row r="2630" spans="37:39" x14ac:dyDescent="0.3">
      <c r="AK2630" s="2">
        <v>2015</v>
      </c>
      <c r="AL2630" s="2" t="s">
        <v>187</v>
      </c>
      <c r="AM2630" s="2">
        <v>85.067639999999997</v>
      </c>
    </row>
    <row r="2631" spans="37:39" x14ac:dyDescent="0.3">
      <c r="AK2631" s="2">
        <v>2016</v>
      </c>
      <c r="AL2631" s="2" t="s">
        <v>187</v>
      </c>
      <c r="AM2631" s="2">
        <v>83.479110000000006</v>
      </c>
    </row>
    <row r="2632" spans="37:39" x14ac:dyDescent="0.3">
      <c r="AK2632" s="2">
        <v>2017</v>
      </c>
      <c r="AL2632" s="2" t="s">
        <v>187</v>
      </c>
      <c r="AM2632" s="2">
        <v>156.29830000000001</v>
      </c>
    </row>
    <row r="2633" spans="37:39" x14ac:dyDescent="0.3">
      <c r="AK2633" s="2">
        <v>2018</v>
      </c>
      <c r="AL2633" s="2" t="s">
        <v>187</v>
      </c>
      <c r="AM2633" s="2">
        <v>173.3304</v>
      </c>
    </row>
    <row r="2634" spans="37:39" x14ac:dyDescent="0.3">
      <c r="AK2634" s="2">
        <v>2019</v>
      </c>
      <c r="AL2634" s="2" t="s">
        <v>187</v>
      </c>
      <c r="AM2634" s="2">
        <v>192.73259999999999</v>
      </c>
    </row>
    <row r="2635" spans="37:39" x14ac:dyDescent="0.3">
      <c r="AK2635" s="2">
        <v>2006</v>
      </c>
      <c r="AL2635" s="2" t="s">
        <v>188</v>
      </c>
      <c r="AM2635" s="2">
        <v>709.77</v>
      </c>
    </row>
    <row r="2636" spans="37:39" x14ac:dyDescent="0.3">
      <c r="AK2636" s="2">
        <v>2007</v>
      </c>
      <c r="AL2636" s="2" t="s">
        <v>188</v>
      </c>
      <c r="AM2636" s="2">
        <v>805.58299999999997</v>
      </c>
    </row>
    <row r="2637" spans="37:39" x14ac:dyDescent="0.3">
      <c r="AK2637" s="2">
        <v>2008</v>
      </c>
      <c r="AL2637" s="2" t="s">
        <v>188</v>
      </c>
      <c r="AM2637" s="2">
        <v>843.30370000000005</v>
      </c>
    </row>
    <row r="2638" spans="37:39" x14ac:dyDescent="0.3">
      <c r="AK2638" s="2">
        <v>2009</v>
      </c>
      <c r="AL2638" s="2" t="s">
        <v>188</v>
      </c>
      <c r="AM2638" s="2">
        <v>831.82629999999995</v>
      </c>
    </row>
    <row r="2639" spans="37:39" x14ac:dyDescent="0.3">
      <c r="AK2639" s="2">
        <v>2010</v>
      </c>
      <c r="AL2639" s="2" t="s">
        <v>188</v>
      </c>
      <c r="AM2639" s="2">
        <v>948.51779999999997</v>
      </c>
    </row>
    <row r="2640" spans="37:39" x14ac:dyDescent="0.3">
      <c r="AK2640" s="2">
        <v>2011</v>
      </c>
      <c r="AL2640" s="2" t="s">
        <v>188</v>
      </c>
      <c r="AM2640" s="2">
        <v>1300.9760000000001</v>
      </c>
    </row>
    <row r="2641" spans="37:39" x14ac:dyDescent="0.3">
      <c r="AK2641" s="2">
        <v>2012</v>
      </c>
      <c r="AL2641" s="2" t="s">
        <v>188</v>
      </c>
      <c r="AM2641" s="2">
        <v>1330.194</v>
      </c>
    </row>
    <row r="2642" spans="37:39" x14ac:dyDescent="0.3">
      <c r="AK2642" s="2">
        <v>2013</v>
      </c>
      <c r="AL2642" s="2" t="s">
        <v>188</v>
      </c>
      <c r="AM2642" s="2">
        <v>1381.2639999999999</v>
      </c>
    </row>
    <row r="2643" spans="37:39" x14ac:dyDescent="0.3">
      <c r="AK2643" s="2">
        <v>2014</v>
      </c>
      <c r="AL2643" s="2" t="s">
        <v>188</v>
      </c>
      <c r="AM2643" s="2">
        <v>1490.81</v>
      </c>
    </row>
    <row r="2644" spans="37:39" x14ac:dyDescent="0.3">
      <c r="AK2644" s="2">
        <v>2015</v>
      </c>
      <c r="AL2644" s="2" t="s">
        <v>188</v>
      </c>
      <c r="AM2644" s="2">
        <v>1480.4760000000001</v>
      </c>
    </row>
    <row r="2645" spans="37:39" x14ac:dyDescent="0.3">
      <c r="AK2645" s="2">
        <v>2016</v>
      </c>
      <c r="AL2645" s="2" t="s">
        <v>188</v>
      </c>
      <c r="AM2645" s="2">
        <v>1541.4929999999999</v>
      </c>
    </row>
    <row r="2646" spans="37:39" x14ac:dyDescent="0.3">
      <c r="AK2646" s="2">
        <v>2017</v>
      </c>
      <c r="AL2646" s="2" t="s">
        <v>188</v>
      </c>
      <c r="AM2646" s="2">
        <v>1623.4259999999999</v>
      </c>
    </row>
    <row r="2647" spans="37:39" x14ac:dyDescent="0.3">
      <c r="AK2647" s="2">
        <v>2018</v>
      </c>
      <c r="AL2647" s="2" t="s">
        <v>188</v>
      </c>
      <c r="AM2647" s="2">
        <v>1657.6610000000001</v>
      </c>
    </row>
    <row r="2648" spans="37:39" x14ac:dyDescent="0.3">
      <c r="AK2648" s="2">
        <v>2019</v>
      </c>
      <c r="AL2648" s="2" t="s">
        <v>188</v>
      </c>
      <c r="AM2648" s="2">
        <v>1752.873</v>
      </c>
    </row>
    <row r="2649" spans="37:39" x14ac:dyDescent="0.3">
      <c r="AK2649" s="2">
        <v>2006</v>
      </c>
      <c r="AL2649" s="2" t="s">
        <v>189</v>
      </c>
      <c r="AM2649" s="2">
        <v>186.40809999999999</v>
      </c>
    </row>
    <row r="2650" spans="37:39" x14ac:dyDescent="0.3">
      <c r="AK2650" s="2">
        <v>2007</v>
      </c>
      <c r="AL2650" s="2" t="s">
        <v>189</v>
      </c>
      <c r="AM2650" s="2">
        <v>137.89680000000001</v>
      </c>
    </row>
    <row r="2651" spans="37:39" x14ac:dyDescent="0.3">
      <c r="AK2651" s="2">
        <v>2008</v>
      </c>
      <c r="AL2651" s="2" t="s">
        <v>189</v>
      </c>
      <c r="AM2651" s="2">
        <v>148.11109999999999</v>
      </c>
    </row>
    <row r="2652" spans="37:39" x14ac:dyDescent="0.3">
      <c r="AK2652" s="2">
        <v>2009</v>
      </c>
      <c r="AL2652" s="2" t="s">
        <v>189</v>
      </c>
      <c r="AM2652" s="2">
        <v>155.70920000000001</v>
      </c>
    </row>
    <row r="2653" spans="37:39" x14ac:dyDescent="0.3">
      <c r="AK2653" s="2">
        <v>2010</v>
      </c>
      <c r="AL2653" s="2" t="s">
        <v>189</v>
      </c>
      <c r="AM2653" s="2">
        <v>173.02340000000001</v>
      </c>
    </row>
    <row r="2654" spans="37:39" x14ac:dyDescent="0.3">
      <c r="AK2654" s="2">
        <v>2011</v>
      </c>
      <c r="AL2654" s="2" t="s">
        <v>189</v>
      </c>
      <c r="AM2654" s="2">
        <v>191.97739999999999</v>
      </c>
    </row>
    <row r="2655" spans="37:39" x14ac:dyDescent="0.3">
      <c r="AK2655" s="2">
        <v>2012</v>
      </c>
      <c r="AL2655" s="2" t="s">
        <v>189</v>
      </c>
      <c r="AM2655" s="2">
        <v>204.05789999999999</v>
      </c>
    </row>
    <row r="2656" spans="37:39" x14ac:dyDescent="0.3">
      <c r="AK2656" s="2">
        <v>2013</v>
      </c>
      <c r="AL2656" s="2" t="s">
        <v>189</v>
      </c>
      <c r="AM2656" s="2">
        <v>213.0385</v>
      </c>
    </row>
    <row r="2657" spans="37:39" x14ac:dyDescent="0.3">
      <c r="AK2657" s="2">
        <v>2014</v>
      </c>
      <c r="AL2657" s="2" t="s">
        <v>189</v>
      </c>
      <c r="AM2657" s="2">
        <v>212.40459999999999</v>
      </c>
    </row>
    <row r="2658" spans="37:39" x14ac:dyDescent="0.3">
      <c r="AK2658" s="2">
        <v>2015</v>
      </c>
      <c r="AL2658" s="2" t="s">
        <v>189</v>
      </c>
      <c r="AM2658" s="2">
        <v>231.14070000000001</v>
      </c>
    </row>
    <row r="2659" spans="37:39" x14ac:dyDescent="0.3">
      <c r="AK2659" s="2">
        <v>2016</v>
      </c>
      <c r="AL2659" s="2" t="s">
        <v>189</v>
      </c>
      <c r="AM2659" s="2">
        <v>234.61429999999999</v>
      </c>
    </row>
    <row r="2660" spans="37:39" x14ac:dyDescent="0.3">
      <c r="AK2660" s="2">
        <v>2017</v>
      </c>
      <c r="AL2660" s="2" t="s">
        <v>189</v>
      </c>
      <c r="AM2660" s="2">
        <v>247.14429999999999</v>
      </c>
    </row>
    <row r="2661" spans="37:39" x14ac:dyDescent="0.3">
      <c r="AK2661" s="2">
        <v>2018</v>
      </c>
      <c r="AL2661" s="2" t="s">
        <v>189</v>
      </c>
      <c r="AM2661" s="2">
        <v>265.4101</v>
      </c>
    </row>
    <row r="2662" spans="37:39" x14ac:dyDescent="0.3">
      <c r="AK2662" s="2">
        <v>2019</v>
      </c>
      <c r="AL2662" s="2" t="s">
        <v>189</v>
      </c>
      <c r="AM2662" s="2">
        <v>281.73050000000001</v>
      </c>
    </row>
    <row r="2663" spans="37:39" x14ac:dyDescent="0.3">
      <c r="AK2663" s="2">
        <v>2006</v>
      </c>
      <c r="AL2663" s="2" t="s">
        <v>190</v>
      </c>
      <c r="AM2663" s="2">
        <v>171.77940000000001</v>
      </c>
    </row>
    <row r="2664" spans="37:39" x14ac:dyDescent="0.3">
      <c r="AK2664" s="2">
        <v>2007</v>
      </c>
      <c r="AL2664" s="2" t="s">
        <v>190</v>
      </c>
      <c r="AM2664" s="2">
        <v>184.8905</v>
      </c>
    </row>
    <row r="2665" spans="37:39" x14ac:dyDescent="0.3">
      <c r="AK2665" s="2">
        <v>2008</v>
      </c>
      <c r="AL2665" s="2" t="s">
        <v>190</v>
      </c>
      <c r="AM2665" s="2">
        <v>191.79499999999999</v>
      </c>
    </row>
    <row r="2666" spans="37:39" x14ac:dyDescent="0.3">
      <c r="AK2666" s="2">
        <v>2009</v>
      </c>
      <c r="AL2666" s="2" t="s">
        <v>190</v>
      </c>
      <c r="AM2666" s="2">
        <v>202.39599999999999</v>
      </c>
    </row>
    <row r="2667" spans="37:39" x14ac:dyDescent="0.3">
      <c r="AK2667" s="2">
        <v>2010</v>
      </c>
      <c r="AL2667" s="2" t="s">
        <v>190</v>
      </c>
      <c r="AM2667" s="2">
        <v>207.11619999999999</v>
      </c>
    </row>
    <row r="2668" spans="37:39" x14ac:dyDescent="0.3">
      <c r="AK2668" s="2">
        <v>2011</v>
      </c>
      <c r="AL2668" s="2" t="s">
        <v>190</v>
      </c>
      <c r="AM2668" s="2">
        <v>238.9572</v>
      </c>
    </row>
    <row r="2669" spans="37:39" x14ac:dyDescent="0.3">
      <c r="AK2669" s="2">
        <v>2012</v>
      </c>
      <c r="AL2669" s="2" t="s">
        <v>190</v>
      </c>
      <c r="AM2669" s="2">
        <v>245.92449999999999</v>
      </c>
    </row>
    <row r="2670" spans="37:39" x14ac:dyDescent="0.3">
      <c r="AK2670" s="2">
        <v>2013</v>
      </c>
      <c r="AL2670" s="2" t="s">
        <v>190</v>
      </c>
      <c r="AM2670" s="2">
        <v>207.79169999999999</v>
      </c>
    </row>
    <row r="2671" spans="37:39" x14ac:dyDescent="0.3">
      <c r="AK2671" s="2">
        <v>2014</v>
      </c>
      <c r="AL2671" s="2" t="s">
        <v>190</v>
      </c>
      <c r="AM2671" s="2">
        <v>269.14440000000002</v>
      </c>
    </row>
    <row r="2672" spans="37:39" x14ac:dyDescent="0.3">
      <c r="AK2672" s="2">
        <v>2015</v>
      </c>
      <c r="AL2672" s="2" t="s">
        <v>190</v>
      </c>
      <c r="AM2672" s="2">
        <v>273.75790000000001</v>
      </c>
    </row>
    <row r="2673" spans="37:39" x14ac:dyDescent="0.3">
      <c r="AK2673" s="2">
        <v>2016</v>
      </c>
      <c r="AL2673" s="2" t="s">
        <v>190</v>
      </c>
      <c r="AM2673" s="2">
        <v>114.4093</v>
      </c>
    </row>
    <row r="2674" spans="37:39" x14ac:dyDescent="0.3">
      <c r="AK2674" s="2">
        <v>2017</v>
      </c>
      <c r="AL2674" s="2" t="s">
        <v>190</v>
      </c>
      <c r="AM2674" s="2">
        <v>246.94</v>
      </c>
    </row>
    <row r="2675" spans="37:39" x14ac:dyDescent="0.3">
      <c r="AK2675" s="2">
        <v>2018</v>
      </c>
      <c r="AL2675" s="2" t="s">
        <v>190</v>
      </c>
      <c r="AM2675" s="2">
        <v>299.67509999999999</v>
      </c>
    </row>
    <row r="2676" spans="37:39" x14ac:dyDescent="0.3">
      <c r="AK2676" s="2">
        <v>2019</v>
      </c>
      <c r="AL2676" s="2" t="s">
        <v>190</v>
      </c>
      <c r="AM2676" s="2">
        <v>306.62849999999997</v>
      </c>
    </row>
    <row r="2677" spans="37:39" x14ac:dyDescent="0.3">
      <c r="AK2677" s="2">
        <v>2006</v>
      </c>
      <c r="AL2677" s="2" t="s">
        <v>191</v>
      </c>
      <c r="AM2677" s="2">
        <v>472.02659999999997</v>
      </c>
    </row>
    <row r="2678" spans="37:39" x14ac:dyDescent="0.3">
      <c r="AK2678" s="2">
        <v>2007</v>
      </c>
      <c r="AL2678" s="2" t="s">
        <v>191</v>
      </c>
      <c r="AM2678" s="2">
        <v>525.60050000000001</v>
      </c>
    </row>
    <row r="2679" spans="37:39" x14ac:dyDescent="0.3">
      <c r="AK2679" s="2">
        <v>2008</v>
      </c>
      <c r="AL2679" s="2" t="s">
        <v>191</v>
      </c>
      <c r="AM2679" s="2">
        <v>512.04420000000005</v>
      </c>
    </row>
    <row r="2680" spans="37:39" x14ac:dyDescent="0.3">
      <c r="AK2680" s="2">
        <v>2009</v>
      </c>
      <c r="AL2680" s="2" t="s">
        <v>191</v>
      </c>
      <c r="AM2680" s="2">
        <v>545.20899999999995</v>
      </c>
    </row>
    <row r="2681" spans="37:39" x14ac:dyDescent="0.3">
      <c r="AK2681" s="2">
        <v>2010</v>
      </c>
      <c r="AL2681" s="2" t="s">
        <v>191</v>
      </c>
      <c r="AM2681" s="2">
        <v>606.95180000000005</v>
      </c>
    </row>
    <row r="2682" spans="37:39" x14ac:dyDescent="0.3">
      <c r="AK2682" s="2">
        <v>2011</v>
      </c>
      <c r="AL2682" s="2" t="s">
        <v>191</v>
      </c>
      <c r="AM2682" s="2">
        <v>749.65260000000001</v>
      </c>
    </row>
    <row r="2683" spans="37:39" x14ac:dyDescent="0.3">
      <c r="AK2683" s="2">
        <v>2012</v>
      </c>
      <c r="AL2683" s="2" t="s">
        <v>191</v>
      </c>
      <c r="AM2683" s="2">
        <v>751.21109999999999</v>
      </c>
    </row>
    <row r="2684" spans="37:39" x14ac:dyDescent="0.3">
      <c r="AK2684" s="2">
        <v>2013</v>
      </c>
      <c r="AL2684" s="2" t="s">
        <v>191</v>
      </c>
      <c r="AM2684" s="2">
        <v>808.82849999999996</v>
      </c>
    </row>
    <row r="2685" spans="37:39" x14ac:dyDescent="0.3">
      <c r="AK2685" s="2">
        <v>2014</v>
      </c>
      <c r="AL2685" s="2" t="s">
        <v>191</v>
      </c>
      <c r="AM2685" s="2">
        <v>839.47900000000004</v>
      </c>
    </row>
    <row r="2686" spans="37:39" x14ac:dyDescent="0.3">
      <c r="AK2686" s="2">
        <v>2015</v>
      </c>
      <c r="AL2686" s="2" t="s">
        <v>191</v>
      </c>
      <c r="AM2686" s="2">
        <v>950.80259999999998</v>
      </c>
    </row>
    <row r="2687" spans="37:39" x14ac:dyDescent="0.3">
      <c r="AK2687" s="2">
        <v>2016</v>
      </c>
      <c r="AL2687" s="2" t="s">
        <v>191</v>
      </c>
      <c r="AM2687" s="2">
        <v>988.07899999999995</v>
      </c>
    </row>
    <row r="2688" spans="37:39" x14ac:dyDescent="0.3">
      <c r="AK2688" s="2">
        <v>2017</v>
      </c>
      <c r="AL2688" s="2" t="s">
        <v>191</v>
      </c>
      <c r="AM2688" s="2">
        <v>1113.5519999999999</v>
      </c>
    </row>
    <row r="2689" spans="37:39" x14ac:dyDescent="0.3">
      <c r="AK2689" s="2">
        <v>2018</v>
      </c>
      <c r="AL2689" s="2" t="s">
        <v>191</v>
      </c>
      <c r="AM2689" s="2">
        <v>1151.152</v>
      </c>
    </row>
    <row r="2690" spans="37:39" x14ac:dyDescent="0.3">
      <c r="AK2690" s="2">
        <v>2019</v>
      </c>
      <c r="AL2690" s="2" t="s">
        <v>191</v>
      </c>
      <c r="AM2690" s="2">
        <v>1252.076</v>
      </c>
    </row>
    <row r="2691" spans="37:39" x14ac:dyDescent="0.3">
      <c r="AK2691" s="2">
        <v>2006</v>
      </c>
      <c r="AL2691" s="2" t="s">
        <v>192</v>
      </c>
      <c r="AM2691" s="2">
        <v>93.182659999999998</v>
      </c>
    </row>
    <row r="2692" spans="37:39" x14ac:dyDescent="0.3">
      <c r="AK2692" s="2">
        <v>2007</v>
      </c>
      <c r="AL2692" s="2" t="s">
        <v>192</v>
      </c>
      <c r="AM2692" s="2">
        <v>104.2453</v>
      </c>
    </row>
    <row r="2693" spans="37:39" x14ac:dyDescent="0.3">
      <c r="AK2693" s="2">
        <v>2008</v>
      </c>
      <c r="AL2693" s="2" t="s">
        <v>192</v>
      </c>
      <c r="AM2693" s="2">
        <v>104.6831</v>
      </c>
    </row>
    <row r="2694" spans="37:39" x14ac:dyDescent="0.3">
      <c r="AK2694" s="2">
        <v>2009</v>
      </c>
      <c r="AL2694" s="2" t="s">
        <v>192</v>
      </c>
      <c r="AM2694" s="2">
        <v>103.18600000000001</v>
      </c>
    </row>
    <row r="2695" spans="37:39" x14ac:dyDescent="0.3">
      <c r="AK2695" s="2">
        <v>2010</v>
      </c>
      <c r="AL2695" s="2" t="s">
        <v>192</v>
      </c>
      <c r="AM2695" s="2">
        <v>121.37949999999999</v>
      </c>
    </row>
    <row r="2696" spans="37:39" x14ac:dyDescent="0.3">
      <c r="AK2696" s="2">
        <v>2011</v>
      </c>
      <c r="AL2696" s="2" t="s">
        <v>192</v>
      </c>
      <c r="AM2696" s="2">
        <v>132.89060000000001</v>
      </c>
    </row>
    <row r="2697" spans="37:39" x14ac:dyDescent="0.3">
      <c r="AK2697" s="2">
        <v>2012</v>
      </c>
      <c r="AL2697" s="2" t="s">
        <v>192</v>
      </c>
      <c r="AM2697" s="2">
        <v>138.9074</v>
      </c>
    </row>
    <row r="2698" spans="37:39" x14ac:dyDescent="0.3">
      <c r="AK2698" s="2">
        <v>2013</v>
      </c>
      <c r="AL2698" s="2" t="s">
        <v>192</v>
      </c>
      <c r="AM2698" s="2">
        <v>145.21780000000001</v>
      </c>
    </row>
    <row r="2699" spans="37:39" x14ac:dyDescent="0.3">
      <c r="AK2699" s="2">
        <v>2014</v>
      </c>
      <c r="AL2699" s="2" t="s">
        <v>192</v>
      </c>
      <c r="AM2699" s="2">
        <v>159.4957</v>
      </c>
    </row>
    <row r="2700" spans="37:39" x14ac:dyDescent="0.3">
      <c r="AK2700" s="2">
        <v>2015</v>
      </c>
      <c r="AL2700" s="2" t="s">
        <v>192</v>
      </c>
      <c r="AM2700" s="2">
        <v>173.72579999999999</v>
      </c>
    </row>
    <row r="2701" spans="37:39" x14ac:dyDescent="0.3">
      <c r="AK2701" s="2">
        <v>2016</v>
      </c>
      <c r="AL2701" s="2" t="s">
        <v>192</v>
      </c>
      <c r="AM2701" s="2">
        <v>184.6036</v>
      </c>
    </row>
    <row r="2702" spans="37:39" x14ac:dyDescent="0.3">
      <c r="AK2702" s="2">
        <v>2017</v>
      </c>
      <c r="AL2702" s="2" t="s">
        <v>192</v>
      </c>
      <c r="AM2702" s="2">
        <v>390.85169999999999</v>
      </c>
    </row>
    <row r="2703" spans="37:39" x14ac:dyDescent="0.3">
      <c r="AK2703" s="2">
        <v>2018</v>
      </c>
      <c r="AL2703" s="2" t="s">
        <v>192</v>
      </c>
      <c r="AM2703" s="2">
        <v>393.31900000000002</v>
      </c>
    </row>
    <row r="2704" spans="37:39" x14ac:dyDescent="0.3">
      <c r="AK2704" s="2">
        <v>2019</v>
      </c>
      <c r="AL2704" s="2" t="s">
        <v>192</v>
      </c>
      <c r="AM2704" s="2">
        <v>454.51589999999999</v>
      </c>
    </row>
    <row r="2705" spans="37:39" x14ac:dyDescent="0.3">
      <c r="AK2705" s="2">
        <v>2006</v>
      </c>
      <c r="AL2705" s="2" t="s">
        <v>193</v>
      </c>
      <c r="AM2705" s="2">
        <v>33.82741</v>
      </c>
    </row>
    <row r="2706" spans="37:39" x14ac:dyDescent="0.3">
      <c r="AK2706" s="2">
        <v>2007</v>
      </c>
      <c r="AL2706" s="2" t="s">
        <v>193</v>
      </c>
      <c r="AM2706" s="2">
        <v>41.011209999999998</v>
      </c>
    </row>
    <row r="2707" spans="37:39" x14ac:dyDescent="0.3">
      <c r="AK2707" s="2">
        <v>2008</v>
      </c>
      <c r="AL2707" s="2" t="s">
        <v>193</v>
      </c>
      <c r="AM2707" s="2">
        <v>49.84084</v>
      </c>
    </row>
    <row r="2708" spans="37:39" x14ac:dyDescent="0.3">
      <c r="AK2708" s="2">
        <v>2009</v>
      </c>
      <c r="AL2708" s="2" t="s">
        <v>193</v>
      </c>
      <c r="AM2708" s="2">
        <v>54.110080000000004</v>
      </c>
    </row>
    <row r="2709" spans="37:39" x14ac:dyDescent="0.3">
      <c r="AK2709" s="2">
        <v>2010</v>
      </c>
      <c r="AL2709" s="2" t="s">
        <v>193</v>
      </c>
      <c r="AM2709" s="2">
        <v>72.286259999999999</v>
      </c>
    </row>
    <row r="2710" spans="37:39" x14ac:dyDescent="0.3">
      <c r="AK2710" s="2">
        <v>2011</v>
      </c>
      <c r="AL2710" s="2" t="s">
        <v>193</v>
      </c>
      <c r="AM2710" s="2">
        <v>86.334890000000001</v>
      </c>
    </row>
    <row r="2711" spans="37:39" x14ac:dyDescent="0.3">
      <c r="AK2711" s="2">
        <v>2012</v>
      </c>
      <c r="AL2711" s="2" t="s">
        <v>193</v>
      </c>
      <c r="AM2711" s="2">
        <v>97.665610000000001</v>
      </c>
    </row>
    <row r="2712" spans="37:39" x14ac:dyDescent="0.3">
      <c r="AK2712" s="2">
        <v>2013</v>
      </c>
      <c r="AL2712" s="2" t="s">
        <v>193</v>
      </c>
      <c r="AM2712" s="2">
        <v>86.913359999999997</v>
      </c>
    </row>
    <row r="2713" spans="37:39" x14ac:dyDescent="0.3">
      <c r="AK2713" s="2">
        <v>2014</v>
      </c>
      <c r="AL2713" s="2" t="s">
        <v>193</v>
      </c>
      <c r="AM2713" s="2">
        <v>103.35590000000001</v>
      </c>
    </row>
    <row r="2714" spans="37:39" x14ac:dyDescent="0.3">
      <c r="AK2714" s="2">
        <v>2015</v>
      </c>
      <c r="AL2714" s="2" t="s">
        <v>193</v>
      </c>
      <c r="AM2714" s="2">
        <v>120.051</v>
      </c>
    </row>
    <row r="2715" spans="37:39" x14ac:dyDescent="0.3">
      <c r="AK2715" s="2">
        <v>2016</v>
      </c>
      <c r="AL2715" s="2" t="s">
        <v>193</v>
      </c>
      <c r="AM2715" s="2">
        <v>139.6174</v>
      </c>
    </row>
    <row r="2716" spans="37:39" x14ac:dyDescent="0.3">
      <c r="AK2716" s="2">
        <v>2017</v>
      </c>
      <c r="AL2716" s="2" t="s">
        <v>193</v>
      </c>
      <c r="AM2716" s="2">
        <v>246.64869999999999</v>
      </c>
    </row>
    <row r="2717" spans="37:39" x14ac:dyDescent="0.3">
      <c r="AK2717" s="2">
        <v>2018</v>
      </c>
      <c r="AL2717" s="2" t="s">
        <v>193</v>
      </c>
      <c r="AM2717" s="2">
        <v>342.97910000000002</v>
      </c>
    </row>
    <row r="2718" spans="37:39" x14ac:dyDescent="0.3">
      <c r="AK2718" s="2">
        <v>2019</v>
      </c>
      <c r="AL2718" s="2" t="s">
        <v>193</v>
      </c>
      <c r="AM2718" s="2">
        <v>286.41770000000002</v>
      </c>
    </row>
    <row r="2719" spans="37:39" x14ac:dyDescent="0.3">
      <c r="AK2719" s="2">
        <v>2006</v>
      </c>
      <c r="AL2719" s="2" t="s">
        <v>194</v>
      </c>
      <c r="AM2719" s="2">
        <v>41.51473</v>
      </c>
    </row>
    <row r="2720" spans="37:39" x14ac:dyDescent="0.3">
      <c r="AK2720" s="2">
        <v>2007</v>
      </c>
      <c r="AL2720" s="2" t="s">
        <v>194</v>
      </c>
      <c r="AM2720" s="2">
        <v>48.564810000000001</v>
      </c>
    </row>
    <row r="2721" spans="37:39" x14ac:dyDescent="0.3">
      <c r="AK2721" s="2">
        <v>2008</v>
      </c>
      <c r="AL2721" s="2" t="s">
        <v>194</v>
      </c>
      <c r="AM2721" s="2">
        <v>49.816490000000002</v>
      </c>
    </row>
    <row r="2722" spans="37:39" x14ac:dyDescent="0.3">
      <c r="AK2722" s="2">
        <v>2009</v>
      </c>
      <c r="AL2722" s="2" t="s">
        <v>194</v>
      </c>
      <c r="AM2722" s="2">
        <v>60.877380000000002</v>
      </c>
    </row>
    <row r="2723" spans="37:39" x14ac:dyDescent="0.3">
      <c r="AK2723" s="2">
        <v>2010</v>
      </c>
      <c r="AL2723" s="2" t="s">
        <v>194</v>
      </c>
      <c r="AM2723" s="2">
        <v>63.005409999999998</v>
      </c>
    </row>
    <row r="2724" spans="37:39" x14ac:dyDescent="0.3">
      <c r="AK2724" s="2">
        <v>2011</v>
      </c>
      <c r="AL2724" s="2" t="s">
        <v>194</v>
      </c>
      <c r="AM2724" s="2">
        <v>57.691580000000002</v>
      </c>
    </row>
    <row r="2725" spans="37:39" x14ac:dyDescent="0.3">
      <c r="AK2725" s="2">
        <v>2012</v>
      </c>
      <c r="AL2725" s="2" t="s">
        <v>194</v>
      </c>
      <c r="AM2725" s="2">
        <v>59.553280000000001</v>
      </c>
    </row>
    <row r="2726" spans="37:39" x14ac:dyDescent="0.3">
      <c r="AK2726" s="2">
        <v>2013</v>
      </c>
      <c r="AL2726" s="2" t="s">
        <v>194</v>
      </c>
      <c r="AM2726" s="2">
        <v>65.940610000000007</v>
      </c>
    </row>
    <row r="2727" spans="37:39" x14ac:dyDescent="0.3">
      <c r="AK2727" s="2">
        <v>2014</v>
      </c>
      <c r="AL2727" s="2" t="s">
        <v>194</v>
      </c>
      <c r="AM2727" s="2">
        <v>89.392790000000005</v>
      </c>
    </row>
    <row r="2728" spans="37:39" x14ac:dyDescent="0.3">
      <c r="AK2728" s="2">
        <v>2015</v>
      </c>
      <c r="AL2728" s="2" t="s">
        <v>194</v>
      </c>
      <c r="AM2728" s="2">
        <v>91.581429999999997</v>
      </c>
    </row>
    <row r="2729" spans="37:39" x14ac:dyDescent="0.3">
      <c r="AK2729" s="2">
        <v>2016</v>
      </c>
      <c r="AL2729" s="2" t="s">
        <v>194</v>
      </c>
      <c r="AM2729" s="2">
        <v>89.797070000000005</v>
      </c>
    </row>
    <row r="2730" spans="37:39" x14ac:dyDescent="0.3">
      <c r="AK2730" s="2">
        <v>2017</v>
      </c>
      <c r="AL2730" s="2" t="s">
        <v>194</v>
      </c>
      <c r="AM2730" s="2">
        <v>135.71270000000001</v>
      </c>
    </row>
    <row r="2731" spans="37:39" x14ac:dyDescent="0.3">
      <c r="AK2731" s="2">
        <v>2018</v>
      </c>
      <c r="AL2731" s="2" t="s">
        <v>194</v>
      </c>
      <c r="AM2731" s="2">
        <v>151.8895</v>
      </c>
    </row>
    <row r="2732" spans="37:39" x14ac:dyDescent="0.3">
      <c r="AK2732" s="2">
        <v>2019</v>
      </c>
      <c r="AL2732" s="2" t="s">
        <v>194</v>
      </c>
      <c r="AM2732" s="2">
        <v>161.45679999999999</v>
      </c>
    </row>
    <row r="2733" spans="37:39" x14ac:dyDescent="0.3">
      <c r="AK2733" s="2">
        <v>2006</v>
      </c>
      <c r="AL2733" s="2" t="s">
        <v>195</v>
      </c>
      <c r="AM2733" s="2">
        <v>29.90793</v>
      </c>
    </row>
    <row r="2734" spans="37:39" x14ac:dyDescent="0.3">
      <c r="AK2734" s="2">
        <v>2007</v>
      </c>
      <c r="AL2734" s="2" t="s">
        <v>195</v>
      </c>
      <c r="AM2734" s="2">
        <v>44.296720000000001</v>
      </c>
    </row>
    <row r="2735" spans="37:39" x14ac:dyDescent="0.3">
      <c r="AK2735" s="2">
        <v>2008</v>
      </c>
      <c r="AL2735" s="2" t="s">
        <v>195</v>
      </c>
      <c r="AM2735" s="2">
        <v>41.002470000000002</v>
      </c>
    </row>
    <row r="2736" spans="37:39" x14ac:dyDescent="0.3">
      <c r="AK2736" s="2">
        <v>2009</v>
      </c>
      <c r="AL2736" s="2" t="s">
        <v>195</v>
      </c>
      <c r="AM2736" s="2">
        <v>41.57452</v>
      </c>
    </row>
    <row r="2737" spans="37:39" x14ac:dyDescent="0.3">
      <c r="AK2737" s="2">
        <v>2010</v>
      </c>
      <c r="AL2737" s="2" t="s">
        <v>195</v>
      </c>
      <c r="AM2737" s="2">
        <v>56.371769999999998</v>
      </c>
    </row>
    <row r="2738" spans="37:39" x14ac:dyDescent="0.3">
      <c r="AK2738" s="2">
        <v>2011</v>
      </c>
      <c r="AL2738" s="2" t="s">
        <v>195</v>
      </c>
      <c r="AM2738" s="2">
        <v>62.137900000000002</v>
      </c>
    </row>
    <row r="2739" spans="37:39" x14ac:dyDescent="0.3">
      <c r="AK2739" s="2">
        <v>2012</v>
      </c>
      <c r="AL2739" s="2" t="s">
        <v>195</v>
      </c>
      <c r="AM2739" s="2">
        <v>52.320630000000001</v>
      </c>
    </row>
    <row r="2740" spans="37:39" x14ac:dyDescent="0.3">
      <c r="AK2740" s="2">
        <v>2013</v>
      </c>
      <c r="AL2740" s="2" t="s">
        <v>195</v>
      </c>
      <c r="AM2740" s="2">
        <v>61.87791</v>
      </c>
    </row>
    <row r="2741" spans="37:39" x14ac:dyDescent="0.3">
      <c r="AK2741" s="2">
        <v>2014</v>
      </c>
      <c r="AL2741" s="2" t="s">
        <v>195</v>
      </c>
      <c r="AM2741" s="2">
        <v>50.771070000000002</v>
      </c>
    </row>
    <row r="2742" spans="37:39" x14ac:dyDescent="0.3">
      <c r="AK2742" s="2">
        <v>2015</v>
      </c>
      <c r="AL2742" s="2" t="s">
        <v>195</v>
      </c>
      <c r="AM2742" s="2">
        <v>80.642099999999999</v>
      </c>
    </row>
    <row r="2743" spans="37:39" x14ac:dyDescent="0.3">
      <c r="AK2743" s="2">
        <v>2016</v>
      </c>
      <c r="AL2743" s="2" t="s">
        <v>195</v>
      </c>
      <c r="AM2743" s="2">
        <v>143.7595</v>
      </c>
    </row>
    <row r="2744" spans="37:39" x14ac:dyDescent="0.3">
      <c r="AK2744" s="2">
        <v>2017</v>
      </c>
      <c r="AL2744" s="2" t="s">
        <v>195</v>
      </c>
      <c r="AM2744" s="2">
        <v>244.577</v>
      </c>
    </row>
    <row r="2745" spans="37:39" x14ac:dyDescent="0.3">
      <c r="AK2745" s="2">
        <v>2018</v>
      </c>
      <c r="AL2745" s="2" t="s">
        <v>195</v>
      </c>
      <c r="AM2745" s="2">
        <v>250.61089999999999</v>
      </c>
    </row>
    <row r="2746" spans="37:39" x14ac:dyDescent="0.3">
      <c r="AK2746" s="2">
        <v>2019</v>
      </c>
      <c r="AL2746" s="2" t="s">
        <v>195</v>
      </c>
      <c r="AM2746" s="2">
        <v>271.78750000000002</v>
      </c>
    </row>
    <row r="2747" spans="37:39" x14ac:dyDescent="0.3">
      <c r="AK2747" s="2">
        <v>2006</v>
      </c>
      <c r="AL2747" s="2" t="s">
        <v>196</v>
      </c>
      <c r="AM2747" s="2">
        <v>118.2353</v>
      </c>
    </row>
    <row r="2748" spans="37:39" x14ac:dyDescent="0.3">
      <c r="AK2748" s="2">
        <v>2007</v>
      </c>
      <c r="AL2748" s="2" t="s">
        <v>196</v>
      </c>
      <c r="AM2748" s="2">
        <v>157.47219999999999</v>
      </c>
    </row>
    <row r="2749" spans="37:39" x14ac:dyDescent="0.3">
      <c r="AK2749" s="2">
        <v>2008</v>
      </c>
      <c r="AL2749" s="2" t="s">
        <v>196</v>
      </c>
      <c r="AM2749" s="2">
        <v>130.85990000000001</v>
      </c>
    </row>
    <row r="2750" spans="37:39" x14ac:dyDescent="0.3">
      <c r="AK2750" s="2">
        <v>2009</v>
      </c>
      <c r="AL2750" s="2" t="s">
        <v>196</v>
      </c>
      <c r="AM2750" s="2">
        <v>141.8152</v>
      </c>
    </row>
    <row r="2751" spans="37:39" x14ac:dyDescent="0.3">
      <c r="AK2751" s="2">
        <v>2010</v>
      </c>
      <c r="AL2751" s="2" t="s">
        <v>196</v>
      </c>
      <c r="AM2751" s="2">
        <v>164.71870000000001</v>
      </c>
    </row>
    <row r="2752" spans="37:39" x14ac:dyDescent="0.3">
      <c r="AK2752" s="2">
        <v>2011</v>
      </c>
      <c r="AL2752" s="2" t="s">
        <v>196</v>
      </c>
      <c r="AM2752" s="2">
        <v>182.55709999999999</v>
      </c>
    </row>
    <row r="2753" spans="37:39" x14ac:dyDescent="0.3">
      <c r="AK2753" s="2">
        <v>2012</v>
      </c>
      <c r="AL2753" s="2" t="s">
        <v>196</v>
      </c>
      <c r="AM2753" s="2">
        <v>198.28120000000001</v>
      </c>
    </row>
    <row r="2754" spans="37:39" x14ac:dyDescent="0.3">
      <c r="AK2754" s="2">
        <v>2013</v>
      </c>
      <c r="AL2754" s="2" t="s">
        <v>196</v>
      </c>
      <c r="AM2754" s="2">
        <v>216.40629999999999</v>
      </c>
    </row>
    <row r="2755" spans="37:39" x14ac:dyDescent="0.3">
      <c r="AK2755" s="2">
        <v>2014</v>
      </c>
      <c r="AL2755" s="2" t="s">
        <v>196</v>
      </c>
      <c r="AM2755" s="2">
        <v>235.41300000000001</v>
      </c>
    </row>
    <row r="2756" spans="37:39" x14ac:dyDescent="0.3">
      <c r="AK2756" s="2">
        <v>2015</v>
      </c>
      <c r="AL2756" s="2" t="s">
        <v>196</v>
      </c>
      <c r="AM2756" s="2">
        <v>256.09699999999998</v>
      </c>
    </row>
    <row r="2757" spans="37:39" x14ac:dyDescent="0.3">
      <c r="AK2757" s="2">
        <v>2016</v>
      </c>
      <c r="AL2757" s="2" t="s">
        <v>196</v>
      </c>
      <c r="AM2757" s="2">
        <v>290.5283</v>
      </c>
    </row>
    <row r="2758" spans="37:39" x14ac:dyDescent="0.3">
      <c r="AK2758" s="2">
        <v>2017</v>
      </c>
      <c r="AL2758" s="2" t="s">
        <v>196</v>
      </c>
      <c r="AM2758" s="2">
        <v>479.82659999999998</v>
      </c>
    </row>
    <row r="2759" spans="37:39" x14ac:dyDescent="0.3">
      <c r="AK2759" s="2">
        <v>2018</v>
      </c>
      <c r="AL2759" s="2" t="s">
        <v>196</v>
      </c>
      <c r="AM2759" s="2">
        <v>532.78629999999998</v>
      </c>
    </row>
    <row r="2760" spans="37:39" x14ac:dyDescent="0.3">
      <c r="AK2760" s="2">
        <v>2019</v>
      </c>
      <c r="AL2760" s="2" t="s">
        <v>196</v>
      </c>
      <c r="AM2760" s="2">
        <v>561.45899999999995</v>
      </c>
    </row>
    <row r="2761" spans="37:39" x14ac:dyDescent="0.3">
      <c r="AK2761" s="2">
        <v>2006</v>
      </c>
      <c r="AL2761" s="2" t="s">
        <v>197</v>
      </c>
      <c r="AM2761" s="2">
        <v>8.6836549999999999</v>
      </c>
    </row>
    <row r="2762" spans="37:39" x14ac:dyDescent="0.3">
      <c r="AK2762" s="2">
        <v>2007</v>
      </c>
      <c r="AL2762" s="2" t="s">
        <v>197</v>
      </c>
      <c r="AM2762" s="2">
        <v>18.955110000000001</v>
      </c>
    </row>
    <row r="2763" spans="37:39" x14ac:dyDescent="0.3">
      <c r="AK2763" s="2">
        <v>2008</v>
      </c>
      <c r="AL2763" s="2" t="s">
        <v>197</v>
      </c>
      <c r="AM2763" s="2">
        <v>17.466200000000001</v>
      </c>
    </row>
    <row r="2764" spans="37:39" x14ac:dyDescent="0.3">
      <c r="AK2764" s="2">
        <v>2009</v>
      </c>
      <c r="AL2764" s="2" t="s">
        <v>197</v>
      </c>
      <c r="AM2764" s="2">
        <v>19.211580000000001</v>
      </c>
    </row>
    <row r="2765" spans="37:39" x14ac:dyDescent="0.3">
      <c r="AK2765" s="2">
        <v>2010</v>
      </c>
      <c r="AL2765" s="2" t="s">
        <v>197</v>
      </c>
      <c r="AM2765" s="2">
        <v>19.411519999999999</v>
      </c>
    </row>
    <row r="2766" spans="37:39" x14ac:dyDescent="0.3">
      <c r="AK2766" s="2">
        <v>2011</v>
      </c>
      <c r="AL2766" s="2" t="s">
        <v>197</v>
      </c>
      <c r="AM2766" s="2">
        <v>20.478339999999999</v>
      </c>
    </row>
    <row r="2767" spans="37:39" x14ac:dyDescent="0.3">
      <c r="AK2767" s="2">
        <v>2012</v>
      </c>
      <c r="AL2767" s="2" t="s">
        <v>197</v>
      </c>
      <c r="AM2767" s="2">
        <v>25.14235</v>
      </c>
    </row>
    <row r="2768" spans="37:39" x14ac:dyDescent="0.3">
      <c r="AK2768" s="2">
        <v>2013</v>
      </c>
      <c r="AL2768" s="2" t="s">
        <v>197</v>
      </c>
      <c r="AM2768" s="2">
        <v>27.898599999999998</v>
      </c>
    </row>
    <row r="2769" spans="37:39" x14ac:dyDescent="0.3">
      <c r="AK2769" s="2">
        <v>2014</v>
      </c>
      <c r="AL2769" s="2" t="s">
        <v>197</v>
      </c>
      <c r="AM2769" s="2">
        <v>37.834150000000001</v>
      </c>
    </row>
    <row r="2770" spans="37:39" x14ac:dyDescent="0.3">
      <c r="AK2770" s="2">
        <v>2015</v>
      </c>
      <c r="AL2770" s="2" t="s">
        <v>197</v>
      </c>
      <c r="AM2770" s="2">
        <v>40.450690000000002</v>
      </c>
    </row>
    <row r="2771" spans="37:39" x14ac:dyDescent="0.3">
      <c r="AK2771" s="2">
        <v>2016</v>
      </c>
      <c r="AL2771" s="2" t="s">
        <v>197</v>
      </c>
      <c r="AM2771" s="2">
        <v>53.018970000000003</v>
      </c>
    </row>
    <row r="2772" spans="37:39" x14ac:dyDescent="0.3">
      <c r="AK2772" s="2">
        <v>2017</v>
      </c>
      <c r="AL2772" s="2" t="s">
        <v>197</v>
      </c>
      <c r="AM2772" s="2">
        <v>113.87</v>
      </c>
    </row>
    <row r="2773" spans="37:39" x14ac:dyDescent="0.3">
      <c r="AK2773" s="2">
        <v>2018</v>
      </c>
      <c r="AL2773" s="2" t="s">
        <v>197</v>
      </c>
      <c r="AM2773" s="2">
        <v>126.6176</v>
      </c>
    </row>
    <row r="2774" spans="37:39" x14ac:dyDescent="0.3">
      <c r="AK2774" s="2">
        <v>2019</v>
      </c>
      <c r="AL2774" s="2" t="s">
        <v>197</v>
      </c>
      <c r="AM2774" s="2">
        <v>135.7928</v>
      </c>
    </row>
    <row r="2775" spans="37:39" x14ac:dyDescent="0.3">
      <c r="AK2775" s="2">
        <v>2006</v>
      </c>
      <c r="AL2775" s="2" t="s">
        <v>198</v>
      </c>
      <c r="AM2775" s="2">
        <v>10.22753</v>
      </c>
    </row>
    <row r="2776" spans="37:39" x14ac:dyDescent="0.3">
      <c r="AK2776" s="2">
        <v>2007</v>
      </c>
      <c r="AL2776" s="2" t="s">
        <v>198</v>
      </c>
      <c r="AM2776" s="2">
        <v>10.04217</v>
      </c>
    </row>
    <row r="2777" spans="37:39" x14ac:dyDescent="0.3">
      <c r="AK2777" s="2">
        <v>2008</v>
      </c>
      <c r="AL2777" s="2" t="s">
        <v>198</v>
      </c>
      <c r="AM2777" s="2">
        <v>13.22949</v>
      </c>
    </row>
    <row r="2778" spans="37:39" x14ac:dyDescent="0.3">
      <c r="AK2778" s="2">
        <v>2009</v>
      </c>
      <c r="AL2778" s="2" t="s">
        <v>198</v>
      </c>
      <c r="AM2778" s="2">
        <v>14.062379999999999</v>
      </c>
    </row>
    <row r="2779" spans="37:39" x14ac:dyDescent="0.3">
      <c r="AK2779" s="2">
        <v>2010</v>
      </c>
      <c r="AL2779" s="2" t="s">
        <v>198</v>
      </c>
      <c r="AM2779" s="2">
        <v>15.17666</v>
      </c>
    </row>
    <row r="2780" spans="37:39" x14ac:dyDescent="0.3">
      <c r="AK2780" s="2">
        <v>2011</v>
      </c>
      <c r="AL2780" s="2" t="s">
        <v>198</v>
      </c>
      <c r="AM2780" s="2">
        <v>16.54834</v>
      </c>
    </row>
    <row r="2781" spans="37:39" x14ac:dyDescent="0.3">
      <c r="AK2781" s="2">
        <v>2012</v>
      </c>
      <c r="AL2781" s="2" t="s">
        <v>198</v>
      </c>
      <c r="AM2781" s="2">
        <v>7.1809089999999998</v>
      </c>
    </row>
    <row r="2782" spans="37:39" x14ac:dyDescent="0.3">
      <c r="AK2782" s="2">
        <v>2013</v>
      </c>
      <c r="AL2782" s="2" t="s">
        <v>198</v>
      </c>
      <c r="AM2782" s="2">
        <v>14.48395</v>
      </c>
    </row>
    <row r="2783" spans="37:39" x14ac:dyDescent="0.3">
      <c r="AK2783" s="2">
        <v>2014</v>
      </c>
      <c r="AL2783" s="2" t="s">
        <v>198</v>
      </c>
      <c r="AM2783" s="2">
        <v>31.393329999999999</v>
      </c>
    </row>
    <row r="2784" spans="37:39" x14ac:dyDescent="0.3">
      <c r="AK2784" s="2">
        <v>2015</v>
      </c>
      <c r="AL2784" s="2" t="s">
        <v>198</v>
      </c>
      <c r="AM2784" s="2">
        <v>19.482790000000001</v>
      </c>
    </row>
    <row r="2785" spans="37:39" x14ac:dyDescent="0.3">
      <c r="AK2785" s="2">
        <v>2016</v>
      </c>
      <c r="AL2785" s="2" t="s">
        <v>198</v>
      </c>
      <c r="AM2785" s="2">
        <v>17.943549999999998</v>
      </c>
    </row>
    <row r="2786" spans="37:39" x14ac:dyDescent="0.3">
      <c r="AK2786" s="2">
        <v>2017</v>
      </c>
      <c r="AL2786" s="2" t="s">
        <v>198</v>
      </c>
      <c r="AM2786" s="2">
        <v>68.367189999999994</v>
      </c>
    </row>
    <row r="2787" spans="37:39" x14ac:dyDescent="0.3">
      <c r="AK2787" s="2">
        <v>2018</v>
      </c>
      <c r="AL2787" s="2" t="s">
        <v>198</v>
      </c>
      <c r="AM2787" s="2">
        <v>71.187389999999994</v>
      </c>
    </row>
    <row r="2788" spans="37:39" x14ac:dyDescent="0.3">
      <c r="AK2788" s="2">
        <v>2019</v>
      </c>
      <c r="AL2788" s="2" t="s">
        <v>198</v>
      </c>
      <c r="AM2788" s="2">
        <v>75.952839999999995</v>
      </c>
    </row>
    <row r="2789" spans="37:39" x14ac:dyDescent="0.3">
      <c r="AK2789" s="2">
        <v>2006</v>
      </c>
      <c r="AL2789" s="2" t="s">
        <v>199</v>
      </c>
      <c r="AM2789" s="2">
        <v>24.174890000000001</v>
      </c>
    </row>
    <row r="2790" spans="37:39" x14ac:dyDescent="0.3">
      <c r="AK2790" s="2">
        <v>2007</v>
      </c>
      <c r="AL2790" s="2" t="s">
        <v>199</v>
      </c>
      <c r="AM2790" s="2">
        <v>21.451339999999998</v>
      </c>
    </row>
    <row r="2791" spans="37:39" x14ac:dyDescent="0.3">
      <c r="AK2791" s="2">
        <v>2008</v>
      </c>
      <c r="AL2791" s="2" t="s">
        <v>199</v>
      </c>
      <c r="AM2791" s="2">
        <v>22.29599</v>
      </c>
    </row>
    <row r="2792" spans="37:39" x14ac:dyDescent="0.3">
      <c r="AK2792" s="2">
        <v>2009</v>
      </c>
      <c r="AL2792" s="2" t="s">
        <v>199</v>
      </c>
      <c r="AM2792" s="2">
        <v>23.901319999999998</v>
      </c>
    </row>
    <row r="2793" spans="37:39" x14ac:dyDescent="0.3">
      <c r="AK2793" s="2">
        <v>2010</v>
      </c>
      <c r="AL2793" s="2" t="s">
        <v>199</v>
      </c>
      <c r="AM2793" s="2">
        <v>30.42493</v>
      </c>
    </row>
    <row r="2794" spans="37:39" x14ac:dyDescent="0.3">
      <c r="AK2794" s="2">
        <v>2011</v>
      </c>
      <c r="AL2794" s="2" t="s">
        <v>199</v>
      </c>
      <c r="AM2794" s="2">
        <v>32.809010000000001</v>
      </c>
    </row>
    <row r="2795" spans="37:39" x14ac:dyDescent="0.3">
      <c r="AK2795" s="2">
        <v>2012</v>
      </c>
      <c r="AL2795" s="2" t="s">
        <v>199</v>
      </c>
      <c r="AM2795" s="2">
        <v>30.861619999999998</v>
      </c>
    </row>
    <row r="2796" spans="37:39" x14ac:dyDescent="0.3">
      <c r="AK2796" s="2">
        <v>2013</v>
      </c>
      <c r="AL2796" s="2" t="s">
        <v>199</v>
      </c>
      <c r="AM2796" s="2">
        <v>29.378219999999999</v>
      </c>
    </row>
    <row r="2797" spans="37:39" x14ac:dyDescent="0.3">
      <c r="AK2797" s="2">
        <v>2014</v>
      </c>
      <c r="AL2797" s="2" t="s">
        <v>199</v>
      </c>
      <c r="AM2797" s="2">
        <v>32.701450000000001</v>
      </c>
    </row>
    <row r="2798" spans="37:39" x14ac:dyDescent="0.3">
      <c r="AK2798" s="2">
        <v>2015</v>
      </c>
      <c r="AL2798" s="2" t="s">
        <v>199</v>
      </c>
      <c r="AM2798" s="2">
        <v>34.749870000000001</v>
      </c>
    </row>
    <row r="2799" spans="37:39" x14ac:dyDescent="0.3">
      <c r="AK2799" s="2">
        <v>2016</v>
      </c>
      <c r="AL2799" s="2" t="s">
        <v>199</v>
      </c>
      <c r="AM2799" s="2">
        <v>36.115180000000002</v>
      </c>
    </row>
    <row r="2800" spans="37:39" x14ac:dyDescent="0.3">
      <c r="AK2800" s="2">
        <v>2017</v>
      </c>
      <c r="AL2800" s="2" t="s">
        <v>199</v>
      </c>
      <c r="AM2800" s="2">
        <v>113.9533</v>
      </c>
    </row>
    <row r="2801" spans="37:39" x14ac:dyDescent="0.3">
      <c r="AK2801" s="2">
        <v>2018</v>
      </c>
      <c r="AL2801" s="2" t="s">
        <v>199</v>
      </c>
      <c r="AM2801" s="2">
        <v>119.3751</v>
      </c>
    </row>
    <row r="2802" spans="37:39" x14ac:dyDescent="0.3">
      <c r="AK2802" s="2">
        <v>2019</v>
      </c>
      <c r="AL2802" s="2" t="s">
        <v>199</v>
      </c>
      <c r="AM2802" s="2">
        <v>125.4145</v>
      </c>
    </row>
    <row r="2803" spans="37:39" x14ac:dyDescent="0.3">
      <c r="AK2803" s="2">
        <v>2006</v>
      </c>
      <c r="AL2803" s="2" t="s">
        <v>200</v>
      </c>
      <c r="AM2803" s="2">
        <v>45.856920000000002</v>
      </c>
    </row>
    <row r="2804" spans="37:39" x14ac:dyDescent="0.3">
      <c r="AK2804" s="2">
        <v>2007</v>
      </c>
      <c r="AL2804" s="2" t="s">
        <v>200</v>
      </c>
      <c r="AM2804" s="2">
        <v>39.641579999999998</v>
      </c>
    </row>
    <row r="2805" spans="37:39" x14ac:dyDescent="0.3">
      <c r="AK2805" s="2">
        <v>2008</v>
      </c>
      <c r="AL2805" s="2" t="s">
        <v>200</v>
      </c>
      <c r="AM2805" s="2">
        <v>37.524380000000001</v>
      </c>
    </row>
    <row r="2806" spans="37:39" x14ac:dyDescent="0.3">
      <c r="AK2806" s="2">
        <v>2009</v>
      </c>
      <c r="AL2806" s="2" t="s">
        <v>200</v>
      </c>
      <c r="AM2806" s="2">
        <v>48.518630000000002</v>
      </c>
    </row>
    <row r="2807" spans="37:39" x14ac:dyDescent="0.3">
      <c r="AK2807" s="2">
        <v>2010</v>
      </c>
      <c r="AL2807" s="2" t="s">
        <v>200</v>
      </c>
      <c r="AM2807" s="2">
        <v>51.925409999999999</v>
      </c>
    </row>
    <row r="2808" spans="37:39" x14ac:dyDescent="0.3">
      <c r="AK2808" s="2">
        <v>2011</v>
      </c>
      <c r="AL2808" s="2" t="s">
        <v>200</v>
      </c>
      <c r="AM2808" s="2">
        <v>51.934240000000003</v>
      </c>
    </row>
    <row r="2809" spans="37:39" x14ac:dyDescent="0.3">
      <c r="AK2809" s="2">
        <v>2012</v>
      </c>
      <c r="AL2809" s="2" t="s">
        <v>200</v>
      </c>
      <c r="AM2809" s="2">
        <v>50.579450000000001</v>
      </c>
    </row>
    <row r="2810" spans="37:39" x14ac:dyDescent="0.3">
      <c r="AK2810" s="2">
        <v>2013</v>
      </c>
      <c r="AL2810" s="2" t="s">
        <v>200</v>
      </c>
      <c r="AM2810" s="2">
        <v>72.91104</v>
      </c>
    </row>
    <row r="2811" spans="37:39" x14ac:dyDescent="0.3">
      <c r="AK2811" s="2">
        <v>2014</v>
      </c>
      <c r="AL2811" s="2" t="s">
        <v>200</v>
      </c>
      <c r="AM2811" s="2">
        <v>71.515150000000006</v>
      </c>
    </row>
    <row r="2812" spans="37:39" x14ac:dyDescent="0.3">
      <c r="AK2812" s="2">
        <v>2015</v>
      </c>
      <c r="AL2812" s="2" t="s">
        <v>200</v>
      </c>
      <c r="AM2812" s="2">
        <v>101.6884</v>
      </c>
    </row>
    <row r="2813" spans="37:39" x14ac:dyDescent="0.3">
      <c r="AK2813" s="2">
        <v>2016</v>
      </c>
      <c r="AL2813" s="2" t="s">
        <v>200</v>
      </c>
      <c r="AM2813" s="2">
        <v>117.9256</v>
      </c>
    </row>
    <row r="2814" spans="37:39" x14ac:dyDescent="0.3">
      <c r="AK2814" s="2">
        <v>2017</v>
      </c>
      <c r="AL2814" s="2" t="s">
        <v>200</v>
      </c>
      <c r="AM2814" s="2">
        <v>176.58940000000001</v>
      </c>
    </row>
    <row r="2815" spans="37:39" x14ac:dyDescent="0.3">
      <c r="AK2815" s="2">
        <v>2018</v>
      </c>
      <c r="AL2815" s="2" t="s">
        <v>200</v>
      </c>
      <c r="AM2815" s="2">
        <v>199.22909999999999</v>
      </c>
    </row>
    <row r="2816" spans="37:39" x14ac:dyDescent="0.3">
      <c r="AK2816" s="2">
        <v>2019</v>
      </c>
      <c r="AL2816" s="2" t="s">
        <v>200</v>
      </c>
      <c r="AM2816" s="2">
        <v>198.49080000000001</v>
      </c>
    </row>
    <row r="2817" spans="37:39" x14ac:dyDescent="0.3">
      <c r="AK2817" s="2">
        <v>2006</v>
      </c>
      <c r="AL2817" s="2" t="s">
        <v>201</v>
      </c>
      <c r="AM2817" s="2">
        <v>34.802259999999997</v>
      </c>
    </row>
    <row r="2818" spans="37:39" x14ac:dyDescent="0.3">
      <c r="AK2818" s="2">
        <v>2007</v>
      </c>
      <c r="AL2818" s="2" t="s">
        <v>201</v>
      </c>
      <c r="AM2818" s="2">
        <v>41.805399999999999</v>
      </c>
    </row>
    <row r="2819" spans="37:39" x14ac:dyDescent="0.3">
      <c r="AK2819" s="2">
        <v>2008</v>
      </c>
      <c r="AL2819" s="2" t="s">
        <v>201</v>
      </c>
      <c r="AM2819" s="2">
        <v>43.916220000000003</v>
      </c>
    </row>
    <row r="2820" spans="37:39" x14ac:dyDescent="0.3">
      <c r="AK2820" s="2">
        <v>2009</v>
      </c>
      <c r="AL2820" s="2" t="s">
        <v>201</v>
      </c>
      <c r="AM2820" s="2">
        <v>48.657229999999998</v>
      </c>
    </row>
    <row r="2821" spans="37:39" x14ac:dyDescent="0.3">
      <c r="AK2821" s="2">
        <v>2010</v>
      </c>
      <c r="AL2821" s="2" t="s">
        <v>201</v>
      </c>
      <c r="AM2821" s="2">
        <v>58.413449999999997</v>
      </c>
    </row>
    <row r="2822" spans="37:39" x14ac:dyDescent="0.3">
      <c r="AK2822" s="2">
        <v>2011</v>
      </c>
      <c r="AL2822" s="2" t="s">
        <v>201</v>
      </c>
      <c r="AM2822" s="2">
        <v>67.538650000000004</v>
      </c>
    </row>
    <row r="2823" spans="37:39" x14ac:dyDescent="0.3">
      <c r="AK2823" s="2">
        <v>2012</v>
      </c>
      <c r="AL2823" s="2" t="s">
        <v>201</v>
      </c>
      <c r="AM2823" s="2">
        <v>88.910309999999996</v>
      </c>
    </row>
    <row r="2824" spans="37:39" x14ac:dyDescent="0.3">
      <c r="AK2824" s="2">
        <v>2013</v>
      </c>
      <c r="AL2824" s="2" t="s">
        <v>201</v>
      </c>
      <c r="AM2824" s="2">
        <v>113.4987</v>
      </c>
    </row>
    <row r="2825" spans="37:39" x14ac:dyDescent="0.3">
      <c r="AK2825" s="2">
        <v>2014</v>
      </c>
      <c r="AL2825" s="2" t="s">
        <v>201</v>
      </c>
      <c r="AM2825" s="2">
        <v>129.79589999999999</v>
      </c>
    </row>
    <row r="2826" spans="37:39" x14ac:dyDescent="0.3">
      <c r="AK2826" s="2">
        <v>2015</v>
      </c>
      <c r="AL2826" s="2" t="s">
        <v>201</v>
      </c>
      <c r="AM2826" s="2">
        <v>143.14920000000001</v>
      </c>
    </row>
    <row r="2827" spans="37:39" x14ac:dyDescent="0.3">
      <c r="AK2827" s="2">
        <v>2016</v>
      </c>
      <c r="AL2827" s="2" t="s">
        <v>201</v>
      </c>
      <c r="AM2827" s="2">
        <v>147.1285</v>
      </c>
    </row>
    <row r="2828" spans="37:39" x14ac:dyDescent="0.3">
      <c r="AK2828" s="2">
        <v>2017</v>
      </c>
      <c r="AL2828" s="2" t="s">
        <v>201</v>
      </c>
      <c r="AM2828" s="2">
        <v>250.23750000000001</v>
      </c>
    </row>
    <row r="2829" spans="37:39" x14ac:dyDescent="0.3">
      <c r="AK2829" s="2">
        <v>2018</v>
      </c>
      <c r="AL2829" s="2" t="s">
        <v>201</v>
      </c>
      <c r="AM2829" s="2">
        <v>295.5224</v>
      </c>
    </row>
    <row r="2830" spans="37:39" x14ac:dyDescent="0.3">
      <c r="AK2830" s="2">
        <v>2019</v>
      </c>
      <c r="AL2830" s="2" t="s">
        <v>201</v>
      </c>
      <c r="AM2830" s="2">
        <v>316.68220000000002</v>
      </c>
    </row>
    <row r="2831" spans="37:39" x14ac:dyDescent="0.3">
      <c r="AK2831" s="2">
        <v>2006</v>
      </c>
      <c r="AL2831" s="2" t="s">
        <v>202</v>
      </c>
      <c r="AM2831" s="2">
        <v>583.20749999999998</v>
      </c>
    </row>
    <row r="2832" spans="37:39" x14ac:dyDescent="0.3">
      <c r="AK2832" s="2">
        <v>2007</v>
      </c>
      <c r="AL2832" s="2" t="s">
        <v>202</v>
      </c>
      <c r="AM2832" s="2">
        <v>687.60940000000005</v>
      </c>
    </row>
    <row r="2833" spans="37:39" x14ac:dyDescent="0.3">
      <c r="AK2833" s="2">
        <v>2008</v>
      </c>
      <c r="AL2833" s="2" t="s">
        <v>202</v>
      </c>
      <c r="AM2833" s="2">
        <v>724.54539999999997</v>
      </c>
    </row>
    <row r="2834" spans="37:39" x14ac:dyDescent="0.3">
      <c r="AK2834" s="2">
        <v>2009</v>
      </c>
      <c r="AL2834" s="2" t="s">
        <v>202</v>
      </c>
      <c r="AM2834" s="2">
        <v>708.29549999999995</v>
      </c>
    </row>
    <row r="2835" spans="37:39" x14ac:dyDescent="0.3">
      <c r="AK2835" s="2">
        <v>2010</v>
      </c>
      <c r="AL2835" s="2" t="s">
        <v>202</v>
      </c>
      <c r="AM2835" s="2">
        <v>789.17359999999996</v>
      </c>
    </row>
    <row r="2836" spans="37:39" x14ac:dyDescent="0.3">
      <c r="AK2836" s="2">
        <v>2011</v>
      </c>
      <c r="AL2836" s="2" t="s">
        <v>202</v>
      </c>
      <c r="AM2836" s="2">
        <v>826.75919999999996</v>
      </c>
    </row>
    <row r="2837" spans="37:39" x14ac:dyDescent="0.3">
      <c r="AK2837" s="2">
        <v>2012</v>
      </c>
      <c r="AL2837" s="2" t="s">
        <v>202</v>
      </c>
      <c r="AM2837" s="2">
        <v>853.75850000000003</v>
      </c>
    </row>
    <row r="2838" spans="37:39" x14ac:dyDescent="0.3">
      <c r="AK2838" s="2">
        <v>2013</v>
      </c>
      <c r="AL2838" s="2" t="s">
        <v>202</v>
      </c>
      <c r="AM2838" s="2">
        <v>898.29880000000003</v>
      </c>
    </row>
    <row r="2839" spans="37:39" x14ac:dyDescent="0.3">
      <c r="AK2839" s="2">
        <v>2014</v>
      </c>
      <c r="AL2839" s="2" t="s">
        <v>202</v>
      </c>
      <c r="AM2839" s="2">
        <v>951.40049999999997</v>
      </c>
    </row>
    <row r="2840" spans="37:39" x14ac:dyDescent="0.3">
      <c r="AK2840" s="2">
        <v>2015</v>
      </c>
      <c r="AL2840" s="2" t="s">
        <v>202</v>
      </c>
      <c r="AM2840" s="2">
        <v>967.40639999999996</v>
      </c>
    </row>
    <row r="2841" spans="37:39" x14ac:dyDescent="0.3">
      <c r="AK2841" s="2">
        <v>2016</v>
      </c>
      <c r="AL2841" s="2" t="s">
        <v>202</v>
      </c>
      <c r="AM2841" s="2">
        <v>1041.845</v>
      </c>
    </row>
    <row r="2842" spans="37:39" x14ac:dyDescent="0.3">
      <c r="AK2842" s="2">
        <v>2017</v>
      </c>
      <c r="AL2842" s="2" t="s">
        <v>202</v>
      </c>
      <c r="AM2842" s="2">
        <v>1141.798</v>
      </c>
    </row>
    <row r="2843" spans="37:39" x14ac:dyDescent="0.3">
      <c r="AK2843" s="2">
        <v>2018</v>
      </c>
      <c r="AL2843" s="2" t="s">
        <v>202</v>
      </c>
      <c r="AM2843" s="2">
        <v>1247.75</v>
      </c>
    </row>
    <row r="2844" spans="37:39" x14ac:dyDescent="0.3">
      <c r="AK2844" s="2">
        <v>2019</v>
      </c>
      <c r="AL2844" s="2" t="s">
        <v>202</v>
      </c>
      <c r="AM2844" s="2">
        <v>1045.529</v>
      </c>
    </row>
    <row r="2845" spans="37:39" x14ac:dyDescent="0.3">
      <c r="AK2845" s="2">
        <v>2006</v>
      </c>
      <c r="AL2845" s="2" t="s">
        <v>203</v>
      </c>
      <c r="AM2845" s="2">
        <v>182.678</v>
      </c>
    </row>
    <row r="2846" spans="37:39" x14ac:dyDescent="0.3">
      <c r="AK2846" s="2">
        <v>2007</v>
      </c>
      <c r="AL2846" s="2" t="s">
        <v>203</v>
      </c>
      <c r="AM2846" s="2">
        <v>202.62010000000001</v>
      </c>
    </row>
    <row r="2847" spans="37:39" x14ac:dyDescent="0.3">
      <c r="AK2847" s="2">
        <v>2008</v>
      </c>
      <c r="AL2847" s="2" t="s">
        <v>203</v>
      </c>
      <c r="AM2847" s="2">
        <v>204.756</v>
      </c>
    </row>
    <row r="2848" spans="37:39" x14ac:dyDescent="0.3">
      <c r="AK2848" s="2">
        <v>2009</v>
      </c>
      <c r="AL2848" s="2" t="s">
        <v>203</v>
      </c>
      <c r="AM2848" s="2">
        <v>211.35560000000001</v>
      </c>
    </row>
    <row r="2849" spans="37:39" x14ac:dyDescent="0.3">
      <c r="AK2849" s="2">
        <v>2010</v>
      </c>
      <c r="AL2849" s="2" t="s">
        <v>203</v>
      </c>
      <c r="AM2849" s="2">
        <v>244.30109999999999</v>
      </c>
    </row>
    <row r="2850" spans="37:39" x14ac:dyDescent="0.3">
      <c r="AK2850" s="2">
        <v>2011</v>
      </c>
      <c r="AL2850" s="2" t="s">
        <v>203</v>
      </c>
      <c r="AM2850" s="2">
        <v>258.99829999999997</v>
      </c>
    </row>
    <row r="2851" spans="37:39" x14ac:dyDescent="0.3">
      <c r="AK2851" s="2">
        <v>2012</v>
      </c>
      <c r="AL2851" s="2" t="s">
        <v>203</v>
      </c>
      <c r="AM2851" s="2">
        <v>269.28859999999997</v>
      </c>
    </row>
    <row r="2852" spans="37:39" x14ac:dyDescent="0.3">
      <c r="AK2852" s="2">
        <v>2013</v>
      </c>
      <c r="AL2852" s="2" t="s">
        <v>203</v>
      </c>
      <c r="AM2852" s="2">
        <v>282.9128</v>
      </c>
    </row>
    <row r="2853" spans="37:39" x14ac:dyDescent="0.3">
      <c r="AK2853" s="2">
        <v>2014</v>
      </c>
      <c r="AL2853" s="2" t="s">
        <v>203</v>
      </c>
      <c r="AM2853" s="2">
        <v>309.02550000000002</v>
      </c>
    </row>
    <row r="2854" spans="37:39" x14ac:dyDescent="0.3">
      <c r="AK2854" s="2">
        <v>2015</v>
      </c>
      <c r="AL2854" s="2" t="s">
        <v>203</v>
      </c>
      <c r="AM2854" s="2">
        <v>322.13709999999998</v>
      </c>
    </row>
    <row r="2855" spans="37:39" x14ac:dyDescent="0.3">
      <c r="AK2855" s="2">
        <v>2016</v>
      </c>
      <c r="AL2855" s="2" t="s">
        <v>203</v>
      </c>
      <c r="AM2855" s="2">
        <v>337.45670000000001</v>
      </c>
    </row>
    <row r="2856" spans="37:39" x14ac:dyDescent="0.3">
      <c r="AK2856" s="2">
        <v>2017</v>
      </c>
      <c r="AL2856" s="2" t="s">
        <v>203</v>
      </c>
      <c r="AM2856" s="2">
        <v>364.33600000000001</v>
      </c>
    </row>
    <row r="2857" spans="37:39" x14ac:dyDescent="0.3">
      <c r="AK2857" s="2">
        <v>2018</v>
      </c>
      <c r="AL2857" s="2" t="s">
        <v>203</v>
      </c>
      <c r="AM2857" s="2">
        <v>382.58659999999998</v>
      </c>
    </row>
    <row r="2858" spans="37:39" x14ac:dyDescent="0.3">
      <c r="AK2858" s="2">
        <v>2019</v>
      </c>
      <c r="AL2858" s="2" t="s">
        <v>203</v>
      </c>
      <c r="AM2858" s="2">
        <v>381.05149999999998</v>
      </c>
    </row>
    <row r="2859" spans="37:39" x14ac:dyDescent="0.3">
      <c r="AK2859" s="2">
        <v>2006</v>
      </c>
      <c r="AL2859" s="2" t="s">
        <v>204</v>
      </c>
      <c r="AM2859" s="2">
        <v>53.511189999999999</v>
      </c>
    </row>
    <row r="2860" spans="37:39" x14ac:dyDescent="0.3">
      <c r="AK2860" s="2">
        <v>2007</v>
      </c>
      <c r="AL2860" s="2" t="s">
        <v>204</v>
      </c>
      <c r="AM2860" s="2">
        <v>56.80762</v>
      </c>
    </row>
    <row r="2861" spans="37:39" x14ac:dyDescent="0.3">
      <c r="AK2861" s="2">
        <v>2008</v>
      </c>
      <c r="AL2861" s="2" t="s">
        <v>204</v>
      </c>
      <c r="AM2861" s="2">
        <v>56.280560000000001</v>
      </c>
    </row>
    <row r="2862" spans="37:39" x14ac:dyDescent="0.3">
      <c r="AK2862" s="2">
        <v>2009</v>
      </c>
      <c r="AL2862" s="2" t="s">
        <v>204</v>
      </c>
      <c r="AM2862" s="2">
        <v>65.503410000000002</v>
      </c>
    </row>
    <row r="2863" spans="37:39" x14ac:dyDescent="0.3">
      <c r="AK2863" s="2">
        <v>2010</v>
      </c>
      <c r="AL2863" s="2" t="s">
        <v>204</v>
      </c>
      <c r="AM2863" s="2">
        <v>66.623390000000001</v>
      </c>
    </row>
    <row r="2864" spans="37:39" x14ac:dyDescent="0.3">
      <c r="AK2864" s="2">
        <v>2011</v>
      </c>
      <c r="AL2864" s="2" t="s">
        <v>204</v>
      </c>
      <c r="AM2864" s="2">
        <v>66.241929999999996</v>
      </c>
    </row>
    <row r="2865" spans="37:39" x14ac:dyDescent="0.3">
      <c r="AK2865" s="2">
        <v>2012</v>
      </c>
      <c r="AL2865" s="2" t="s">
        <v>204</v>
      </c>
      <c r="AM2865" s="2">
        <v>63.578629999999997</v>
      </c>
    </row>
    <row r="2866" spans="37:39" x14ac:dyDescent="0.3">
      <c r="AK2866" s="2">
        <v>2013</v>
      </c>
      <c r="AL2866" s="2" t="s">
        <v>204</v>
      </c>
      <c r="AM2866" s="2">
        <v>121.28619999999999</v>
      </c>
    </row>
    <row r="2867" spans="37:39" x14ac:dyDescent="0.3">
      <c r="AK2867" s="2">
        <v>2014</v>
      </c>
      <c r="AL2867" s="2" t="s">
        <v>204</v>
      </c>
      <c r="AM2867" s="2">
        <v>161.88650000000001</v>
      </c>
    </row>
    <row r="2868" spans="37:39" x14ac:dyDescent="0.3">
      <c r="AK2868" s="2">
        <v>2015</v>
      </c>
      <c r="AL2868" s="2" t="s">
        <v>204</v>
      </c>
      <c r="AM2868" s="2">
        <v>150.0591</v>
      </c>
    </row>
    <row r="2869" spans="37:39" x14ac:dyDescent="0.3">
      <c r="AK2869" s="2">
        <v>2016</v>
      </c>
      <c r="AL2869" s="2" t="s">
        <v>204</v>
      </c>
      <c r="AM2869" s="2">
        <v>147.1952</v>
      </c>
    </row>
    <row r="2870" spans="37:39" x14ac:dyDescent="0.3">
      <c r="AK2870" s="2">
        <v>2017</v>
      </c>
      <c r="AL2870" s="2" t="s">
        <v>204</v>
      </c>
      <c r="AM2870" s="2">
        <v>275.67259999999999</v>
      </c>
    </row>
    <row r="2871" spans="37:39" x14ac:dyDescent="0.3">
      <c r="AK2871" s="2">
        <v>2018</v>
      </c>
      <c r="AL2871" s="2" t="s">
        <v>204</v>
      </c>
      <c r="AM2871" s="2">
        <v>259.07850000000002</v>
      </c>
    </row>
    <row r="2872" spans="37:39" x14ac:dyDescent="0.3">
      <c r="AK2872" s="2">
        <v>2019</v>
      </c>
      <c r="AL2872" s="2" t="s">
        <v>204</v>
      </c>
      <c r="AM2872" s="2">
        <v>13.75217</v>
      </c>
    </row>
    <row r="2873" spans="37:39" x14ac:dyDescent="0.3">
      <c r="AK2873" s="2">
        <v>2006</v>
      </c>
      <c r="AL2873" s="2" t="s">
        <v>205</v>
      </c>
      <c r="AM2873" s="2">
        <v>34.188540000000003</v>
      </c>
    </row>
    <row r="2874" spans="37:39" x14ac:dyDescent="0.3">
      <c r="AK2874" s="2">
        <v>2007</v>
      </c>
      <c r="AL2874" s="2" t="s">
        <v>205</v>
      </c>
      <c r="AM2874" s="2">
        <v>32.283810000000003</v>
      </c>
    </row>
    <row r="2875" spans="37:39" x14ac:dyDescent="0.3">
      <c r="AK2875" s="2">
        <v>2008</v>
      </c>
      <c r="AL2875" s="2" t="s">
        <v>205</v>
      </c>
      <c r="AM2875" s="2">
        <v>40.785029999999999</v>
      </c>
    </row>
    <row r="2876" spans="37:39" x14ac:dyDescent="0.3">
      <c r="AK2876" s="2">
        <v>2009</v>
      </c>
      <c r="AL2876" s="2" t="s">
        <v>205</v>
      </c>
      <c r="AM2876" s="2">
        <v>44.803550000000001</v>
      </c>
    </row>
    <row r="2877" spans="37:39" x14ac:dyDescent="0.3">
      <c r="AK2877" s="2">
        <v>2010</v>
      </c>
      <c r="AL2877" s="2" t="s">
        <v>205</v>
      </c>
      <c r="AM2877" s="2">
        <v>45.825760000000002</v>
      </c>
    </row>
    <row r="2878" spans="37:39" x14ac:dyDescent="0.3">
      <c r="AK2878" s="2">
        <v>2011</v>
      </c>
      <c r="AL2878" s="2" t="s">
        <v>205</v>
      </c>
      <c r="AM2878" s="2">
        <v>47.092030000000001</v>
      </c>
    </row>
    <row r="2879" spans="37:39" x14ac:dyDescent="0.3">
      <c r="AK2879" s="2">
        <v>2012</v>
      </c>
      <c r="AL2879" s="2" t="s">
        <v>205</v>
      </c>
      <c r="AM2879" s="2">
        <v>51.489870000000003</v>
      </c>
    </row>
    <row r="2880" spans="37:39" x14ac:dyDescent="0.3">
      <c r="AK2880" s="2">
        <v>2013</v>
      </c>
      <c r="AL2880" s="2" t="s">
        <v>205</v>
      </c>
      <c r="AM2880" s="2">
        <v>82.667469999999994</v>
      </c>
    </row>
    <row r="2881" spans="37:39" x14ac:dyDescent="0.3">
      <c r="AK2881" s="2">
        <v>2014</v>
      </c>
      <c r="AL2881" s="2" t="s">
        <v>205</v>
      </c>
      <c r="AM2881" s="2">
        <v>100.1152</v>
      </c>
    </row>
    <row r="2882" spans="37:39" x14ac:dyDescent="0.3">
      <c r="AK2882" s="2">
        <v>2015</v>
      </c>
      <c r="AL2882" s="2" t="s">
        <v>205</v>
      </c>
      <c r="AM2882" s="2">
        <v>101.44670000000001</v>
      </c>
    </row>
    <row r="2883" spans="37:39" x14ac:dyDescent="0.3">
      <c r="AK2883" s="2">
        <v>2016</v>
      </c>
      <c r="AL2883" s="2" t="s">
        <v>205</v>
      </c>
      <c r="AM2883" s="2">
        <v>129.93379999999999</v>
      </c>
    </row>
    <row r="2884" spans="37:39" x14ac:dyDescent="0.3">
      <c r="AK2884" s="2">
        <v>2017</v>
      </c>
      <c r="AL2884" s="2" t="s">
        <v>205</v>
      </c>
      <c r="AM2884" s="2">
        <v>192.92619999999999</v>
      </c>
    </row>
    <row r="2885" spans="37:39" x14ac:dyDescent="0.3">
      <c r="AK2885" s="2">
        <v>2018</v>
      </c>
      <c r="AL2885" s="2" t="s">
        <v>205</v>
      </c>
      <c r="AM2885" s="2">
        <v>203.8777</v>
      </c>
    </row>
    <row r="2886" spans="37:39" x14ac:dyDescent="0.3">
      <c r="AK2886" s="2">
        <v>2019</v>
      </c>
      <c r="AL2886" s="2" t="s">
        <v>205</v>
      </c>
      <c r="AM2886" s="2">
        <v>206.29589999999999</v>
      </c>
    </row>
    <row r="2887" spans="37:39" x14ac:dyDescent="0.3">
      <c r="AK2887" s="2">
        <v>2006</v>
      </c>
      <c r="AL2887" s="2" t="s">
        <v>206</v>
      </c>
      <c r="AM2887" s="2">
        <v>9.6319940000000006</v>
      </c>
    </row>
    <row r="2888" spans="37:39" x14ac:dyDescent="0.3">
      <c r="AK2888" s="2">
        <v>2007</v>
      </c>
      <c r="AL2888" s="2" t="s">
        <v>206</v>
      </c>
      <c r="AM2888" s="2">
        <v>11.53326</v>
      </c>
    </row>
    <row r="2889" spans="37:39" x14ac:dyDescent="0.3">
      <c r="AK2889" s="2">
        <v>2008</v>
      </c>
      <c r="AL2889" s="2" t="s">
        <v>206</v>
      </c>
      <c r="AM2889" s="2">
        <v>12.54523</v>
      </c>
    </row>
    <row r="2890" spans="37:39" x14ac:dyDescent="0.3">
      <c r="AK2890" s="2">
        <v>2009</v>
      </c>
      <c r="AL2890" s="2" t="s">
        <v>206</v>
      </c>
      <c r="AM2890" s="2">
        <v>9.6319940000000006</v>
      </c>
    </row>
    <row r="2891" spans="37:39" x14ac:dyDescent="0.3">
      <c r="AK2891" s="2">
        <v>2010</v>
      </c>
      <c r="AL2891" s="2" t="s">
        <v>206</v>
      </c>
      <c r="AM2891" s="2">
        <v>12.148759999999999</v>
      </c>
    </row>
    <row r="2892" spans="37:39" x14ac:dyDescent="0.3">
      <c r="AK2892" s="2">
        <v>2011</v>
      </c>
      <c r="AL2892" s="2" t="s">
        <v>206</v>
      </c>
      <c r="AM2892" s="2">
        <v>15.496270000000001</v>
      </c>
    </row>
    <row r="2893" spans="37:39" x14ac:dyDescent="0.3">
      <c r="AK2893" s="2">
        <v>2012</v>
      </c>
      <c r="AL2893" s="2" t="s">
        <v>206</v>
      </c>
      <c r="AM2893" s="2">
        <v>13.490539999999999</v>
      </c>
    </row>
    <row r="2894" spans="37:39" x14ac:dyDescent="0.3">
      <c r="AK2894" s="2">
        <v>2013</v>
      </c>
      <c r="AL2894" s="2" t="s">
        <v>206</v>
      </c>
      <c r="AM2894" s="2">
        <v>14.578939999999999</v>
      </c>
    </row>
    <row r="2895" spans="37:39" x14ac:dyDescent="0.3">
      <c r="AK2895" s="2">
        <v>2014</v>
      </c>
      <c r="AL2895" s="2" t="s">
        <v>206</v>
      </c>
      <c r="AM2895" s="2">
        <v>20.115870000000001</v>
      </c>
    </row>
    <row r="2896" spans="37:39" x14ac:dyDescent="0.3">
      <c r="AK2896" s="2">
        <v>2015</v>
      </c>
      <c r="AL2896" s="2" t="s">
        <v>206</v>
      </c>
      <c r="AM2896" s="2">
        <v>8.1358890000000006</v>
      </c>
    </row>
    <row r="2897" spans="37:39" x14ac:dyDescent="0.3">
      <c r="AK2897" s="2">
        <v>2016</v>
      </c>
      <c r="AL2897" s="2" t="s">
        <v>206</v>
      </c>
      <c r="AM2897" s="2">
        <v>38.796190000000003</v>
      </c>
    </row>
    <row r="2898" spans="37:39" x14ac:dyDescent="0.3">
      <c r="AK2898" s="2">
        <v>2017</v>
      </c>
      <c r="AL2898" s="2" t="s">
        <v>206</v>
      </c>
      <c r="AM2898" s="2">
        <v>80.820740000000001</v>
      </c>
    </row>
    <row r="2899" spans="37:39" x14ac:dyDescent="0.3">
      <c r="AK2899" s="2">
        <v>2018</v>
      </c>
      <c r="AL2899" s="2" t="s">
        <v>206</v>
      </c>
      <c r="AM2899" s="2">
        <v>89.731309999999993</v>
      </c>
    </row>
    <row r="2900" spans="37:39" x14ac:dyDescent="0.3">
      <c r="AK2900" s="2">
        <v>2019</v>
      </c>
      <c r="AL2900" s="2" t="s">
        <v>206</v>
      </c>
      <c r="AM2900" s="2">
        <v>98.743819999999999</v>
      </c>
    </row>
    <row r="2901" spans="37:39" x14ac:dyDescent="0.3">
      <c r="AK2901" s="2">
        <v>2006</v>
      </c>
      <c r="AL2901" s="2" t="s">
        <v>207</v>
      </c>
      <c r="AM2901" s="2">
        <v>81.232550000000003</v>
      </c>
    </row>
    <row r="2902" spans="37:39" x14ac:dyDescent="0.3">
      <c r="AK2902" s="2">
        <v>2007</v>
      </c>
      <c r="AL2902" s="2" t="s">
        <v>207</v>
      </c>
      <c r="AM2902" s="2">
        <v>95.37518</v>
      </c>
    </row>
    <row r="2903" spans="37:39" x14ac:dyDescent="0.3">
      <c r="AK2903" s="2">
        <v>2008</v>
      </c>
      <c r="AL2903" s="2" t="s">
        <v>207</v>
      </c>
      <c r="AM2903" s="2">
        <v>105.0702</v>
      </c>
    </row>
    <row r="2904" spans="37:39" x14ac:dyDescent="0.3">
      <c r="AK2904" s="2">
        <v>2009</v>
      </c>
      <c r="AL2904" s="2" t="s">
        <v>207</v>
      </c>
      <c r="AM2904" s="2">
        <v>115.67140000000001</v>
      </c>
    </row>
    <row r="2905" spans="37:39" x14ac:dyDescent="0.3">
      <c r="AK2905" s="2">
        <v>2010</v>
      </c>
      <c r="AL2905" s="2" t="s">
        <v>207</v>
      </c>
      <c r="AM2905" s="2">
        <v>125.40689999999999</v>
      </c>
    </row>
    <row r="2906" spans="37:39" x14ac:dyDescent="0.3">
      <c r="AK2906" s="2">
        <v>2011</v>
      </c>
      <c r="AL2906" s="2" t="s">
        <v>207</v>
      </c>
      <c r="AM2906" s="2">
        <v>134.76490000000001</v>
      </c>
    </row>
    <row r="2907" spans="37:39" x14ac:dyDescent="0.3">
      <c r="AK2907" s="2">
        <v>2012</v>
      </c>
      <c r="AL2907" s="2" t="s">
        <v>207</v>
      </c>
      <c r="AM2907" s="2">
        <v>149.0497</v>
      </c>
    </row>
    <row r="2908" spans="37:39" x14ac:dyDescent="0.3">
      <c r="AK2908" s="2">
        <v>2013</v>
      </c>
      <c r="AL2908" s="2" t="s">
        <v>207</v>
      </c>
      <c r="AM2908" s="2">
        <v>159.3587</v>
      </c>
    </row>
    <row r="2909" spans="37:39" x14ac:dyDescent="0.3">
      <c r="AK2909" s="2">
        <v>2014</v>
      </c>
      <c r="AL2909" s="2" t="s">
        <v>207</v>
      </c>
      <c r="AM2909" s="2">
        <v>163.2612</v>
      </c>
    </row>
    <row r="2910" spans="37:39" x14ac:dyDescent="0.3">
      <c r="AK2910" s="2">
        <v>2015</v>
      </c>
      <c r="AL2910" s="2" t="s">
        <v>207</v>
      </c>
      <c r="AM2910" s="2">
        <v>177.518</v>
      </c>
    </row>
    <row r="2911" spans="37:39" x14ac:dyDescent="0.3">
      <c r="AK2911" s="2">
        <v>2016</v>
      </c>
      <c r="AL2911" s="2" t="s">
        <v>207</v>
      </c>
      <c r="AM2911" s="2">
        <v>222.8185</v>
      </c>
    </row>
    <row r="2912" spans="37:39" x14ac:dyDescent="0.3">
      <c r="AK2912" s="2">
        <v>2017</v>
      </c>
      <c r="AL2912" s="2" t="s">
        <v>207</v>
      </c>
      <c r="AM2912" s="2">
        <v>293.84539999999998</v>
      </c>
    </row>
    <row r="2913" spans="37:39" x14ac:dyDescent="0.3">
      <c r="AK2913" s="2">
        <v>2018</v>
      </c>
      <c r="AL2913" s="2" t="s">
        <v>207</v>
      </c>
      <c r="AM2913" s="2">
        <v>326.60000000000002</v>
      </c>
    </row>
    <row r="2914" spans="37:39" x14ac:dyDescent="0.3">
      <c r="AK2914" s="2">
        <v>2019</v>
      </c>
      <c r="AL2914" s="2" t="s">
        <v>207</v>
      </c>
      <c r="AM2914" s="2">
        <v>364.71390000000002</v>
      </c>
    </row>
    <row r="2915" spans="37:39" x14ac:dyDescent="0.3">
      <c r="AK2915" s="2">
        <v>2006</v>
      </c>
      <c r="AL2915" s="2" t="s">
        <v>208</v>
      </c>
      <c r="AM2915" s="2">
        <v>83.128950000000003</v>
      </c>
    </row>
    <row r="2916" spans="37:39" x14ac:dyDescent="0.3">
      <c r="AK2916" s="2">
        <v>2007</v>
      </c>
      <c r="AL2916" s="2" t="s">
        <v>208</v>
      </c>
      <c r="AM2916" s="2">
        <v>89.912639999999996</v>
      </c>
    </row>
    <row r="2917" spans="37:39" x14ac:dyDescent="0.3">
      <c r="AK2917" s="2">
        <v>2008</v>
      </c>
      <c r="AL2917" s="2" t="s">
        <v>208</v>
      </c>
      <c r="AM2917" s="2">
        <v>94.551249999999996</v>
      </c>
    </row>
    <row r="2918" spans="37:39" x14ac:dyDescent="0.3">
      <c r="AK2918" s="2">
        <v>2009</v>
      </c>
      <c r="AL2918" s="2" t="s">
        <v>208</v>
      </c>
      <c r="AM2918" s="2">
        <v>99.015709999999999</v>
      </c>
    </row>
    <row r="2919" spans="37:39" x14ac:dyDescent="0.3">
      <c r="AK2919" s="2">
        <v>2010</v>
      </c>
      <c r="AL2919" s="2" t="s">
        <v>208</v>
      </c>
      <c r="AM2919" s="2">
        <v>106.6461</v>
      </c>
    </row>
    <row r="2920" spans="37:39" x14ac:dyDescent="0.3">
      <c r="AK2920" s="2">
        <v>2011</v>
      </c>
      <c r="AL2920" s="2" t="s">
        <v>208</v>
      </c>
      <c r="AM2920" s="2">
        <v>107.4756</v>
      </c>
    </row>
    <row r="2921" spans="37:39" x14ac:dyDescent="0.3">
      <c r="AK2921" s="2">
        <v>2012</v>
      </c>
      <c r="AL2921" s="2" t="s">
        <v>208</v>
      </c>
      <c r="AM2921" s="2">
        <v>110.20359999999999</v>
      </c>
    </row>
    <row r="2922" spans="37:39" x14ac:dyDescent="0.3">
      <c r="AK2922" s="2">
        <v>2013</v>
      </c>
      <c r="AL2922" s="2" t="s">
        <v>208</v>
      </c>
      <c r="AM2922" s="2">
        <v>114.6497</v>
      </c>
    </row>
    <row r="2923" spans="37:39" x14ac:dyDescent="0.3">
      <c r="AK2923" s="2">
        <v>2014</v>
      </c>
      <c r="AL2923" s="2" t="s">
        <v>208</v>
      </c>
      <c r="AM2923" s="2">
        <v>126.313</v>
      </c>
    </row>
    <row r="2924" spans="37:39" x14ac:dyDescent="0.3">
      <c r="AK2924" s="2">
        <v>2015</v>
      </c>
      <c r="AL2924" s="2" t="s">
        <v>208</v>
      </c>
      <c r="AM2924" s="2">
        <v>123.7401</v>
      </c>
    </row>
    <row r="2925" spans="37:39" x14ac:dyDescent="0.3">
      <c r="AK2925" s="2">
        <v>2016</v>
      </c>
      <c r="AL2925" s="2" t="s">
        <v>208</v>
      </c>
      <c r="AM2925" s="2">
        <v>179.57040000000001</v>
      </c>
    </row>
    <row r="2926" spans="37:39" x14ac:dyDescent="0.3">
      <c r="AK2926" s="2">
        <v>2017</v>
      </c>
      <c r="AL2926" s="2" t="s">
        <v>208</v>
      </c>
      <c r="AM2926" s="2">
        <v>241.44239999999999</v>
      </c>
    </row>
    <row r="2927" spans="37:39" x14ac:dyDescent="0.3">
      <c r="AK2927" s="2">
        <v>2018</v>
      </c>
      <c r="AL2927" s="2" t="s">
        <v>208</v>
      </c>
      <c r="AM2927" s="2">
        <v>255.47649999999999</v>
      </c>
    </row>
    <row r="2928" spans="37:39" x14ac:dyDescent="0.3">
      <c r="AK2928" s="2">
        <v>2019</v>
      </c>
      <c r="AL2928" s="2" t="s">
        <v>208</v>
      </c>
      <c r="AM2928" s="2">
        <v>259.84570000000002</v>
      </c>
    </row>
    <row r="2929" spans="37:39" x14ac:dyDescent="0.3">
      <c r="AK2929" s="2">
        <v>2006</v>
      </c>
      <c r="AL2929" s="2" t="s">
        <v>209</v>
      </c>
      <c r="AM2929" s="2">
        <v>30.300609999999999</v>
      </c>
    </row>
    <row r="2930" spans="37:39" x14ac:dyDescent="0.3">
      <c r="AK2930" s="2">
        <v>2007</v>
      </c>
      <c r="AL2930" s="2" t="s">
        <v>209</v>
      </c>
      <c r="AM2930" s="2">
        <v>34.047910000000002</v>
      </c>
    </row>
    <row r="2931" spans="37:39" x14ac:dyDescent="0.3">
      <c r="AK2931" s="2">
        <v>2008</v>
      </c>
      <c r="AL2931" s="2" t="s">
        <v>209</v>
      </c>
      <c r="AM2931" s="2">
        <v>29.177859999999999</v>
      </c>
    </row>
    <row r="2932" spans="37:39" x14ac:dyDescent="0.3">
      <c r="AK2932" s="2">
        <v>2009</v>
      </c>
      <c r="AL2932" s="2" t="s">
        <v>209</v>
      </c>
      <c r="AM2932" s="2">
        <v>37.903530000000003</v>
      </c>
    </row>
    <row r="2933" spans="37:39" x14ac:dyDescent="0.3">
      <c r="AK2933" s="2">
        <v>2010</v>
      </c>
      <c r="AL2933" s="2" t="s">
        <v>209</v>
      </c>
      <c r="AM2933" s="2">
        <v>34.599260000000001</v>
      </c>
    </row>
    <row r="2934" spans="37:39" x14ac:dyDescent="0.3">
      <c r="AK2934" s="2">
        <v>2011</v>
      </c>
      <c r="AL2934" s="2" t="s">
        <v>209</v>
      </c>
      <c r="AM2934" s="2">
        <v>36.148350000000001</v>
      </c>
    </row>
    <row r="2935" spans="37:39" x14ac:dyDescent="0.3">
      <c r="AK2935" s="2">
        <v>2012</v>
      </c>
      <c r="AL2935" s="2" t="s">
        <v>209</v>
      </c>
      <c r="AM2935" s="2">
        <v>37.96611</v>
      </c>
    </row>
    <row r="2936" spans="37:39" x14ac:dyDescent="0.3">
      <c r="AK2936" s="2">
        <v>2013</v>
      </c>
      <c r="AL2936" s="2" t="s">
        <v>209</v>
      </c>
      <c r="AM2936" s="2">
        <v>40.035229999999999</v>
      </c>
    </row>
    <row r="2937" spans="37:39" x14ac:dyDescent="0.3">
      <c r="AK2937" s="2">
        <v>2014</v>
      </c>
      <c r="AL2937" s="2" t="s">
        <v>209</v>
      </c>
      <c r="AM2937" s="2">
        <v>41.964089999999999</v>
      </c>
    </row>
    <row r="2938" spans="37:39" x14ac:dyDescent="0.3">
      <c r="AK2938" s="2">
        <v>2015</v>
      </c>
      <c r="AL2938" s="2" t="s">
        <v>209</v>
      </c>
      <c r="AM2938" s="2">
        <v>44.56617</v>
      </c>
    </row>
    <row r="2939" spans="37:39" x14ac:dyDescent="0.3">
      <c r="AK2939" s="2">
        <v>2016</v>
      </c>
      <c r="AL2939" s="2" t="s">
        <v>209</v>
      </c>
      <c r="AM2939" s="2">
        <v>61.961390000000002</v>
      </c>
    </row>
    <row r="2940" spans="37:39" x14ac:dyDescent="0.3">
      <c r="AK2940" s="2">
        <v>2017</v>
      </c>
      <c r="AL2940" s="2" t="s">
        <v>209</v>
      </c>
      <c r="AM2940" s="2">
        <v>152.22329999999999</v>
      </c>
    </row>
    <row r="2941" spans="37:39" x14ac:dyDescent="0.3">
      <c r="AK2941" s="2">
        <v>2018</v>
      </c>
      <c r="AL2941" s="2" t="s">
        <v>209</v>
      </c>
      <c r="AM2941" s="2">
        <v>169.53819999999999</v>
      </c>
    </row>
    <row r="2942" spans="37:39" x14ac:dyDescent="0.3">
      <c r="AK2942" s="2">
        <v>2019</v>
      </c>
      <c r="AL2942" s="2" t="s">
        <v>209</v>
      </c>
      <c r="AM2942" s="2">
        <v>195.1651</v>
      </c>
    </row>
    <row r="2943" spans="37:39" x14ac:dyDescent="0.3">
      <c r="AK2943" s="2">
        <v>2006</v>
      </c>
      <c r="AL2943" s="2" t="s">
        <v>210</v>
      </c>
      <c r="AM2943" s="2">
        <v>11.532500000000001</v>
      </c>
    </row>
    <row r="2944" spans="37:39" x14ac:dyDescent="0.3">
      <c r="AK2944" s="2">
        <v>2007</v>
      </c>
      <c r="AL2944" s="2" t="s">
        <v>210</v>
      </c>
      <c r="AM2944" s="2">
        <v>15.35112</v>
      </c>
    </row>
    <row r="2945" spans="37:39" x14ac:dyDescent="0.3">
      <c r="AK2945" s="2">
        <v>2008</v>
      </c>
      <c r="AL2945" s="2" t="s">
        <v>210</v>
      </c>
      <c r="AM2945" s="2">
        <v>13.41447</v>
      </c>
    </row>
    <row r="2946" spans="37:39" x14ac:dyDescent="0.3">
      <c r="AK2946" s="2">
        <v>2009</v>
      </c>
      <c r="AL2946" s="2" t="s">
        <v>210</v>
      </c>
      <c r="AM2946" s="2">
        <v>22.958880000000001</v>
      </c>
    </row>
    <row r="2947" spans="37:39" x14ac:dyDescent="0.3">
      <c r="AK2947" s="2">
        <v>2010</v>
      </c>
      <c r="AL2947" s="2" t="s">
        <v>210</v>
      </c>
      <c r="AM2947" s="2">
        <v>26.423839999999998</v>
      </c>
    </row>
    <row r="2948" spans="37:39" x14ac:dyDescent="0.3">
      <c r="AK2948" s="2">
        <v>2011</v>
      </c>
      <c r="AL2948" s="2" t="s">
        <v>210</v>
      </c>
      <c r="AM2948" s="2">
        <v>52.956139999999998</v>
      </c>
    </row>
    <row r="2949" spans="37:39" x14ac:dyDescent="0.3">
      <c r="AK2949" s="2">
        <v>2012</v>
      </c>
      <c r="AL2949" s="2" t="s">
        <v>210</v>
      </c>
      <c r="AM2949" s="2">
        <v>30.87154</v>
      </c>
    </row>
    <row r="2950" spans="37:39" x14ac:dyDescent="0.3">
      <c r="AK2950" s="2">
        <v>2013</v>
      </c>
      <c r="AL2950" s="2" t="s">
        <v>210</v>
      </c>
      <c r="AM2950" s="2">
        <v>36.545549999999999</v>
      </c>
    </row>
    <row r="2951" spans="37:39" x14ac:dyDescent="0.3">
      <c r="AK2951" s="2">
        <v>2014</v>
      </c>
      <c r="AL2951" s="2" t="s">
        <v>210</v>
      </c>
      <c r="AM2951" s="2">
        <v>40.929209999999998</v>
      </c>
    </row>
    <row r="2952" spans="37:39" x14ac:dyDescent="0.3">
      <c r="AK2952" s="2">
        <v>2015</v>
      </c>
      <c r="AL2952" s="2" t="s">
        <v>210</v>
      </c>
      <c r="AM2952" s="2">
        <v>34.976860000000002</v>
      </c>
    </row>
    <row r="2953" spans="37:39" x14ac:dyDescent="0.3">
      <c r="AK2953" s="2">
        <v>2016</v>
      </c>
      <c r="AL2953" s="2" t="s">
        <v>210</v>
      </c>
      <c r="AM2953" s="2">
        <v>40.773879999999998</v>
      </c>
    </row>
    <row r="2954" spans="37:39" x14ac:dyDescent="0.3">
      <c r="AK2954" s="2">
        <v>2017</v>
      </c>
      <c r="AL2954" s="2" t="s">
        <v>210</v>
      </c>
      <c r="AM2954" s="2">
        <v>88.686189999999996</v>
      </c>
    </row>
    <row r="2955" spans="37:39" x14ac:dyDescent="0.3">
      <c r="AK2955" s="2">
        <v>2018</v>
      </c>
      <c r="AL2955" s="2" t="s">
        <v>210</v>
      </c>
      <c r="AM2955" s="2">
        <v>105.01</v>
      </c>
    </row>
    <row r="2956" spans="37:39" x14ac:dyDescent="0.3">
      <c r="AK2956" s="2">
        <v>2019</v>
      </c>
      <c r="AL2956" s="2" t="s">
        <v>210</v>
      </c>
      <c r="AM2956" s="2">
        <v>112.334</v>
      </c>
    </row>
    <row r="2957" spans="37:39" x14ac:dyDescent="0.3">
      <c r="AK2957" s="2">
        <v>2006</v>
      </c>
      <c r="AL2957" s="2" t="s">
        <v>211</v>
      </c>
      <c r="AM2957" s="2">
        <v>9.9685419999999993</v>
      </c>
    </row>
    <row r="2958" spans="37:39" x14ac:dyDescent="0.3">
      <c r="AK2958" s="2">
        <v>2007</v>
      </c>
      <c r="AL2958" s="2" t="s">
        <v>211</v>
      </c>
      <c r="AM2958" s="2">
        <v>14.54693</v>
      </c>
    </row>
    <row r="2959" spans="37:39" x14ac:dyDescent="0.3">
      <c r="AK2959" s="2">
        <v>2008</v>
      </c>
      <c r="AL2959" s="2" t="s">
        <v>211</v>
      </c>
      <c r="AM2959" s="2">
        <v>14.94886</v>
      </c>
    </row>
    <row r="2960" spans="37:39" x14ac:dyDescent="0.3">
      <c r="AK2960" s="2">
        <v>2009</v>
      </c>
      <c r="AL2960" s="2" t="s">
        <v>211</v>
      </c>
      <c r="AM2960" s="2">
        <v>17.853680000000001</v>
      </c>
    </row>
    <row r="2961" spans="37:39" x14ac:dyDescent="0.3">
      <c r="AK2961" s="2">
        <v>2010</v>
      </c>
      <c r="AL2961" s="2" t="s">
        <v>211</v>
      </c>
      <c r="AM2961" s="2">
        <v>21.030830000000002</v>
      </c>
    </row>
    <row r="2962" spans="37:39" x14ac:dyDescent="0.3">
      <c r="AK2962" s="2">
        <v>2011</v>
      </c>
      <c r="AL2962" s="2" t="s">
        <v>211</v>
      </c>
      <c r="AM2962" s="2">
        <v>27.283449999999998</v>
      </c>
    </row>
    <row r="2963" spans="37:39" x14ac:dyDescent="0.3">
      <c r="AK2963" s="2">
        <v>2012</v>
      </c>
      <c r="AL2963" s="2" t="s">
        <v>211</v>
      </c>
      <c r="AM2963" s="2">
        <v>37.332830000000001</v>
      </c>
    </row>
    <row r="2964" spans="37:39" x14ac:dyDescent="0.3">
      <c r="AK2964" s="2">
        <v>2013</v>
      </c>
      <c r="AL2964" s="2" t="s">
        <v>211</v>
      </c>
      <c r="AM2964" s="2">
        <v>43.455069999999999</v>
      </c>
    </row>
    <row r="2965" spans="37:39" x14ac:dyDescent="0.3">
      <c r="AK2965" s="2">
        <v>2014</v>
      </c>
      <c r="AL2965" s="2" t="s">
        <v>211</v>
      </c>
      <c r="AM2965" s="2">
        <v>51.901850000000003</v>
      </c>
    </row>
    <row r="2966" spans="37:39" x14ac:dyDescent="0.3">
      <c r="AK2966" s="2">
        <v>2015</v>
      </c>
      <c r="AL2966" s="2" t="s">
        <v>211</v>
      </c>
      <c r="AM2966" s="2">
        <v>54.37388</v>
      </c>
    </row>
    <row r="2967" spans="37:39" x14ac:dyDescent="0.3">
      <c r="AK2967" s="2">
        <v>2016</v>
      </c>
      <c r="AL2967" s="2" t="s">
        <v>211</v>
      </c>
      <c r="AM2967" s="2">
        <v>67.707570000000004</v>
      </c>
    </row>
    <row r="2968" spans="37:39" x14ac:dyDescent="0.3">
      <c r="AK2968" s="2">
        <v>2017</v>
      </c>
      <c r="AL2968" s="2" t="s">
        <v>211</v>
      </c>
      <c r="AM2968" s="2">
        <v>96.885000000000005</v>
      </c>
    </row>
    <row r="2969" spans="37:39" x14ac:dyDescent="0.3">
      <c r="AK2969" s="2">
        <v>2018</v>
      </c>
      <c r="AL2969" s="2" t="s">
        <v>211</v>
      </c>
      <c r="AM2969" s="2">
        <v>108.8169</v>
      </c>
    </row>
    <row r="2970" spans="37:39" x14ac:dyDescent="0.3">
      <c r="AK2970" s="2">
        <v>2019</v>
      </c>
      <c r="AL2970" s="2" t="s">
        <v>211</v>
      </c>
      <c r="AM2970" s="2">
        <v>117.6182</v>
      </c>
    </row>
    <row r="2971" spans="37:39" x14ac:dyDescent="0.3">
      <c r="AK2971" s="2">
        <v>2006</v>
      </c>
      <c r="AL2971" s="2" t="s">
        <v>212</v>
      </c>
      <c r="AM2971" s="2">
        <v>10.04073</v>
      </c>
    </row>
    <row r="2972" spans="37:39" x14ac:dyDescent="0.3">
      <c r="AK2972" s="2">
        <v>2007</v>
      </c>
      <c r="AL2972" s="2" t="s">
        <v>212</v>
      </c>
      <c r="AM2972" s="2">
        <v>13.56284</v>
      </c>
    </row>
    <row r="2973" spans="37:39" x14ac:dyDescent="0.3">
      <c r="AK2973" s="2">
        <v>2008</v>
      </c>
      <c r="AL2973" s="2" t="s">
        <v>212</v>
      </c>
      <c r="AM2973" s="2">
        <v>15.868499999999999</v>
      </c>
    </row>
    <row r="2974" spans="37:39" x14ac:dyDescent="0.3">
      <c r="AK2974" s="2">
        <v>2009</v>
      </c>
      <c r="AL2974" s="2" t="s">
        <v>212</v>
      </c>
      <c r="AM2974" s="2">
        <v>17.738140000000001</v>
      </c>
    </row>
    <row r="2975" spans="37:39" x14ac:dyDescent="0.3">
      <c r="AK2975" s="2">
        <v>2010</v>
      </c>
      <c r="AL2975" s="2" t="s">
        <v>212</v>
      </c>
      <c r="AM2975" s="2">
        <v>19.85614</v>
      </c>
    </row>
    <row r="2976" spans="37:39" x14ac:dyDescent="0.3">
      <c r="AK2976" s="2">
        <v>2011</v>
      </c>
      <c r="AL2976" s="2" t="s">
        <v>212</v>
      </c>
      <c r="AM2976" s="2">
        <v>27.79487</v>
      </c>
    </row>
    <row r="2977" spans="37:39" x14ac:dyDescent="0.3">
      <c r="AK2977" s="2">
        <v>2012</v>
      </c>
      <c r="AL2977" s="2" t="s">
        <v>212</v>
      </c>
      <c r="AM2977" s="2">
        <v>35.163739999999997</v>
      </c>
    </row>
    <row r="2978" spans="37:39" x14ac:dyDescent="0.3">
      <c r="AK2978" s="2">
        <v>2013</v>
      </c>
      <c r="AL2978" s="2" t="s">
        <v>212</v>
      </c>
      <c r="AM2978" s="2">
        <v>40.018839999999997</v>
      </c>
    </row>
    <row r="2979" spans="37:39" x14ac:dyDescent="0.3">
      <c r="AK2979" s="2">
        <v>2014</v>
      </c>
      <c r="AL2979" s="2" t="s">
        <v>212</v>
      </c>
      <c r="AM2979" s="2">
        <v>53.890970000000003</v>
      </c>
    </row>
    <row r="2980" spans="37:39" x14ac:dyDescent="0.3">
      <c r="AK2980" s="2">
        <v>2015</v>
      </c>
      <c r="AL2980" s="2" t="s">
        <v>212</v>
      </c>
      <c r="AM2980" s="2">
        <v>51.918770000000002</v>
      </c>
    </row>
    <row r="2981" spans="37:39" x14ac:dyDescent="0.3">
      <c r="AK2981" s="2">
        <v>2016</v>
      </c>
      <c r="AL2981" s="2" t="s">
        <v>212</v>
      </c>
      <c r="AM2981" s="2">
        <v>69.066180000000003</v>
      </c>
    </row>
    <row r="2982" spans="37:39" x14ac:dyDescent="0.3">
      <c r="AK2982" s="2">
        <v>2017</v>
      </c>
      <c r="AL2982" s="2" t="s">
        <v>212</v>
      </c>
      <c r="AM2982" s="2">
        <v>85.469710000000006</v>
      </c>
    </row>
    <row r="2983" spans="37:39" x14ac:dyDescent="0.3">
      <c r="AK2983" s="2">
        <v>2018</v>
      </c>
      <c r="AL2983" s="2" t="s">
        <v>212</v>
      </c>
      <c r="AM2983" s="2">
        <v>104.9567</v>
      </c>
    </row>
    <row r="2984" spans="37:39" x14ac:dyDescent="0.3">
      <c r="AK2984" s="2">
        <v>2019</v>
      </c>
      <c r="AL2984" s="2" t="s">
        <v>212</v>
      </c>
      <c r="AM2984" s="2">
        <v>119.05840000000001</v>
      </c>
    </row>
    <row r="2985" spans="37:39" x14ac:dyDescent="0.3">
      <c r="AK2985" s="2">
        <v>2006</v>
      </c>
      <c r="AL2985" s="2" t="s">
        <v>213</v>
      </c>
      <c r="AM2985" s="2">
        <v>26.133510000000001</v>
      </c>
    </row>
    <row r="2986" spans="37:39" x14ac:dyDescent="0.3">
      <c r="AK2986" s="2">
        <v>2007</v>
      </c>
      <c r="AL2986" s="2" t="s">
        <v>213</v>
      </c>
      <c r="AM2986" s="2">
        <v>31.772169999999999</v>
      </c>
    </row>
    <row r="2987" spans="37:39" x14ac:dyDescent="0.3">
      <c r="AK2987" s="2">
        <v>2008</v>
      </c>
      <c r="AL2987" s="2" t="s">
        <v>213</v>
      </c>
      <c r="AM2987" s="2">
        <v>35.316000000000003</v>
      </c>
    </row>
    <row r="2988" spans="37:39" x14ac:dyDescent="0.3">
      <c r="AK2988" s="2">
        <v>2009</v>
      </c>
      <c r="AL2988" s="2" t="s">
        <v>213</v>
      </c>
      <c r="AM2988" s="2">
        <v>41.470910000000003</v>
      </c>
    </row>
    <row r="2989" spans="37:39" x14ac:dyDescent="0.3">
      <c r="AK2989" s="2">
        <v>2010</v>
      </c>
      <c r="AL2989" s="2" t="s">
        <v>213</v>
      </c>
      <c r="AM2989" s="2">
        <v>44.049480000000003</v>
      </c>
    </row>
    <row r="2990" spans="37:39" x14ac:dyDescent="0.3">
      <c r="AK2990" s="2">
        <v>2011</v>
      </c>
      <c r="AL2990" s="2" t="s">
        <v>213</v>
      </c>
      <c r="AM2990" s="2">
        <v>45.91348</v>
      </c>
    </row>
    <row r="2991" spans="37:39" x14ac:dyDescent="0.3">
      <c r="AK2991" s="2">
        <v>2012</v>
      </c>
      <c r="AL2991" s="2" t="s">
        <v>213</v>
      </c>
      <c r="AM2991" s="2">
        <v>40.002780000000001</v>
      </c>
    </row>
    <row r="2992" spans="37:39" x14ac:dyDescent="0.3">
      <c r="AK2992" s="2">
        <v>2013</v>
      </c>
      <c r="AL2992" s="2" t="s">
        <v>213</v>
      </c>
      <c r="AM2992" s="2">
        <v>43.73489</v>
      </c>
    </row>
    <row r="2993" spans="37:39" x14ac:dyDescent="0.3">
      <c r="AK2993" s="2">
        <v>2014</v>
      </c>
      <c r="AL2993" s="2" t="s">
        <v>213</v>
      </c>
      <c r="AM2993" s="2">
        <v>53.446260000000002</v>
      </c>
    </row>
    <row r="2994" spans="37:39" x14ac:dyDescent="0.3">
      <c r="AK2994" s="2">
        <v>2015</v>
      </c>
      <c r="AL2994" s="2" t="s">
        <v>213</v>
      </c>
      <c r="AM2994" s="2">
        <v>55.381340000000002</v>
      </c>
    </row>
    <row r="2995" spans="37:39" x14ac:dyDescent="0.3">
      <c r="AK2995" s="2">
        <v>2016</v>
      </c>
      <c r="AL2995" s="2" t="s">
        <v>213</v>
      </c>
      <c r="AM2995" s="2">
        <v>56.720979999999997</v>
      </c>
    </row>
    <row r="2996" spans="37:39" x14ac:dyDescent="0.3">
      <c r="AK2996" s="2">
        <v>2017</v>
      </c>
      <c r="AL2996" s="2" t="s">
        <v>213</v>
      </c>
      <c r="AM2996" s="2">
        <v>110.5232</v>
      </c>
    </row>
    <row r="2997" spans="37:39" x14ac:dyDescent="0.3">
      <c r="AK2997" s="2">
        <v>2018</v>
      </c>
      <c r="AL2997" s="2" t="s">
        <v>213</v>
      </c>
      <c r="AM2997" s="2">
        <v>120.6819</v>
      </c>
    </row>
    <row r="2998" spans="37:39" x14ac:dyDescent="0.3">
      <c r="AK2998" s="2">
        <v>2019</v>
      </c>
      <c r="AL2998" s="2" t="s">
        <v>213</v>
      </c>
      <c r="AM2998" s="2">
        <v>136.55160000000001</v>
      </c>
    </row>
    <row r="2999" spans="37:39" x14ac:dyDescent="0.3">
      <c r="AK2999" s="2">
        <v>2006</v>
      </c>
      <c r="AL2999" s="2" t="s">
        <v>214</v>
      </c>
      <c r="AM2999" s="2">
        <v>21.966899999999999</v>
      </c>
    </row>
    <row r="3000" spans="37:39" x14ac:dyDescent="0.3">
      <c r="AK3000" s="2">
        <v>2007</v>
      </c>
      <c r="AL3000" s="2" t="s">
        <v>214</v>
      </c>
      <c r="AM3000" s="2">
        <v>26.164480000000001</v>
      </c>
    </row>
    <row r="3001" spans="37:39" x14ac:dyDescent="0.3">
      <c r="AK3001" s="2">
        <v>2008</v>
      </c>
      <c r="AL3001" s="2" t="s">
        <v>214</v>
      </c>
      <c r="AM3001" s="2">
        <v>27.810289999999998</v>
      </c>
    </row>
    <row r="3002" spans="37:39" x14ac:dyDescent="0.3">
      <c r="AK3002" s="2">
        <v>2009</v>
      </c>
      <c r="AL3002" s="2" t="s">
        <v>214</v>
      </c>
      <c r="AM3002" s="2">
        <v>28.243030000000001</v>
      </c>
    </row>
    <row r="3003" spans="37:39" x14ac:dyDescent="0.3">
      <c r="AK3003" s="2">
        <v>2010</v>
      </c>
      <c r="AL3003" s="2" t="s">
        <v>214</v>
      </c>
      <c r="AM3003" s="2">
        <v>31.678249999999998</v>
      </c>
    </row>
    <row r="3004" spans="37:39" x14ac:dyDescent="0.3">
      <c r="AK3004" s="2">
        <v>2011</v>
      </c>
      <c r="AL3004" s="2" t="s">
        <v>214</v>
      </c>
      <c r="AM3004" s="2">
        <v>36.435020000000002</v>
      </c>
    </row>
    <row r="3005" spans="37:39" x14ac:dyDescent="0.3">
      <c r="AK3005" s="2">
        <v>2012</v>
      </c>
      <c r="AL3005" s="2" t="s">
        <v>214</v>
      </c>
      <c r="AM3005" s="2">
        <v>31.874220000000001</v>
      </c>
    </row>
    <row r="3006" spans="37:39" x14ac:dyDescent="0.3">
      <c r="AK3006" s="2">
        <v>2013</v>
      </c>
      <c r="AL3006" s="2" t="s">
        <v>214</v>
      </c>
      <c r="AM3006" s="2">
        <v>33.757530000000003</v>
      </c>
    </row>
    <row r="3007" spans="37:39" x14ac:dyDescent="0.3">
      <c r="AK3007" s="2">
        <v>2014</v>
      </c>
      <c r="AL3007" s="2" t="s">
        <v>214</v>
      </c>
      <c r="AM3007" s="2">
        <v>35.536340000000003</v>
      </c>
    </row>
    <row r="3008" spans="37:39" x14ac:dyDescent="0.3">
      <c r="AK3008" s="2">
        <v>2015</v>
      </c>
      <c r="AL3008" s="2" t="s">
        <v>214</v>
      </c>
      <c r="AM3008" s="2">
        <v>35.838650000000001</v>
      </c>
    </row>
    <row r="3009" spans="37:39" x14ac:dyDescent="0.3">
      <c r="AK3009" s="2">
        <v>2016</v>
      </c>
      <c r="AL3009" s="2" t="s">
        <v>214</v>
      </c>
      <c r="AM3009" s="2">
        <v>38.747459999999997</v>
      </c>
    </row>
    <row r="3010" spans="37:39" x14ac:dyDescent="0.3">
      <c r="AK3010" s="2">
        <v>2017</v>
      </c>
      <c r="AL3010" s="2" t="s">
        <v>214</v>
      </c>
      <c r="AM3010" s="2">
        <v>110.6429</v>
      </c>
    </row>
    <row r="3011" spans="37:39" x14ac:dyDescent="0.3">
      <c r="AK3011" s="2">
        <v>2018</v>
      </c>
      <c r="AL3011" s="2" t="s">
        <v>214</v>
      </c>
      <c r="AM3011" s="2">
        <v>118.774</v>
      </c>
    </row>
    <row r="3012" spans="37:39" x14ac:dyDescent="0.3">
      <c r="AK3012" s="2">
        <v>2019</v>
      </c>
      <c r="AL3012" s="2" t="s">
        <v>214</v>
      </c>
      <c r="AM3012" s="2">
        <v>130.68700000000001</v>
      </c>
    </row>
    <row r="3013" spans="37:39" x14ac:dyDescent="0.3">
      <c r="AK3013" s="2">
        <v>2006</v>
      </c>
      <c r="AL3013" s="2" t="s">
        <v>215</v>
      </c>
      <c r="AM3013" s="2">
        <v>20.621829999999999</v>
      </c>
    </row>
    <row r="3014" spans="37:39" x14ac:dyDescent="0.3">
      <c r="AK3014" s="2">
        <v>2007</v>
      </c>
      <c r="AL3014" s="2" t="s">
        <v>215</v>
      </c>
      <c r="AM3014" s="2">
        <v>32.964579999999998</v>
      </c>
    </row>
    <row r="3015" spans="37:39" x14ac:dyDescent="0.3">
      <c r="AK3015" s="2">
        <v>2008</v>
      </c>
      <c r="AL3015" s="2" t="s">
        <v>215</v>
      </c>
      <c r="AM3015" s="2">
        <v>46.014530000000001</v>
      </c>
    </row>
    <row r="3016" spans="37:39" x14ac:dyDescent="0.3">
      <c r="AK3016" s="2">
        <v>2009</v>
      </c>
      <c r="AL3016" s="2" t="s">
        <v>215</v>
      </c>
      <c r="AM3016" s="2">
        <v>42.861550000000001</v>
      </c>
    </row>
    <row r="3017" spans="37:39" x14ac:dyDescent="0.3">
      <c r="AK3017" s="2">
        <v>2010</v>
      </c>
      <c r="AL3017" s="2" t="s">
        <v>215</v>
      </c>
      <c r="AM3017" s="2">
        <v>51.952039999999997</v>
      </c>
    </row>
    <row r="3018" spans="37:39" x14ac:dyDescent="0.3">
      <c r="AK3018" s="2">
        <v>2011</v>
      </c>
      <c r="AL3018" s="2" t="s">
        <v>215</v>
      </c>
      <c r="AM3018" s="2">
        <v>54.204500000000003</v>
      </c>
    </row>
    <row r="3019" spans="37:39" x14ac:dyDescent="0.3">
      <c r="AK3019" s="2">
        <v>2012</v>
      </c>
      <c r="AL3019" s="2" t="s">
        <v>215</v>
      </c>
      <c r="AM3019" s="2">
        <v>53.18562</v>
      </c>
    </row>
    <row r="3020" spans="37:39" x14ac:dyDescent="0.3">
      <c r="AK3020" s="2">
        <v>2013</v>
      </c>
      <c r="AL3020" s="2" t="s">
        <v>215</v>
      </c>
      <c r="AM3020" s="2">
        <v>62.878549999999997</v>
      </c>
    </row>
    <row r="3021" spans="37:39" x14ac:dyDescent="0.3">
      <c r="AK3021" s="2">
        <v>2014</v>
      </c>
      <c r="AL3021" s="2" t="s">
        <v>215</v>
      </c>
      <c r="AM3021" s="2">
        <v>47.347290000000001</v>
      </c>
    </row>
    <row r="3022" spans="37:39" x14ac:dyDescent="0.3">
      <c r="AK3022" s="2">
        <v>2015</v>
      </c>
      <c r="AL3022" s="2" t="s">
        <v>215</v>
      </c>
      <c r="AM3022" s="2">
        <v>37.695979999999999</v>
      </c>
    </row>
    <row r="3023" spans="37:39" x14ac:dyDescent="0.3">
      <c r="AK3023" s="2">
        <v>2016</v>
      </c>
      <c r="AL3023" s="2" t="s">
        <v>215</v>
      </c>
      <c r="AM3023" s="2">
        <v>40.626249999999999</v>
      </c>
    </row>
    <row r="3024" spans="37:39" x14ac:dyDescent="0.3">
      <c r="AK3024" s="2">
        <v>2017</v>
      </c>
      <c r="AL3024" s="2" t="s">
        <v>215</v>
      </c>
      <c r="AM3024" s="2">
        <v>274.3</v>
      </c>
    </row>
    <row r="3025" spans="37:39" x14ac:dyDescent="0.3">
      <c r="AK3025" s="2">
        <v>2018</v>
      </c>
      <c r="AL3025" s="2" t="s">
        <v>215</v>
      </c>
      <c r="AM3025" s="2">
        <v>393.73700000000002</v>
      </c>
    </row>
    <row r="3026" spans="37:39" x14ac:dyDescent="0.3">
      <c r="AK3026" s="2">
        <v>2019</v>
      </c>
      <c r="AL3026" s="2" t="s">
        <v>215</v>
      </c>
      <c r="AM3026" s="2">
        <v>492.529</v>
      </c>
    </row>
    <row r="3027" spans="37:39" x14ac:dyDescent="0.3">
      <c r="AK3027" s="2">
        <v>2006</v>
      </c>
      <c r="AL3027" s="2" t="s">
        <v>216</v>
      </c>
      <c r="AM3027" s="2">
        <v>36.319110000000002</v>
      </c>
    </row>
    <row r="3028" spans="37:39" x14ac:dyDescent="0.3">
      <c r="AK3028" s="2">
        <v>2007</v>
      </c>
      <c r="AL3028" s="2" t="s">
        <v>216</v>
      </c>
      <c r="AM3028" s="2">
        <v>30.263860000000001</v>
      </c>
    </row>
    <row r="3029" spans="37:39" x14ac:dyDescent="0.3">
      <c r="AK3029" s="2">
        <v>2008</v>
      </c>
      <c r="AL3029" s="2" t="s">
        <v>216</v>
      </c>
      <c r="AM3029" s="2">
        <v>28.58276</v>
      </c>
    </row>
    <row r="3030" spans="37:39" x14ac:dyDescent="0.3">
      <c r="AK3030" s="2">
        <v>2009</v>
      </c>
      <c r="AL3030" s="2" t="s">
        <v>216</v>
      </c>
      <c r="AM3030" s="2">
        <v>33.284379999999999</v>
      </c>
    </row>
    <row r="3031" spans="37:39" x14ac:dyDescent="0.3">
      <c r="AK3031" s="2">
        <v>2010</v>
      </c>
      <c r="AL3031" s="2" t="s">
        <v>216</v>
      </c>
      <c r="AM3031" s="2">
        <v>35.318359999999998</v>
      </c>
    </row>
    <row r="3032" spans="37:39" x14ac:dyDescent="0.3">
      <c r="AK3032" s="2">
        <v>2011</v>
      </c>
      <c r="AL3032" s="2" t="s">
        <v>216</v>
      </c>
      <c r="AM3032" s="2">
        <v>51.256019999999999</v>
      </c>
    </row>
    <row r="3033" spans="37:39" x14ac:dyDescent="0.3">
      <c r="AK3033" s="2">
        <v>2012</v>
      </c>
      <c r="AL3033" s="2" t="s">
        <v>216</v>
      </c>
      <c r="AM3033" s="2">
        <v>46.95993</v>
      </c>
    </row>
    <row r="3034" spans="37:39" x14ac:dyDescent="0.3">
      <c r="AK3034" s="2">
        <v>2013</v>
      </c>
      <c r="AL3034" s="2" t="s">
        <v>216</v>
      </c>
      <c r="AM3034" s="2">
        <v>54.870179999999998</v>
      </c>
    </row>
    <row r="3035" spans="37:39" x14ac:dyDescent="0.3">
      <c r="AK3035" s="2">
        <v>2014</v>
      </c>
      <c r="AL3035" s="2" t="s">
        <v>216</v>
      </c>
      <c r="AM3035" s="2">
        <v>56.01117</v>
      </c>
    </row>
    <row r="3036" spans="37:39" x14ac:dyDescent="0.3">
      <c r="AK3036" s="2">
        <v>2015</v>
      </c>
      <c r="AL3036" s="2" t="s">
        <v>216</v>
      </c>
      <c r="AM3036" s="2">
        <v>60.279690000000002</v>
      </c>
    </row>
    <row r="3037" spans="37:39" x14ac:dyDescent="0.3">
      <c r="AK3037" s="2">
        <v>2016</v>
      </c>
      <c r="AL3037" s="2" t="s">
        <v>216</v>
      </c>
      <c r="AM3037" s="2">
        <v>75.368579999999994</v>
      </c>
    </row>
    <row r="3038" spans="37:39" x14ac:dyDescent="0.3">
      <c r="AK3038" s="2">
        <v>2017</v>
      </c>
      <c r="AL3038" s="2" t="s">
        <v>216</v>
      </c>
      <c r="AM3038" s="2">
        <v>72.264920000000004</v>
      </c>
    </row>
    <row r="3039" spans="37:39" x14ac:dyDescent="0.3">
      <c r="AK3039" s="2">
        <v>2018</v>
      </c>
      <c r="AL3039" s="2" t="s">
        <v>216</v>
      </c>
      <c r="AM3039" s="2">
        <v>88.89631</v>
      </c>
    </row>
    <row r="3040" spans="37:39" x14ac:dyDescent="0.3">
      <c r="AK3040" s="2">
        <v>2019</v>
      </c>
      <c r="AL3040" s="2" t="s">
        <v>216</v>
      </c>
      <c r="AM3040" s="2">
        <v>102.7839</v>
      </c>
    </row>
    <row r="3041" spans="37:39" x14ac:dyDescent="0.3">
      <c r="AK3041" s="2">
        <v>2006</v>
      </c>
      <c r="AL3041" s="2" t="s">
        <v>217</v>
      </c>
      <c r="AM3041" s="2">
        <v>13.688269999999999</v>
      </c>
    </row>
    <row r="3042" spans="37:39" x14ac:dyDescent="0.3">
      <c r="AK3042" s="2">
        <v>2007</v>
      </c>
      <c r="AL3042" s="2" t="s">
        <v>217</v>
      </c>
      <c r="AM3042" s="2">
        <v>14.37635</v>
      </c>
    </row>
    <row r="3043" spans="37:39" x14ac:dyDescent="0.3">
      <c r="AK3043" s="2">
        <v>2008</v>
      </c>
      <c r="AL3043" s="2" t="s">
        <v>217</v>
      </c>
      <c r="AM3043" s="2">
        <v>16.52666</v>
      </c>
    </row>
    <row r="3044" spans="37:39" x14ac:dyDescent="0.3">
      <c r="AK3044" s="2">
        <v>2009</v>
      </c>
      <c r="AL3044" s="2" t="s">
        <v>217</v>
      </c>
      <c r="AM3044" s="2">
        <v>15.965859999999999</v>
      </c>
    </row>
    <row r="3045" spans="37:39" x14ac:dyDescent="0.3">
      <c r="AK3045" s="2">
        <v>2010</v>
      </c>
      <c r="AL3045" s="2" t="s">
        <v>217</v>
      </c>
      <c r="AM3045" s="2">
        <v>18.282060000000001</v>
      </c>
    </row>
    <row r="3046" spans="37:39" x14ac:dyDescent="0.3">
      <c r="AK3046" s="2">
        <v>2011</v>
      </c>
      <c r="AL3046" s="2" t="s">
        <v>217</v>
      </c>
      <c r="AM3046" s="2">
        <v>21.661439999999999</v>
      </c>
    </row>
    <row r="3047" spans="37:39" x14ac:dyDescent="0.3">
      <c r="AK3047" s="2">
        <v>2012</v>
      </c>
      <c r="AL3047" s="2" t="s">
        <v>217</v>
      </c>
      <c r="AM3047" s="2">
        <v>16.466650000000001</v>
      </c>
    </row>
    <row r="3048" spans="37:39" x14ac:dyDescent="0.3">
      <c r="AK3048" s="2">
        <v>2013</v>
      </c>
      <c r="AL3048" s="2" t="s">
        <v>217</v>
      </c>
      <c r="AM3048" s="2">
        <v>19.596620000000001</v>
      </c>
    </row>
    <row r="3049" spans="37:39" x14ac:dyDescent="0.3">
      <c r="AK3049" s="2">
        <v>2014</v>
      </c>
      <c r="AL3049" s="2" t="s">
        <v>217</v>
      </c>
      <c r="AM3049" s="2">
        <v>4.1027189999999996</v>
      </c>
    </row>
    <row r="3050" spans="37:39" x14ac:dyDescent="0.3">
      <c r="AK3050" s="2">
        <v>2015</v>
      </c>
      <c r="AL3050" s="2" t="s">
        <v>217</v>
      </c>
      <c r="AM3050" s="2">
        <v>3.6290019999999998</v>
      </c>
    </row>
    <row r="3051" spans="37:39" x14ac:dyDescent="0.3">
      <c r="AK3051" s="2">
        <v>2016</v>
      </c>
      <c r="AL3051" s="2" t="s">
        <v>217</v>
      </c>
      <c r="AM3051" s="2">
        <v>3.807839</v>
      </c>
    </row>
    <row r="3052" spans="37:39" x14ac:dyDescent="0.3">
      <c r="AK3052" s="2">
        <v>2017</v>
      </c>
      <c r="AL3052" s="2" t="s">
        <v>217</v>
      </c>
      <c r="AM3052" s="2">
        <v>87.435739999999996</v>
      </c>
    </row>
    <row r="3053" spans="37:39" x14ac:dyDescent="0.3">
      <c r="AK3053" s="2">
        <v>2018</v>
      </c>
      <c r="AL3053" s="2" t="s">
        <v>217</v>
      </c>
      <c r="AM3053" s="2">
        <v>94.992519999999999</v>
      </c>
    </row>
    <row r="3054" spans="37:39" x14ac:dyDescent="0.3">
      <c r="AK3054" s="2">
        <v>2019</v>
      </c>
      <c r="AL3054" s="2" t="s">
        <v>217</v>
      </c>
      <c r="AM3054" s="2">
        <v>106.2647</v>
      </c>
    </row>
    <row r="3055" spans="37:39" x14ac:dyDescent="0.3">
      <c r="AK3055" s="2">
        <v>2006</v>
      </c>
      <c r="AL3055" s="2" t="s">
        <v>218</v>
      </c>
      <c r="AM3055" s="2">
        <v>21.783609999999999</v>
      </c>
    </row>
    <row r="3056" spans="37:39" x14ac:dyDescent="0.3">
      <c r="AK3056" s="2">
        <v>2007</v>
      </c>
      <c r="AL3056" s="2" t="s">
        <v>218</v>
      </c>
      <c r="AM3056" s="2">
        <v>25.40183</v>
      </c>
    </row>
    <row r="3057" spans="37:39" x14ac:dyDescent="0.3">
      <c r="AK3057" s="2">
        <v>2008</v>
      </c>
      <c r="AL3057" s="2" t="s">
        <v>218</v>
      </c>
      <c r="AM3057" s="2">
        <v>25.173549999999999</v>
      </c>
    </row>
    <row r="3058" spans="37:39" x14ac:dyDescent="0.3">
      <c r="AK3058" s="2">
        <v>2009</v>
      </c>
      <c r="AL3058" s="2" t="s">
        <v>218</v>
      </c>
      <c r="AM3058" s="2">
        <v>49.411349999999999</v>
      </c>
    </row>
    <row r="3059" spans="37:39" x14ac:dyDescent="0.3">
      <c r="AK3059" s="2">
        <v>2010</v>
      </c>
      <c r="AL3059" s="2" t="s">
        <v>218</v>
      </c>
      <c r="AM3059" s="2">
        <v>71.698880000000003</v>
      </c>
    </row>
    <row r="3060" spans="37:39" x14ac:dyDescent="0.3">
      <c r="AK3060" s="2">
        <v>2011</v>
      </c>
      <c r="AL3060" s="2" t="s">
        <v>218</v>
      </c>
      <c r="AM3060" s="2">
        <v>72.402180000000001</v>
      </c>
    </row>
    <row r="3061" spans="37:39" x14ac:dyDescent="0.3">
      <c r="AK3061" s="2">
        <v>2012</v>
      </c>
      <c r="AL3061" s="2" t="s">
        <v>218</v>
      </c>
      <c r="AM3061" s="2">
        <v>66.939490000000006</v>
      </c>
    </row>
    <row r="3062" spans="37:39" x14ac:dyDescent="0.3">
      <c r="AK3062" s="2">
        <v>2013</v>
      </c>
      <c r="AL3062" s="2" t="s">
        <v>218</v>
      </c>
      <c r="AM3062" s="2">
        <v>51.600670000000001</v>
      </c>
    </row>
    <row r="3063" spans="37:39" x14ac:dyDescent="0.3">
      <c r="AK3063" s="2">
        <v>2014</v>
      </c>
      <c r="AL3063" s="2" t="s">
        <v>218</v>
      </c>
      <c r="AM3063" s="2">
        <v>51.314779999999999</v>
      </c>
    </row>
    <row r="3064" spans="37:39" x14ac:dyDescent="0.3">
      <c r="AK3064" s="2">
        <v>2015</v>
      </c>
      <c r="AL3064" s="2" t="s">
        <v>218</v>
      </c>
      <c r="AM3064" s="2">
        <v>68.531490000000005</v>
      </c>
    </row>
    <row r="3065" spans="37:39" x14ac:dyDescent="0.3">
      <c r="AK3065" s="2">
        <v>2016</v>
      </c>
      <c r="AL3065" s="2" t="s">
        <v>218</v>
      </c>
      <c r="AM3065" s="2">
        <v>70.492289999999997</v>
      </c>
    </row>
    <row r="3066" spans="37:39" x14ac:dyDescent="0.3">
      <c r="AK3066" s="2">
        <v>2017</v>
      </c>
      <c r="AL3066" s="2" t="s">
        <v>218</v>
      </c>
      <c r="AM3066" s="2">
        <v>109.38030000000001</v>
      </c>
    </row>
    <row r="3067" spans="37:39" x14ac:dyDescent="0.3">
      <c r="AK3067" s="2">
        <v>2018</v>
      </c>
      <c r="AL3067" s="2" t="s">
        <v>218</v>
      </c>
      <c r="AM3067" s="2">
        <v>155.70400000000001</v>
      </c>
    </row>
    <row r="3068" spans="37:39" x14ac:dyDescent="0.3">
      <c r="AK3068" s="2">
        <v>2019</v>
      </c>
      <c r="AL3068" s="2" t="s">
        <v>218</v>
      </c>
      <c r="AM3068" s="2">
        <v>167.74539999999999</v>
      </c>
    </row>
    <row r="3069" spans="37:39" x14ac:dyDescent="0.3">
      <c r="AK3069" s="2">
        <v>2006</v>
      </c>
      <c r="AL3069" s="2" t="s">
        <v>219</v>
      </c>
      <c r="AM3069" s="2">
        <v>4.1328610000000001</v>
      </c>
    </row>
    <row r="3070" spans="37:39" x14ac:dyDescent="0.3">
      <c r="AK3070" s="2">
        <v>2007</v>
      </c>
      <c r="AL3070" s="2" t="s">
        <v>219</v>
      </c>
      <c r="AM3070" s="2">
        <v>4.1433179999999998</v>
      </c>
    </row>
    <row r="3071" spans="37:39" x14ac:dyDescent="0.3">
      <c r="AK3071" s="2">
        <v>2008</v>
      </c>
      <c r="AL3071" s="2" t="s">
        <v>219</v>
      </c>
      <c r="AM3071" s="2">
        <v>5.0021069999999996</v>
      </c>
    </row>
    <row r="3072" spans="37:39" x14ac:dyDescent="0.3">
      <c r="AK3072" s="2">
        <v>2009</v>
      </c>
      <c r="AL3072" s="2" t="s">
        <v>219</v>
      </c>
      <c r="AM3072" s="2">
        <v>5.7454070000000002</v>
      </c>
    </row>
    <row r="3073" spans="37:39" x14ac:dyDescent="0.3">
      <c r="AK3073" s="2">
        <v>2010</v>
      </c>
      <c r="AL3073" s="2" t="s">
        <v>219</v>
      </c>
      <c r="AM3073" s="2">
        <v>7.0906539999999998</v>
      </c>
    </row>
    <row r="3074" spans="37:39" x14ac:dyDescent="0.3">
      <c r="AK3074" s="2">
        <v>2011</v>
      </c>
      <c r="AL3074" s="2" t="s">
        <v>219</v>
      </c>
      <c r="AM3074" s="2">
        <v>8.9248790000000007</v>
      </c>
    </row>
    <row r="3075" spans="37:39" x14ac:dyDescent="0.3">
      <c r="AK3075" s="2">
        <v>2012</v>
      </c>
      <c r="AL3075" s="2" t="s">
        <v>219</v>
      </c>
      <c r="AM3075" s="2">
        <v>11.682029999999999</v>
      </c>
    </row>
    <row r="3076" spans="37:39" x14ac:dyDescent="0.3">
      <c r="AK3076" s="2">
        <v>2013</v>
      </c>
      <c r="AL3076" s="2" t="s">
        <v>219</v>
      </c>
      <c r="AM3076" s="2">
        <v>12.07456</v>
      </c>
    </row>
    <row r="3077" spans="37:39" x14ac:dyDescent="0.3">
      <c r="AK3077" s="2">
        <v>2014</v>
      </c>
      <c r="AL3077" s="2" t="s">
        <v>219</v>
      </c>
      <c r="AM3077" s="2">
        <v>11.34496</v>
      </c>
    </row>
    <row r="3078" spans="37:39" x14ac:dyDescent="0.3">
      <c r="AK3078" s="2">
        <v>2015</v>
      </c>
      <c r="AL3078" s="2" t="s">
        <v>219</v>
      </c>
      <c r="AM3078" s="2">
        <v>12.388199999999999</v>
      </c>
    </row>
    <row r="3079" spans="37:39" x14ac:dyDescent="0.3">
      <c r="AK3079" s="2">
        <v>2016</v>
      </c>
      <c r="AL3079" s="2" t="s">
        <v>219</v>
      </c>
      <c r="AM3079" s="2">
        <v>6.2808510000000002</v>
      </c>
    </row>
    <row r="3080" spans="37:39" x14ac:dyDescent="0.3">
      <c r="AK3080" s="2">
        <v>2017</v>
      </c>
      <c r="AL3080" s="2" t="s">
        <v>219</v>
      </c>
      <c r="AM3080" s="2">
        <v>81.434039999999996</v>
      </c>
    </row>
    <row r="3081" spans="37:39" x14ac:dyDescent="0.3">
      <c r="AK3081" s="2">
        <v>2018</v>
      </c>
      <c r="AL3081" s="2" t="s">
        <v>219</v>
      </c>
      <c r="AM3081" s="2">
        <v>92.146119999999996</v>
      </c>
    </row>
    <row r="3082" spans="37:39" x14ac:dyDescent="0.3">
      <c r="AK3082" s="2">
        <v>2019</v>
      </c>
      <c r="AL3082" s="2" t="s">
        <v>219</v>
      </c>
      <c r="AM3082" s="2">
        <v>105.0078</v>
      </c>
    </row>
    <row r="3083" spans="37:39" x14ac:dyDescent="0.3">
      <c r="AK3083" s="2">
        <v>2006</v>
      </c>
      <c r="AL3083" s="2" t="s">
        <v>220</v>
      </c>
      <c r="AM3083" s="2">
        <v>54.821429999999999</v>
      </c>
    </row>
    <row r="3084" spans="37:39" x14ac:dyDescent="0.3">
      <c r="AK3084" s="2">
        <v>2007</v>
      </c>
      <c r="AL3084" s="2" t="s">
        <v>220</v>
      </c>
      <c r="AM3084" s="2">
        <v>61.068390000000001</v>
      </c>
    </row>
    <row r="3085" spans="37:39" x14ac:dyDescent="0.3">
      <c r="AK3085" s="2">
        <v>2008</v>
      </c>
      <c r="AL3085" s="2" t="s">
        <v>220</v>
      </c>
      <c r="AM3085" s="2">
        <v>64.570080000000004</v>
      </c>
    </row>
    <row r="3086" spans="37:39" x14ac:dyDescent="0.3">
      <c r="AK3086" s="2">
        <v>2009</v>
      </c>
      <c r="AL3086" s="2" t="s">
        <v>220</v>
      </c>
      <c r="AM3086" s="2">
        <v>61.607529999999997</v>
      </c>
    </row>
    <row r="3087" spans="37:39" x14ac:dyDescent="0.3">
      <c r="AK3087" s="2">
        <v>2010</v>
      </c>
      <c r="AL3087" s="2" t="s">
        <v>220</v>
      </c>
      <c r="AM3087" s="2">
        <v>67.549220000000005</v>
      </c>
    </row>
    <row r="3088" spans="37:39" x14ac:dyDescent="0.3">
      <c r="AK3088" s="2">
        <v>2011</v>
      </c>
      <c r="AL3088" s="2" t="s">
        <v>220</v>
      </c>
      <c r="AM3088" s="2">
        <v>79.447819999999993</v>
      </c>
    </row>
    <row r="3089" spans="37:39" x14ac:dyDescent="0.3">
      <c r="AK3089" s="2">
        <v>2012</v>
      </c>
      <c r="AL3089" s="2" t="s">
        <v>220</v>
      </c>
      <c r="AM3089" s="2">
        <v>84.721819999999994</v>
      </c>
    </row>
    <row r="3090" spans="37:39" x14ac:dyDescent="0.3">
      <c r="AK3090" s="2">
        <v>2013</v>
      </c>
      <c r="AL3090" s="2" t="s">
        <v>220</v>
      </c>
      <c r="AM3090" s="2">
        <v>103.6284</v>
      </c>
    </row>
    <row r="3091" spans="37:39" x14ac:dyDescent="0.3">
      <c r="AK3091" s="2">
        <v>2014</v>
      </c>
      <c r="AL3091" s="2" t="s">
        <v>220</v>
      </c>
      <c r="AM3091" s="2">
        <v>109.044</v>
      </c>
    </row>
    <row r="3092" spans="37:39" x14ac:dyDescent="0.3">
      <c r="AK3092" s="2">
        <v>2015</v>
      </c>
      <c r="AL3092" s="2" t="s">
        <v>220</v>
      </c>
      <c r="AM3092" s="2">
        <v>103.681</v>
      </c>
    </row>
    <row r="3093" spans="37:39" x14ac:dyDescent="0.3">
      <c r="AK3093" s="2">
        <v>2016</v>
      </c>
      <c r="AL3093" s="2" t="s">
        <v>220</v>
      </c>
      <c r="AM3093" s="2">
        <v>109.7135</v>
      </c>
    </row>
    <row r="3094" spans="37:39" x14ac:dyDescent="0.3">
      <c r="AK3094" s="2">
        <v>2017</v>
      </c>
      <c r="AL3094" s="2" t="s">
        <v>220</v>
      </c>
      <c r="AM3094" s="2">
        <v>122.4855</v>
      </c>
    </row>
    <row r="3095" spans="37:39" x14ac:dyDescent="0.3">
      <c r="AK3095" s="2">
        <v>2018</v>
      </c>
      <c r="AL3095" s="2" t="s">
        <v>220</v>
      </c>
      <c r="AM3095" s="2">
        <v>124.5528</v>
      </c>
    </row>
    <row r="3096" spans="37:39" x14ac:dyDescent="0.3">
      <c r="AK3096" s="2">
        <v>2019</v>
      </c>
      <c r="AL3096" s="2" t="s">
        <v>220</v>
      </c>
      <c r="AM3096" s="2">
        <v>130.4376</v>
      </c>
    </row>
    <row r="3097" spans="37:39" x14ac:dyDescent="0.3">
      <c r="AK3097" s="2">
        <v>2006</v>
      </c>
      <c r="AL3097" s="2" t="s">
        <v>221</v>
      </c>
      <c r="AM3097" s="2">
        <v>13.53092</v>
      </c>
    </row>
    <row r="3098" spans="37:39" x14ac:dyDescent="0.3">
      <c r="AK3098" s="2">
        <v>2007</v>
      </c>
      <c r="AL3098" s="2" t="s">
        <v>221</v>
      </c>
      <c r="AM3098" s="2">
        <v>16.397320000000001</v>
      </c>
    </row>
    <row r="3099" spans="37:39" x14ac:dyDescent="0.3">
      <c r="AK3099" s="2">
        <v>2008</v>
      </c>
      <c r="AL3099" s="2" t="s">
        <v>221</v>
      </c>
      <c r="AM3099" s="2">
        <v>18.380240000000001</v>
      </c>
    </row>
    <row r="3100" spans="37:39" x14ac:dyDescent="0.3">
      <c r="AK3100" s="2">
        <v>2009</v>
      </c>
      <c r="AL3100" s="2" t="s">
        <v>221</v>
      </c>
      <c r="AM3100" s="2">
        <v>21.21968</v>
      </c>
    </row>
    <row r="3101" spans="37:39" x14ac:dyDescent="0.3">
      <c r="AK3101" s="2">
        <v>2010</v>
      </c>
      <c r="AL3101" s="2" t="s">
        <v>221</v>
      </c>
      <c r="AM3101" s="2">
        <v>25.783280000000001</v>
      </c>
    </row>
    <row r="3102" spans="37:39" x14ac:dyDescent="0.3">
      <c r="AK3102" s="2">
        <v>2011</v>
      </c>
      <c r="AL3102" s="2" t="s">
        <v>221</v>
      </c>
      <c r="AM3102" s="2">
        <v>29.296099999999999</v>
      </c>
    </row>
    <row r="3103" spans="37:39" x14ac:dyDescent="0.3">
      <c r="AK3103" s="2">
        <v>2012</v>
      </c>
      <c r="AL3103" s="2" t="s">
        <v>221</v>
      </c>
      <c r="AM3103" s="2">
        <v>29.376740000000002</v>
      </c>
    </row>
    <row r="3104" spans="37:39" x14ac:dyDescent="0.3">
      <c r="AK3104" s="2">
        <v>2013</v>
      </c>
      <c r="AL3104" s="2" t="s">
        <v>221</v>
      </c>
      <c r="AM3104" s="2">
        <v>36.622500000000002</v>
      </c>
    </row>
    <row r="3105" spans="37:39" x14ac:dyDescent="0.3">
      <c r="AK3105" s="2">
        <v>2014</v>
      </c>
      <c r="AL3105" s="2" t="s">
        <v>221</v>
      </c>
      <c r="AM3105" s="2">
        <v>47.14631</v>
      </c>
    </row>
    <row r="3106" spans="37:39" x14ac:dyDescent="0.3">
      <c r="AK3106" s="2">
        <v>2015</v>
      </c>
      <c r="AL3106" s="2" t="s">
        <v>221</v>
      </c>
      <c r="AM3106" s="2">
        <v>51.706539999999997</v>
      </c>
    </row>
    <row r="3107" spans="37:39" x14ac:dyDescent="0.3">
      <c r="AK3107" s="2">
        <v>2016</v>
      </c>
      <c r="AL3107" s="2" t="s">
        <v>221</v>
      </c>
      <c r="AM3107" s="2">
        <v>50.606439999999999</v>
      </c>
    </row>
    <row r="3108" spans="37:39" x14ac:dyDescent="0.3">
      <c r="AK3108" s="2">
        <v>2017</v>
      </c>
      <c r="AL3108" s="2" t="s">
        <v>221</v>
      </c>
      <c r="AM3108" s="2">
        <v>60.586390000000002</v>
      </c>
    </row>
    <row r="3109" spans="37:39" x14ac:dyDescent="0.3">
      <c r="AK3109" s="2">
        <v>2018</v>
      </c>
      <c r="AL3109" s="2" t="s">
        <v>221</v>
      </c>
      <c r="AM3109" s="2">
        <v>66.770889999999994</v>
      </c>
    </row>
    <row r="3110" spans="37:39" x14ac:dyDescent="0.3">
      <c r="AK3110" s="2">
        <v>2019</v>
      </c>
      <c r="AL3110" s="2" t="s">
        <v>221</v>
      </c>
      <c r="AM3110" s="2">
        <v>71.199849999999998</v>
      </c>
    </row>
    <row r="3111" spans="37:39" x14ac:dyDescent="0.3">
      <c r="AK3111" s="2">
        <v>2006</v>
      </c>
      <c r="AL3111" s="2" t="s">
        <v>222</v>
      </c>
      <c r="AM3111" s="2">
        <v>627.18640000000005</v>
      </c>
    </row>
    <row r="3112" spans="37:39" x14ac:dyDescent="0.3">
      <c r="AK3112" s="2">
        <v>2007</v>
      </c>
      <c r="AL3112" s="2" t="s">
        <v>222</v>
      </c>
      <c r="AM3112" s="2">
        <v>672.01379999999995</v>
      </c>
    </row>
    <row r="3113" spans="37:39" x14ac:dyDescent="0.3">
      <c r="AK3113" s="2">
        <v>2008</v>
      </c>
      <c r="AL3113" s="2" t="s">
        <v>222</v>
      </c>
      <c r="AM3113" s="2">
        <v>721.47370000000001</v>
      </c>
    </row>
    <row r="3114" spans="37:39" x14ac:dyDescent="0.3">
      <c r="AK3114" s="2">
        <v>2009</v>
      </c>
      <c r="AL3114" s="2" t="s">
        <v>222</v>
      </c>
      <c r="AM3114" s="2">
        <v>774.76859999999999</v>
      </c>
    </row>
    <row r="3115" spans="37:39" x14ac:dyDescent="0.3">
      <c r="AK3115" s="2">
        <v>2010</v>
      </c>
      <c r="AL3115" s="2" t="s">
        <v>222</v>
      </c>
      <c r="AM3115" s="2">
        <v>928.97130000000004</v>
      </c>
    </row>
    <row r="3116" spans="37:39" x14ac:dyDescent="0.3">
      <c r="AK3116" s="2">
        <v>2011</v>
      </c>
      <c r="AL3116" s="2" t="s">
        <v>222</v>
      </c>
      <c r="AM3116" s="2">
        <v>1072.511</v>
      </c>
    </row>
    <row r="3117" spans="37:39" x14ac:dyDescent="0.3">
      <c r="AK3117" s="2">
        <v>2012</v>
      </c>
      <c r="AL3117" s="2" t="s">
        <v>222</v>
      </c>
      <c r="AM3117" s="2">
        <v>1121.2750000000001</v>
      </c>
    </row>
    <row r="3118" spans="37:39" x14ac:dyDescent="0.3">
      <c r="AK3118" s="2">
        <v>2013</v>
      </c>
      <c r="AL3118" s="2" t="s">
        <v>222</v>
      </c>
      <c r="AM3118" s="2">
        <v>1235.069</v>
      </c>
    </row>
    <row r="3119" spans="37:39" x14ac:dyDescent="0.3">
      <c r="AK3119" s="2">
        <v>2014</v>
      </c>
      <c r="AL3119" s="2" t="s">
        <v>222</v>
      </c>
      <c r="AM3119" s="2">
        <v>1317.771</v>
      </c>
    </row>
    <row r="3120" spans="37:39" x14ac:dyDescent="0.3">
      <c r="AK3120" s="2">
        <v>2015</v>
      </c>
      <c r="AL3120" s="2" t="s">
        <v>222</v>
      </c>
      <c r="AM3120" s="2">
        <v>1410.693</v>
      </c>
    </row>
    <row r="3121" spans="37:39" x14ac:dyDescent="0.3">
      <c r="AK3121" s="2">
        <v>2016</v>
      </c>
      <c r="AL3121" s="2" t="s">
        <v>222</v>
      </c>
      <c r="AM3121" s="2">
        <v>1540.6120000000001</v>
      </c>
    </row>
    <row r="3122" spans="37:39" x14ac:dyDescent="0.3">
      <c r="AK3122" s="2">
        <v>2017</v>
      </c>
      <c r="AL3122" s="2" t="s">
        <v>222</v>
      </c>
      <c r="AM3122" s="2">
        <v>1852.92</v>
      </c>
    </row>
    <row r="3123" spans="37:39" x14ac:dyDescent="0.3">
      <c r="AK3123" s="2">
        <v>2018</v>
      </c>
      <c r="AL3123" s="2" t="s">
        <v>222</v>
      </c>
      <c r="AM3123" s="2">
        <v>2035.77</v>
      </c>
    </row>
    <row r="3124" spans="37:39" x14ac:dyDescent="0.3">
      <c r="AK3124" s="2">
        <v>2019</v>
      </c>
      <c r="AL3124" s="2" t="s">
        <v>222</v>
      </c>
      <c r="AM3124" s="2">
        <v>2152.0880000000002</v>
      </c>
    </row>
    <row r="3125" spans="37:39" x14ac:dyDescent="0.3">
      <c r="AK3125" s="2">
        <v>2006</v>
      </c>
      <c r="AL3125" s="2" t="s">
        <v>223</v>
      </c>
      <c r="AM3125" s="2">
        <v>452.30360000000002</v>
      </c>
    </row>
    <row r="3126" spans="37:39" x14ac:dyDescent="0.3">
      <c r="AK3126" s="2">
        <v>2007</v>
      </c>
      <c r="AL3126" s="2" t="s">
        <v>223</v>
      </c>
      <c r="AM3126" s="2">
        <v>523.93709999999999</v>
      </c>
    </row>
    <row r="3127" spans="37:39" x14ac:dyDescent="0.3">
      <c r="AK3127" s="2">
        <v>2008</v>
      </c>
      <c r="AL3127" s="2" t="s">
        <v>223</v>
      </c>
      <c r="AM3127" s="2">
        <v>549.78719999999998</v>
      </c>
    </row>
    <row r="3128" spans="37:39" x14ac:dyDescent="0.3">
      <c r="AK3128" s="2">
        <v>2009</v>
      </c>
      <c r="AL3128" s="2" t="s">
        <v>223</v>
      </c>
      <c r="AM3128" s="2">
        <v>515.90920000000006</v>
      </c>
    </row>
    <row r="3129" spans="37:39" x14ac:dyDescent="0.3">
      <c r="AK3129" s="2">
        <v>2010</v>
      </c>
      <c r="AL3129" s="2" t="s">
        <v>223</v>
      </c>
      <c r="AM3129" s="2">
        <v>582.95060000000001</v>
      </c>
    </row>
    <row r="3130" spans="37:39" x14ac:dyDescent="0.3">
      <c r="AK3130" s="2">
        <v>2011</v>
      </c>
      <c r="AL3130" s="2" t="s">
        <v>223</v>
      </c>
      <c r="AM3130" s="2">
        <v>628.0625</v>
      </c>
    </row>
    <row r="3131" spans="37:39" x14ac:dyDescent="0.3">
      <c r="AK3131" s="2">
        <v>2012</v>
      </c>
      <c r="AL3131" s="2" t="s">
        <v>223</v>
      </c>
      <c r="AM3131" s="2">
        <v>621.92340000000002</v>
      </c>
    </row>
    <row r="3132" spans="37:39" x14ac:dyDescent="0.3">
      <c r="AK3132" s="2">
        <v>2013</v>
      </c>
      <c r="AL3132" s="2" t="s">
        <v>223</v>
      </c>
      <c r="AM3132" s="2">
        <v>641.43700000000001</v>
      </c>
    </row>
    <row r="3133" spans="37:39" x14ac:dyDescent="0.3">
      <c r="AK3133" s="2">
        <v>2014</v>
      </c>
      <c r="AL3133" s="2" t="s">
        <v>223</v>
      </c>
      <c r="AM3133" s="2">
        <v>592.13229999999999</v>
      </c>
    </row>
    <row r="3134" spans="37:39" x14ac:dyDescent="0.3">
      <c r="AK3134" s="2">
        <v>2015</v>
      </c>
      <c r="AL3134" s="2" t="s">
        <v>223</v>
      </c>
      <c r="AM3134" s="2">
        <v>682.70519999999999</v>
      </c>
    </row>
    <row r="3135" spans="37:39" x14ac:dyDescent="0.3">
      <c r="AK3135" s="2">
        <v>2016</v>
      </c>
      <c r="AL3135" s="2" t="s">
        <v>223</v>
      </c>
      <c r="AM3135" s="2">
        <v>832.07780000000002</v>
      </c>
    </row>
    <row r="3136" spans="37:39" x14ac:dyDescent="0.3">
      <c r="AK3136" s="2">
        <v>2017</v>
      </c>
      <c r="AL3136" s="2" t="s">
        <v>223</v>
      </c>
      <c r="AM3136" s="2">
        <v>1137.527</v>
      </c>
    </row>
    <row r="3137" spans="37:39" x14ac:dyDescent="0.3">
      <c r="AK3137" s="2">
        <v>2018</v>
      </c>
      <c r="AL3137" s="2" t="s">
        <v>223</v>
      </c>
      <c r="AM3137" s="2">
        <v>1281.296</v>
      </c>
    </row>
    <row r="3138" spans="37:39" x14ac:dyDescent="0.3">
      <c r="AK3138" s="2">
        <v>2019</v>
      </c>
      <c r="AL3138" s="2" t="s">
        <v>223</v>
      </c>
      <c r="AM3138" s="2">
        <v>1388.1030000000001</v>
      </c>
    </row>
    <row r="3139" spans="37:39" x14ac:dyDescent="0.3">
      <c r="AK3139" s="2">
        <v>2006</v>
      </c>
      <c r="AL3139" s="2" t="s">
        <v>224</v>
      </c>
      <c r="AM3139" s="2">
        <v>84.587350000000001</v>
      </c>
    </row>
    <row r="3140" spans="37:39" x14ac:dyDescent="0.3">
      <c r="AK3140" s="2">
        <v>2007</v>
      </c>
      <c r="AL3140" s="2" t="s">
        <v>224</v>
      </c>
      <c r="AM3140" s="2">
        <v>97.574250000000006</v>
      </c>
    </row>
    <row r="3141" spans="37:39" x14ac:dyDescent="0.3">
      <c r="AK3141" s="2">
        <v>2008</v>
      </c>
      <c r="AL3141" s="2" t="s">
        <v>224</v>
      </c>
      <c r="AM3141" s="2">
        <v>120.3668</v>
      </c>
    </row>
    <row r="3142" spans="37:39" x14ac:dyDescent="0.3">
      <c r="AK3142" s="2">
        <v>2009</v>
      </c>
      <c r="AL3142" s="2" t="s">
        <v>224</v>
      </c>
      <c r="AM3142" s="2">
        <v>127.4622</v>
      </c>
    </row>
    <row r="3143" spans="37:39" x14ac:dyDescent="0.3">
      <c r="AK3143" s="2">
        <v>2010</v>
      </c>
      <c r="AL3143" s="2" t="s">
        <v>224</v>
      </c>
      <c r="AM3143" s="2">
        <v>110.6404</v>
      </c>
    </row>
    <row r="3144" spans="37:39" x14ac:dyDescent="0.3">
      <c r="AK3144" s="2">
        <v>2011</v>
      </c>
      <c r="AL3144" s="2" t="s">
        <v>224</v>
      </c>
      <c r="AM3144" s="2">
        <v>115.32550000000001</v>
      </c>
    </row>
    <row r="3145" spans="37:39" x14ac:dyDescent="0.3">
      <c r="AK3145" s="2">
        <v>2012</v>
      </c>
      <c r="AL3145" s="2" t="s">
        <v>224</v>
      </c>
      <c r="AM3145" s="2">
        <v>70.477249999999998</v>
      </c>
    </row>
    <row r="3146" spans="37:39" x14ac:dyDescent="0.3">
      <c r="AK3146" s="2">
        <v>2013</v>
      </c>
      <c r="AL3146" s="2" t="s">
        <v>224</v>
      </c>
      <c r="AM3146" s="2">
        <v>67.984039999999993</v>
      </c>
    </row>
    <row r="3147" spans="37:39" x14ac:dyDescent="0.3">
      <c r="AK3147" s="2">
        <v>2014</v>
      </c>
      <c r="AL3147" s="2" t="s">
        <v>224</v>
      </c>
      <c r="AM3147" s="2">
        <v>47.070300000000003</v>
      </c>
    </row>
    <row r="3148" spans="37:39" x14ac:dyDescent="0.3">
      <c r="AK3148" s="2">
        <v>2015</v>
      </c>
      <c r="AL3148" s="2" t="s">
        <v>224</v>
      </c>
      <c r="AM3148" s="2">
        <v>62.342030000000001</v>
      </c>
    </row>
    <row r="3149" spans="37:39" x14ac:dyDescent="0.3">
      <c r="AK3149" s="2">
        <v>2016</v>
      </c>
      <c r="AL3149" s="2" t="s">
        <v>224</v>
      </c>
      <c r="AM3149" s="2">
        <v>55.576059999999998</v>
      </c>
    </row>
    <row r="3150" spans="37:39" x14ac:dyDescent="0.3">
      <c r="AK3150" s="2">
        <v>2017</v>
      </c>
      <c r="AL3150" s="2" t="s">
        <v>224</v>
      </c>
      <c r="AM3150" s="2">
        <v>67.989819999999995</v>
      </c>
    </row>
    <row r="3151" spans="37:39" x14ac:dyDescent="0.3">
      <c r="AK3151" s="2">
        <v>2018</v>
      </c>
      <c r="AL3151" s="2" t="s">
        <v>224</v>
      </c>
      <c r="AM3151" s="2">
        <v>82.591369999999998</v>
      </c>
    </row>
    <row r="3152" spans="37:39" x14ac:dyDescent="0.3">
      <c r="AK3152" s="2">
        <v>2019</v>
      </c>
      <c r="AL3152" s="2" t="s">
        <v>224</v>
      </c>
      <c r="AM3152" s="2">
        <v>113.6733</v>
      </c>
    </row>
    <row r="3153" spans="37:39" x14ac:dyDescent="0.3">
      <c r="AK3153" s="2">
        <v>2006</v>
      </c>
      <c r="AL3153" s="2" t="s">
        <v>225</v>
      </c>
      <c r="AM3153" s="2">
        <v>271.92450000000002</v>
      </c>
    </row>
    <row r="3154" spans="37:39" x14ac:dyDescent="0.3">
      <c r="AK3154" s="2">
        <v>2007</v>
      </c>
      <c r="AL3154" s="2" t="s">
        <v>225</v>
      </c>
      <c r="AM3154" s="2">
        <v>300.262</v>
      </c>
    </row>
    <row r="3155" spans="37:39" x14ac:dyDescent="0.3">
      <c r="AK3155" s="2">
        <v>2008</v>
      </c>
      <c r="AL3155" s="2" t="s">
        <v>225</v>
      </c>
      <c r="AM3155" s="2">
        <v>304.83229999999998</v>
      </c>
    </row>
    <row r="3156" spans="37:39" x14ac:dyDescent="0.3">
      <c r="AK3156" s="2">
        <v>2009</v>
      </c>
      <c r="AL3156" s="2" t="s">
        <v>225</v>
      </c>
      <c r="AM3156" s="2">
        <v>314.97550000000001</v>
      </c>
    </row>
    <row r="3157" spans="37:39" x14ac:dyDescent="0.3">
      <c r="AK3157" s="2">
        <v>2010</v>
      </c>
      <c r="AL3157" s="2" t="s">
        <v>225</v>
      </c>
      <c r="AM3157" s="2">
        <v>330.84730000000002</v>
      </c>
    </row>
    <row r="3158" spans="37:39" x14ac:dyDescent="0.3">
      <c r="AK3158" s="2">
        <v>2011</v>
      </c>
      <c r="AL3158" s="2" t="s">
        <v>225</v>
      </c>
      <c r="AM3158" s="2">
        <v>352.79610000000002</v>
      </c>
    </row>
    <row r="3159" spans="37:39" x14ac:dyDescent="0.3">
      <c r="AK3159" s="2">
        <v>2012</v>
      </c>
      <c r="AL3159" s="2" t="s">
        <v>225</v>
      </c>
      <c r="AM3159" s="2">
        <v>348.13909999999998</v>
      </c>
    </row>
    <row r="3160" spans="37:39" x14ac:dyDescent="0.3">
      <c r="AK3160" s="2">
        <v>2013</v>
      </c>
      <c r="AL3160" s="2" t="s">
        <v>225</v>
      </c>
      <c r="AM3160" s="2">
        <v>349.76139999999998</v>
      </c>
    </row>
    <row r="3161" spans="37:39" x14ac:dyDescent="0.3">
      <c r="AK3161" s="2">
        <v>2014</v>
      </c>
      <c r="AL3161" s="2" t="s">
        <v>225</v>
      </c>
      <c r="AM3161" s="2">
        <v>343.17809999999997</v>
      </c>
    </row>
    <row r="3162" spans="37:39" x14ac:dyDescent="0.3">
      <c r="AK3162" s="2">
        <v>2015</v>
      </c>
      <c r="AL3162" s="2" t="s">
        <v>225</v>
      </c>
      <c r="AM3162" s="2">
        <v>326.83640000000003</v>
      </c>
    </row>
    <row r="3163" spans="37:39" x14ac:dyDescent="0.3">
      <c r="AK3163" s="2">
        <v>2016</v>
      </c>
      <c r="AL3163" s="2" t="s">
        <v>225</v>
      </c>
      <c r="AM3163" s="2">
        <v>324.5779</v>
      </c>
    </row>
    <row r="3164" spans="37:39" x14ac:dyDescent="0.3">
      <c r="AK3164" s="2">
        <v>2017</v>
      </c>
      <c r="AL3164" s="2" t="s">
        <v>225</v>
      </c>
      <c r="AM3164" s="2">
        <v>162.2741</v>
      </c>
    </row>
    <row r="3165" spans="37:39" x14ac:dyDescent="0.3">
      <c r="AK3165" s="2">
        <v>2018</v>
      </c>
      <c r="AL3165" s="2" t="s">
        <v>225</v>
      </c>
      <c r="AM3165" s="2">
        <v>176.27199999999999</v>
      </c>
    </row>
    <row r="3166" spans="37:39" x14ac:dyDescent="0.3">
      <c r="AK3166" s="2">
        <v>2019</v>
      </c>
      <c r="AL3166" s="2" t="s">
        <v>225</v>
      </c>
      <c r="AM3166" s="2">
        <v>186.22839999999999</v>
      </c>
    </row>
    <row r="3167" spans="37:39" x14ac:dyDescent="0.3">
      <c r="AK3167" s="2">
        <v>2006</v>
      </c>
      <c r="AL3167" s="2" t="s">
        <v>226</v>
      </c>
      <c r="AM3167" s="2">
        <v>45.418849999999999</v>
      </c>
    </row>
    <row r="3168" spans="37:39" x14ac:dyDescent="0.3">
      <c r="AK3168" s="2">
        <v>2007</v>
      </c>
      <c r="AL3168" s="2" t="s">
        <v>226</v>
      </c>
      <c r="AM3168" s="2">
        <v>166.3997</v>
      </c>
    </row>
    <row r="3169" spans="37:39" x14ac:dyDescent="0.3">
      <c r="AK3169" s="2">
        <v>2008</v>
      </c>
      <c r="AL3169" s="2" t="s">
        <v>226</v>
      </c>
      <c r="AM3169" s="2">
        <v>119.59099999999999</v>
      </c>
    </row>
    <row r="3170" spans="37:39" x14ac:dyDescent="0.3">
      <c r="AK3170" s="2">
        <v>2009</v>
      </c>
      <c r="AL3170" s="2" t="s">
        <v>226</v>
      </c>
      <c r="AM3170" s="2">
        <v>122.9101</v>
      </c>
    </row>
    <row r="3171" spans="37:39" x14ac:dyDescent="0.3">
      <c r="AK3171" s="2">
        <v>2010</v>
      </c>
      <c r="AL3171" s="2" t="s">
        <v>226</v>
      </c>
      <c r="AM3171" s="2">
        <v>128.1737</v>
      </c>
    </row>
    <row r="3172" spans="37:39" x14ac:dyDescent="0.3">
      <c r="AK3172" s="2">
        <v>2011</v>
      </c>
      <c r="AL3172" s="2" t="s">
        <v>226</v>
      </c>
      <c r="AM3172" s="2">
        <v>138.64089999999999</v>
      </c>
    </row>
    <row r="3173" spans="37:39" x14ac:dyDescent="0.3">
      <c r="AK3173" s="2">
        <v>2012</v>
      </c>
      <c r="AL3173" s="2" t="s">
        <v>226</v>
      </c>
      <c r="AM3173" s="2">
        <v>137.1874</v>
      </c>
    </row>
    <row r="3174" spans="37:39" x14ac:dyDescent="0.3">
      <c r="AK3174" s="2">
        <v>2013</v>
      </c>
      <c r="AL3174" s="2" t="s">
        <v>226</v>
      </c>
      <c r="AM3174" s="2">
        <v>150.53749999999999</v>
      </c>
    </row>
    <row r="3175" spans="37:39" x14ac:dyDescent="0.3">
      <c r="AK3175" s="2">
        <v>2014</v>
      </c>
      <c r="AL3175" s="2" t="s">
        <v>226</v>
      </c>
      <c r="AM3175" s="2">
        <v>157.4128</v>
      </c>
    </row>
    <row r="3176" spans="37:39" x14ac:dyDescent="0.3">
      <c r="AK3176" s="2">
        <v>2015</v>
      </c>
      <c r="AL3176" s="2" t="s">
        <v>226</v>
      </c>
      <c r="AM3176" s="2">
        <v>156.8759</v>
      </c>
    </row>
    <row r="3177" spans="37:39" x14ac:dyDescent="0.3">
      <c r="AK3177" s="2">
        <v>2016</v>
      </c>
      <c r="AL3177" s="2" t="s">
        <v>226</v>
      </c>
      <c r="AM3177" s="2">
        <v>163.57919999999999</v>
      </c>
    </row>
    <row r="3178" spans="37:39" x14ac:dyDescent="0.3">
      <c r="AK3178" s="2">
        <v>2017</v>
      </c>
      <c r="AL3178" s="2" t="s">
        <v>226</v>
      </c>
      <c r="AM3178" s="2">
        <v>209.1002</v>
      </c>
    </row>
    <row r="3179" spans="37:39" x14ac:dyDescent="0.3">
      <c r="AK3179" s="2">
        <v>2018</v>
      </c>
      <c r="AL3179" s="2" t="s">
        <v>226</v>
      </c>
      <c r="AM3179" s="2">
        <v>216.16249999999999</v>
      </c>
    </row>
    <row r="3180" spans="37:39" x14ac:dyDescent="0.3">
      <c r="AK3180" s="2">
        <v>2019</v>
      </c>
      <c r="AL3180" s="2" t="s">
        <v>226</v>
      </c>
      <c r="AM3180" s="2">
        <v>234.67519999999999</v>
      </c>
    </row>
    <row r="3181" spans="37:39" x14ac:dyDescent="0.3">
      <c r="AK3181" s="2">
        <v>2006</v>
      </c>
      <c r="AL3181" s="2" t="s">
        <v>227</v>
      </c>
      <c r="AM3181" s="2">
        <v>95.424599999999998</v>
      </c>
    </row>
    <row r="3182" spans="37:39" x14ac:dyDescent="0.3">
      <c r="AK3182" s="2">
        <v>2007</v>
      </c>
      <c r="AL3182" s="2" t="s">
        <v>227</v>
      </c>
      <c r="AM3182" s="2">
        <v>98.314419999999998</v>
      </c>
    </row>
    <row r="3183" spans="37:39" x14ac:dyDescent="0.3">
      <c r="AK3183" s="2">
        <v>2008</v>
      </c>
      <c r="AL3183" s="2" t="s">
        <v>227</v>
      </c>
      <c r="AM3183" s="2">
        <v>100.086</v>
      </c>
    </row>
    <row r="3184" spans="37:39" x14ac:dyDescent="0.3">
      <c r="AK3184" s="2">
        <v>2009</v>
      </c>
      <c r="AL3184" s="2" t="s">
        <v>227</v>
      </c>
      <c r="AM3184" s="2">
        <v>103.17870000000001</v>
      </c>
    </row>
    <row r="3185" spans="37:39" x14ac:dyDescent="0.3">
      <c r="AK3185" s="2">
        <v>2010</v>
      </c>
      <c r="AL3185" s="2" t="s">
        <v>227</v>
      </c>
      <c r="AM3185" s="2">
        <v>97.636300000000006</v>
      </c>
    </row>
    <row r="3186" spans="37:39" x14ac:dyDescent="0.3">
      <c r="AK3186" s="2">
        <v>2011</v>
      </c>
      <c r="AL3186" s="2" t="s">
        <v>227</v>
      </c>
      <c r="AM3186" s="2">
        <v>100.2505</v>
      </c>
    </row>
    <row r="3187" spans="37:39" x14ac:dyDescent="0.3">
      <c r="AK3187" s="2">
        <v>2012</v>
      </c>
      <c r="AL3187" s="2" t="s">
        <v>227</v>
      </c>
      <c r="AM3187" s="2">
        <v>107.271</v>
      </c>
    </row>
    <row r="3188" spans="37:39" x14ac:dyDescent="0.3">
      <c r="AK3188" s="2">
        <v>2013</v>
      </c>
      <c r="AL3188" s="2" t="s">
        <v>227</v>
      </c>
      <c r="AM3188" s="2">
        <v>97.453940000000003</v>
      </c>
    </row>
    <row r="3189" spans="37:39" x14ac:dyDescent="0.3">
      <c r="AK3189" s="2">
        <v>2014</v>
      </c>
      <c r="AL3189" s="2" t="s">
        <v>227</v>
      </c>
      <c r="AM3189" s="2">
        <v>95.142970000000005</v>
      </c>
    </row>
    <row r="3190" spans="37:39" x14ac:dyDescent="0.3">
      <c r="AK3190" s="2">
        <v>2015</v>
      </c>
      <c r="AL3190" s="2" t="s">
        <v>227</v>
      </c>
      <c r="AM3190" s="2">
        <v>102.4641</v>
      </c>
    </row>
    <row r="3191" spans="37:39" x14ac:dyDescent="0.3">
      <c r="AK3191" s="2">
        <v>2016</v>
      </c>
      <c r="AL3191" s="2" t="s">
        <v>227</v>
      </c>
      <c r="AM3191" s="2">
        <v>97.575280000000006</v>
      </c>
    </row>
    <row r="3192" spans="37:39" x14ac:dyDescent="0.3">
      <c r="AK3192" s="2">
        <v>2017</v>
      </c>
      <c r="AL3192" s="2" t="s">
        <v>227</v>
      </c>
      <c r="AM3192" s="2">
        <v>206.32900000000001</v>
      </c>
    </row>
    <row r="3193" spans="37:39" x14ac:dyDescent="0.3">
      <c r="AK3193" s="2">
        <v>2018</v>
      </c>
      <c r="AL3193" s="2" t="s">
        <v>227</v>
      </c>
      <c r="AM3193" s="2">
        <v>225.32650000000001</v>
      </c>
    </row>
    <row r="3194" spans="37:39" x14ac:dyDescent="0.3">
      <c r="AK3194" s="2">
        <v>2019</v>
      </c>
      <c r="AL3194" s="2" t="s">
        <v>227</v>
      </c>
      <c r="AM3194" s="2">
        <v>228.42169999999999</v>
      </c>
    </row>
    <row r="3195" spans="37:39" x14ac:dyDescent="0.3">
      <c r="AK3195" s="2">
        <v>2006</v>
      </c>
      <c r="AL3195" s="2" t="s">
        <v>228</v>
      </c>
      <c r="AM3195" s="2">
        <v>75.772630000000007</v>
      </c>
    </row>
    <row r="3196" spans="37:39" x14ac:dyDescent="0.3">
      <c r="AK3196" s="2">
        <v>2007</v>
      </c>
      <c r="AL3196" s="2" t="s">
        <v>228</v>
      </c>
      <c r="AM3196" s="2">
        <v>74.542159999999996</v>
      </c>
    </row>
    <row r="3197" spans="37:39" x14ac:dyDescent="0.3">
      <c r="AK3197" s="2">
        <v>2008</v>
      </c>
      <c r="AL3197" s="2" t="s">
        <v>228</v>
      </c>
      <c r="AM3197" s="2">
        <v>70.668459999999996</v>
      </c>
    </row>
    <row r="3198" spans="37:39" x14ac:dyDescent="0.3">
      <c r="AK3198" s="2">
        <v>2009</v>
      </c>
      <c r="AL3198" s="2" t="s">
        <v>228</v>
      </c>
      <c r="AM3198" s="2">
        <v>81.637919999999994</v>
      </c>
    </row>
    <row r="3199" spans="37:39" x14ac:dyDescent="0.3">
      <c r="AK3199" s="2">
        <v>2010</v>
      </c>
      <c r="AL3199" s="2" t="s">
        <v>228</v>
      </c>
      <c r="AM3199" s="2">
        <v>84.243700000000004</v>
      </c>
    </row>
    <row r="3200" spans="37:39" x14ac:dyDescent="0.3">
      <c r="AK3200" s="2">
        <v>2011</v>
      </c>
      <c r="AL3200" s="2" t="s">
        <v>228</v>
      </c>
      <c r="AM3200" s="2">
        <v>90.663610000000006</v>
      </c>
    </row>
    <row r="3201" spans="37:39" x14ac:dyDescent="0.3">
      <c r="AK3201" s="2">
        <v>2012</v>
      </c>
      <c r="AL3201" s="2" t="s">
        <v>228</v>
      </c>
      <c r="AM3201" s="2">
        <v>97.366249999999994</v>
      </c>
    </row>
    <row r="3202" spans="37:39" x14ac:dyDescent="0.3">
      <c r="AK3202" s="2">
        <v>2013</v>
      </c>
      <c r="AL3202" s="2" t="s">
        <v>228</v>
      </c>
      <c r="AM3202" s="2">
        <v>121.20359999999999</v>
      </c>
    </row>
    <row r="3203" spans="37:39" x14ac:dyDescent="0.3">
      <c r="AK3203" s="2">
        <v>2014</v>
      </c>
      <c r="AL3203" s="2" t="s">
        <v>228</v>
      </c>
      <c r="AM3203" s="2">
        <v>124.57510000000001</v>
      </c>
    </row>
    <row r="3204" spans="37:39" x14ac:dyDescent="0.3">
      <c r="AK3204" s="2">
        <v>2015</v>
      </c>
      <c r="AL3204" s="2" t="s">
        <v>228</v>
      </c>
      <c r="AM3204" s="2">
        <v>114.0025</v>
      </c>
    </row>
    <row r="3205" spans="37:39" x14ac:dyDescent="0.3">
      <c r="AK3205" s="2">
        <v>2016</v>
      </c>
      <c r="AL3205" s="2" t="s">
        <v>228</v>
      </c>
      <c r="AM3205" s="2">
        <v>137.52549999999999</v>
      </c>
    </row>
    <row r="3206" spans="37:39" x14ac:dyDescent="0.3">
      <c r="AK3206" s="2">
        <v>2017</v>
      </c>
      <c r="AL3206" s="2" t="s">
        <v>228</v>
      </c>
      <c r="AM3206" s="2">
        <v>181.09639999999999</v>
      </c>
    </row>
    <row r="3207" spans="37:39" x14ac:dyDescent="0.3">
      <c r="AK3207" s="2">
        <v>2018</v>
      </c>
      <c r="AL3207" s="2" t="s">
        <v>228</v>
      </c>
      <c r="AM3207" s="2">
        <v>214.9033</v>
      </c>
    </row>
    <row r="3208" spans="37:39" x14ac:dyDescent="0.3">
      <c r="AK3208" s="2">
        <v>2019</v>
      </c>
      <c r="AL3208" s="2" t="s">
        <v>228</v>
      </c>
      <c r="AM3208" s="2">
        <v>217.0668</v>
      </c>
    </row>
    <row r="3209" spans="37:39" x14ac:dyDescent="0.3">
      <c r="AK3209" s="2">
        <v>2006</v>
      </c>
      <c r="AL3209" s="2" t="s">
        <v>229</v>
      </c>
      <c r="AM3209" s="2">
        <v>41.34552</v>
      </c>
    </row>
    <row r="3210" spans="37:39" x14ac:dyDescent="0.3">
      <c r="AK3210" s="2">
        <v>2007</v>
      </c>
      <c r="AL3210" s="2" t="s">
        <v>229</v>
      </c>
      <c r="AM3210" s="2">
        <v>45.642719999999997</v>
      </c>
    </row>
    <row r="3211" spans="37:39" x14ac:dyDescent="0.3">
      <c r="AK3211" s="2">
        <v>2008</v>
      </c>
      <c r="AL3211" s="2" t="s">
        <v>229</v>
      </c>
      <c r="AM3211" s="2">
        <v>37.351190000000003</v>
      </c>
    </row>
    <row r="3212" spans="37:39" x14ac:dyDescent="0.3">
      <c r="AK3212" s="2">
        <v>2009</v>
      </c>
      <c r="AL3212" s="2" t="s">
        <v>229</v>
      </c>
      <c r="AM3212" s="2">
        <v>40.861559999999997</v>
      </c>
    </row>
    <row r="3213" spans="37:39" x14ac:dyDescent="0.3">
      <c r="AK3213" s="2">
        <v>2010</v>
      </c>
      <c r="AL3213" s="2" t="s">
        <v>229</v>
      </c>
      <c r="AM3213" s="2">
        <v>46.560049999999997</v>
      </c>
    </row>
    <row r="3214" spans="37:39" x14ac:dyDescent="0.3">
      <c r="AK3214" s="2">
        <v>2011</v>
      </c>
      <c r="AL3214" s="2" t="s">
        <v>229</v>
      </c>
      <c r="AM3214" s="2">
        <v>50.774479999999997</v>
      </c>
    </row>
    <row r="3215" spans="37:39" x14ac:dyDescent="0.3">
      <c r="AK3215" s="2">
        <v>2012</v>
      </c>
      <c r="AL3215" s="2" t="s">
        <v>229</v>
      </c>
      <c r="AM3215" s="2">
        <v>48.305340000000001</v>
      </c>
    </row>
    <row r="3216" spans="37:39" x14ac:dyDescent="0.3">
      <c r="AK3216" s="2">
        <v>2013</v>
      </c>
      <c r="AL3216" s="2" t="s">
        <v>229</v>
      </c>
      <c r="AM3216" s="2">
        <v>57.293170000000003</v>
      </c>
    </row>
    <row r="3217" spans="37:39" x14ac:dyDescent="0.3">
      <c r="AK3217" s="2">
        <v>2014</v>
      </c>
      <c r="AL3217" s="2" t="s">
        <v>229</v>
      </c>
      <c r="AM3217" s="2">
        <v>61.183869999999999</v>
      </c>
    </row>
    <row r="3218" spans="37:39" x14ac:dyDescent="0.3">
      <c r="AK3218" s="2">
        <v>2015</v>
      </c>
      <c r="AL3218" s="2" t="s">
        <v>229</v>
      </c>
      <c r="AM3218" s="2">
        <v>60.256689999999999</v>
      </c>
    </row>
    <row r="3219" spans="37:39" x14ac:dyDescent="0.3">
      <c r="AK3219" s="2">
        <v>2016</v>
      </c>
      <c r="AL3219" s="2" t="s">
        <v>229</v>
      </c>
      <c r="AM3219" s="2">
        <v>66.612470000000002</v>
      </c>
    </row>
    <row r="3220" spans="37:39" x14ac:dyDescent="0.3">
      <c r="AK3220" s="2">
        <v>2017</v>
      </c>
      <c r="AL3220" s="2" t="s">
        <v>229</v>
      </c>
      <c r="AM3220" s="2">
        <v>92.601410000000001</v>
      </c>
    </row>
    <row r="3221" spans="37:39" x14ac:dyDescent="0.3">
      <c r="AK3221" s="2">
        <v>2018</v>
      </c>
      <c r="AL3221" s="2" t="s">
        <v>229</v>
      </c>
      <c r="AM3221" s="2">
        <v>96.865930000000006</v>
      </c>
    </row>
    <row r="3222" spans="37:39" x14ac:dyDescent="0.3">
      <c r="AK3222" s="2">
        <v>2019</v>
      </c>
      <c r="AL3222" s="2" t="s">
        <v>229</v>
      </c>
      <c r="AM3222" s="2">
        <v>93.756919999999994</v>
      </c>
    </row>
    <row r="3223" spans="37:39" x14ac:dyDescent="0.3">
      <c r="AK3223" s="2">
        <v>2006</v>
      </c>
      <c r="AL3223" s="2" t="s">
        <v>230</v>
      </c>
      <c r="AM3223" s="2">
        <v>19.157430000000002</v>
      </c>
    </row>
    <row r="3224" spans="37:39" x14ac:dyDescent="0.3">
      <c r="AK3224" s="2">
        <v>2007</v>
      </c>
      <c r="AL3224" s="2" t="s">
        <v>230</v>
      </c>
      <c r="AM3224" s="2">
        <v>20.912590000000002</v>
      </c>
    </row>
    <row r="3225" spans="37:39" x14ac:dyDescent="0.3">
      <c r="AK3225" s="2">
        <v>2008</v>
      </c>
      <c r="AL3225" s="2" t="s">
        <v>230</v>
      </c>
      <c r="AM3225" s="2">
        <v>20.13392</v>
      </c>
    </row>
    <row r="3226" spans="37:39" x14ac:dyDescent="0.3">
      <c r="AK3226" s="2">
        <v>2009</v>
      </c>
      <c r="AL3226" s="2" t="s">
        <v>230</v>
      </c>
      <c r="AM3226" s="2">
        <v>25.22456</v>
      </c>
    </row>
    <row r="3227" spans="37:39" x14ac:dyDescent="0.3">
      <c r="AK3227" s="2">
        <v>2010</v>
      </c>
      <c r="AL3227" s="2" t="s">
        <v>230</v>
      </c>
      <c r="AM3227" s="2">
        <v>23.86788</v>
      </c>
    </row>
    <row r="3228" spans="37:39" x14ac:dyDescent="0.3">
      <c r="AK3228" s="2">
        <v>2011</v>
      </c>
      <c r="AL3228" s="2" t="s">
        <v>230</v>
      </c>
      <c r="AM3228" s="2">
        <v>27.924099999999999</v>
      </c>
    </row>
    <row r="3229" spans="37:39" x14ac:dyDescent="0.3">
      <c r="AK3229" s="2">
        <v>2012</v>
      </c>
      <c r="AL3229" s="2" t="s">
        <v>230</v>
      </c>
      <c r="AM3229" s="2">
        <v>30.275230000000001</v>
      </c>
    </row>
    <row r="3230" spans="37:39" x14ac:dyDescent="0.3">
      <c r="AK3230" s="2">
        <v>2013</v>
      </c>
      <c r="AL3230" s="2" t="s">
        <v>230</v>
      </c>
      <c r="AM3230" s="2">
        <v>30.780280000000001</v>
      </c>
    </row>
    <row r="3231" spans="37:39" x14ac:dyDescent="0.3">
      <c r="AK3231" s="2">
        <v>2014</v>
      </c>
      <c r="AL3231" s="2" t="s">
        <v>230</v>
      </c>
      <c r="AM3231" s="2">
        <v>36.462330000000001</v>
      </c>
    </row>
    <row r="3232" spans="37:39" x14ac:dyDescent="0.3">
      <c r="AK3232" s="2">
        <v>2015</v>
      </c>
      <c r="AL3232" s="2" t="s">
        <v>230</v>
      </c>
      <c r="AM3232" s="2">
        <v>42.288420000000002</v>
      </c>
    </row>
    <row r="3233" spans="37:39" x14ac:dyDescent="0.3">
      <c r="AK3233" s="2">
        <v>2016</v>
      </c>
      <c r="AL3233" s="2" t="s">
        <v>230</v>
      </c>
      <c r="AM3233" s="2">
        <v>42.211790000000001</v>
      </c>
    </row>
    <row r="3234" spans="37:39" x14ac:dyDescent="0.3">
      <c r="AK3234" s="2">
        <v>2017</v>
      </c>
      <c r="AL3234" s="2" t="s">
        <v>230</v>
      </c>
      <c r="AM3234" s="2">
        <v>74.017210000000006</v>
      </c>
    </row>
    <row r="3235" spans="37:39" x14ac:dyDescent="0.3">
      <c r="AK3235" s="2">
        <v>2018</v>
      </c>
      <c r="AL3235" s="2" t="s">
        <v>230</v>
      </c>
      <c r="AM3235" s="2">
        <v>86.719279999999998</v>
      </c>
    </row>
    <row r="3236" spans="37:39" x14ac:dyDescent="0.3">
      <c r="AK3236" s="2">
        <v>2019</v>
      </c>
      <c r="AL3236" s="2" t="s">
        <v>230</v>
      </c>
      <c r="AM3236" s="2">
        <v>94.298760000000001</v>
      </c>
    </row>
    <row r="3237" spans="37:39" x14ac:dyDescent="0.3">
      <c r="AK3237" s="2">
        <v>2006</v>
      </c>
      <c r="AL3237" s="2" t="s">
        <v>231</v>
      </c>
      <c r="AM3237" s="2">
        <v>16.204360000000001</v>
      </c>
    </row>
    <row r="3238" spans="37:39" x14ac:dyDescent="0.3">
      <c r="AK3238" s="2">
        <v>2007</v>
      </c>
      <c r="AL3238" s="2" t="s">
        <v>231</v>
      </c>
      <c r="AM3238" s="2">
        <v>17.562290000000001</v>
      </c>
    </row>
    <row r="3239" spans="37:39" x14ac:dyDescent="0.3">
      <c r="AK3239" s="2">
        <v>2008</v>
      </c>
      <c r="AL3239" s="2" t="s">
        <v>231</v>
      </c>
      <c r="AM3239" s="2">
        <v>19.35032</v>
      </c>
    </row>
    <row r="3240" spans="37:39" x14ac:dyDescent="0.3">
      <c r="AK3240" s="2">
        <v>2009</v>
      </c>
      <c r="AL3240" s="2" t="s">
        <v>231</v>
      </c>
      <c r="AM3240" s="2">
        <v>18.703019999999999</v>
      </c>
    </row>
    <row r="3241" spans="37:39" x14ac:dyDescent="0.3">
      <c r="AK3241" s="2">
        <v>2010</v>
      </c>
      <c r="AL3241" s="2" t="s">
        <v>231</v>
      </c>
      <c r="AM3241" s="2">
        <v>20.305890000000002</v>
      </c>
    </row>
    <row r="3242" spans="37:39" x14ac:dyDescent="0.3">
      <c r="AK3242" s="2">
        <v>2011</v>
      </c>
      <c r="AL3242" s="2" t="s">
        <v>231</v>
      </c>
      <c r="AM3242" s="2">
        <v>26.35857</v>
      </c>
    </row>
    <row r="3243" spans="37:39" x14ac:dyDescent="0.3">
      <c r="AK3243" s="2">
        <v>2012</v>
      </c>
      <c r="AL3243" s="2" t="s">
        <v>231</v>
      </c>
      <c r="AM3243" s="2">
        <v>31.173950000000001</v>
      </c>
    </row>
    <row r="3244" spans="37:39" x14ac:dyDescent="0.3">
      <c r="AK3244" s="2">
        <v>2013</v>
      </c>
      <c r="AL3244" s="2" t="s">
        <v>231</v>
      </c>
      <c r="AM3244" s="2">
        <v>34.565159999999999</v>
      </c>
    </row>
    <row r="3245" spans="37:39" x14ac:dyDescent="0.3">
      <c r="AK3245" s="2">
        <v>2014</v>
      </c>
      <c r="AL3245" s="2" t="s">
        <v>231</v>
      </c>
      <c r="AM3245" s="2">
        <v>37.843020000000003</v>
      </c>
    </row>
    <row r="3246" spans="37:39" x14ac:dyDescent="0.3">
      <c r="AK3246" s="2">
        <v>2015</v>
      </c>
      <c r="AL3246" s="2" t="s">
        <v>231</v>
      </c>
      <c r="AM3246" s="2">
        <v>37.072650000000003</v>
      </c>
    </row>
    <row r="3247" spans="37:39" x14ac:dyDescent="0.3">
      <c r="AK3247" s="2">
        <v>2016</v>
      </c>
      <c r="AL3247" s="2" t="s">
        <v>231</v>
      </c>
      <c r="AM3247" s="2">
        <v>40.459820000000001</v>
      </c>
    </row>
    <row r="3248" spans="37:39" x14ac:dyDescent="0.3">
      <c r="AK3248" s="2">
        <v>2017</v>
      </c>
      <c r="AL3248" s="2" t="s">
        <v>231</v>
      </c>
      <c r="AM3248" s="2">
        <v>102.02330000000001</v>
      </c>
    </row>
    <row r="3249" spans="37:39" x14ac:dyDescent="0.3">
      <c r="AK3249" s="2">
        <v>2018</v>
      </c>
      <c r="AL3249" s="2" t="s">
        <v>231</v>
      </c>
      <c r="AM3249" s="2">
        <v>118.5714</v>
      </c>
    </row>
    <row r="3250" spans="37:39" x14ac:dyDescent="0.3">
      <c r="AK3250" s="2">
        <v>2019</v>
      </c>
      <c r="AL3250" s="2" t="s">
        <v>231</v>
      </c>
      <c r="AM3250" s="2">
        <v>121.4314</v>
      </c>
    </row>
    <row r="3251" spans="37:39" x14ac:dyDescent="0.3">
      <c r="AK3251" s="2">
        <v>2006</v>
      </c>
      <c r="AL3251" s="2" t="s">
        <v>232</v>
      </c>
      <c r="AM3251" s="2">
        <v>53.310470000000002</v>
      </c>
    </row>
    <row r="3252" spans="37:39" x14ac:dyDescent="0.3">
      <c r="AK3252" s="2">
        <v>2007</v>
      </c>
      <c r="AL3252" s="2" t="s">
        <v>232</v>
      </c>
      <c r="AM3252" s="2">
        <v>58.720320000000001</v>
      </c>
    </row>
    <row r="3253" spans="37:39" x14ac:dyDescent="0.3">
      <c r="AK3253" s="2">
        <v>2008</v>
      </c>
      <c r="AL3253" s="2" t="s">
        <v>232</v>
      </c>
      <c r="AM3253" s="2">
        <v>64.532830000000004</v>
      </c>
    </row>
    <row r="3254" spans="37:39" x14ac:dyDescent="0.3">
      <c r="AK3254" s="2">
        <v>2009</v>
      </c>
      <c r="AL3254" s="2" t="s">
        <v>232</v>
      </c>
      <c r="AM3254" s="2">
        <v>91.886279999999999</v>
      </c>
    </row>
    <row r="3255" spans="37:39" x14ac:dyDescent="0.3">
      <c r="AK3255" s="2">
        <v>2010</v>
      </c>
      <c r="AL3255" s="2" t="s">
        <v>232</v>
      </c>
      <c r="AM3255" s="2">
        <v>114.8494</v>
      </c>
    </row>
    <row r="3256" spans="37:39" x14ac:dyDescent="0.3">
      <c r="AK3256" s="2">
        <v>2011</v>
      </c>
      <c r="AL3256" s="2" t="s">
        <v>232</v>
      </c>
      <c r="AM3256" s="2">
        <v>123.51600000000001</v>
      </c>
    </row>
    <row r="3257" spans="37:39" x14ac:dyDescent="0.3">
      <c r="AK3257" s="2">
        <v>2012</v>
      </c>
      <c r="AL3257" s="2" t="s">
        <v>232</v>
      </c>
      <c r="AM3257" s="2">
        <v>117.2577</v>
      </c>
    </row>
    <row r="3258" spans="37:39" x14ac:dyDescent="0.3">
      <c r="AK3258" s="2">
        <v>2013</v>
      </c>
      <c r="AL3258" s="2" t="s">
        <v>232</v>
      </c>
      <c r="AM3258" s="2">
        <v>128.96019999999999</v>
      </c>
    </row>
    <row r="3259" spans="37:39" x14ac:dyDescent="0.3">
      <c r="AK3259" s="2">
        <v>2014</v>
      </c>
      <c r="AL3259" s="2" t="s">
        <v>232</v>
      </c>
      <c r="AM3259" s="2">
        <v>126.2889</v>
      </c>
    </row>
    <row r="3260" spans="37:39" x14ac:dyDescent="0.3">
      <c r="AK3260" s="2">
        <v>2015</v>
      </c>
      <c r="AL3260" s="2" t="s">
        <v>232</v>
      </c>
      <c r="AM3260" s="2">
        <v>124.4434</v>
      </c>
    </row>
    <row r="3261" spans="37:39" x14ac:dyDescent="0.3">
      <c r="AK3261" s="2">
        <v>2016</v>
      </c>
      <c r="AL3261" s="2" t="s">
        <v>232</v>
      </c>
      <c r="AM3261" s="2">
        <v>128.5676</v>
      </c>
    </row>
    <row r="3262" spans="37:39" x14ac:dyDescent="0.3">
      <c r="AK3262" s="2">
        <v>2017</v>
      </c>
      <c r="AL3262" s="2" t="s">
        <v>232</v>
      </c>
      <c r="AM3262" s="2">
        <v>259.80419999999998</v>
      </c>
    </row>
    <row r="3263" spans="37:39" x14ac:dyDescent="0.3">
      <c r="AK3263" s="2">
        <v>2018</v>
      </c>
      <c r="AL3263" s="2" t="s">
        <v>232</v>
      </c>
      <c r="AM3263" s="2">
        <v>289.54649999999998</v>
      </c>
    </row>
    <row r="3264" spans="37:39" x14ac:dyDescent="0.3">
      <c r="AK3264" s="2">
        <v>2019</v>
      </c>
      <c r="AL3264" s="2" t="s">
        <v>232</v>
      </c>
      <c r="AM3264" s="2">
        <v>319.49250000000001</v>
      </c>
    </row>
    <row r="3265" spans="37:39" x14ac:dyDescent="0.3">
      <c r="AK3265" s="2">
        <v>2006</v>
      </c>
      <c r="AL3265" s="2" t="s">
        <v>233</v>
      </c>
      <c r="AM3265" s="2">
        <v>35.454799999999999</v>
      </c>
    </row>
    <row r="3266" spans="37:39" x14ac:dyDescent="0.3">
      <c r="AK3266" s="2">
        <v>2007</v>
      </c>
      <c r="AL3266" s="2" t="s">
        <v>233</v>
      </c>
      <c r="AM3266" s="2">
        <v>38.136400000000002</v>
      </c>
    </row>
    <row r="3267" spans="37:39" x14ac:dyDescent="0.3">
      <c r="AK3267" s="2">
        <v>2008</v>
      </c>
      <c r="AL3267" s="2" t="s">
        <v>233</v>
      </c>
      <c r="AM3267" s="2">
        <v>37.607349999999997</v>
      </c>
    </row>
    <row r="3268" spans="37:39" x14ac:dyDescent="0.3">
      <c r="AK3268" s="2">
        <v>2009</v>
      </c>
      <c r="AL3268" s="2" t="s">
        <v>233</v>
      </c>
      <c r="AM3268" s="2">
        <v>34.763809999999999</v>
      </c>
    </row>
    <row r="3269" spans="37:39" x14ac:dyDescent="0.3">
      <c r="AK3269" s="2">
        <v>2010</v>
      </c>
      <c r="AL3269" s="2" t="s">
        <v>233</v>
      </c>
      <c r="AM3269" s="2">
        <v>38.215200000000003</v>
      </c>
    </row>
    <row r="3270" spans="37:39" x14ac:dyDescent="0.3">
      <c r="AK3270" s="2">
        <v>2011</v>
      </c>
      <c r="AL3270" s="2" t="s">
        <v>233</v>
      </c>
      <c r="AM3270" s="2">
        <v>44.17633</v>
      </c>
    </row>
    <row r="3271" spans="37:39" x14ac:dyDescent="0.3">
      <c r="AK3271" s="2">
        <v>2012</v>
      </c>
      <c r="AL3271" s="2" t="s">
        <v>233</v>
      </c>
      <c r="AM3271" s="2">
        <v>46.356619999999999</v>
      </c>
    </row>
    <row r="3272" spans="37:39" x14ac:dyDescent="0.3">
      <c r="AK3272" s="2">
        <v>2013</v>
      </c>
      <c r="AL3272" s="2" t="s">
        <v>233</v>
      </c>
      <c r="AM3272" s="2">
        <v>53.603639999999999</v>
      </c>
    </row>
    <row r="3273" spans="37:39" x14ac:dyDescent="0.3">
      <c r="AK3273" s="2">
        <v>2014</v>
      </c>
      <c r="AL3273" s="2" t="s">
        <v>233</v>
      </c>
      <c r="AM3273" s="2">
        <v>54.673050000000003</v>
      </c>
    </row>
    <row r="3274" spans="37:39" x14ac:dyDescent="0.3">
      <c r="AK3274" s="2">
        <v>2015</v>
      </c>
      <c r="AL3274" s="2" t="s">
        <v>233</v>
      </c>
      <c r="AM3274" s="2">
        <v>54.711129999999997</v>
      </c>
    </row>
    <row r="3275" spans="37:39" x14ac:dyDescent="0.3">
      <c r="AK3275" s="2">
        <v>2016</v>
      </c>
      <c r="AL3275" s="2" t="s">
        <v>233</v>
      </c>
      <c r="AM3275" s="2">
        <v>68.372209999999995</v>
      </c>
    </row>
    <row r="3276" spans="37:39" x14ac:dyDescent="0.3">
      <c r="AK3276" s="2">
        <v>2017</v>
      </c>
      <c r="AL3276" s="2" t="s">
        <v>233</v>
      </c>
      <c r="AM3276" s="2">
        <v>109.1772</v>
      </c>
    </row>
    <row r="3277" spans="37:39" x14ac:dyDescent="0.3">
      <c r="AK3277" s="2">
        <v>2018</v>
      </c>
      <c r="AL3277" s="2" t="s">
        <v>233</v>
      </c>
      <c r="AM3277" s="2">
        <v>122.0502</v>
      </c>
    </row>
    <row r="3278" spans="37:39" x14ac:dyDescent="0.3">
      <c r="AK3278" s="2">
        <v>2019</v>
      </c>
      <c r="AL3278" s="2" t="s">
        <v>233</v>
      </c>
      <c r="AM3278" s="2">
        <v>127.733</v>
      </c>
    </row>
    <row r="3279" spans="37:39" x14ac:dyDescent="0.3">
      <c r="AK3279" s="2">
        <v>2006</v>
      </c>
      <c r="AL3279" s="2" t="s">
        <v>234</v>
      </c>
      <c r="AM3279" s="2">
        <v>42.172800000000002</v>
      </c>
    </row>
    <row r="3280" spans="37:39" x14ac:dyDescent="0.3">
      <c r="AK3280" s="2">
        <v>2007</v>
      </c>
      <c r="AL3280" s="2" t="s">
        <v>234</v>
      </c>
      <c r="AM3280" s="2">
        <v>52.093960000000003</v>
      </c>
    </row>
    <row r="3281" spans="37:39" x14ac:dyDescent="0.3">
      <c r="AK3281" s="2">
        <v>2008</v>
      </c>
      <c r="AL3281" s="2" t="s">
        <v>234</v>
      </c>
      <c r="AM3281" s="2">
        <v>55.436810000000001</v>
      </c>
    </row>
    <row r="3282" spans="37:39" x14ac:dyDescent="0.3">
      <c r="AK3282" s="2">
        <v>2009</v>
      </c>
      <c r="AL3282" s="2" t="s">
        <v>234</v>
      </c>
      <c r="AM3282" s="2">
        <v>31.599910000000001</v>
      </c>
    </row>
    <row r="3283" spans="37:39" x14ac:dyDescent="0.3">
      <c r="AK3283" s="2">
        <v>2010</v>
      </c>
      <c r="AL3283" s="2" t="s">
        <v>234</v>
      </c>
      <c r="AM3283" s="2">
        <v>42.609549999999999</v>
      </c>
    </row>
    <row r="3284" spans="37:39" x14ac:dyDescent="0.3">
      <c r="AK3284" s="2">
        <v>2011</v>
      </c>
      <c r="AL3284" s="2" t="s">
        <v>234</v>
      </c>
      <c r="AM3284" s="2">
        <v>67.491500000000002</v>
      </c>
    </row>
    <row r="3285" spans="37:39" x14ac:dyDescent="0.3">
      <c r="AK3285" s="2">
        <v>2012</v>
      </c>
      <c r="AL3285" s="2" t="s">
        <v>234</v>
      </c>
      <c r="AM3285" s="2">
        <v>71.256619999999998</v>
      </c>
    </row>
    <row r="3286" spans="37:39" x14ac:dyDescent="0.3">
      <c r="AK3286" s="2">
        <v>2013</v>
      </c>
      <c r="AL3286" s="2" t="s">
        <v>234</v>
      </c>
      <c r="AM3286" s="2">
        <v>72.7517</v>
      </c>
    </row>
    <row r="3287" spans="37:39" x14ac:dyDescent="0.3">
      <c r="AK3287" s="2">
        <v>2014</v>
      </c>
      <c r="AL3287" s="2" t="s">
        <v>234</v>
      </c>
      <c r="AM3287" s="2">
        <v>30.378530000000001</v>
      </c>
    </row>
    <row r="3288" spans="37:39" x14ac:dyDescent="0.3">
      <c r="AK3288" s="2">
        <v>2015</v>
      </c>
      <c r="AL3288" s="2" t="s">
        <v>234</v>
      </c>
      <c r="AM3288" s="2">
        <v>31.458549999999999</v>
      </c>
    </row>
    <row r="3289" spans="37:39" x14ac:dyDescent="0.3">
      <c r="AK3289" s="2">
        <v>2016</v>
      </c>
      <c r="AL3289" s="2" t="s">
        <v>234</v>
      </c>
      <c r="AM3289" s="2">
        <v>45.986840000000001</v>
      </c>
    </row>
    <row r="3290" spans="37:39" x14ac:dyDescent="0.3">
      <c r="AK3290" s="2">
        <v>2017</v>
      </c>
      <c r="AL3290" s="2" t="s">
        <v>234</v>
      </c>
      <c r="AM3290" s="2">
        <v>135.80779999999999</v>
      </c>
    </row>
    <row r="3291" spans="37:39" x14ac:dyDescent="0.3">
      <c r="AK3291" s="2">
        <v>2018</v>
      </c>
      <c r="AL3291" s="2" t="s">
        <v>234</v>
      </c>
      <c r="AM3291" s="2">
        <v>157.0222</v>
      </c>
    </row>
    <row r="3292" spans="37:39" x14ac:dyDescent="0.3">
      <c r="AK3292" s="2">
        <v>2019</v>
      </c>
      <c r="AL3292" s="2" t="s">
        <v>234</v>
      </c>
      <c r="AM3292" s="2">
        <v>170.1711</v>
      </c>
    </row>
    <row r="3293" spans="37:39" x14ac:dyDescent="0.3">
      <c r="AK3293" s="2">
        <v>2006</v>
      </c>
      <c r="AL3293" s="2" t="s">
        <v>235</v>
      </c>
      <c r="AM3293" s="2">
        <v>37.16966</v>
      </c>
    </row>
    <row r="3294" spans="37:39" x14ac:dyDescent="0.3">
      <c r="AK3294" s="2">
        <v>2007</v>
      </c>
      <c r="AL3294" s="2" t="s">
        <v>235</v>
      </c>
      <c r="AM3294" s="2">
        <v>41.706319999999998</v>
      </c>
    </row>
    <row r="3295" spans="37:39" x14ac:dyDescent="0.3">
      <c r="AK3295" s="2">
        <v>2008</v>
      </c>
      <c r="AL3295" s="2" t="s">
        <v>235</v>
      </c>
      <c r="AM3295" s="2">
        <v>46.959960000000002</v>
      </c>
    </row>
    <row r="3296" spans="37:39" x14ac:dyDescent="0.3">
      <c r="AK3296" s="2">
        <v>2009</v>
      </c>
      <c r="AL3296" s="2" t="s">
        <v>235</v>
      </c>
      <c r="AM3296" s="2">
        <v>49.329479999999997</v>
      </c>
    </row>
    <row r="3297" spans="37:39" x14ac:dyDescent="0.3">
      <c r="AK3297" s="2">
        <v>2010</v>
      </c>
      <c r="AL3297" s="2" t="s">
        <v>235</v>
      </c>
      <c r="AM3297" s="2">
        <v>63.73236</v>
      </c>
    </row>
    <row r="3298" spans="37:39" x14ac:dyDescent="0.3">
      <c r="AK3298" s="2">
        <v>2011</v>
      </c>
      <c r="AL3298" s="2" t="s">
        <v>235</v>
      </c>
      <c r="AM3298" s="2">
        <v>69.482069999999993</v>
      </c>
    </row>
    <row r="3299" spans="37:39" x14ac:dyDescent="0.3">
      <c r="AK3299" s="2">
        <v>2012</v>
      </c>
      <c r="AL3299" s="2" t="s">
        <v>235</v>
      </c>
      <c r="AM3299" s="2">
        <v>66.429959999999994</v>
      </c>
    </row>
    <row r="3300" spans="37:39" x14ac:dyDescent="0.3">
      <c r="AK3300" s="2">
        <v>2013</v>
      </c>
      <c r="AL3300" s="2" t="s">
        <v>235</v>
      </c>
      <c r="AM3300" s="2">
        <v>59.35772</v>
      </c>
    </row>
    <row r="3301" spans="37:39" x14ac:dyDescent="0.3">
      <c r="AK3301" s="2">
        <v>2014</v>
      </c>
      <c r="AL3301" s="2" t="s">
        <v>235</v>
      </c>
      <c r="AM3301" s="2">
        <v>58.209209999999999</v>
      </c>
    </row>
    <row r="3302" spans="37:39" x14ac:dyDescent="0.3">
      <c r="AK3302" s="2">
        <v>2015</v>
      </c>
      <c r="AL3302" s="2" t="s">
        <v>235</v>
      </c>
      <c r="AM3302" s="2">
        <v>61.972140000000003</v>
      </c>
    </row>
    <row r="3303" spans="37:39" x14ac:dyDescent="0.3">
      <c r="AK3303" s="2">
        <v>2016</v>
      </c>
      <c r="AL3303" s="2" t="s">
        <v>235</v>
      </c>
      <c r="AM3303" s="2">
        <v>60.397550000000003</v>
      </c>
    </row>
    <row r="3304" spans="37:39" x14ac:dyDescent="0.3">
      <c r="AK3304" s="2">
        <v>2017</v>
      </c>
      <c r="AL3304" s="2" t="s">
        <v>235</v>
      </c>
      <c r="AM3304" s="2">
        <v>123.93300000000001</v>
      </c>
    </row>
    <row r="3305" spans="37:39" x14ac:dyDescent="0.3">
      <c r="AK3305" s="2">
        <v>2018</v>
      </c>
      <c r="AL3305" s="2" t="s">
        <v>235</v>
      </c>
      <c r="AM3305" s="2">
        <v>170.92519999999999</v>
      </c>
    </row>
    <row r="3306" spans="37:39" x14ac:dyDescent="0.3">
      <c r="AK3306" s="2">
        <v>2019</v>
      </c>
      <c r="AL3306" s="2" t="s">
        <v>235</v>
      </c>
      <c r="AM3306" s="2">
        <v>164.88759999999999</v>
      </c>
    </row>
    <row r="3307" spans="37:39" x14ac:dyDescent="0.3">
      <c r="AK3307" s="2">
        <v>2006</v>
      </c>
      <c r="AL3307" s="2" t="s">
        <v>236</v>
      </c>
      <c r="AM3307" s="2">
        <v>9.3344280000000008</v>
      </c>
    </row>
    <row r="3308" spans="37:39" x14ac:dyDescent="0.3">
      <c r="AK3308" s="2">
        <v>2007</v>
      </c>
      <c r="AL3308" s="2" t="s">
        <v>236</v>
      </c>
      <c r="AM3308" s="2">
        <v>10.79017</v>
      </c>
    </row>
    <row r="3309" spans="37:39" x14ac:dyDescent="0.3">
      <c r="AK3309" s="2">
        <v>2008</v>
      </c>
      <c r="AL3309" s="2" t="s">
        <v>236</v>
      </c>
      <c r="AM3309" s="2">
        <v>10.91661</v>
      </c>
    </row>
    <row r="3310" spans="37:39" x14ac:dyDescent="0.3">
      <c r="AK3310" s="2">
        <v>2009</v>
      </c>
      <c r="AL3310" s="2" t="s">
        <v>236</v>
      </c>
      <c r="AM3310" s="2">
        <v>10.26953</v>
      </c>
    </row>
    <row r="3311" spans="37:39" x14ac:dyDescent="0.3">
      <c r="AK3311" s="2">
        <v>2010</v>
      </c>
      <c r="AL3311" s="2" t="s">
        <v>236</v>
      </c>
      <c r="AM3311" s="2">
        <v>17.6919</v>
      </c>
    </row>
    <row r="3312" spans="37:39" x14ac:dyDescent="0.3">
      <c r="AK3312" s="2">
        <v>2011</v>
      </c>
      <c r="AL3312" s="2" t="s">
        <v>236</v>
      </c>
      <c r="AM3312" s="2">
        <v>20.89301</v>
      </c>
    </row>
    <row r="3313" spans="37:39" x14ac:dyDescent="0.3">
      <c r="AK3313" s="2">
        <v>2012</v>
      </c>
      <c r="AL3313" s="2" t="s">
        <v>236</v>
      </c>
      <c r="AM3313" s="2">
        <v>19.645530000000001</v>
      </c>
    </row>
    <row r="3314" spans="37:39" x14ac:dyDescent="0.3">
      <c r="AK3314" s="2">
        <v>2013</v>
      </c>
      <c r="AL3314" s="2" t="s">
        <v>236</v>
      </c>
      <c r="AM3314" s="2">
        <v>32.309609999999999</v>
      </c>
    </row>
    <row r="3315" spans="37:39" x14ac:dyDescent="0.3">
      <c r="AK3315" s="2">
        <v>2014</v>
      </c>
      <c r="AL3315" s="2" t="s">
        <v>236</v>
      </c>
      <c r="AM3315" s="2">
        <v>36.181370000000001</v>
      </c>
    </row>
    <row r="3316" spans="37:39" x14ac:dyDescent="0.3">
      <c r="AK3316" s="2">
        <v>2015</v>
      </c>
      <c r="AL3316" s="2" t="s">
        <v>236</v>
      </c>
      <c r="AM3316" s="2">
        <v>30.212859999999999</v>
      </c>
    </row>
    <row r="3317" spans="37:39" x14ac:dyDescent="0.3">
      <c r="AK3317" s="2">
        <v>2016</v>
      </c>
      <c r="AL3317" s="2" t="s">
        <v>236</v>
      </c>
      <c r="AM3317" s="2">
        <v>35.625990000000002</v>
      </c>
    </row>
    <row r="3318" spans="37:39" x14ac:dyDescent="0.3">
      <c r="AK3318" s="2">
        <v>2017</v>
      </c>
      <c r="AL3318" s="2" t="s">
        <v>236</v>
      </c>
      <c r="AM3318" s="2">
        <v>74.854410000000001</v>
      </c>
    </row>
    <row r="3319" spans="37:39" x14ac:dyDescent="0.3">
      <c r="AK3319" s="2">
        <v>2018</v>
      </c>
      <c r="AL3319" s="2" t="s">
        <v>236</v>
      </c>
      <c r="AM3319" s="2">
        <v>83.183620000000005</v>
      </c>
    </row>
    <row r="3320" spans="37:39" x14ac:dyDescent="0.3">
      <c r="AK3320" s="2">
        <v>2019</v>
      </c>
      <c r="AL3320" s="2" t="s">
        <v>236</v>
      </c>
      <c r="AM3320" s="2">
        <v>0</v>
      </c>
    </row>
    <row r="3321" spans="37:39" x14ac:dyDescent="0.3">
      <c r="AK3321" s="2">
        <v>2006</v>
      </c>
      <c r="AL3321" s="2" t="s">
        <v>237</v>
      </c>
      <c r="AM3321" s="2">
        <v>16.508040000000001</v>
      </c>
    </row>
    <row r="3322" spans="37:39" x14ac:dyDescent="0.3">
      <c r="AK3322" s="2">
        <v>2007</v>
      </c>
      <c r="AL3322" s="2" t="s">
        <v>237</v>
      </c>
      <c r="AM3322" s="2">
        <v>20.629390000000001</v>
      </c>
    </row>
    <row r="3323" spans="37:39" x14ac:dyDescent="0.3">
      <c r="AK3323" s="2">
        <v>2008</v>
      </c>
      <c r="AL3323" s="2" t="s">
        <v>237</v>
      </c>
      <c r="AM3323" s="2">
        <v>23.768149999999999</v>
      </c>
    </row>
    <row r="3324" spans="37:39" x14ac:dyDescent="0.3">
      <c r="AK3324" s="2">
        <v>2009</v>
      </c>
      <c r="AL3324" s="2" t="s">
        <v>237</v>
      </c>
      <c r="AM3324" s="2">
        <v>30.532830000000001</v>
      </c>
    </row>
    <row r="3325" spans="37:39" x14ac:dyDescent="0.3">
      <c r="AK3325" s="2">
        <v>2010</v>
      </c>
      <c r="AL3325" s="2" t="s">
        <v>237</v>
      </c>
      <c r="AM3325" s="2">
        <v>33.94088</v>
      </c>
    </row>
    <row r="3326" spans="37:39" x14ac:dyDescent="0.3">
      <c r="AK3326" s="2">
        <v>2011</v>
      </c>
      <c r="AL3326" s="2" t="s">
        <v>237</v>
      </c>
      <c r="AM3326" s="2">
        <v>39.348570000000002</v>
      </c>
    </row>
    <row r="3327" spans="37:39" x14ac:dyDescent="0.3">
      <c r="AK3327" s="2">
        <v>2012</v>
      </c>
      <c r="AL3327" s="2" t="s">
        <v>237</v>
      </c>
      <c r="AM3327" s="2">
        <v>42.56664</v>
      </c>
    </row>
    <row r="3328" spans="37:39" x14ac:dyDescent="0.3">
      <c r="AK3328" s="2">
        <v>2013</v>
      </c>
      <c r="AL3328" s="2" t="s">
        <v>237</v>
      </c>
      <c r="AM3328" s="2">
        <v>40.775480000000002</v>
      </c>
    </row>
    <row r="3329" spans="37:39" x14ac:dyDescent="0.3">
      <c r="AK3329" s="2">
        <v>2014</v>
      </c>
      <c r="AL3329" s="2" t="s">
        <v>237</v>
      </c>
      <c r="AM3329" s="2">
        <v>66.250749999999996</v>
      </c>
    </row>
    <row r="3330" spans="37:39" x14ac:dyDescent="0.3">
      <c r="AK3330" s="2">
        <v>2015</v>
      </c>
      <c r="AL3330" s="2" t="s">
        <v>237</v>
      </c>
      <c r="AM3330" s="2">
        <v>65.100170000000006</v>
      </c>
    </row>
    <row r="3331" spans="37:39" x14ac:dyDescent="0.3">
      <c r="AK3331" s="2">
        <v>2016</v>
      </c>
      <c r="AL3331" s="2" t="s">
        <v>237</v>
      </c>
      <c r="AM3331" s="2">
        <v>57.561360000000001</v>
      </c>
    </row>
    <row r="3332" spans="37:39" x14ac:dyDescent="0.3">
      <c r="AK3332" s="2">
        <v>2017</v>
      </c>
      <c r="AL3332" s="2" t="s">
        <v>237</v>
      </c>
      <c r="AM3332" s="2">
        <v>186.2568</v>
      </c>
    </row>
    <row r="3333" spans="37:39" x14ac:dyDescent="0.3">
      <c r="AK3333" s="2">
        <v>2018</v>
      </c>
      <c r="AL3333" s="2" t="s">
        <v>237</v>
      </c>
      <c r="AM3333" s="2">
        <v>205.71</v>
      </c>
    </row>
    <row r="3334" spans="37:39" x14ac:dyDescent="0.3">
      <c r="AK3334" s="2">
        <v>2019</v>
      </c>
      <c r="AL3334" s="2" t="s">
        <v>237</v>
      </c>
      <c r="AM3334" s="2">
        <v>129.63249999999999</v>
      </c>
    </row>
    <row r="3335" spans="37:39" x14ac:dyDescent="0.3">
      <c r="AK3335" s="2">
        <v>2006</v>
      </c>
      <c r="AL3335" s="2" t="s">
        <v>238</v>
      </c>
      <c r="AM3335" s="2">
        <v>10.80622</v>
      </c>
    </row>
    <row r="3336" spans="37:39" x14ac:dyDescent="0.3">
      <c r="AK3336" s="2">
        <v>2007</v>
      </c>
      <c r="AL3336" s="2" t="s">
        <v>238</v>
      </c>
      <c r="AM3336" s="2">
        <v>8.8872640000000001</v>
      </c>
    </row>
    <row r="3337" spans="37:39" x14ac:dyDescent="0.3">
      <c r="AK3337" s="2">
        <v>2008</v>
      </c>
      <c r="AL3337" s="2" t="s">
        <v>238</v>
      </c>
      <c r="AM3337" s="2">
        <v>11.382960000000001</v>
      </c>
    </row>
    <row r="3338" spans="37:39" x14ac:dyDescent="0.3">
      <c r="AK3338" s="2">
        <v>2009</v>
      </c>
      <c r="AL3338" s="2" t="s">
        <v>238</v>
      </c>
      <c r="AM3338" s="2">
        <v>13.91643</v>
      </c>
    </row>
    <row r="3339" spans="37:39" x14ac:dyDescent="0.3">
      <c r="AK3339" s="2">
        <v>2010</v>
      </c>
      <c r="AL3339" s="2" t="s">
        <v>238</v>
      </c>
      <c r="AM3339" s="2">
        <v>10.7225</v>
      </c>
    </row>
    <row r="3340" spans="37:39" x14ac:dyDescent="0.3">
      <c r="AK3340" s="2">
        <v>2011</v>
      </c>
      <c r="AL3340" s="2" t="s">
        <v>238</v>
      </c>
      <c r="AM3340" s="2">
        <v>10.363659999999999</v>
      </c>
    </row>
    <row r="3341" spans="37:39" x14ac:dyDescent="0.3">
      <c r="AK3341" s="2">
        <v>2012</v>
      </c>
      <c r="AL3341" s="2" t="s">
        <v>238</v>
      </c>
      <c r="AM3341" s="2">
        <v>25.161210000000001</v>
      </c>
    </row>
    <row r="3342" spans="37:39" x14ac:dyDescent="0.3">
      <c r="AK3342" s="2">
        <v>2013</v>
      </c>
      <c r="AL3342" s="2" t="s">
        <v>238</v>
      </c>
      <c r="AM3342" s="2">
        <v>32.536700000000003</v>
      </c>
    </row>
    <row r="3343" spans="37:39" x14ac:dyDescent="0.3">
      <c r="AK3343" s="2">
        <v>2014</v>
      </c>
      <c r="AL3343" s="2" t="s">
        <v>238</v>
      </c>
      <c r="AM3343" s="2">
        <v>35.486930000000001</v>
      </c>
    </row>
    <row r="3344" spans="37:39" x14ac:dyDescent="0.3">
      <c r="AK3344" s="2">
        <v>2015</v>
      </c>
      <c r="AL3344" s="2" t="s">
        <v>238</v>
      </c>
      <c r="AM3344" s="2">
        <v>37.205629999999999</v>
      </c>
    </row>
    <row r="3345" spans="37:39" x14ac:dyDescent="0.3">
      <c r="AK3345" s="2">
        <v>2016</v>
      </c>
      <c r="AL3345" s="2" t="s">
        <v>238</v>
      </c>
      <c r="AM3345" s="2">
        <v>34.211880000000001</v>
      </c>
    </row>
    <row r="3346" spans="37:39" x14ac:dyDescent="0.3">
      <c r="AK3346" s="2">
        <v>2017</v>
      </c>
      <c r="AL3346" s="2" t="s">
        <v>238</v>
      </c>
      <c r="AM3346" s="2">
        <v>127.0341</v>
      </c>
    </row>
    <row r="3347" spans="37:39" x14ac:dyDescent="0.3">
      <c r="AK3347" s="2">
        <v>2018</v>
      </c>
      <c r="AL3347" s="2" t="s">
        <v>238</v>
      </c>
      <c r="AM3347" s="2">
        <v>136.90280000000001</v>
      </c>
    </row>
    <row r="3348" spans="37:39" x14ac:dyDescent="0.3">
      <c r="AK3348" s="2">
        <v>2019</v>
      </c>
      <c r="AL3348" s="2" t="s">
        <v>238</v>
      </c>
      <c r="AM3348" s="2">
        <v>147.56880000000001</v>
      </c>
    </row>
    <row r="3349" spans="37:39" x14ac:dyDescent="0.3">
      <c r="AK3349" s="2">
        <v>2006</v>
      </c>
      <c r="AL3349" s="2" t="s">
        <v>239</v>
      </c>
      <c r="AM3349" s="2">
        <v>5.4963749999999996</v>
      </c>
    </row>
    <row r="3350" spans="37:39" x14ac:dyDescent="0.3">
      <c r="AK3350" s="2">
        <v>2007</v>
      </c>
      <c r="AL3350" s="2" t="s">
        <v>239</v>
      </c>
      <c r="AM3350" s="2">
        <v>6.7154429999999996</v>
      </c>
    </row>
    <row r="3351" spans="37:39" x14ac:dyDescent="0.3">
      <c r="AK3351" s="2">
        <v>2008</v>
      </c>
      <c r="AL3351" s="2" t="s">
        <v>239</v>
      </c>
      <c r="AM3351" s="2">
        <v>7.8052950000000001</v>
      </c>
    </row>
    <row r="3352" spans="37:39" x14ac:dyDescent="0.3">
      <c r="AK3352" s="2">
        <v>2009</v>
      </c>
      <c r="AL3352" s="2" t="s">
        <v>239</v>
      </c>
      <c r="AM3352" s="2">
        <v>7.7556960000000004</v>
      </c>
    </row>
    <row r="3353" spans="37:39" x14ac:dyDescent="0.3">
      <c r="AK3353" s="2">
        <v>2010</v>
      </c>
      <c r="AL3353" s="2" t="s">
        <v>239</v>
      </c>
      <c r="AM3353" s="2">
        <v>8.3833269999999995</v>
      </c>
    </row>
    <row r="3354" spans="37:39" x14ac:dyDescent="0.3">
      <c r="AK3354" s="2">
        <v>2011</v>
      </c>
      <c r="AL3354" s="2" t="s">
        <v>239</v>
      </c>
      <c r="AM3354" s="2">
        <v>9.3487120000000008</v>
      </c>
    </row>
    <row r="3355" spans="37:39" x14ac:dyDescent="0.3">
      <c r="AK3355" s="2">
        <v>2012</v>
      </c>
      <c r="AL3355" s="2" t="s">
        <v>239</v>
      </c>
      <c r="AM3355" s="2">
        <v>14.13199</v>
      </c>
    </row>
    <row r="3356" spans="37:39" x14ac:dyDescent="0.3">
      <c r="AK3356" s="2">
        <v>2013</v>
      </c>
      <c r="AL3356" s="2" t="s">
        <v>239</v>
      </c>
      <c r="AM3356" s="2">
        <v>18.49389</v>
      </c>
    </row>
    <row r="3357" spans="37:39" x14ac:dyDescent="0.3">
      <c r="AK3357" s="2">
        <v>2014</v>
      </c>
      <c r="AL3357" s="2" t="s">
        <v>239</v>
      </c>
      <c r="AM3357" s="2">
        <v>21.098490000000002</v>
      </c>
    </row>
    <row r="3358" spans="37:39" x14ac:dyDescent="0.3">
      <c r="AK3358" s="2">
        <v>2015</v>
      </c>
      <c r="AL3358" s="2" t="s">
        <v>239</v>
      </c>
      <c r="AM3358" s="2">
        <v>19.021229999999999</v>
      </c>
    </row>
    <row r="3359" spans="37:39" x14ac:dyDescent="0.3">
      <c r="AK3359" s="2">
        <v>2016</v>
      </c>
      <c r="AL3359" s="2" t="s">
        <v>239</v>
      </c>
      <c r="AM3359" s="2">
        <v>26.254989999999999</v>
      </c>
    </row>
    <row r="3360" spans="37:39" x14ac:dyDescent="0.3">
      <c r="AK3360" s="2">
        <v>2017</v>
      </c>
      <c r="AL3360" s="2" t="s">
        <v>239</v>
      </c>
      <c r="AM3360" s="2">
        <v>51.319380000000002</v>
      </c>
    </row>
    <row r="3361" spans="37:39" x14ac:dyDescent="0.3">
      <c r="AK3361" s="2">
        <v>2018</v>
      </c>
      <c r="AL3361" s="2" t="s">
        <v>239</v>
      </c>
      <c r="AM3361" s="2">
        <v>58.155290000000001</v>
      </c>
    </row>
    <row r="3362" spans="37:39" x14ac:dyDescent="0.3">
      <c r="AK3362" s="2">
        <v>2019</v>
      </c>
      <c r="AL3362" s="2" t="s">
        <v>239</v>
      </c>
      <c r="AM3362" s="2">
        <v>63.701390000000004</v>
      </c>
    </row>
    <row r="3363" spans="37:39" x14ac:dyDescent="0.3">
      <c r="AK3363" s="2">
        <v>2006</v>
      </c>
      <c r="AL3363" s="2" t="s">
        <v>240</v>
      </c>
      <c r="AM3363" s="2">
        <v>14.696400000000001</v>
      </c>
    </row>
    <row r="3364" spans="37:39" x14ac:dyDescent="0.3">
      <c r="AK3364" s="2">
        <v>2007</v>
      </c>
      <c r="AL3364" s="2" t="s">
        <v>240</v>
      </c>
      <c r="AM3364" s="2">
        <v>17.679469999999998</v>
      </c>
    </row>
    <row r="3365" spans="37:39" x14ac:dyDescent="0.3">
      <c r="AK3365" s="2">
        <v>2008</v>
      </c>
      <c r="AL3365" s="2" t="s">
        <v>240</v>
      </c>
      <c r="AM3365" s="2">
        <v>23.075589999999998</v>
      </c>
    </row>
    <row r="3366" spans="37:39" x14ac:dyDescent="0.3">
      <c r="AK3366" s="2">
        <v>2009</v>
      </c>
      <c r="AL3366" s="2" t="s">
        <v>240</v>
      </c>
      <c r="AM3366" s="2">
        <v>19.023769999999999</v>
      </c>
    </row>
    <row r="3367" spans="37:39" x14ac:dyDescent="0.3">
      <c r="AK3367" s="2">
        <v>2010</v>
      </c>
      <c r="AL3367" s="2" t="s">
        <v>240</v>
      </c>
      <c r="AM3367" s="2">
        <v>20.289190000000001</v>
      </c>
    </row>
    <row r="3368" spans="37:39" x14ac:dyDescent="0.3">
      <c r="AK3368" s="2">
        <v>2011</v>
      </c>
      <c r="AL3368" s="2" t="s">
        <v>240</v>
      </c>
      <c r="AM3368" s="2">
        <v>22.084129999999998</v>
      </c>
    </row>
    <row r="3369" spans="37:39" x14ac:dyDescent="0.3">
      <c r="AK3369" s="2">
        <v>2012</v>
      </c>
      <c r="AL3369" s="2" t="s">
        <v>240</v>
      </c>
      <c r="AM3369" s="2">
        <v>20.99757</v>
      </c>
    </row>
    <row r="3370" spans="37:39" x14ac:dyDescent="0.3">
      <c r="AK3370" s="2">
        <v>2013</v>
      </c>
      <c r="AL3370" s="2" t="s">
        <v>240</v>
      </c>
      <c r="AM3370" s="2">
        <v>20.969329999999999</v>
      </c>
    </row>
    <row r="3371" spans="37:39" x14ac:dyDescent="0.3">
      <c r="AK3371" s="2">
        <v>2014</v>
      </c>
      <c r="AL3371" s="2" t="s">
        <v>240</v>
      </c>
      <c r="AM3371" s="2">
        <v>20.121649999999999</v>
      </c>
    </row>
    <row r="3372" spans="37:39" x14ac:dyDescent="0.3">
      <c r="AK3372" s="2">
        <v>2015</v>
      </c>
      <c r="AL3372" s="2" t="s">
        <v>240</v>
      </c>
      <c r="AM3372" s="2">
        <v>19.382100000000001</v>
      </c>
    </row>
    <row r="3373" spans="37:39" x14ac:dyDescent="0.3">
      <c r="AK3373" s="2">
        <v>2016</v>
      </c>
      <c r="AL3373" s="2" t="s">
        <v>240</v>
      </c>
      <c r="AM3373" s="2">
        <v>20.100919999999999</v>
      </c>
    </row>
    <row r="3374" spans="37:39" x14ac:dyDescent="0.3">
      <c r="AK3374" s="2">
        <v>2017</v>
      </c>
      <c r="AL3374" s="2" t="s">
        <v>240</v>
      </c>
      <c r="AM3374" s="2">
        <v>35.310879999999997</v>
      </c>
    </row>
    <row r="3375" spans="37:39" x14ac:dyDescent="0.3">
      <c r="AK3375" s="2">
        <v>2018</v>
      </c>
      <c r="AL3375" s="2" t="s">
        <v>240</v>
      </c>
      <c r="AM3375" s="2">
        <v>39.427750000000003</v>
      </c>
    </row>
    <row r="3376" spans="37:39" x14ac:dyDescent="0.3">
      <c r="AK3376" s="2">
        <v>2019</v>
      </c>
      <c r="AL3376" s="2" t="s">
        <v>240</v>
      </c>
      <c r="AM3376" s="2">
        <v>42.552959999999999</v>
      </c>
    </row>
    <row r="3377" spans="37:39" x14ac:dyDescent="0.3">
      <c r="AK3377" s="2">
        <v>2006</v>
      </c>
      <c r="AL3377" s="2" t="s">
        <v>241</v>
      </c>
      <c r="AM3377" s="2">
        <v>165.20169999999999</v>
      </c>
    </row>
    <row r="3378" spans="37:39" x14ac:dyDescent="0.3">
      <c r="AK3378" s="2">
        <v>2007</v>
      </c>
      <c r="AL3378" s="2" t="s">
        <v>241</v>
      </c>
      <c r="AM3378" s="2">
        <v>173.94</v>
      </c>
    </row>
    <row r="3379" spans="37:39" x14ac:dyDescent="0.3">
      <c r="AK3379" s="2">
        <v>2008</v>
      </c>
      <c r="AL3379" s="2" t="s">
        <v>241</v>
      </c>
      <c r="AM3379" s="2">
        <v>173.99590000000001</v>
      </c>
    </row>
    <row r="3380" spans="37:39" x14ac:dyDescent="0.3">
      <c r="AK3380" s="2">
        <v>2009</v>
      </c>
      <c r="AL3380" s="2" t="s">
        <v>241</v>
      </c>
      <c r="AM3380" s="2">
        <v>188.41460000000001</v>
      </c>
    </row>
    <row r="3381" spans="37:39" x14ac:dyDescent="0.3">
      <c r="AK3381" s="2">
        <v>2010</v>
      </c>
      <c r="AL3381" s="2" t="s">
        <v>241</v>
      </c>
      <c r="AM3381" s="2">
        <v>216.66499999999999</v>
      </c>
    </row>
    <row r="3382" spans="37:39" x14ac:dyDescent="0.3">
      <c r="AK3382" s="2">
        <v>2011</v>
      </c>
      <c r="AL3382" s="2" t="s">
        <v>241</v>
      </c>
      <c r="AM3382" s="2">
        <v>250.22640000000001</v>
      </c>
    </row>
    <row r="3383" spans="37:39" x14ac:dyDescent="0.3">
      <c r="AK3383" s="2">
        <v>2012</v>
      </c>
      <c r="AL3383" s="2" t="s">
        <v>241</v>
      </c>
      <c r="AM3383" s="2">
        <v>238.02199999999999</v>
      </c>
    </row>
    <row r="3384" spans="37:39" x14ac:dyDescent="0.3">
      <c r="AK3384" s="2">
        <v>2013</v>
      </c>
      <c r="AL3384" s="2" t="s">
        <v>241</v>
      </c>
      <c r="AM3384" s="2">
        <v>257.83159999999998</v>
      </c>
    </row>
    <row r="3385" spans="37:39" x14ac:dyDescent="0.3">
      <c r="AK3385" s="2">
        <v>2014</v>
      </c>
      <c r="AL3385" s="2" t="s">
        <v>241</v>
      </c>
      <c r="AM3385" s="2">
        <v>232.77170000000001</v>
      </c>
    </row>
    <row r="3386" spans="37:39" x14ac:dyDescent="0.3">
      <c r="AK3386" s="2">
        <v>2015</v>
      </c>
      <c r="AL3386" s="2" t="s">
        <v>241</v>
      </c>
      <c r="AM3386" s="2">
        <v>277.35629999999998</v>
      </c>
    </row>
    <row r="3387" spans="37:39" x14ac:dyDescent="0.3">
      <c r="AK3387" s="2">
        <v>2016</v>
      </c>
      <c r="AL3387" s="2" t="s">
        <v>241</v>
      </c>
      <c r="AM3387" s="2">
        <v>325.17219999999998</v>
      </c>
    </row>
    <row r="3388" spans="37:39" x14ac:dyDescent="0.3">
      <c r="AK3388" s="2">
        <v>2017</v>
      </c>
      <c r="AL3388" s="2" t="s">
        <v>241</v>
      </c>
      <c r="AM3388" s="2">
        <v>384.51600000000002</v>
      </c>
    </row>
    <row r="3389" spans="37:39" x14ac:dyDescent="0.3">
      <c r="AK3389" s="2">
        <v>2018</v>
      </c>
      <c r="AL3389" s="2" t="s">
        <v>241</v>
      </c>
      <c r="AM3389" s="2">
        <v>369.65449999999998</v>
      </c>
    </row>
    <row r="3390" spans="37:39" x14ac:dyDescent="0.3">
      <c r="AK3390" s="2">
        <v>2019</v>
      </c>
      <c r="AL3390" s="2" t="s">
        <v>241</v>
      </c>
      <c r="AM3390" s="2">
        <v>415.76409999999998</v>
      </c>
    </row>
    <row r="3391" spans="37:39" x14ac:dyDescent="0.3">
      <c r="AK3391" s="2">
        <v>2006</v>
      </c>
      <c r="AL3391" s="2" t="s">
        <v>242</v>
      </c>
      <c r="AM3391" s="2">
        <v>33.293489999999998</v>
      </c>
    </row>
    <row r="3392" spans="37:39" x14ac:dyDescent="0.3">
      <c r="AK3392" s="2">
        <v>2007</v>
      </c>
      <c r="AL3392" s="2" t="s">
        <v>242</v>
      </c>
      <c r="AM3392" s="2">
        <v>35.444000000000003</v>
      </c>
    </row>
    <row r="3393" spans="37:39" x14ac:dyDescent="0.3">
      <c r="AK3393" s="2">
        <v>2008</v>
      </c>
      <c r="AL3393" s="2" t="s">
        <v>242</v>
      </c>
      <c r="AM3393" s="2">
        <v>30.50132</v>
      </c>
    </row>
    <row r="3394" spans="37:39" x14ac:dyDescent="0.3">
      <c r="AK3394" s="2">
        <v>2009</v>
      </c>
      <c r="AL3394" s="2" t="s">
        <v>242</v>
      </c>
      <c r="AM3394" s="2">
        <v>44.054490000000001</v>
      </c>
    </row>
    <row r="3395" spans="37:39" x14ac:dyDescent="0.3">
      <c r="AK3395" s="2">
        <v>2010</v>
      </c>
      <c r="AL3395" s="2" t="s">
        <v>242</v>
      </c>
      <c r="AM3395" s="2">
        <v>36.215870000000002</v>
      </c>
    </row>
    <row r="3396" spans="37:39" x14ac:dyDescent="0.3">
      <c r="AK3396" s="2">
        <v>2011</v>
      </c>
      <c r="AL3396" s="2" t="s">
        <v>242</v>
      </c>
      <c r="AM3396" s="2">
        <v>42.429090000000002</v>
      </c>
    </row>
    <row r="3397" spans="37:39" x14ac:dyDescent="0.3">
      <c r="AK3397" s="2">
        <v>2012</v>
      </c>
      <c r="AL3397" s="2" t="s">
        <v>242</v>
      </c>
      <c r="AM3397" s="2">
        <v>66.303709999999995</v>
      </c>
    </row>
    <row r="3398" spans="37:39" x14ac:dyDescent="0.3">
      <c r="AK3398" s="2">
        <v>2013</v>
      </c>
      <c r="AL3398" s="2" t="s">
        <v>242</v>
      </c>
      <c r="AM3398" s="2">
        <v>70.179159999999996</v>
      </c>
    </row>
    <row r="3399" spans="37:39" x14ac:dyDescent="0.3">
      <c r="AK3399" s="2">
        <v>2014</v>
      </c>
      <c r="AL3399" s="2" t="s">
        <v>242</v>
      </c>
      <c r="AM3399" s="2">
        <v>56.985399999999998</v>
      </c>
    </row>
    <row r="3400" spans="37:39" x14ac:dyDescent="0.3">
      <c r="AK3400" s="2">
        <v>2015</v>
      </c>
      <c r="AL3400" s="2" t="s">
        <v>242</v>
      </c>
      <c r="AM3400" s="2">
        <v>46.444699999999997</v>
      </c>
    </row>
    <row r="3401" spans="37:39" x14ac:dyDescent="0.3">
      <c r="AK3401" s="2">
        <v>2016</v>
      </c>
      <c r="AL3401" s="2" t="s">
        <v>242</v>
      </c>
      <c r="AM3401" s="2">
        <v>34.24342</v>
      </c>
    </row>
    <row r="3402" spans="37:39" x14ac:dyDescent="0.3">
      <c r="AK3402" s="2">
        <v>2017</v>
      </c>
      <c r="AL3402" s="2" t="s">
        <v>242</v>
      </c>
      <c r="AM3402" s="2">
        <v>180.8272</v>
      </c>
    </row>
    <row r="3403" spans="37:39" x14ac:dyDescent="0.3">
      <c r="AK3403" s="2">
        <v>2018</v>
      </c>
      <c r="AL3403" s="2" t="s">
        <v>242</v>
      </c>
      <c r="AM3403" s="2">
        <v>120.0891</v>
      </c>
    </row>
    <row r="3404" spans="37:39" x14ac:dyDescent="0.3">
      <c r="AK3404" s="2">
        <v>2019</v>
      </c>
      <c r="AL3404" s="2" t="s">
        <v>242</v>
      </c>
      <c r="AM3404" s="2">
        <v>138.3263</v>
      </c>
    </row>
    <row r="3405" spans="37:39" x14ac:dyDescent="0.3">
      <c r="AK3405" s="2">
        <v>2006</v>
      </c>
      <c r="AL3405" s="2" t="s">
        <v>243</v>
      </c>
      <c r="AM3405" s="2">
        <v>42.718679999999999</v>
      </c>
    </row>
    <row r="3406" spans="37:39" x14ac:dyDescent="0.3">
      <c r="AK3406" s="2">
        <v>2007</v>
      </c>
      <c r="AL3406" s="2" t="s">
        <v>243</v>
      </c>
      <c r="AM3406" s="2">
        <v>49.848739999999999</v>
      </c>
    </row>
    <row r="3407" spans="37:39" x14ac:dyDescent="0.3">
      <c r="AK3407" s="2">
        <v>2008</v>
      </c>
      <c r="AL3407" s="2" t="s">
        <v>243</v>
      </c>
      <c r="AM3407" s="2">
        <v>41.128489999999999</v>
      </c>
    </row>
    <row r="3408" spans="37:39" x14ac:dyDescent="0.3">
      <c r="AK3408" s="2">
        <v>2009</v>
      </c>
      <c r="AL3408" s="2" t="s">
        <v>243</v>
      </c>
      <c r="AM3408" s="2">
        <v>68.515919999999994</v>
      </c>
    </row>
    <row r="3409" spans="37:39" x14ac:dyDescent="0.3">
      <c r="AK3409" s="2">
        <v>2010</v>
      </c>
      <c r="AL3409" s="2" t="s">
        <v>243</v>
      </c>
      <c r="AM3409" s="2">
        <v>47.960650000000001</v>
      </c>
    </row>
    <row r="3410" spans="37:39" x14ac:dyDescent="0.3">
      <c r="AK3410" s="2">
        <v>2011</v>
      </c>
      <c r="AL3410" s="2" t="s">
        <v>243</v>
      </c>
      <c r="AM3410" s="2">
        <v>59.566670000000002</v>
      </c>
    </row>
    <row r="3411" spans="37:39" x14ac:dyDescent="0.3">
      <c r="AK3411" s="2">
        <v>2012</v>
      </c>
      <c r="AL3411" s="2" t="s">
        <v>243</v>
      </c>
      <c r="AM3411" s="2">
        <v>63.311399999999999</v>
      </c>
    </row>
    <row r="3412" spans="37:39" x14ac:dyDescent="0.3">
      <c r="AK3412" s="2">
        <v>2013</v>
      </c>
      <c r="AL3412" s="2" t="s">
        <v>243</v>
      </c>
      <c r="AM3412" s="2">
        <v>61.865600000000001</v>
      </c>
    </row>
    <row r="3413" spans="37:39" x14ac:dyDescent="0.3">
      <c r="AK3413" s="2">
        <v>2014</v>
      </c>
      <c r="AL3413" s="2" t="s">
        <v>243</v>
      </c>
      <c r="AM3413" s="2">
        <v>50.031790000000001</v>
      </c>
    </row>
    <row r="3414" spans="37:39" x14ac:dyDescent="0.3">
      <c r="AK3414" s="2">
        <v>2015</v>
      </c>
      <c r="AL3414" s="2" t="s">
        <v>243</v>
      </c>
      <c r="AM3414" s="2">
        <v>56.26632</v>
      </c>
    </row>
    <row r="3415" spans="37:39" x14ac:dyDescent="0.3">
      <c r="AK3415" s="2">
        <v>2016</v>
      </c>
      <c r="AL3415" s="2" t="s">
        <v>243</v>
      </c>
      <c r="AM3415" s="2">
        <v>112.0047</v>
      </c>
    </row>
    <row r="3416" spans="37:39" x14ac:dyDescent="0.3">
      <c r="AK3416" s="2">
        <v>2017</v>
      </c>
      <c r="AL3416" s="2" t="s">
        <v>243</v>
      </c>
      <c r="AM3416" s="2">
        <v>288.33730000000003</v>
      </c>
    </row>
    <row r="3417" spans="37:39" x14ac:dyDescent="0.3">
      <c r="AK3417" s="2">
        <v>2018</v>
      </c>
      <c r="AL3417" s="2" t="s">
        <v>243</v>
      </c>
      <c r="AM3417" s="2">
        <v>294.95999999999998</v>
      </c>
    </row>
    <row r="3418" spans="37:39" x14ac:dyDescent="0.3">
      <c r="AK3418" s="2">
        <v>2019</v>
      </c>
      <c r="AL3418" s="2" t="s">
        <v>243</v>
      </c>
      <c r="AM3418" s="2">
        <v>346.77460000000002</v>
      </c>
    </row>
    <row r="3419" spans="37:39" x14ac:dyDescent="0.3">
      <c r="AK3419" s="2">
        <v>2006</v>
      </c>
      <c r="AL3419" s="2" t="s">
        <v>244</v>
      </c>
      <c r="AM3419" s="2">
        <v>2.4157389999999999</v>
      </c>
    </row>
    <row r="3420" spans="37:39" x14ac:dyDescent="0.3">
      <c r="AK3420" s="2">
        <v>2007</v>
      </c>
      <c r="AL3420" s="2" t="s">
        <v>244</v>
      </c>
      <c r="AM3420" s="2">
        <v>5.326276</v>
      </c>
    </row>
    <row r="3421" spans="37:39" x14ac:dyDescent="0.3">
      <c r="AK3421" s="2">
        <v>2008</v>
      </c>
      <c r="AL3421" s="2" t="s">
        <v>244</v>
      </c>
      <c r="AM3421" s="2">
        <v>3.3923809999999999</v>
      </c>
    </row>
    <row r="3422" spans="37:39" x14ac:dyDescent="0.3">
      <c r="AK3422" s="2">
        <v>2009</v>
      </c>
      <c r="AL3422" s="2" t="s">
        <v>244</v>
      </c>
      <c r="AM3422" s="2">
        <v>25.39472</v>
      </c>
    </row>
    <row r="3423" spans="37:39" x14ac:dyDescent="0.3">
      <c r="AK3423" s="2">
        <v>2010</v>
      </c>
      <c r="AL3423" s="2" t="s">
        <v>244</v>
      </c>
      <c r="AM3423" s="2">
        <v>33.400739999999999</v>
      </c>
    </row>
    <row r="3424" spans="37:39" x14ac:dyDescent="0.3">
      <c r="AK3424" s="2">
        <v>2011</v>
      </c>
      <c r="AL3424" s="2" t="s">
        <v>244</v>
      </c>
      <c r="AM3424" s="2">
        <v>38.242649999999998</v>
      </c>
    </row>
    <row r="3425" spans="37:39" x14ac:dyDescent="0.3">
      <c r="AK3425" s="2">
        <v>2012</v>
      </c>
      <c r="AL3425" s="2" t="s">
        <v>244</v>
      </c>
      <c r="AM3425" s="2">
        <v>42.87106</v>
      </c>
    </row>
    <row r="3426" spans="37:39" x14ac:dyDescent="0.3">
      <c r="AK3426" s="2">
        <v>2013</v>
      </c>
      <c r="AL3426" s="2" t="s">
        <v>244</v>
      </c>
      <c r="AM3426" s="2">
        <v>47.32376</v>
      </c>
    </row>
    <row r="3427" spans="37:39" x14ac:dyDescent="0.3">
      <c r="AK3427" s="2">
        <v>2014</v>
      </c>
      <c r="AL3427" s="2" t="s">
        <v>244</v>
      </c>
      <c r="AM3427" s="2">
        <v>46.349119999999999</v>
      </c>
    </row>
    <row r="3428" spans="37:39" x14ac:dyDescent="0.3">
      <c r="AK3428" s="2">
        <v>2015</v>
      </c>
      <c r="AL3428" s="2" t="s">
        <v>244</v>
      </c>
      <c r="AM3428" s="2">
        <v>57.265300000000003</v>
      </c>
    </row>
    <row r="3429" spans="37:39" x14ac:dyDescent="0.3">
      <c r="AK3429" s="2">
        <v>2016</v>
      </c>
      <c r="AL3429" s="2" t="s">
        <v>244</v>
      </c>
      <c r="AM3429" s="2">
        <v>57.724170000000001</v>
      </c>
    </row>
    <row r="3430" spans="37:39" x14ac:dyDescent="0.3">
      <c r="AK3430" s="2">
        <v>2017</v>
      </c>
      <c r="AL3430" s="2" t="s">
        <v>244</v>
      </c>
      <c r="AM3430" s="2">
        <v>126.9075</v>
      </c>
    </row>
    <row r="3431" spans="37:39" x14ac:dyDescent="0.3">
      <c r="AK3431" s="2">
        <v>2018</v>
      </c>
      <c r="AL3431" s="2" t="s">
        <v>244</v>
      </c>
      <c r="AM3431" s="2">
        <v>87.21687</v>
      </c>
    </row>
    <row r="3432" spans="37:39" x14ac:dyDescent="0.3">
      <c r="AK3432" s="2">
        <v>2019</v>
      </c>
      <c r="AL3432" s="2" t="s">
        <v>244</v>
      </c>
      <c r="AM3432" s="2">
        <v>93.194249999999997</v>
      </c>
    </row>
    <row r="3433" spans="37:39" x14ac:dyDescent="0.3">
      <c r="AK3433" s="2">
        <v>2006</v>
      </c>
      <c r="AL3433" s="2" t="s">
        <v>245</v>
      </c>
      <c r="AM3433" s="2">
        <v>120.07080000000001</v>
      </c>
    </row>
    <row r="3434" spans="37:39" x14ac:dyDescent="0.3">
      <c r="AK3434" s="2">
        <v>2007</v>
      </c>
      <c r="AL3434" s="2" t="s">
        <v>245</v>
      </c>
      <c r="AM3434" s="2">
        <v>131.7595</v>
      </c>
    </row>
    <row r="3435" spans="37:39" x14ac:dyDescent="0.3">
      <c r="AK3435" s="2">
        <v>2008</v>
      </c>
      <c r="AL3435" s="2" t="s">
        <v>245</v>
      </c>
      <c r="AM3435" s="2">
        <v>158.57140000000001</v>
      </c>
    </row>
    <row r="3436" spans="37:39" x14ac:dyDescent="0.3">
      <c r="AK3436" s="2">
        <v>2009</v>
      </c>
      <c r="AL3436" s="2" t="s">
        <v>245</v>
      </c>
      <c r="AM3436" s="2">
        <v>198.8673</v>
      </c>
    </row>
    <row r="3437" spans="37:39" x14ac:dyDescent="0.3">
      <c r="AK3437" s="2">
        <v>2010</v>
      </c>
      <c r="AL3437" s="2" t="s">
        <v>245</v>
      </c>
      <c r="AM3437" s="2">
        <v>165.4639</v>
      </c>
    </row>
    <row r="3438" spans="37:39" x14ac:dyDescent="0.3">
      <c r="AK3438" s="2">
        <v>2011</v>
      </c>
      <c r="AL3438" s="2" t="s">
        <v>245</v>
      </c>
      <c r="AM3438" s="2">
        <v>168.24889999999999</v>
      </c>
    </row>
    <row r="3439" spans="37:39" x14ac:dyDescent="0.3">
      <c r="AK3439" s="2">
        <v>2012</v>
      </c>
      <c r="AL3439" s="2" t="s">
        <v>245</v>
      </c>
      <c r="AM3439" s="2">
        <v>314.03379999999999</v>
      </c>
    </row>
    <row r="3440" spans="37:39" x14ac:dyDescent="0.3">
      <c r="AK3440" s="2">
        <v>2013</v>
      </c>
      <c r="AL3440" s="2" t="s">
        <v>245</v>
      </c>
      <c r="AM3440" s="2">
        <v>199.44049999999999</v>
      </c>
    </row>
    <row r="3441" spans="37:39" x14ac:dyDescent="0.3">
      <c r="AK3441" s="2">
        <v>2014</v>
      </c>
      <c r="AL3441" s="2" t="s">
        <v>245</v>
      </c>
      <c r="AM3441" s="2">
        <v>201.24289999999999</v>
      </c>
    </row>
    <row r="3442" spans="37:39" x14ac:dyDescent="0.3">
      <c r="AK3442" s="2">
        <v>2015</v>
      </c>
      <c r="AL3442" s="2" t="s">
        <v>245</v>
      </c>
      <c r="AM3442" s="2">
        <v>279.12630000000001</v>
      </c>
    </row>
    <row r="3443" spans="37:39" x14ac:dyDescent="0.3">
      <c r="AK3443" s="2">
        <v>2016</v>
      </c>
      <c r="AL3443" s="2" t="s">
        <v>245</v>
      </c>
      <c r="AM3443" s="2">
        <v>364.65170000000001</v>
      </c>
    </row>
    <row r="3444" spans="37:39" x14ac:dyDescent="0.3">
      <c r="AK3444" s="2">
        <v>2017</v>
      </c>
      <c r="AL3444" s="2" t="s">
        <v>245</v>
      </c>
      <c r="AM3444" s="2">
        <v>422.09570000000002</v>
      </c>
    </row>
    <row r="3445" spans="37:39" x14ac:dyDescent="0.3">
      <c r="AK3445" s="2">
        <v>2018</v>
      </c>
      <c r="AL3445" s="2" t="s">
        <v>245</v>
      </c>
      <c r="AM3445" s="2">
        <v>463.83390000000003</v>
      </c>
    </row>
    <row r="3446" spans="37:39" x14ac:dyDescent="0.3">
      <c r="AK3446" s="2">
        <v>2019</v>
      </c>
      <c r="AL3446" s="2" t="s">
        <v>245</v>
      </c>
      <c r="AM3446" s="2">
        <v>517.21270000000004</v>
      </c>
    </row>
    <row r="3447" spans="37:39" x14ac:dyDescent="0.3">
      <c r="AK3447" s="2">
        <v>2006</v>
      </c>
      <c r="AL3447" s="2" t="s">
        <v>246</v>
      </c>
      <c r="AM3447" s="2">
        <v>10.631360000000001</v>
      </c>
    </row>
    <row r="3448" spans="37:39" x14ac:dyDescent="0.3">
      <c r="AK3448" s="2">
        <v>2007</v>
      </c>
      <c r="AL3448" s="2" t="s">
        <v>246</v>
      </c>
      <c r="AM3448" s="2">
        <v>14.242039999999999</v>
      </c>
    </row>
    <row r="3449" spans="37:39" x14ac:dyDescent="0.3">
      <c r="AK3449" s="2">
        <v>2008</v>
      </c>
      <c r="AL3449" s="2" t="s">
        <v>246</v>
      </c>
      <c r="AM3449" s="2">
        <v>14.248049999999999</v>
      </c>
    </row>
    <row r="3450" spans="37:39" x14ac:dyDescent="0.3">
      <c r="AK3450" s="2">
        <v>2009</v>
      </c>
      <c r="AL3450" s="2" t="s">
        <v>246</v>
      </c>
      <c r="AM3450" s="2">
        <v>133.79490000000001</v>
      </c>
    </row>
    <row r="3451" spans="37:39" x14ac:dyDescent="0.3">
      <c r="AK3451" s="2">
        <v>2010</v>
      </c>
      <c r="AL3451" s="2" t="s">
        <v>246</v>
      </c>
      <c r="AM3451" s="2">
        <v>138.17850000000001</v>
      </c>
    </row>
    <row r="3452" spans="37:39" x14ac:dyDescent="0.3">
      <c r="AK3452" s="2">
        <v>2011</v>
      </c>
      <c r="AL3452" s="2" t="s">
        <v>246</v>
      </c>
      <c r="AM3452" s="2">
        <v>138.23859999999999</v>
      </c>
    </row>
    <row r="3453" spans="37:39" x14ac:dyDescent="0.3">
      <c r="AK3453" s="2">
        <v>2012</v>
      </c>
      <c r="AL3453" s="2" t="s">
        <v>246</v>
      </c>
      <c r="AM3453" s="2">
        <v>30.243310000000001</v>
      </c>
    </row>
    <row r="3454" spans="37:39" x14ac:dyDescent="0.3">
      <c r="AK3454" s="2">
        <v>2013</v>
      </c>
      <c r="AL3454" s="2" t="s">
        <v>246</v>
      </c>
      <c r="AM3454" s="2">
        <v>43.652239999999999</v>
      </c>
    </row>
    <row r="3455" spans="37:39" x14ac:dyDescent="0.3">
      <c r="AK3455" s="2">
        <v>2014</v>
      </c>
      <c r="AL3455" s="2" t="s">
        <v>246</v>
      </c>
      <c r="AM3455" s="2">
        <v>46.454169999999998</v>
      </c>
    </row>
    <row r="3456" spans="37:39" x14ac:dyDescent="0.3">
      <c r="AK3456" s="2">
        <v>2015</v>
      </c>
      <c r="AL3456" s="2" t="s">
        <v>246</v>
      </c>
      <c r="AM3456" s="2">
        <v>33.36797</v>
      </c>
    </row>
    <row r="3457" spans="37:39" x14ac:dyDescent="0.3">
      <c r="AK3457" s="2">
        <v>2016</v>
      </c>
      <c r="AL3457" s="2" t="s">
        <v>246</v>
      </c>
      <c r="AM3457" s="2">
        <v>32.05444</v>
      </c>
    </row>
    <row r="3458" spans="37:39" x14ac:dyDescent="0.3">
      <c r="AK3458" s="2">
        <v>2017</v>
      </c>
      <c r="AL3458" s="2" t="s">
        <v>246</v>
      </c>
      <c r="AM3458" s="2">
        <v>322.06150000000002</v>
      </c>
    </row>
    <row r="3459" spans="37:39" x14ac:dyDescent="0.3">
      <c r="AK3459" s="2">
        <v>2018</v>
      </c>
      <c r="AL3459" s="2" t="s">
        <v>246</v>
      </c>
      <c r="AM3459" s="2">
        <v>355.03059999999999</v>
      </c>
    </row>
    <row r="3460" spans="37:39" x14ac:dyDescent="0.3">
      <c r="AK3460" s="2">
        <v>2019</v>
      </c>
      <c r="AL3460" s="2" t="s">
        <v>246</v>
      </c>
      <c r="AM3460" s="2">
        <v>370.69389999999999</v>
      </c>
    </row>
    <row r="3461" spans="37:39" x14ac:dyDescent="0.3">
      <c r="AK3461" s="2">
        <v>2006</v>
      </c>
      <c r="AL3461" s="2" t="s">
        <v>247</v>
      </c>
      <c r="AM3461" s="2">
        <v>22.928750000000001</v>
      </c>
    </row>
    <row r="3462" spans="37:39" x14ac:dyDescent="0.3">
      <c r="AK3462" s="2">
        <v>2007</v>
      </c>
      <c r="AL3462" s="2" t="s">
        <v>247</v>
      </c>
      <c r="AM3462" s="2">
        <v>22.91122</v>
      </c>
    </row>
    <row r="3463" spans="37:39" x14ac:dyDescent="0.3">
      <c r="AK3463" s="2">
        <v>2008</v>
      </c>
      <c r="AL3463" s="2" t="s">
        <v>247</v>
      </c>
      <c r="AM3463" s="2">
        <v>29.4511</v>
      </c>
    </row>
    <row r="3464" spans="37:39" x14ac:dyDescent="0.3">
      <c r="AK3464" s="2">
        <v>2009</v>
      </c>
      <c r="AL3464" s="2" t="s">
        <v>247</v>
      </c>
      <c r="AM3464" s="2">
        <v>32.858629999999998</v>
      </c>
    </row>
    <row r="3465" spans="37:39" x14ac:dyDescent="0.3">
      <c r="AK3465" s="2">
        <v>2010</v>
      </c>
      <c r="AL3465" s="2" t="s">
        <v>247</v>
      </c>
      <c r="AM3465" s="2">
        <v>45.660040000000002</v>
      </c>
    </row>
    <row r="3466" spans="37:39" x14ac:dyDescent="0.3">
      <c r="AK3466" s="2">
        <v>2011</v>
      </c>
      <c r="AL3466" s="2" t="s">
        <v>247</v>
      </c>
      <c r="AM3466" s="2">
        <v>40.475349999999999</v>
      </c>
    </row>
    <row r="3467" spans="37:39" x14ac:dyDescent="0.3">
      <c r="AK3467" s="2">
        <v>2012</v>
      </c>
      <c r="AL3467" s="2" t="s">
        <v>247</v>
      </c>
      <c r="AM3467" s="2">
        <v>40.28031</v>
      </c>
    </row>
    <row r="3468" spans="37:39" x14ac:dyDescent="0.3">
      <c r="AK3468" s="2">
        <v>2013</v>
      </c>
      <c r="AL3468" s="2" t="s">
        <v>247</v>
      </c>
      <c r="AM3468" s="2">
        <v>50.995080000000002</v>
      </c>
    </row>
    <row r="3469" spans="37:39" x14ac:dyDescent="0.3">
      <c r="AK3469" s="2">
        <v>2014</v>
      </c>
      <c r="AL3469" s="2" t="s">
        <v>247</v>
      </c>
      <c r="AM3469" s="2">
        <v>51.382339999999999</v>
      </c>
    </row>
    <row r="3470" spans="37:39" x14ac:dyDescent="0.3">
      <c r="AK3470" s="2">
        <v>2015</v>
      </c>
      <c r="AL3470" s="2" t="s">
        <v>247</v>
      </c>
      <c r="AM3470" s="2">
        <v>43.135010000000001</v>
      </c>
    </row>
    <row r="3471" spans="37:39" x14ac:dyDescent="0.3">
      <c r="AK3471" s="2">
        <v>2016</v>
      </c>
      <c r="AL3471" s="2" t="s">
        <v>247</v>
      </c>
      <c r="AM3471" s="2">
        <v>54.131920000000001</v>
      </c>
    </row>
    <row r="3472" spans="37:39" x14ac:dyDescent="0.3">
      <c r="AK3472" s="2">
        <v>2017</v>
      </c>
      <c r="AL3472" s="2" t="s">
        <v>247</v>
      </c>
      <c r="AM3472" s="2">
        <v>152.03819999999999</v>
      </c>
    </row>
    <row r="3473" spans="37:39" x14ac:dyDescent="0.3">
      <c r="AK3473" s="2">
        <v>2018</v>
      </c>
      <c r="AL3473" s="2" t="s">
        <v>247</v>
      </c>
      <c r="AM3473" s="2">
        <v>167.95089999999999</v>
      </c>
    </row>
    <row r="3474" spans="37:39" x14ac:dyDescent="0.3">
      <c r="AK3474" s="2">
        <v>2019</v>
      </c>
      <c r="AL3474" s="2" t="s">
        <v>247</v>
      </c>
      <c r="AM3474" s="2">
        <v>182.0532</v>
      </c>
    </row>
    <row r="3475" spans="37:39" x14ac:dyDescent="0.3">
      <c r="AK3475" s="2">
        <v>2006</v>
      </c>
      <c r="AL3475" s="2" t="s">
        <v>248</v>
      </c>
      <c r="AM3475" s="2">
        <v>5.7043200000000001</v>
      </c>
    </row>
    <row r="3476" spans="37:39" x14ac:dyDescent="0.3">
      <c r="AK3476" s="2">
        <v>2007</v>
      </c>
      <c r="AL3476" s="2" t="s">
        <v>248</v>
      </c>
      <c r="AM3476" s="2">
        <v>6.7983760000000002</v>
      </c>
    </row>
    <row r="3477" spans="37:39" x14ac:dyDescent="0.3">
      <c r="AK3477" s="2">
        <v>2008</v>
      </c>
      <c r="AL3477" s="2" t="s">
        <v>248</v>
      </c>
      <c r="AM3477" s="2">
        <v>7.1922480000000002</v>
      </c>
    </row>
    <row r="3478" spans="37:39" x14ac:dyDescent="0.3">
      <c r="AK3478" s="2">
        <v>2009</v>
      </c>
      <c r="AL3478" s="2" t="s">
        <v>248</v>
      </c>
      <c r="AM3478" s="2">
        <v>7.3567629999999999</v>
      </c>
    </row>
    <row r="3479" spans="37:39" x14ac:dyDescent="0.3">
      <c r="AK3479" s="2">
        <v>2010</v>
      </c>
      <c r="AL3479" s="2" t="s">
        <v>248</v>
      </c>
      <c r="AM3479" s="2">
        <v>7.8253180000000002</v>
      </c>
    </row>
    <row r="3480" spans="37:39" x14ac:dyDescent="0.3">
      <c r="AK3480" s="2">
        <v>2011</v>
      </c>
      <c r="AL3480" s="2" t="s">
        <v>248</v>
      </c>
      <c r="AM3480" s="2">
        <v>10.28402</v>
      </c>
    </row>
    <row r="3481" spans="37:39" x14ac:dyDescent="0.3">
      <c r="AK3481" s="2">
        <v>2012</v>
      </c>
      <c r="AL3481" s="2" t="s">
        <v>248</v>
      </c>
      <c r="AM3481" s="2">
        <v>11.542909999999999</v>
      </c>
    </row>
    <row r="3482" spans="37:39" x14ac:dyDescent="0.3">
      <c r="AK3482" s="2">
        <v>2013</v>
      </c>
      <c r="AL3482" s="2" t="s">
        <v>248</v>
      </c>
      <c r="AM3482" s="2">
        <v>12.30813</v>
      </c>
    </row>
    <row r="3483" spans="37:39" x14ac:dyDescent="0.3">
      <c r="AK3483" s="2">
        <v>2014</v>
      </c>
      <c r="AL3483" s="2" t="s">
        <v>248</v>
      </c>
      <c r="AM3483" s="2">
        <v>13.17606</v>
      </c>
    </row>
    <row r="3484" spans="37:39" x14ac:dyDescent="0.3">
      <c r="AK3484" s="2">
        <v>2015</v>
      </c>
      <c r="AL3484" s="2" t="s">
        <v>248</v>
      </c>
      <c r="AM3484" s="2">
        <v>14.59179</v>
      </c>
    </row>
    <row r="3485" spans="37:39" x14ac:dyDescent="0.3">
      <c r="AK3485" s="2">
        <v>2016</v>
      </c>
      <c r="AL3485" s="2" t="s">
        <v>248</v>
      </c>
      <c r="AM3485" s="2">
        <v>16.463249999999999</v>
      </c>
    </row>
    <row r="3486" spans="37:39" x14ac:dyDescent="0.3">
      <c r="AK3486" s="2">
        <v>2017</v>
      </c>
      <c r="AL3486" s="2" t="s">
        <v>248</v>
      </c>
      <c r="AM3486" s="2">
        <v>80.602109999999996</v>
      </c>
    </row>
    <row r="3487" spans="37:39" x14ac:dyDescent="0.3">
      <c r="AK3487" s="2">
        <v>2018</v>
      </c>
      <c r="AL3487" s="2" t="s">
        <v>248</v>
      </c>
      <c r="AM3487" s="2">
        <v>82.049229999999994</v>
      </c>
    </row>
    <row r="3488" spans="37:39" x14ac:dyDescent="0.3">
      <c r="AK3488" s="2">
        <v>2019</v>
      </c>
      <c r="AL3488" s="2" t="s">
        <v>248</v>
      </c>
      <c r="AM3488" s="2">
        <v>101.8518</v>
      </c>
    </row>
    <row r="3489" spans="37:39" x14ac:dyDescent="0.3">
      <c r="AK3489" s="2">
        <v>2006</v>
      </c>
      <c r="AL3489" s="2" t="s">
        <v>249</v>
      </c>
      <c r="AM3489" s="2">
        <v>6.0388830000000002</v>
      </c>
    </row>
    <row r="3490" spans="37:39" x14ac:dyDescent="0.3">
      <c r="AK3490" s="2">
        <v>2007</v>
      </c>
      <c r="AL3490" s="2" t="s">
        <v>249</v>
      </c>
      <c r="AM3490" s="2">
        <v>10.31977</v>
      </c>
    </row>
    <row r="3491" spans="37:39" x14ac:dyDescent="0.3">
      <c r="AK3491" s="2">
        <v>2008</v>
      </c>
      <c r="AL3491" s="2" t="s">
        <v>249</v>
      </c>
      <c r="AM3491" s="2">
        <v>10.70614</v>
      </c>
    </row>
    <row r="3492" spans="37:39" x14ac:dyDescent="0.3">
      <c r="AK3492" s="2">
        <v>2009</v>
      </c>
      <c r="AL3492" s="2" t="s">
        <v>249</v>
      </c>
      <c r="AM3492" s="2">
        <v>12.89964</v>
      </c>
    </row>
    <row r="3493" spans="37:39" x14ac:dyDescent="0.3">
      <c r="AK3493" s="2">
        <v>2010</v>
      </c>
      <c r="AL3493" s="2" t="s">
        <v>249</v>
      </c>
      <c r="AM3493" s="2">
        <v>14.54724</v>
      </c>
    </row>
    <row r="3494" spans="37:39" x14ac:dyDescent="0.3">
      <c r="AK3494" s="2">
        <v>2011</v>
      </c>
      <c r="AL3494" s="2" t="s">
        <v>249</v>
      </c>
      <c r="AM3494" s="2">
        <v>16.363969999999998</v>
      </c>
    </row>
    <row r="3495" spans="37:39" x14ac:dyDescent="0.3">
      <c r="AK3495" s="2">
        <v>2012</v>
      </c>
      <c r="AL3495" s="2" t="s">
        <v>249</v>
      </c>
      <c r="AM3495" s="2">
        <v>19.962779999999999</v>
      </c>
    </row>
    <row r="3496" spans="37:39" x14ac:dyDescent="0.3">
      <c r="AK3496" s="2">
        <v>2013</v>
      </c>
      <c r="AL3496" s="2" t="s">
        <v>249</v>
      </c>
      <c r="AM3496" s="2">
        <v>17.281939999999999</v>
      </c>
    </row>
    <row r="3497" spans="37:39" x14ac:dyDescent="0.3">
      <c r="AK3497" s="2">
        <v>2014</v>
      </c>
      <c r="AL3497" s="2" t="s">
        <v>249</v>
      </c>
      <c r="AM3497" s="2">
        <v>20.72634</v>
      </c>
    </row>
    <row r="3498" spans="37:39" x14ac:dyDescent="0.3">
      <c r="AK3498" s="2">
        <v>2015</v>
      </c>
      <c r="AL3498" s="2" t="s">
        <v>249</v>
      </c>
      <c r="AM3498" s="2">
        <v>17.1266</v>
      </c>
    </row>
    <row r="3499" spans="37:39" x14ac:dyDescent="0.3">
      <c r="AK3499" s="2">
        <v>2016</v>
      </c>
      <c r="AL3499" s="2" t="s">
        <v>249</v>
      </c>
      <c r="AM3499" s="2">
        <v>18.823219999999999</v>
      </c>
    </row>
    <row r="3500" spans="37:39" x14ac:dyDescent="0.3">
      <c r="AK3500" s="2">
        <v>2017</v>
      </c>
      <c r="AL3500" s="2" t="s">
        <v>249</v>
      </c>
      <c r="AM3500" s="2">
        <v>85.188370000000006</v>
      </c>
    </row>
    <row r="3501" spans="37:39" x14ac:dyDescent="0.3">
      <c r="AK3501" s="2">
        <v>2018</v>
      </c>
      <c r="AL3501" s="2" t="s">
        <v>249</v>
      </c>
      <c r="AM3501" s="2">
        <v>103.59399999999999</v>
      </c>
    </row>
    <row r="3502" spans="37:39" x14ac:dyDescent="0.3">
      <c r="AK3502" s="2">
        <v>2019</v>
      </c>
      <c r="AL3502" s="2" t="s">
        <v>249</v>
      </c>
      <c r="AM3502" s="2">
        <v>178.66970000000001</v>
      </c>
    </row>
    <row r="3503" spans="37:39" x14ac:dyDescent="0.3">
      <c r="AK3503" s="2">
        <v>2006</v>
      </c>
      <c r="AL3503" s="2" t="s">
        <v>250</v>
      </c>
      <c r="AM3503" s="2">
        <v>4.394495</v>
      </c>
    </row>
    <row r="3504" spans="37:39" x14ac:dyDescent="0.3">
      <c r="AK3504" s="2">
        <v>2007</v>
      </c>
      <c r="AL3504" s="2" t="s">
        <v>250</v>
      </c>
      <c r="AM3504" s="2">
        <v>4.4928379999999999</v>
      </c>
    </row>
    <row r="3505" spans="37:39" x14ac:dyDescent="0.3">
      <c r="AK3505" s="2">
        <v>2008</v>
      </c>
      <c r="AL3505" s="2" t="s">
        <v>250</v>
      </c>
      <c r="AM3505" s="2">
        <v>5.1368900000000002</v>
      </c>
    </row>
    <row r="3506" spans="37:39" x14ac:dyDescent="0.3">
      <c r="AK3506" s="2">
        <v>2009</v>
      </c>
      <c r="AL3506" s="2" t="s">
        <v>250</v>
      </c>
      <c r="AM3506" s="2">
        <v>6.5101880000000003</v>
      </c>
    </row>
    <row r="3507" spans="37:39" x14ac:dyDescent="0.3">
      <c r="AK3507" s="2">
        <v>2010</v>
      </c>
      <c r="AL3507" s="2" t="s">
        <v>250</v>
      </c>
      <c r="AM3507" s="2">
        <v>6.217346</v>
      </c>
    </row>
    <row r="3508" spans="37:39" x14ac:dyDescent="0.3">
      <c r="AK3508" s="2">
        <v>2011</v>
      </c>
      <c r="AL3508" s="2" t="s">
        <v>250</v>
      </c>
      <c r="AM3508" s="2">
        <v>7.3309280000000001</v>
      </c>
    </row>
    <row r="3509" spans="37:39" x14ac:dyDescent="0.3">
      <c r="AK3509" s="2">
        <v>2012</v>
      </c>
      <c r="AL3509" s="2" t="s">
        <v>250</v>
      </c>
      <c r="AM3509" s="2">
        <v>7.4151509999999998</v>
      </c>
    </row>
    <row r="3510" spans="37:39" x14ac:dyDescent="0.3">
      <c r="AK3510" s="2">
        <v>2013</v>
      </c>
      <c r="AL3510" s="2" t="s">
        <v>250</v>
      </c>
      <c r="AM3510" s="2">
        <v>5.9196739999999997</v>
      </c>
    </row>
    <row r="3511" spans="37:39" x14ac:dyDescent="0.3">
      <c r="AK3511" s="2">
        <v>2014</v>
      </c>
      <c r="AL3511" s="2" t="s">
        <v>250</v>
      </c>
      <c r="AM3511" s="2">
        <v>9.3830740000000006</v>
      </c>
    </row>
    <row r="3512" spans="37:39" x14ac:dyDescent="0.3">
      <c r="AK3512" s="2">
        <v>2015</v>
      </c>
      <c r="AL3512" s="2" t="s">
        <v>250</v>
      </c>
      <c r="AM3512" s="2">
        <v>7.0603109999999996</v>
      </c>
    </row>
    <row r="3513" spans="37:39" x14ac:dyDescent="0.3">
      <c r="AK3513" s="2">
        <v>2016</v>
      </c>
      <c r="AL3513" s="2" t="s">
        <v>250</v>
      </c>
      <c r="AM3513" s="2">
        <v>7.1920599999999997</v>
      </c>
    </row>
    <row r="3514" spans="37:39" x14ac:dyDescent="0.3">
      <c r="AK3514" s="2">
        <v>2017</v>
      </c>
      <c r="AL3514" s="2" t="s">
        <v>250</v>
      </c>
      <c r="AM3514" s="2">
        <v>24.999970000000001</v>
      </c>
    </row>
    <row r="3515" spans="37:39" x14ac:dyDescent="0.3">
      <c r="AK3515" s="2">
        <v>2018</v>
      </c>
      <c r="AL3515" s="2" t="s">
        <v>250</v>
      </c>
      <c r="AM3515" s="2">
        <v>32.315449999999998</v>
      </c>
    </row>
    <row r="3516" spans="37:39" x14ac:dyDescent="0.3">
      <c r="AK3516" s="2">
        <v>2019</v>
      </c>
      <c r="AL3516" s="2" t="s">
        <v>250</v>
      </c>
      <c r="AM3516" s="2">
        <v>54.53998</v>
      </c>
    </row>
    <row r="3517" spans="37:39" x14ac:dyDescent="0.3">
      <c r="AK3517" s="2">
        <v>2006</v>
      </c>
      <c r="AL3517" s="2" t="s">
        <v>251</v>
      </c>
      <c r="AM3517" s="2">
        <v>4.9286979999999998</v>
      </c>
    </row>
    <row r="3518" spans="37:39" x14ac:dyDescent="0.3">
      <c r="AK3518" s="2">
        <v>2007</v>
      </c>
      <c r="AL3518" s="2" t="s">
        <v>251</v>
      </c>
      <c r="AM3518" s="2">
        <v>5.6667490000000003</v>
      </c>
    </row>
    <row r="3519" spans="37:39" x14ac:dyDescent="0.3">
      <c r="AK3519" s="2">
        <v>2008</v>
      </c>
      <c r="AL3519" s="2" t="s">
        <v>251</v>
      </c>
      <c r="AM3519" s="2">
        <v>5.7299629999999997</v>
      </c>
    </row>
    <row r="3520" spans="37:39" x14ac:dyDescent="0.3">
      <c r="AK3520" s="2">
        <v>2009</v>
      </c>
      <c r="AL3520" s="2" t="s">
        <v>251</v>
      </c>
      <c r="AM3520" s="2">
        <v>8.9531460000000003</v>
      </c>
    </row>
    <row r="3521" spans="37:39" x14ac:dyDescent="0.3">
      <c r="AK3521" s="2">
        <v>2010</v>
      </c>
      <c r="AL3521" s="2" t="s">
        <v>251</v>
      </c>
      <c r="AM3521" s="2">
        <v>6.6142110000000001</v>
      </c>
    </row>
    <row r="3522" spans="37:39" x14ac:dyDescent="0.3">
      <c r="AK3522" s="2">
        <v>2011</v>
      </c>
      <c r="AL3522" s="2" t="s">
        <v>251</v>
      </c>
      <c r="AM3522" s="2">
        <v>5.0597060000000003</v>
      </c>
    </row>
    <row r="3523" spans="37:39" x14ac:dyDescent="0.3">
      <c r="AK3523" s="2">
        <v>2012</v>
      </c>
      <c r="AL3523" s="2" t="s">
        <v>251</v>
      </c>
      <c r="AM3523" s="2">
        <v>5.3339780000000001</v>
      </c>
    </row>
    <row r="3524" spans="37:39" x14ac:dyDescent="0.3">
      <c r="AK3524" s="2">
        <v>2013</v>
      </c>
      <c r="AL3524" s="2" t="s">
        <v>251</v>
      </c>
      <c r="AM3524" s="2">
        <v>9.0127089999999992</v>
      </c>
    </row>
    <row r="3525" spans="37:39" x14ac:dyDescent="0.3">
      <c r="AK3525" s="2">
        <v>2014</v>
      </c>
      <c r="AL3525" s="2" t="s">
        <v>251</v>
      </c>
      <c r="AM3525" s="2">
        <v>10.246079999999999</v>
      </c>
    </row>
    <row r="3526" spans="37:39" x14ac:dyDescent="0.3">
      <c r="AK3526" s="2">
        <v>2015</v>
      </c>
      <c r="AL3526" s="2" t="s">
        <v>251</v>
      </c>
      <c r="AM3526" s="2">
        <v>10.108169999999999</v>
      </c>
    </row>
    <row r="3527" spans="37:39" x14ac:dyDescent="0.3">
      <c r="AK3527" s="2">
        <v>2016</v>
      </c>
      <c r="AL3527" s="2" t="s">
        <v>251</v>
      </c>
      <c r="AM3527" s="2">
        <v>10.886329999999999</v>
      </c>
    </row>
    <row r="3528" spans="37:39" x14ac:dyDescent="0.3">
      <c r="AK3528" s="2">
        <v>2017</v>
      </c>
      <c r="AL3528" s="2" t="s">
        <v>251</v>
      </c>
      <c r="AM3528" s="2">
        <v>40.00994</v>
      </c>
    </row>
    <row r="3529" spans="37:39" x14ac:dyDescent="0.3">
      <c r="AK3529" s="2">
        <v>2018</v>
      </c>
      <c r="AL3529" s="2" t="s">
        <v>251</v>
      </c>
      <c r="AM3529" s="2">
        <v>45.38205</v>
      </c>
    </row>
    <row r="3530" spans="37:39" x14ac:dyDescent="0.3">
      <c r="AK3530" s="2">
        <v>2019</v>
      </c>
      <c r="AL3530" s="2" t="s">
        <v>251</v>
      </c>
      <c r="AM3530" s="2">
        <v>60.11741</v>
      </c>
    </row>
    <row r="3531" spans="37:39" x14ac:dyDescent="0.3">
      <c r="AK3531" s="2">
        <v>2006</v>
      </c>
      <c r="AL3531" s="2" t="s">
        <v>252</v>
      </c>
      <c r="AM3531" s="2">
        <v>1.2321949999999999</v>
      </c>
    </row>
    <row r="3532" spans="37:39" x14ac:dyDescent="0.3">
      <c r="AK3532" s="2">
        <v>2007</v>
      </c>
      <c r="AL3532" s="2" t="s">
        <v>252</v>
      </c>
      <c r="AM3532" s="2">
        <v>2.1578819999999999</v>
      </c>
    </row>
    <row r="3533" spans="37:39" x14ac:dyDescent="0.3">
      <c r="AK3533" s="2">
        <v>2008</v>
      </c>
      <c r="AL3533" s="2" t="s">
        <v>252</v>
      </c>
      <c r="AM3533" s="2">
        <v>2.716431</v>
      </c>
    </row>
    <row r="3534" spans="37:39" x14ac:dyDescent="0.3">
      <c r="AK3534" s="2">
        <v>2009</v>
      </c>
      <c r="AL3534" s="2" t="s">
        <v>252</v>
      </c>
      <c r="AM3534" s="2">
        <v>6.7369969999999997</v>
      </c>
    </row>
    <row r="3535" spans="37:39" x14ac:dyDescent="0.3">
      <c r="AK3535" s="2">
        <v>2010</v>
      </c>
      <c r="AL3535" s="2" t="s">
        <v>252</v>
      </c>
      <c r="AM3535" s="2">
        <v>4.0301429999999998</v>
      </c>
    </row>
    <row r="3536" spans="37:39" x14ac:dyDescent="0.3">
      <c r="AK3536" s="2">
        <v>2011</v>
      </c>
      <c r="AL3536" s="2" t="s">
        <v>252</v>
      </c>
      <c r="AM3536" s="2">
        <v>4.6833920000000004</v>
      </c>
    </row>
    <row r="3537" spans="37:39" x14ac:dyDescent="0.3">
      <c r="AK3537" s="2">
        <v>2012</v>
      </c>
      <c r="AL3537" s="2" t="s">
        <v>252</v>
      </c>
      <c r="AM3537" s="2">
        <v>5.2263010000000003</v>
      </c>
    </row>
    <row r="3538" spans="37:39" x14ac:dyDescent="0.3">
      <c r="AK3538" s="2">
        <v>2013</v>
      </c>
      <c r="AL3538" s="2" t="s">
        <v>252</v>
      </c>
      <c r="AM3538" s="2">
        <v>6.3608079999999996</v>
      </c>
    </row>
    <row r="3539" spans="37:39" x14ac:dyDescent="0.3">
      <c r="AK3539" s="2">
        <v>2014</v>
      </c>
      <c r="AL3539" s="2" t="s">
        <v>252</v>
      </c>
      <c r="AM3539" s="2">
        <v>6.913735</v>
      </c>
    </row>
    <row r="3540" spans="37:39" x14ac:dyDescent="0.3">
      <c r="AK3540" s="2">
        <v>2015</v>
      </c>
      <c r="AL3540" s="2" t="s">
        <v>252</v>
      </c>
      <c r="AM3540" s="2">
        <v>6.3246650000000004</v>
      </c>
    </row>
    <row r="3541" spans="37:39" x14ac:dyDescent="0.3">
      <c r="AK3541" s="2">
        <v>2016</v>
      </c>
      <c r="AL3541" s="2" t="s">
        <v>252</v>
      </c>
      <c r="AM3541" s="2">
        <v>5.6821529999999996</v>
      </c>
    </row>
    <row r="3542" spans="37:39" x14ac:dyDescent="0.3">
      <c r="AK3542" s="2">
        <v>2017</v>
      </c>
      <c r="AL3542" s="2" t="s">
        <v>252</v>
      </c>
      <c r="AM3542" s="2">
        <v>28.581240000000001</v>
      </c>
    </row>
    <row r="3543" spans="37:39" x14ac:dyDescent="0.3">
      <c r="AK3543" s="2">
        <v>2018</v>
      </c>
      <c r="AL3543" s="2" t="s">
        <v>252</v>
      </c>
      <c r="AM3543" s="2">
        <v>32.836440000000003</v>
      </c>
    </row>
    <row r="3544" spans="37:39" x14ac:dyDescent="0.3">
      <c r="AK3544" s="2">
        <v>2019</v>
      </c>
      <c r="AL3544" s="2" t="s">
        <v>252</v>
      </c>
      <c r="AM3544" s="2">
        <v>41.588329999999999</v>
      </c>
    </row>
    <row r="3545" spans="37:39" x14ac:dyDescent="0.3">
      <c r="AK3545" s="2">
        <v>2006</v>
      </c>
      <c r="AL3545" s="2" t="s">
        <v>253</v>
      </c>
      <c r="AM3545" s="2">
        <v>246.83969999999999</v>
      </c>
    </row>
    <row r="3546" spans="37:39" x14ac:dyDescent="0.3">
      <c r="AK3546" s="2">
        <v>2007</v>
      </c>
      <c r="AL3546" s="2" t="s">
        <v>253</v>
      </c>
      <c r="AM3546" s="2">
        <v>260.47320000000002</v>
      </c>
    </row>
    <row r="3547" spans="37:39" x14ac:dyDescent="0.3">
      <c r="AK3547" s="2">
        <v>2008</v>
      </c>
      <c r="AL3547" s="2" t="s">
        <v>253</v>
      </c>
      <c r="AM3547" s="2">
        <v>307.64789999999999</v>
      </c>
    </row>
    <row r="3548" spans="37:39" x14ac:dyDescent="0.3">
      <c r="AK3548" s="2">
        <v>2009</v>
      </c>
      <c r="AL3548" s="2" t="s">
        <v>253</v>
      </c>
      <c r="AM3548" s="2">
        <v>335.91419999999999</v>
      </c>
    </row>
    <row r="3549" spans="37:39" x14ac:dyDescent="0.3">
      <c r="AK3549" s="2">
        <v>2010</v>
      </c>
      <c r="AL3549" s="2" t="s">
        <v>253</v>
      </c>
      <c r="AM3549" s="2">
        <v>342.26060000000001</v>
      </c>
    </row>
    <row r="3550" spans="37:39" x14ac:dyDescent="0.3">
      <c r="AK3550" s="2">
        <v>2011</v>
      </c>
      <c r="AL3550" s="2" t="s">
        <v>253</v>
      </c>
      <c r="AM3550" s="2">
        <v>373.08929999999998</v>
      </c>
    </row>
    <row r="3551" spans="37:39" x14ac:dyDescent="0.3">
      <c r="AK3551" s="2">
        <v>2012</v>
      </c>
      <c r="AL3551" s="2" t="s">
        <v>253</v>
      </c>
      <c r="AM3551" s="2">
        <v>420.1277</v>
      </c>
    </row>
    <row r="3552" spans="37:39" x14ac:dyDescent="0.3">
      <c r="AK3552" s="2">
        <v>2013</v>
      </c>
      <c r="AL3552" s="2" t="s">
        <v>253</v>
      </c>
      <c r="AM3552" s="2">
        <v>464.64729999999997</v>
      </c>
    </row>
    <row r="3553" spans="37:39" x14ac:dyDescent="0.3">
      <c r="AK3553" s="2">
        <v>2014</v>
      </c>
      <c r="AL3553" s="2" t="s">
        <v>253</v>
      </c>
      <c r="AM3553" s="2">
        <v>526.84400000000005</v>
      </c>
    </row>
    <row r="3554" spans="37:39" x14ac:dyDescent="0.3">
      <c r="AK3554" s="2">
        <v>2015</v>
      </c>
      <c r="AL3554" s="2" t="s">
        <v>253</v>
      </c>
      <c r="AM3554" s="2">
        <v>556.33299999999997</v>
      </c>
    </row>
    <row r="3555" spans="37:39" x14ac:dyDescent="0.3">
      <c r="AK3555" s="2">
        <v>2016</v>
      </c>
      <c r="AL3555" s="2" t="s">
        <v>253</v>
      </c>
      <c r="AM3555" s="2">
        <v>604.56510000000003</v>
      </c>
    </row>
    <row r="3556" spans="37:39" x14ac:dyDescent="0.3">
      <c r="AK3556" s="2">
        <v>2017</v>
      </c>
      <c r="AL3556" s="2" t="s">
        <v>253</v>
      </c>
      <c r="AM3556" s="2">
        <v>709.37239999999997</v>
      </c>
    </row>
    <row r="3557" spans="37:39" x14ac:dyDescent="0.3">
      <c r="AK3557" s="2">
        <v>2018</v>
      </c>
      <c r="AL3557" s="2" t="s">
        <v>253</v>
      </c>
      <c r="AM3557" s="2">
        <v>865.74390000000005</v>
      </c>
    </row>
    <row r="3558" spans="37:39" x14ac:dyDescent="0.3">
      <c r="AK3558" s="2">
        <v>2019</v>
      </c>
      <c r="AL3558" s="2" t="s">
        <v>253</v>
      </c>
      <c r="AM3558" s="2">
        <v>934.81610000000001</v>
      </c>
    </row>
    <row r="3559" spans="37:39" x14ac:dyDescent="0.3">
      <c r="AK3559" s="2">
        <v>2006</v>
      </c>
      <c r="AL3559" s="2" t="s">
        <v>254</v>
      </c>
      <c r="AM3559" s="2">
        <v>43.455840000000002</v>
      </c>
    </row>
    <row r="3560" spans="37:39" x14ac:dyDescent="0.3">
      <c r="AK3560" s="2">
        <v>2007</v>
      </c>
      <c r="AL3560" s="2" t="s">
        <v>254</v>
      </c>
      <c r="AM3560" s="2">
        <v>54.66919</v>
      </c>
    </row>
    <row r="3561" spans="37:39" x14ac:dyDescent="0.3">
      <c r="AK3561" s="2">
        <v>2008</v>
      </c>
      <c r="AL3561" s="2" t="s">
        <v>254</v>
      </c>
      <c r="AM3561" s="2">
        <v>62.065330000000003</v>
      </c>
    </row>
    <row r="3562" spans="37:39" x14ac:dyDescent="0.3">
      <c r="AK3562" s="2">
        <v>2009</v>
      </c>
      <c r="AL3562" s="2" t="s">
        <v>254</v>
      </c>
      <c r="AM3562" s="2">
        <v>68.953379999999996</v>
      </c>
    </row>
    <row r="3563" spans="37:39" x14ac:dyDescent="0.3">
      <c r="AK3563" s="2">
        <v>2010</v>
      </c>
      <c r="AL3563" s="2" t="s">
        <v>254</v>
      </c>
      <c r="AM3563" s="2">
        <v>78.089370000000002</v>
      </c>
    </row>
    <row r="3564" spans="37:39" x14ac:dyDescent="0.3">
      <c r="AK3564" s="2">
        <v>2011</v>
      </c>
      <c r="AL3564" s="2" t="s">
        <v>254</v>
      </c>
      <c r="AM3564" s="2">
        <v>81.176199999999994</v>
      </c>
    </row>
    <row r="3565" spans="37:39" x14ac:dyDescent="0.3">
      <c r="AK3565" s="2">
        <v>2012</v>
      </c>
      <c r="AL3565" s="2" t="s">
        <v>254</v>
      </c>
      <c r="AM3565" s="2">
        <v>83.833770000000001</v>
      </c>
    </row>
    <row r="3566" spans="37:39" x14ac:dyDescent="0.3">
      <c r="AK3566" s="2">
        <v>2013</v>
      </c>
      <c r="AL3566" s="2" t="s">
        <v>254</v>
      </c>
      <c r="AM3566" s="2">
        <v>76.633930000000007</v>
      </c>
    </row>
    <row r="3567" spans="37:39" x14ac:dyDescent="0.3">
      <c r="AK3567" s="2">
        <v>2014</v>
      </c>
      <c r="AL3567" s="2" t="s">
        <v>254</v>
      </c>
      <c r="AM3567" s="2">
        <v>54.357529999999997</v>
      </c>
    </row>
    <row r="3568" spans="37:39" x14ac:dyDescent="0.3">
      <c r="AK3568" s="2">
        <v>2015</v>
      </c>
      <c r="AL3568" s="2" t="s">
        <v>254</v>
      </c>
      <c r="AM3568" s="2">
        <v>50.573329999999999</v>
      </c>
    </row>
    <row r="3569" spans="37:39" x14ac:dyDescent="0.3">
      <c r="AK3569" s="2">
        <v>2016</v>
      </c>
      <c r="AL3569" s="2" t="s">
        <v>254</v>
      </c>
      <c r="AM3569" s="2">
        <v>66.000969999999995</v>
      </c>
    </row>
    <row r="3570" spans="37:39" x14ac:dyDescent="0.3">
      <c r="AK3570" s="2">
        <v>2017</v>
      </c>
      <c r="AL3570" s="2" t="s">
        <v>254</v>
      </c>
      <c r="AM3570" s="2">
        <v>80.237939999999995</v>
      </c>
    </row>
    <row r="3571" spans="37:39" x14ac:dyDescent="0.3">
      <c r="AK3571" s="2">
        <v>2018</v>
      </c>
      <c r="AL3571" s="2" t="s">
        <v>254</v>
      </c>
      <c r="AM3571" s="2">
        <v>73.16225</v>
      </c>
    </row>
    <row r="3572" spans="37:39" x14ac:dyDescent="0.3">
      <c r="AK3572" s="2">
        <v>2019</v>
      </c>
      <c r="AL3572" s="2" t="s">
        <v>254</v>
      </c>
      <c r="AM3572" s="2">
        <v>68.033919999999995</v>
      </c>
    </row>
    <row r="3573" spans="37:39" x14ac:dyDescent="0.3">
      <c r="AK3573" s="2">
        <v>2006</v>
      </c>
      <c r="AL3573" s="2" t="s">
        <v>255</v>
      </c>
      <c r="AM3573" s="2">
        <v>49.711860000000001</v>
      </c>
    </row>
    <row r="3574" spans="37:39" x14ac:dyDescent="0.3">
      <c r="AK3574" s="2">
        <v>2007</v>
      </c>
      <c r="AL3574" s="2" t="s">
        <v>255</v>
      </c>
      <c r="AM3574" s="2">
        <v>53.894109999999998</v>
      </c>
    </row>
    <row r="3575" spans="37:39" x14ac:dyDescent="0.3">
      <c r="AK3575" s="2">
        <v>2008</v>
      </c>
      <c r="AL3575" s="2" t="s">
        <v>255</v>
      </c>
      <c r="AM3575" s="2">
        <v>55.993290000000002</v>
      </c>
    </row>
    <row r="3576" spans="37:39" x14ac:dyDescent="0.3">
      <c r="AK3576" s="2">
        <v>2009</v>
      </c>
      <c r="AL3576" s="2" t="s">
        <v>255</v>
      </c>
      <c r="AM3576" s="2">
        <v>49.342500000000001</v>
      </c>
    </row>
    <row r="3577" spans="37:39" x14ac:dyDescent="0.3">
      <c r="AK3577" s="2">
        <v>2010</v>
      </c>
      <c r="AL3577" s="2" t="s">
        <v>255</v>
      </c>
      <c r="AM3577" s="2">
        <v>56.112830000000002</v>
      </c>
    </row>
    <row r="3578" spans="37:39" x14ac:dyDescent="0.3">
      <c r="AK3578" s="2">
        <v>2011</v>
      </c>
      <c r="AL3578" s="2" t="s">
        <v>255</v>
      </c>
      <c r="AM3578" s="2">
        <v>68.740430000000003</v>
      </c>
    </row>
    <row r="3579" spans="37:39" x14ac:dyDescent="0.3">
      <c r="AK3579" s="2">
        <v>2012</v>
      </c>
      <c r="AL3579" s="2" t="s">
        <v>255</v>
      </c>
      <c r="AM3579" s="2">
        <v>66.955250000000007</v>
      </c>
    </row>
    <row r="3580" spans="37:39" x14ac:dyDescent="0.3">
      <c r="AK3580" s="2">
        <v>2013</v>
      </c>
      <c r="AL3580" s="2" t="s">
        <v>255</v>
      </c>
      <c r="AM3580" s="2">
        <v>73.624799999999993</v>
      </c>
    </row>
    <row r="3581" spans="37:39" x14ac:dyDescent="0.3">
      <c r="AK3581" s="2">
        <v>2014</v>
      </c>
      <c r="AL3581" s="2" t="s">
        <v>255</v>
      </c>
      <c r="AM3581" s="2">
        <v>78.014579999999995</v>
      </c>
    </row>
    <row r="3582" spans="37:39" x14ac:dyDescent="0.3">
      <c r="AK3582" s="2">
        <v>2015</v>
      </c>
      <c r="AL3582" s="2" t="s">
        <v>255</v>
      </c>
      <c r="AM3582" s="2">
        <v>78.071550000000002</v>
      </c>
    </row>
    <row r="3583" spans="37:39" x14ac:dyDescent="0.3">
      <c r="AK3583" s="2">
        <v>2016</v>
      </c>
      <c r="AL3583" s="2" t="s">
        <v>255</v>
      </c>
      <c r="AM3583" s="2">
        <v>80.284080000000003</v>
      </c>
    </row>
    <row r="3584" spans="37:39" x14ac:dyDescent="0.3">
      <c r="AK3584" s="2">
        <v>2017</v>
      </c>
      <c r="AL3584" s="2" t="s">
        <v>255</v>
      </c>
      <c r="AM3584" s="2">
        <v>140.9571</v>
      </c>
    </row>
    <row r="3585" spans="37:39" x14ac:dyDescent="0.3">
      <c r="AK3585" s="2">
        <v>2018</v>
      </c>
      <c r="AL3585" s="2" t="s">
        <v>255</v>
      </c>
      <c r="AM3585" s="2">
        <v>148.67240000000001</v>
      </c>
    </row>
    <row r="3586" spans="37:39" x14ac:dyDescent="0.3">
      <c r="AK3586" s="2">
        <v>2019</v>
      </c>
      <c r="AL3586" s="2" t="s">
        <v>255</v>
      </c>
      <c r="AM3586" s="2">
        <v>159.88499999999999</v>
      </c>
    </row>
    <row r="3587" spans="37:39" x14ac:dyDescent="0.3">
      <c r="AK3587" s="2">
        <v>2006</v>
      </c>
      <c r="AL3587" s="2" t="s">
        <v>256</v>
      </c>
      <c r="AM3587" s="2">
        <v>27.25985</v>
      </c>
    </row>
    <row r="3588" spans="37:39" x14ac:dyDescent="0.3">
      <c r="AK3588" s="2">
        <v>2007</v>
      </c>
      <c r="AL3588" s="2" t="s">
        <v>256</v>
      </c>
      <c r="AM3588" s="2">
        <v>29.43948</v>
      </c>
    </row>
    <row r="3589" spans="37:39" x14ac:dyDescent="0.3">
      <c r="AK3589" s="2">
        <v>2008</v>
      </c>
      <c r="AL3589" s="2" t="s">
        <v>256</v>
      </c>
      <c r="AM3589" s="2">
        <v>31.802579999999999</v>
      </c>
    </row>
    <row r="3590" spans="37:39" x14ac:dyDescent="0.3">
      <c r="AK3590" s="2">
        <v>2009</v>
      </c>
      <c r="AL3590" s="2" t="s">
        <v>256</v>
      </c>
      <c r="AM3590" s="2">
        <v>36.640320000000003</v>
      </c>
    </row>
    <row r="3591" spans="37:39" x14ac:dyDescent="0.3">
      <c r="AK3591" s="2">
        <v>2010</v>
      </c>
      <c r="AL3591" s="2" t="s">
        <v>256</v>
      </c>
      <c r="AM3591" s="2">
        <v>43.683950000000003</v>
      </c>
    </row>
    <row r="3592" spans="37:39" x14ac:dyDescent="0.3">
      <c r="AK3592" s="2">
        <v>2011</v>
      </c>
      <c r="AL3592" s="2" t="s">
        <v>256</v>
      </c>
      <c r="AM3592" s="2">
        <v>40.687779999999997</v>
      </c>
    </row>
    <row r="3593" spans="37:39" x14ac:dyDescent="0.3">
      <c r="AK3593" s="2">
        <v>2012</v>
      </c>
      <c r="AL3593" s="2" t="s">
        <v>256</v>
      </c>
      <c r="AM3593" s="2">
        <v>39.24568</v>
      </c>
    </row>
    <row r="3594" spans="37:39" x14ac:dyDescent="0.3">
      <c r="AK3594" s="2">
        <v>2013</v>
      </c>
      <c r="AL3594" s="2" t="s">
        <v>256</v>
      </c>
      <c r="AM3594" s="2">
        <v>40.138190000000002</v>
      </c>
    </row>
    <row r="3595" spans="37:39" x14ac:dyDescent="0.3">
      <c r="AK3595" s="2">
        <v>2014</v>
      </c>
      <c r="AL3595" s="2" t="s">
        <v>256</v>
      </c>
      <c r="AM3595" s="2">
        <v>42.950949999999999</v>
      </c>
    </row>
    <row r="3596" spans="37:39" x14ac:dyDescent="0.3">
      <c r="AK3596" s="2">
        <v>2015</v>
      </c>
      <c r="AL3596" s="2" t="s">
        <v>256</v>
      </c>
      <c r="AM3596" s="2">
        <v>51.169849999999997</v>
      </c>
    </row>
    <row r="3597" spans="37:39" x14ac:dyDescent="0.3">
      <c r="AK3597" s="2">
        <v>2016</v>
      </c>
      <c r="AL3597" s="2" t="s">
        <v>256</v>
      </c>
      <c r="AM3597" s="2">
        <v>51.94802</v>
      </c>
    </row>
    <row r="3598" spans="37:39" x14ac:dyDescent="0.3">
      <c r="AK3598" s="2">
        <v>2017</v>
      </c>
      <c r="AL3598" s="2" t="s">
        <v>256</v>
      </c>
      <c r="AM3598" s="2">
        <v>176.2989</v>
      </c>
    </row>
    <row r="3599" spans="37:39" x14ac:dyDescent="0.3">
      <c r="AK3599" s="2">
        <v>2018</v>
      </c>
      <c r="AL3599" s="2" t="s">
        <v>256</v>
      </c>
      <c r="AM3599" s="2">
        <v>196.89429999999999</v>
      </c>
    </row>
    <row r="3600" spans="37:39" x14ac:dyDescent="0.3">
      <c r="AK3600" s="2">
        <v>2019</v>
      </c>
      <c r="AL3600" s="2" t="s">
        <v>256</v>
      </c>
      <c r="AM3600" s="2">
        <v>215.39760000000001</v>
      </c>
    </row>
    <row r="3601" spans="37:39" x14ac:dyDescent="0.3">
      <c r="AK3601" s="2">
        <v>2006</v>
      </c>
      <c r="AL3601" s="2" t="s">
        <v>257</v>
      </c>
      <c r="AM3601" s="2">
        <v>8.1066029999999998</v>
      </c>
    </row>
    <row r="3602" spans="37:39" x14ac:dyDescent="0.3">
      <c r="AK3602" s="2">
        <v>2007</v>
      </c>
      <c r="AL3602" s="2" t="s">
        <v>257</v>
      </c>
      <c r="AM3602" s="2">
        <v>8.3617790000000003</v>
      </c>
    </row>
    <row r="3603" spans="37:39" x14ac:dyDescent="0.3">
      <c r="AK3603" s="2">
        <v>2008</v>
      </c>
      <c r="AL3603" s="2" t="s">
        <v>257</v>
      </c>
      <c r="AM3603" s="2">
        <v>9.8539150000000006</v>
      </c>
    </row>
    <row r="3604" spans="37:39" x14ac:dyDescent="0.3">
      <c r="AK3604" s="2">
        <v>2009</v>
      </c>
      <c r="AL3604" s="2" t="s">
        <v>257</v>
      </c>
      <c r="AM3604" s="2">
        <v>11.129049999999999</v>
      </c>
    </row>
    <row r="3605" spans="37:39" x14ac:dyDescent="0.3">
      <c r="AK3605" s="2">
        <v>2010</v>
      </c>
      <c r="AL3605" s="2" t="s">
        <v>257</v>
      </c>
      <c r="AM3605" s="2">
        <v>13.49227</v>
      </c>
    </row>
    <row r="3606" spans="37:39" x14ac:dyDescent="0.3">
      <c r="AK3606" s="2">
        <v>2011</v>
      </c>
      <c r="AL3606" s="2" t="s">
        <v>257</v>
      </c>
      <c r="AM3606" s="2">
        <v>17.178899999999999</v>
      </c>
    </row>
    <row r="3607" spans="37:39" x14ac:dyDescent="0.3">
      <c r="AK3607" s="2">
        <v>2012</v>
      </c>
      <c r="AL3607" s="2" t="s">
        <v>257</v>
      </c>
      <c r="AM3607" s="2">
        <v>17.64958</v>
      </c>
    </row>
    <row r="3608" spans="37:39" x14ac:dyDescent="0.3">
      <c r="AK3608" s="2">
        <v>2013</v>
      </c>
      <c r="AL3608" s="2" t="s">
        <v>257</v>
      </c>
      <c r="AM3608" s="2">
        <v>19.131419999999999</v>
      </c>
    </row>
    <row r="3609" spans="37:39" x14ac:dyDescent="0.3">
      <c r="AK3609" s="2">
        <v>2014</v>
      </c>
      <c r="AL3609" s="2" t="s">
        <v>257</v>
      </c>
      <c r="AM3609" s="2">
        <v>19.743110000000001</v>
      </c>
    </row>
    <row r="3610" spans="37:39" x14ac:dyDescent="0.3">
      <c r="AK3610" s="2">
        <v>2015</v>
      </c>
      <c r="AL3610" s="2" t="s">
        <v>257</v>
      </c>
      <c r="AM3610" s="2">
        <v>20.87379</v>
      </c>
    </row>
    <row r="3611" spans="37:39" x14ac:dyDescent="0.3">
      <c r="AK3611" s="2">
        <v>2016</v>
      </c>
      <c r="AL3611" s="2" t="s">
        <v>257</v>
      </c>
      <c r="AM3611" s="2">
        <v>22.026199999999999</v>
      </c>
    </row>
    <row r="3612" spans="37:39" x14ac:dyDescent="0.3">
      <c r="AK3612" s="2">
        <v>2017</v>
      </c>
      <c r="AL3612" s="2" t="s">
        <v>257</v>
      </c>
      <c r="AM3612" s="2">
        <v>190.8817</v>
      </c>
    </row>
    <row r="3613" spans="37:39" x14ac:dyDescent="0.3">
      <c r="AK3613" s="2">
        <v>2018</v>
      </c>
      <c r="AL3613" s="2" t="s">
        <v>257</v>
      </c>
      <c r="AM3613" s="2">
        <v>195.22069999999999</v>
      </c>
    </row>
    <row r="3614" spans="37:39" x14ac:dyDescent="0.3">
      <c r="AK3614" s="2">
        <v>2019</v>
      </c>
      <c r="AL3614" s="2" t="s">
        <v>257</v>
      </c>
      <c r="AM3614" s="2">
        <v>203.70869999999999</v>
      </c>
    </row>
    <row r="3615" spans="37:39" x14ac:dyDescent="0.3">
      <c r="AK3615" s="2">
        <v>2006</v>
      </c>
      <c r="AL3615" s="2" t="s">
        <v>258</v>
      </c>
      <c r="AM3615" s="2">
        <v>13.17487</v>
      </c>
    </row>
    <row r="3616" spans="37:39" x14ac:dyDescent="0.3">
      <c r="AK3616" s="2">
        <v>2007</v>
      </c>
      <c r="AL3616" s="2" t="s">
        <v>258</v>
      </c>
      <c r="AM3616" s="2">
        <v>13.897650000000001</v>
      </c>
    </row>
    <row r="3617" spans="37:39" x14ac:dyDescent="0.3">
      <c r="AK3617" s="2">
        <v>2008</v>
      </c>
      <c r="AL3617" s="2" t="s">
        <v>258</v>
      </c>
      <c r="AM3617" s="2">
        <v>16.822620000000001</v>
      </c>
    </row>
    <row r="3618" spans="37:39" x14ac:dyDescent="0.3">
      <c r="AK3618" s="2">
        <v>2009</v>
      </c>
      <c r="AL3618" s="2" t="s">
        <v>258</v>
      </c>
      <c r="AM3618" s="2">
        <v>19.854120000000002</v>
      </c>
    </row>
    <row r="3619" spans="37:39" x14ac:dyDescent="0.3">
      <c r="AK3619" s="2">
        <v>2010</v>
      </c>
      <c r="AL3619" s="2" t="s">
        <v>258</v>
      </c>
      <c r="AM3619" s="2">
        <v>23.478770000000001</v>
      </c>
    </row>
    <row r="3620" spans="37:39" x14ac:dyDescent="0.3">
      <c r="AK3620" s="2">
        <v>2011</v>
      </c>
      <c r="AL3620" s="2" t="s">
        <v>258</v>
      </c>
      <c r="AM3620" s="2">
        <v>25.881119999999999</v>
      </c>
    </row>
    <row r="3621" spans="37:39" x14ac:dyDescent="0.3">
      <c r="AK3621" s="2">
        <v>2012</v>
      </c>
      <c r="AL3621" s="2" t="s">
        <v>258</v>
      </c>
      <c r="AM3621" s="2">
        <v>30.159300000000002</v>
      </c>
    </row>
    <row r="3622" spans="37:39" x14ac:dyDescent="0.3">
      <c r="AK3622" s="2">
        <v>2013</v>
      </c>
      <c r="AL3622" s="2" t="s">
        <v>258</v>
      </c>
      <c r="AM3622" s="2">
        <v>32.883110000000002</v>
      </c>
    </row>
    <row r="3623" spans="37:39" x14ac:dyDescent="0.3">
      <c r="AK3623" s="2">
        <v>2014</v>
      </c>
      <c r="AL3623" s="2" t="s">
        <v>258</v>
      </c>
      <c r="AM3623" s="2">
        <v>40.092579999999998</v>
      </c>
    </row>
    <row r="3624" spans="37:39" x14ac:dyDescent="0.3">
      <c r="AK3624" s="2">
        <v>2015</v>
      </c>
      <c r="AL3624" s="2" t="s">
        <v>258</v>
      </c>
      <c r="AM3624" s="2">
        <v>42.286340000000003</v>
      </c>
    </row>
    <row r="3625" spans="37:39" x14ac:dyDescent="0.3">
      <c r="AK3625" s="2">
        <v>2016</v>
      </c>
      <c r="AL3625" s="2" t="s">
        <v>258</v>
      </c>
      <c r="AM3625" s="2">
        <v>41.744959999999999</v>
      </c>
    </row>
    <row r="3626" spans="37:39" x14ac:dyDescent="0.3">
      <c r="AK3626" s="2">
        <v>2017</v>
      </c>
      <c r="AL3626" s="2" t="s">
        <v>258</v>
      </c>
      <c r="AM3626" s="2">
        <v>126.9592</v>
      </c>
    </row>
    <row r="3627" spans="37:39" x14ac:dyDescent="0.3">
      <c r="AK3627" s="2">
        <v>2018</v>
      </c>
      <c r="AL3627" s="2" t="s">
        <v>258</v>
      </c>
      <c r="AM3627" s="2">
        <v>155.96559999999999</v>
      </c>
    </row>
    <row r="3628" spans="37:39" x14ac:dyDescent="0.3">
      <c r="AK3628" s="2">
        <v>2019</v>
      </c>
      <c r="AL3628" s="2" t="s">
        <v>258</v>
      </c>
      <c r="AM3628" s="2">
        <v>177.88749999999999</v>
      </c>
    </row>
    <row r="3629" spans="37:39" x14ac:dyDescent="0.3">
      <c r="AK3629" s="2">
        <v>2006</v>
      </c>
      <c r="AL3629" s="2" t="s">
        <v>259</v>
      </c>
      <c r="AM3629" s="2">
        <v>7.9099110000000001</v>
      </c>
    </row>
    <row r="3630" spans="37:39" x14ac:dyDescent="0.3">
      <c r="AK3630" s="2">
        <v>2007</v>
      </c>
      <c r="AL3630" s="2" t="s">
        <v>259</v>
      </c>
      <c r="AM3630" s="2">
        <v>9.0342000000000002</v>
      </c>
    </row>
    <row r="3631" spans="37:39" x14ac:dyDescent="0.3">
      <c r="AK3631" s="2">
        <v>2008</v>
      </c>
      <c r="AL3631" s="2" t="s">
        <v>259</v>
      </c>
      <c r="AM3631" s="2">
        <v>7.5767860000000002</v>
      </c>
    </row>
    <row r="3632" spans="37:39" x14ac:dyDescent="0.3">
      <c r="AK3632" s="2">
        <v>2009</v>
      </c>
      <c r="AL3632" s="2" t="s">
        <v>259</v>
      </c>
      <c r="AM3632" s="2">
        <v>9.5972620000000006</v>
      </c>
    </row>
    <row r="3633" spans="37:39" x14ac:dyDescent="0.3">
      <c r="AK3633" s="2">
        <v>2010</v>
      </c>
      <c r="AL3633" s="2" t="s">
        <v>259</v>
      </c>
      <c r="AM3633" s="2">
        <v>11.66987</v>
      </c>
    </row>
    <row r="3634" spans="37:39" x14ac:dyDescent="0.3">
      <c r="AK3634" s="2">
        <v>2011</v>
      </c>
      <c r="AL3634" s="2" t="s">
        <v>259</v>
      </c>
      <c r="AM3634" s="2">
        <v>12.7468</v>
      </c>
    </row>
    <row r="3635" spans="37:39" x14ac:dyDescent="0.3">
      <c r="AK3635" s="2">
        <v>2012</v>
      </c>
      <c r="AL3635" s="2" t="s">
        <v>259</v>
      </c>
      <c r="AM3635" s="2">
        <v>16.35923</v>
      </c>
    </row>
    <row r="3636" spans="37:39" x14ac:dyDescent="0.3">
      <c r="AK3636" s="2">
        <v>2013</v>
      </c>
      <c r="AL3636" s="2" t="s">
        <v>259</v>
      </c>
      <c r="AM3636" s="2">
        <v>12.45937</v>
      </c>
    </row>
    <row r="3637" spans="37:39" x14ac:dyDescent="0.3">
      <c r="AK3637" s="2">
        <v>2014</v>
      </c>
      <c r="AL3637" s="2" t="s">
        <v>259</v>
      </c>
      <c r="AM3637" s="2">
        <v>14.613899999999999</v>
      </c>
    </row>
    <row r="3638" spans="37:39" x14ac:dyDescent="0.3">
      <c r="AK3638" s="2">
        <v>2015</v>
      </c>
      <c r="AL3638" s="2" t="s">
        <v>259</v>
      </c>
      <c r="AM3638" s="2">
        <v>16.699760000000001</v>
      </c>
    </row>
    <row r="3639" spans="37:39" x14ac:dyDescent="0.3">
      <c r="AK3639" s="2">
        <v>2016</v>
      </c>
      <c r="AL3639" s="2" t="s">
        <v>259</v>
      </c>
      <c r="AM3639" s="2">
        <v>22.236219999999999</v>
      </c>
    </row>
    <row r="3640" spans="37:39" x14ac:dyDescent="0.3">
      <c r="AK3640" s="2">
        <v>2017</v>
      </c>
      <c r="AL3640" s="2" t="s">
        <v>259</v>
      </c>
      <c r="AM3640" s="2">
        <v>113.9834</v>
      </c>
    </row>
    <row r="3641" spans="37:39" x14ac:dyDescent="0.3">
      <c r="AK3641" s="2">
        <v>2018</v>
      </c>
      <c r="AL3641" s="2" t="s">
        <v>259</v>
      </c>
      <c r="AM3641" s="2">
        <v>122.34529999999999</v>
      </c>
    </row>
    <row r="3642" spans="37:39" x14ac:dyDescent="0.3">
      <c r="AK3642" s="2">
        <v>2019</v>
      </c>
      <c r="AL3642" s="2" t="s">
        <v>259</v>
      </c>
      <c r="AM3642" s="2">
        <v>125.50539999999999</v>
      </c>
    </row>
    <row r="3643" spans="37:39" x14ac:dyDescent="0.3">
      <c r="AK3643" s="2">
        <v>2006</v>
      </c>
      <c r="AL3643" s="2" t="s">
        <v>260</v>
      </c>
      <c r="AM3643" s="2">
        <v>10.18235</v>
      </c>
    </row>
    <row r="3644" spans="37:39" x14ac:dyDescent="0.3">
      <c r="AK3644" s="2">
        <v>2007</v>
      </c>
      <c r="AL3644" s="2" t="s">
        <v>260</v>
      </c>
      <c r="AM3644" s="2">
        <v>12.34051</v>
      </c>
    </row>
    <row r="3645" spans="37:39" x14ac:dyDescent="0.3">
      <c r="AK3645" s="2">
        <v>2008</v>
      </c>
      <c r="AL3645" s="2" t="s">
        <v>260</v>
      </c>
      <c r="AM3645" s="2">
        <v>58.405929999999998</v>
      </c>
    </row>
    <row r="3646" spans="37:39" x14ac:dyDescent="0.3">
      <c r="AK3646" s="2">
        <v>2009</v>
      </c>
      <c r="AL3646" s="2" t="s">
        <v>260</v>
      </c>
      <c r="AM3646" s="2">
        <v>26.542870000000001</v>
      </c>
    </row>
    <row r="3647" spans="37:39" x14ac:dyDescent="0.3">
      <c r="AK3647" s="2">
        <v>2010</v>
      </c>
      <c r="AL3647" s="2" t="s">
        <v>260</v>
      </c>
      <c r="AM3647" s="2">
        <v>30.71472</v>
      </c>
    </row>
    <row r="3648" spans="37:39" x14ac:dyDescent="0.3">
      <c r="AK3648" s="2">
        <v>2011</v>
      </c>
      <c r="AL3648" s="2" t="s">
        <v>260</v>
      </c>
      <c r="AM3648" s="2">
        <v>35.77572</v>
      </c>
    </row>
    <row r="3649" spans="37:39" x14ac:dyDescent="0.3">
      <c r="AK3649" s="2">
        <v>2012</v>
      </c>
      <c r="AL3649" s="2" t="s">
        <v>260</v>
      </c>
      <c r="AM3649" s="2">
        <v>54.379570000000001</v>
      </c>
    </row>
    <row r="3650" spans="37:39" x14ac:dyDescent="0.3">
      <c r="AK3650" s="2">
        <v>2013</v>
      </c>
      <c r="AL3650" s="2" t="s">
        <v>260</v>
      </c>
      <c r="AM3650" s="2">
        <v>73.114279999999994</v>
      </c>
    </row>
    <row r="3651" spans="37:39" x14ac:dyDescent="0.3">
      <c r="AK3651" s="2">
        <v>2014</v>
      </c>
      <c r="AL3651" s="2" t="s">
        <v>260</v>
      </c>
      <c r="AM3651" s="2">
        <v>578.54949999999997</v>
      </c>
    </row>
    <row r="3652" spans="37:39" x14ac:dyDescent="0.3">
      <c r="AK3652" s="2">
        <v>2015</v>
      </c>
      <c r="AL3652" s="2" t="s">
        <v>260</v>
      </c>
      <c r="AM3652" s="2">
        <v>82.456159999999997</v>
      </c>
    </row>
    <row r="3653" spans="37:39" x14ac:dyDescent="0.3">
      <c r="AK3653" s="2">
        <v>2016</v>
      </c>
      <c r="AL3653" s="2" t="s">
        <v>260</v>
      </c>
      <c r="AM3653" s="2">
        <v>92.444230000000005</v>
      </c>
    </row>
    <row r="3654" spans="37:39" x14ac:dyDescent="0.3">
      <c r="AK3654" s="2">
        <v>2017</v>
      </c>
      <c r="AL3654" s="2" t="s">
        <v>260</v>
      </c>
      <c r="AM3654" s="2">
        <v>236.8913</v>
      </c>
    </row>
    <row r="3655" spans="37:39" x14ac:dyDescent="0.3">
      <c r="AK3655" s="2">
        <v>2018</v>
      </c>
      <c r="AL3655" s="2" t="s">
        <v>260</v>
      </c>
      <c r="AM3655" s="2">
        <v>426.18029999999999</v>
      </c>
    </row>
    <row r="3656" spans="37:39" x14ac:dyDescent="0.3">
      <c r="AK3656" s="2">
        <v>2019</v>
      </c>
      <c r="AL3656" s="2" t="s">
        <v>260</v>
      </c>
      <c r="AM3656" s="2">
        <v>444.74540000000002</v>
      </c>
    </row>
    <row r="3657" spans="37:39" x14ac:dyDescent="0.3">
      <c r="AK3657" s="2">
        <v>2006</v>
      </c>
      <c r="AL3657" s="2" t="s">
        <v>261</v>
      </c>
      <c r="AM3657" s="2">
        <v>9.3728239999999996</v>
      </c>
    </row>
    <row r="3658" spans="37:39" x14ac:dyDescent="0.3">
      <c r="AK3658" s="2">
        <v>2007</v>
      </c>
      <c r="AL3658" s="2" t="s">
        <v>261</v>
      </c>
      <c r="AM3658" s="2">
        <v>12.42375</v>
      </c>
    </row>
    <row r="3659" spans="37:39" x14ac:dyDescent="0.3">
      <c r="AK3659" s="2">
        <v>2008</v>
      </c>
      <c r="AL3659" s="2" t="s">
        <v>261</v>
      </c>
      <c r="AM3659" s="2">
        <v>12.554270000000001</v>
      </c>
    </row>
    <row r="3660" spans="37:39" x14ac:dyDescent="0.3">
      <c r="AK3660" s="2">
        <v>2009</v>
      </c>
      <c r="AL3660" s="2" t="s">
        <v>261</v>
      </c>
      <c r="AM3660" s="2">
        <v>11.75511</v>
      </c>
    </row>
    <row r="3661" spans="37:39" x14ac:dyDescent="0.3">
      <c r="AK3661" s="2">
        <v>2010</v>
      </c>
      <c r="AL3661" s="2" t="s">
        <v>261</v>
      </c>
      <c r="AM3661" s="2">
        <v>14.20853</v>
      </c>
    </row>
    <row r="3662" spans="37:39" x14ac:dyDescent="0.3">
      <c r="AK3662" s="2">
        <v>2011</v>
      </c>
      <c r="AL3662" s="2" t="s">
        <v>261</v>
      </c>
      <c r="AM3662" s="2">
        <v>15.03045</v>
      </c>
    </row>
    <row r="3663" spans="37:39" x14ac:dyDescent="0.3">
      <c r="AK3663" s="2">
        <v>2012</v>
      </c>
      <c r="AL3663" s="2" t="s">
        <v>261</v>
      </c>
      <c r="AM3663" s="2">
        <v>16.96856</v>
      </c>
    </row>
    <row r="3664" spans="37:39" x14ac:dyDescent="0.3">
      <c r="AK3664" s="2">
        <v>2013</v>
      </c>
      <c r="AL3664" s="2" t="s">
        <v>261</v>
      </c>
      <c r="AM3664" s="2">
        <v>21.523230000000002</v>
      </c>
    </row>
    <row r="3665" spans="37:39" x14ac:dyDescent="0.3">
      <c r="AK3665" s="2">
        <v>2014</v>
      </c>
      <c r="AL3665" s="2" t="s">
        <v>261</v>
      </c>
      <c r="AM3665" s="2">
        <v>22.489090000000001</v>
      </c>
    </row>
    <row r="3666" spans="37:39" x14ac:dyDescent="0.3">
      <c r="AK3666" s="2">
        <v>2015</v>
      </c>
      <c r="AL3666" s="2" t="s">
        <v>261</v>
      </c>
      <c r="AM3666" s="2">
        <v>23.69378</v>
      </c>
    </row>
    <row r="3667" spans="37:39" x14ac:dyDescent="0.3">
      <c r="AK3667" s="2">
        <v>2016</v>
      </c>
      <c r="AL3667" s="2" t="s">
        <v>261</v>
      </c>
      <c r="AM3667" s="2">
        <v>25.977209999999999</v>
      </c>
    </row>
    <row r="3668" spans="37:39" x14ac:dyDescent="0.3">
      <c r="AK3668" s="2">
        <v>2017</v>
      </c>
      <c r="AL3668" s="2" t="s">
        <v>261</v>
      </c>
      <c r="AM3668" s="2">
        <v>55.692050000000002</v>
      </c>
    </row>
    <row r="3669" spans="37:39" x14ac:dyDescent="0.3">
      <c r="AK3669" s="2">
        <v>2018</v>
      </c>
      <c r="AL3669" s="2" t="s">
        <v>261</v>
      </c>
      <c r="AM3669" s="2">
        <v>65.588549999999998</v>
      </c>
    </row>
    <row r="3670" spans="37:39" x14ac:dyDescent="0.3">
      <c r="AK3670" s="2">
        <v>2019</v>
      </c>
      <c r="AL3670" s="2" t="s">
        <v>261</v>
      </c>
      <c r="AM3670" s="2">
        <v>68.639669999999995</v>
      </c>
    </row>
    <row r="3671" spans="37:39" x14ac:dyDescent="0.3">
      <c r="AK3671" s="2">
        <v>2006</v>
      </c>
      <c r="AL3671" s="2" t="s">
        <v>262</v>
      </c>
      <c r="AM3671" s="2">
        <v>2.218629</v>
      </c>
    </row>
    <row r="3672" spans="37:39" x14ac:dyDescent="0.3">
      <c r="AK3672" s="2">
        <v>2007</v>
      </c>
      <c r="AL3672" s="2" t="s">
        <v>262</v>
      </c>
      <c r="AM3672" s="2">
        <v>2.725241</v>
      </c>
    </row>
    <row r="3673" spans="37:39" x14ac:dyDescent="0.3">
      <c r="AK3673" s="2">
        <v>2008</v>
      </c>
      <c r="AL3673" s="2" t="s">
        <v>262</v>
      </c>
      <c r="AM3673" s="2">
        <v>2.5899749999999999</v>
      </c>
    </row>
    <row r="3674" spans="37:39" x14ac:dyDescent="0.3">
      <c r="AK3674" s="2">
        <v>2009</v>
      </c>
      <c r="AL3674" s="2" t="s">
        <v>262</v>
      </c>
      <c r="AM3674" s="2">
        <v>2.7737159999999998</v>
      </c>
    </row>
    <row r="3675" spans="37:39" x14ac:dyDescent="0.3">
      <c r="AK3675" s="2">
        <v>2010</v>
      </c>
      <c r="AL3675" s="2" t="s">
        <v>262</v>
      </c>
      <c r="AM3675" s="2">
        <v>4.0491529999999996</v>
      </c>
    </row>
    <row r="3676" spans="37:39" x14ac:dyDescent="0.3">
      <c r="AK3676" s="2">
        <v>2011</v>
      </c>
      <c r="AL3676" s="2" t="s">
        <v>262</v>
      </c>
      <c r="AM3676" s="2">
        <v>4.295661</v>
      </c>
    </row>
    <row r="3677" spans="37:39" x14ac:dyDescent="0.3">
      <c r="AK3677" s="2">
        <v>2012</v>
      </c>
      <c r="AL3677" s="2" t="s">
        <v>262</v>
      </c>
      <c r="AM3677" s="2">
        <v>4.714588</v>
      </c>
    </row>
    <row r="3678" spans="37:39" x14ac:dyDescent="0.3">
      <c r="AK3678" s="2">
        <v>2013</v>
      </c>
      <c r="AL3678" s="2" t="s">
        <v>262</v>
      </c>
      <c r="AM3678" s="2">
        <v>5.8494060000000001</v>
      </c>
    </row>
    <row r="3679" spans="37:39" x14ac:dyDescent="0.3">
      <c r="AK3679" s="2">
        <v>2014</v>
      </c>
      <c r="AL3679" s="2" t="s">
        <v>262</v>
      </c>
      <c r="AM3679" s="2">
        <v>7.8603059999999996</v>
      </c>
    </row>
    <row r="3680" spans="37:39" x14ac:dyDescent="0.3">
      <c r="AK3680" s="2">
        <v>2015</v>
      </c>
      <c r="AL3680" s="2" t="s">
        <v>262</v>
      </c>
      <c r="AM3680" s="2">
        <v>8.7634670000000003</v>
      </c>
    </row>
    <row r="3681" spans="37:39" x14ac:dyDescent="0.3">
      <c r="AK3681" s="2">
        <v>2016</v>
      </c>
      <c r="AL3681" s="2" t="s">
        <v>262</v>
      </c>
      <c r="AM3681" s="2">
        <v>24.228190000000001</v>
      </c>
    </row>
    <row r="3682" spans="37:39" x14ac:dyDescent="0.3">
      <c r="AK3682" s="2">
        <v>2017</v>
      </c>
      <c r="AL3682" s="2" t="s">
        <v>262</v>
      </c>
      <c r="AM3682" s="2">
        <v>56.840409999999999</v>
      </c>
    </row>
    <row r="3683" spans="37:39" x14ac:dyDescent="0.3">
      <c r="AK3683" s="2">
        <v>2018</v>
      </c>
      <c r="AL3683" s="2" t="s">
        <v>262</v>
      </c>
      <c r="AM3683" s="2">
        <v>59.790939999999999</v>
      </c>
    </row>
    <row r="3684" spans="37:39" x14ac:dyDescent="0.3">
      <c r="AK3684" s="2">
        <v>2019</v>
      </c>
      <c r="AL3684" s="2" t="s">
        <v>262</v>
      </c>
      <c r="AM3684" s="2">
        <v>63.924149999999997</v>
      </c>
    </row>
    <row r="3685" spans="37:39" x14ac:dyDescent="0.3">
      <c r="AK3685" s="2">
        <v>2006</v>
      </c>
      <c r="AL3685" s="2" t="s">
        <v>263</v>
      </c>
      <c r="AM3685" s="2">
        <v>268.0335</v>
      </c>
    </row>
    <row r="3686" spans="37:39" x14ac:dyDescent="0.3">
      <c r="AK3686" s="2">
        <v>2007</v>
      </c>
      <c r="AL3686" s="2" t="s">
        <v>263</v>
      </c>
      <c r="AM3686" s="2">
        <v>199.447</v>
      </c>
    </row>
    <row r="3687" spans="37:39" x14ac:dyDescent="0.3">
      <c r="AK3687" s="2">
        <v>2008</v>
      </c>
      <c r="AL3687" s="2" t="s">
        <v>263</v>
      </c>
      <c r="AM3687" s="2">
        <v>229.99420000000001</v>
      </c>
    </row>
    <row r="3688" spans="37:39" x14ac:dyDescent="0.3">
      <c r="AK3688" s="2">
        <v>2009</v>
      </c>
      <c r="AL3688" s="2" t="s">
        <v>263</v>
      </c>
      <c r="AM3688" s="2">
        <v>260.14400000000001</v>
      </c>
    </row>
    <row r="3689" spans="37:39" x14ac:dyDescent="0.3">
      <c r="AK3689" s="2">
        <v>2010</v>
      </c>
      <c r="AL3689" s="2" t="s">
        <v>263</v>
      </c>
      <c r="AM3689" s="2">
        <v>291.76409999999998</v>
      </c>
    </row>
    <row r="3690" spans="37:39" x14ac:dyDescent="0.3">
      <c r="AK3690" s="2">
        <v>2011</v>
      </c>
      <c r="AL3690" s="2" t="s">
        <v>263</v>
      </c>
      <c r="AM3690" s="2">
        <v>309.65530000000001</v>
      </c>
    </row>
    <row r="3691" spans="37:39" x14ac:dyDescent="0.3">
      <c r="AK3691" s="2">
        <v>2012</v>
      </c>
      <c r="AL3691" s="2" t="s">
        <v>263</v>
      </c>
      <c r="AM3691" s="2">
        <v>340.65519999999998</v>
      </c>
    </row>
    <row r="3692" spans="37:39" x14ac:dyDescent="0.3">
      <c r="AK3692" s="2">
        <v>2013</v>
      </c>
      <c r="AL3692" s="2" t="s">
        <v>263</v>
      </c>
      <c r="AM3692" s="2">
        <v>338.65690000000001</v>
      </c>
    </row>
    <row r="3693" spans="37:39" x14ac:dyDescent="0.3">
      <c r="AK3693" s="2">
        <v>2014</v>
      </c>
      <c r="AL3693" s="2" t="s">
        <v>263</v>
      </c>
      <c r="AM3693" s="2">
        <v>348.77879999999999</v>
      </c>
    </row>
    <row r="3694" spans="37:39" x14ac:dyDescent="0.3">
      <c r="AK3694" s="2">
        <v>2015</v>
      </c>
      <c r="AL3694" s="2" t="s">
        <v>263</v>
      </c>
      <c r="AM3694" s="2">
        <v>333.53890000000001</v>
      </c>
    </row>
    <row r="3695" spans="37:39" x14ac:dyDescent="0.3">
      <c r="AK3695" s="2">
        <v>2016</v>
      </c>
      <c r="AL3695" s="2" t="s">
        <v>263</v>
      </c>
      <c r="AM3695" s="2">
        <v>313.61489999999998</v>
      </c>
    </row>
    <row r="3696" spans="37:39" x14ac:dyDescent="0.3">
      <c r="AK3696" s="2">
        <v>2017</v>
      </c>
      <c r="AL3696" s="2" t="s">
        <v>263</v>
      </c>
      <c r="AM3696" s="2">
        <v>563.19730000000004</v>
      </c>
    </row>
    <row r="3697" spans="37:39" x14ac:dyDescent="0.3">
      <c r="AK3697" s="2">
        <v>2018</v>
      </c>
      <c r="AL3697" s="2" t="s">
        <v>263</v>
      </c>
      <c r="AM3697" s="2">
        <v>595.08619999999996</v>
      </c>
    </row>
    <row r="3698" spans="37:39" x14ac:dyDescent="0.3">
      <c r="AK3698" s="2">
        <v>2019</v>
      </c>
      <c r="AL3698" s="2" t="s">
        <v>263</v>
      </c>
      <c r="AM3698" s="2">
        <v>573.12969999999996</v>
      </c>
    </row>
    <row r="3699" spans="37:39" x14ac:dyDescent="0.3">
      <c r="AK3699" s="2">
        <v>2006</v>
      </c>
      <c r="AL3699" s="2" t="s">
        <v>264</v>
      </c>
      <c r="AM3699" s="2">
        <v>52.44999</v>
      </c>
    </row>
    <row r="3700" spans="37:39" x14ac:dyDescent="0.3">
      <c r="AK3700" s="2">
        <v>2007</v>
      </c>
      <c r="AL3700" s="2" t="s">
        <v>264</v>
      </c>
      <c r="AM3700" s="2">
        <v>65.12585</v>
      </c>
    </row>
    <row r="3701" spans="37:39" x14ac:dyDescent="0.3">
      <c r="AK3701" s="2">
        <v>2008</v>
      </c>
      <c r="AL3701" s="2" t="s">
        <v>264</v>
      </c>
      <c r="AM3701" s="2">
        <v>71.151520000000005</v>
      </c>
    </row>
    <row r="3702" spans="37:39" x14ac:dyDescent="0.3">
      <c r="AK3702" s="2">
        <v>2009</v>
      </c>
      <c r="AL3702" s="2" t="s">
        <v>264</v>
      </c>
      <c r="AM3702" s="2">
        <v>84.053319999999999</v>
      </c>
    </row>
    <row r="3703" spans="37:39" x14ac:dyDescent="0.3">
      <c r="AK3703" s="2">
        <v>2010</v>
      </c>
      <c r="AL3703" s="2" t="s">
        <v>264</v>
      </c>
      <c r="AM3703" s="2">
        <v>83.767290000000003</v>
      </c>
    </row>
    <row r="3704" spans="37:39" x14ac:dyDescent="0.3">
      <c r="AK3704" s="2">
        <v>2011</v>
      </c>
      <c r="AL3704" s="2" t="s">
        <v>264</v>
      </c>
      <c r="AM3704" s="2">
        <v>104.3771</v>
      </c>
    </row>
    <row r="3705" spans="37:39" x14ac:dyDescent="0.3">
      <c r="AK3705" s="2">
        <v>2012</v>
      </c>
      <c r="AL3705" s="2" t="s">
        <v>264</v>
      </c>
      <c r="AM3705" s="2">
        <v>161.9941</v>
      </c>
    </row>
    <row r="3706" spans="37:39" x14ac:dyDescent="0.3">
      <c r="AK3706" s="2">
        <v>2013</v>
      </c>
      <c r="AL3706" s="2" t="s">
        <v>264</v>
      </c>
      <c r="AM3706" s="2">
        <v>194.57409999999999</v>
      </c>
    </row>
    <row r="3707" spans="37:39" x14ac:dyDescent="0.3">
      <c r="AK3707" s="2">
        <v>2014</v>
      </c>
      <c r="AL3707" s="2" t="s">
        <v>264</v>
      </c>
      <c r="AM3707" s="2">
        <v>247.91900000000001</v>
      </c>
    </row>
    <row r="3708" spans="37:39" x14ac:dyDescent="0.3">
      <c r="AK3708" s="2">
        <v>2015</v>
      </c>
      <c r="AL3708" s="2" t="s">
        <v>264</v>
      </c>
      <c r="AM3708" s="2">
        <v>33.618490000000001</v>
      </c>
    </row>
    <row r="3709" spans="37:39" x14ac:dyDescent="0.3">
      <c r="AK3709" s="2">
        <v>2016</v>
      </c>
      <c r="AL3709" s="2" t="s">
        <v>264</v>
      </c>
      <c r="AM3709" s="2">
        <v>274.9522</v>
      </c>
    </row>
    <row r="3710" spans="37:39" x14ac:dyDescent="0.3">
      <c r="AK3710" s="2">
        <v>2017</v>
      </c>
      <c r="AL3710" s="2" t="s">
        <v>264</v>
      </c>
      <c r="AM3710" s="2">
        <v>320.61489999999998</v>
      </c>
    </row>
    <row r="3711" spans="37:39" x14ac:dyDescent="0.3">
      <c r="AK3711" s="2">
        <v>2018</v>
      </c>
      <c r="AL3711" s="2" t="s">
        <v>264</v>
      </c>
      <c r="AM3711" s="2">
        <v>365.94159999999999</v>
      </c>
    </row>
    <row r="3712" spans="37:39" x14ac:dyDescent="0.3">
      <c r="AK3712" s="2">
        <v>2019</v>
      </c>
      <c r="AL3712" s="2" t="s">
        <v>264</v>
      </c>
      <c r="AM3712" s="2">
        <v>366.50439999999998</v>
      </c>
    </row>
    <row r="3713" spans="37:39" x14ac:dyDescent="0.3">
      <c r="AK3713" s="2">
        <v>2006</v>
      </c>
      <c r="AL3713" s="2" t="s">
        <v>265</v>
      </c>
      <c r="AM3713" s="2">
        <v>30.31569</v>
      </c>
    </row>
    <row r="3714" spans="37:39" x14ac:dyDescent="0.3">
      <c r="AK3714" s="2">
        <v>2007</v>
      </c>
      <c r="AL3714" s="2" t="s">
        <v>265</v>
      </c>
      <c r="AM3714" s="2">
        <v>48.23603</v>
      </c>
    </row>
    <row r="3715" spans="37:39" x14ac:dyDescent="0.3">
      <c r="AK3715" s="2">
        <v>2008</v>
      </c>
      <c r="AL3715" s="2" t="s">
        <v>265</v>
      </c>
      <c r="AM3715" s="2">
        <v>48.233649999999997</v>
      </c>
    </row>
    <row r="3716" spans="37:39" x14ac:dyDescent="0.3">
      <c r="AK3716" s="2">
        <v>2009</v>
      </c>
      <c r="AL3716" s="2" t="s">
        <v>265</v>
      </c>
      <c r="AM3716" s="2">
        <v>51.755139999999997</v>
      </c>
    </row>
    <row r="3717" spans="37:39" x14ac:dyDescent="0.3">
      <c r="AK3717" s="2">
        <v>2010</v>
      </c>
      <c r="AL3717" s="2" t="s">
        <v>265</v>
      </c>
      <c r="AM3717" s="2">
        <v>55.472999999999999</v>
      </c>
    </row>
    <row r="3718" spans="37:39" x14ac:dyDescent="0.3">
      <c r="AK3718" s="2">
        <v>2011</v>
      </c>
      <c r="AL3718" s="2" t="s">
        <v>265</v>
      </c>
      <c r="AM3718" s="2">
        <v>64.117230000000006</v>
      </c>
    </row>
    <row r="3719" spans="37:39" x14ac:dyDescent="0.3">
      <c r="AK3719" s="2">
        <v>2012</v>
      </c>
      <c r="AL3719" s="2" t="s">
        <v>265</v>
      </c>
      <c r="AM3719" s="2">
        <v>71.431479999999993</v>
      </c>
    </row>
    <row r="3720" spans="37:39" x14ac:dyDescent="0.3">
      <c r="AK3720" s="2">
        <v>2013</v>
      </c>
      <c r="AL3720" s="2" t="s">
        <v>265</v>
      </c>
      <c r="AM3720" s="2">
        <v>75.328019999999995</v>
      </c>
    </row>
    <row r="3721" spans="37:39" x14ac:dyDescent="0.3">
      <c r="AK3721" s="2">
        <v>2014</v>
      </c>
      <c r="AL3721" s="2" t="s">
        <v>265</v>
      </c>
      <c r="AM3721" s="2">
        <v>75.645899999999997</v>
      </c>
    </row>
    <row r="3722" spans="37:39" x14ac:dyDescent="0.3">
      <c r="AK3722" s="2">
        <v>2015</v>
      </c>
      <c r="AL3722" s="2" t="s">
        <v>265</v>
      </c>
      <c r="AM3722" s="2">
        <v>76.909059999999997</v>
      </c>
    </row>
    <row r="3723" spans="37:39" x14ac:dyDescent="0.3">
      <c r="AK3723" s="2">
        <v>2016</v>
      </c>
      <c r="AL3723" s="2" t="s">
        <v>265</v>
      </c>
      <c r="AM3723" s="2">
        <v>76.350290000000001</v>
      </c>
    </row>
    <row r="3724" spans="37:39" x14ac:dyDescent="0.3">
      <c r="AK3724" s="2">
        <v>2017</v>
      </c>
      <c r="AL3724" s="2" t="s">
        <v>265</v>
      </c>
      <c r="AM3724" s="2">
        <v>76.309370000000001</v>
      </c>
    </row>
    <row r="3725" spans="37:39" x14ac:dyDescent="0.3">
      <c r="AK3725" s="2">
        <v>2018</v>
      </c>
      <c r="AL3725" s="2" t="s">
        <v>265</v>
      </c>
      <c r="AM3725" s="2">
        <v>91.489800000000002</v>
      </c>
    </row>
    <row r="3726" spans="37:39" x14ac:dyDescent="0.3">
      <c r="AK3726" s="2">
        <v>2019</v>
      </c>
      <c r="AL3726" s="2" t="s">
        <v>265</v>
      </c>
      <c r="AM3726" s="2">
        <v>98.368380000000002</v>
      </c>
    </row>
    <row r="3727" spans="37:39" x14ac:dyDescent="0.3">
      <c r="AK3727" s="2">
        <v>2006</v>
      </c>
      <c r="AL3727" s="2" t="s">
        <v>266</v>
      </c>
      <c r="AM3727" s="2">
        <v>69.382739999999998</v>
      </c>
    </row>
    <row r="3728" spans="37:39" x14ac:dyDescent="0.3">
      <c r="AK3728" s="2">
        <v>2007</v>
      </c>
      <c r="AL3728" s="2" t="s">
        <v>266</v>
      </c>
      <c r="AM3728" s="2">
        <v>70.805080000000004</v>
      </c>
    </row>
    <row r="3729" spans="37:39" x14ac:dyDescent="0.3">
      <c r="AK3729" s="2">
        <v>2008</v>
      </c>
      <c r="AL3729" s="2" t="s">
        <v>266</v>
      </c>
      <c r="AM3729" s="2">
        <v>78.757300000000001</v>
      </c>
    </row>
    <row r="3730" spans="37:39" x14ac:dyDescent="0.3">
      <c r="AK3730" s="2">
        <v>2009</v>
      </c>
      <c r="AL3730" s="2" t="s">
        <v>266</v>
      </c>
      <c r="AM3730" s="2">
        <v>82.079610000000002</v>
      </c>
    </row>
    <row r="3731" spans="37:39" x14ac:dyDescent="0.3">
      <c r="AK3731" s="2">
        <v>2010</v>
      </c>
      <c r="AL3731" s="2" t="s">
        <v>266</v>
      </c>
      <c r="AM3731" s="2">
        <v>96.724239999999995</v>
      </c>
    </row>
    <row r="3732" spans="37:39" x14ac:dyDescent="0.3">
      <c r="AK3732" s="2">
        <v>2011</v>
      </c>
      <c r="AL3732" s="2" t="s">
        <v>266</v>
      </c>
      <c r="AM3732" s="2">
        <v>107.22239999999999</v>
      </c>
    </row>
    <row r="3733" spans="37:39" x14ac:dyDescent="0.3">
      <c r="AK3733" s="2">
        <v>2012</v>
      </c>
      <c r="AL3733" s="2" t="s">
        <v>266</v>
      </c>
      <c r="AM3733" s="2">
        <v>103.8847</v>
      </c>
    </row>
    <row r="3734" spans="37:39" x14ac:dyDescent="0.3">
      <c r="AK3734" s="2">
        <v>2013</v>
      </c>
      <c r="AL3734" s="2" t="s">
        <v>266</v>
      </c>
      <c r="AM3734" s="2">
        <v>108.8904</v>
      </c>
    </row>
    <row r="3735" spans="37:39" x14ac:dyDescent="0.3">
      <c r="AK3735" s="2">
        <v>2014</v>
      </c>
      <c r="AL3735" s="2" t="s">
        <v>266</v>
      </c>
      <c r="AM3735" s="2">
        <v>102.68510000000001</v>
      </c>
    </row>
    <row r="3736" spans="37:39" x14ac:dyDescent="0.3">
      <c r="AK3736" s="2">
        <v>2015</v>
      </c>
      <c r="AL3736" s="2" t="s">
        <v>266</v>
      </c>
      <c r="AM3736" s="2">
        <v>99.092579999999998</v>
      </c>
    </row>
    <row r="3737" spans="37:39" x14ac:dyDescent="0.3">
      <c r="AK3737" s="2">
        <v>2016</v>
      </c>
      <c r="AL3737" s="2" t="s">
        <v>266</v>
      </c>
      <c r="AM3737" s="2">
        <v>78.787769999999995</v>
      </c>
    </row>
    <row r="3738" spans="37:39" x14ac:dyDescent="0.3">
      <c r="AK3738" s="2">
        <v>2017</v>
      </c>
      <c r="AL3738" s="2" t="s">
        <v>266</v>
      </c>
      <c r="AM3738" s="2">
        <v>131.1189</v>
      </c>
    </row>
    <row r="3739" spans="37:39" x14ac:dyDescent="0.3">
      <c r="AK3739" s="2">
        <v>2018</v>
      </c>
      <c r="AL3739" s="2" t="s">
        <v>266</v>
      </c>
      <c r="AM3739" s="2">
        <v>151.43620000000001</v>
      </c>
    </row>
    <row r="3740" spans="37:39" x14ac:dyDescent="0.3">
      <c r="AK3740" s="2">
        <v>2019</v>
      </c>
      <c r="AL3740" s="2" t="s">
        <v>266</v>
      </c>
      <c r="AM3740" s="2">
        <v>154.7765</v>
      </c>
    </row>
    <row r="3741" spans="37:39" x14ac:dyDescent="0.3">
      <c r="AK3741" s="2">
        <v>2006</v>
      </c>
      <c r="AL3741" s="2" t="s">
        <v>267</v>
      </c>
      <c r="AM3741" s="2">
        <v>18.254909999999999</v>
      </c>
    </row>
    <row r="3742" spans="37:39" x14ac:dyDescent="0.3">
      <c r="AK3742" s="2">
        <v>2007</v>
      </c>
      <c r="AL3742" s="2" t="s">
        <v>267</v>
      </c>
      <c r="AM3742" s="2">
        <v>16.004020000000001</v>
      </c>
    </row>
    <row r="3743" spans="37:39" x14ac:dyDescent="0.3">
      <c r="AK3743" s="2">
        <v>2008</v>
      </c>
      <c r="AL3743" s="2" t="s">
        <v>267</v>
      </c>
      <c r="AM3743" s="2">
        <v>22.722200000000001</v>
      </c>
    </row>
    <row r="3744" spans="37:39" x14ac:dyDescent="0.3">
      <c r="AK3744" s="2">
        <v>2009</v>
      </c>
      <c r="AL3744" s="2" t="s">
        <v>267</v>
      </c>
      <c r="AM3744" s="2">
        <v>20.277349999999998</v>
      </c>
    </row>
    <row r="3745" spans="37:39" x14ac:dyDescent="0.3">
      <c r="AK3745" s="2">
        <v>2010</v>
      </c>
      <c r="AL3745" s="2" t="s">
        <v>267</v>
      </c>
      <c r="AM3745" s="2">
        <v>28.407499999999999</v>
      </c>
    </row>
    <row r="3746" spans="37:39" x14ac:dyDescent="0.3">
      <c r="AK3746" s="2">
        <v>2011</v>
      </c>
      <c r="AL3746" s="2" t="s">
        <v>267</v>
      </c>
      <c r="AM3746" s="2">
        <v>28.93938</v>
      </c>
    </row>
    <row r="3747" spans="37:39" x14ac:dyDescent="0.3">
      <c r="AK3747" s="2">
        <v>2012</v>
      </c>
      <c r="AL3747" s="2" t="s">
        <v>267</v>
      </c>
      <c r="AM3747" s="2">
        <v>29.549130000000002</v>
      </c>
    </row>
    <row r="3748" spans="37:39" x14ac:dyDescent="0.3">
      <c r="AK3748" s="2">
        <v>2013</v>
      </c>
      <c r="AL3748" s="2" t="s">
        <v>267</v>
      </c>
      <c r="AM3748" s="2">
        <v>2.275579</v>
      </c>
    </row>
    <row r="3749" spans="37:39" x14ac:dyDescent="0.3">
      <c r="AK3749" s="2">
        <v>2014</v>
      </c>
      <c r="AL3749" s="2" t="s">
        <v>267</v>
      </c>
      <c r="AM3749" s="2">
        <v>3.3914490000000002</v>
      </c>
    </row>
    <row r="3750" spans="37:39" x14ac:dyDescent="0.3">
      <c r="AK3750" s="2">
        <v>2015</v>
      </c>
      <c r="AL3750" s="2" t="s">
        <v>267</v>
      </c>
      <c r="AM3750" s="2">
        <v>4.2628519999999996</v>
      </c>
    </row>
    <row r="3751" spans="37:39" x14ac:dyDescent="0.3">
      <c r="AK3751" s="2">
        <v>2016</v>
      </c>
      <c r="AL3751" s="2" t="s">
        <v>267</v>
      </c>
      <c r="AM3751" s="2">
        <v>6.7211949999999998</v>
      </c>
    </row>
    <row r="3752" spans="37:39" x14ac:dyDescent="0.3">
      <c r="AK3752" s="2">
        <v>2017</v>
      </c>
      <c r="AL3752" s="2" t="s">
        <v>267</v>
      </c>
      <c r="AM3752" s="2">
        <v>51.211640000000003</v>
      </c>
    </row>
    <row r="3753" spans="37:39" x14ac:dyDescent="0.3">
      <c r="AK3753" s="2">
        <v>2018</v>
      </c>
      <c r="AL3753" s="2" t="s">
        <v>267</v>
      </c>
      <c r="AM3753" s="2">
        <v>55.958350000000003</v>
      </c>
    </row>
    <row r="3754" spans="37:39" x14ac:dyDescent="0.3">
      <c r="AK3754" s="2">
        <v>2019</v>
      </c>
      <c r="AL3754" s="2" t="s">
        <v>267</v>
      </c>
      <c r="AM3754" s="2">
        <v>61.76923</v>
      </c>
    </row>
    <row r="3755" spans="37:39" x14ac:dyDescent="0.3">
      <c r="AK3755" s="2">
        <v>2006</v>
      </c>
      <c r="AL3755" s="2" t="s">
        <v>268</v>
      </c>
      <c r="AM3755" s="2">
        <v>20.376909999999999</v>
      </c>
    </row>
    <row r="3756" spans="37:39" x14ac:dyDescent="0.3">
      <c r="AK3756" s="2">
        <v>2007</v>
      </c>
      <c r="AL3756" s="2" t="s">
        <v>268</v>
      </c>
      <c r="AM3756" s="2">
        <v>24.211390000000002</v>
      </c>
    </row>
    <row r="3757" spans="37:39" x14ac:dyDescent="0.3">
      <c r="AK3757" s="2">
        <v>2008</v>
      </c>
      <c r="AL3757" s="2" t="s">
        <v>268</v>
      </c>
      <c r="AM3757" s="2">
        <v>15.71011</v>
      </c>
    </row>
    <row r="3758" spans="37:39" x14ac:dyDescent="0.3">
      <c r="AK3758" s="2">
        <v>2009</v>
      </c>
      <c r="AL3758" s="2" t="s">
        <v>268</v>
      </c>
      <c r="AM3758" s="2">
        <v>14.04627</v>
      </c>
    </row>
    <row r="3759" spans="37:39" x14ac:dyDescent="0.3">
      <c r="AK3759" s="2">
        <v>2010</v>
      </c>
      <c r="AL3759" s="2" t="s">
        <v>268</v>
      </c>
      <c r="AM3759" s="2">
        <v>16.285589999999999</v>
      </c>
    </row>
    <row r="3760" spans="37:39" x14ac:dyDescent="0.3">
      <c r="AK3760" s="2">
        <v>2011</v>
      </c>
      <c r="AL3760" s="2" t="s">
        <v>268</v>
      </c>
      <c r="AM3760" s="2">
        <v>11.682740000000001</v>
      </c>
    </row>
    <row r="3761" spans="37:39" x14ac:dyDescent="0.3">
      <c r="AK3761" s="2">
        <v>2012</v>
      </c>
      <c r="AL3761" s="2" t="s">
        <v>268</v>
      </c>
      <c r="AM3761" s="2">
        <v>15.2621</v>
      </c>
    </row>
    <row r="3762" spans="37:39" x14ac:dyDescent="0.3">
      <c r="AK3762" s="2">
        <v>2013</v>
      </c>
      <c r="AL3762" s="2" t="s">
        <v>268</v>
      </c>
      <c r="AM3762" s="2">
        <v>19.75338</v>
      </c>
    </row>
    <row r="3763" spans="37:39" x14ac:dyDescent="0.3">
      <c r="AK3763" s="2">
        <v>2014</v>
      </c>
      <c r="AL3763" s="2" t="s">
        <v>268</v>
      </c>
      <c r="AM3763" s="2">
        <v>21.261430000000001</v>
      </c>
    </row>
    <row r="3764" spans="37:39" x14ac:dyDescent="0.3">
      <c r="AK3764" s="2">
        <v>2015</v>
      </c>
      <c r="AL3764" s="2" t="s">
        <v>268</v>
      </c>
      <c r="AM3764" s="2">
        <v>19.362120000000001</v>
      </c>
    </row>
    <row r="3765" spans="37:39" x14ac:dyDescent="0.3">
      <c r="AK3765" s="2">
        <v>2016</v>
      </c>
      <c r="AL3765" s="2" t="s">
        <v>268</v>
      </c>
      <c r="AM3765" s="2">
        <v>21.06831</v>
      </c>
    </row>
    <row r="3766" spans="37:39" x14ac:dyDescent="0.3">
      <c r="AK3766" s="2">
        <v>2017</v>
      </c>
      <c r="AL3766" s="2" t="s">
        <v>268</v>
      </c>
      <c r="AM3766" s="2">
        <v>67.801190000000005</v>
      </c>
    </row>
    <row r="3767" spans="37:39" x14ac:dyDescent="0.3">
      <c r="AK3767" s="2">
        <v>2018</v>
      </c>
      <c r="AL3767" s="2" t="s">
        <v>268</v>
      </c>
      <c r="AM3767" s="2">
        <v>79.442689999999999</v>
      </c>
    </row>
    <row r="3768" spans="37:39" x14ac:dyDescent="0.3">
      <c r="AK3768" s="2">
        <v>2019</v>
      </c>
      <c r="AL3768" s="2" t="s">
        <v>268</v>
      </c>
      <c r="AM3768" s="2">
        <v>67.130240000000001</v>
      </c>
    </row>
    <row r="3769" spans="37:39" x14ac:dyDescent="0.3">
      <c r="AK3769" s="2">
        <v>2006</v>
      </c>
      <c r="AL3769" s="2" t="s">
        <v>269</v>
      </c>
      <c r="AM3769" s="2">
        <v>12.161820000000001</v>
      </c>
    </row>
    <row r="3770" spans="37:39" x14ac:dyDescent="0.3">
      <c r="AK3770" s="2">
        <v>2007</v>
      </c>
      <c r="AL3770" s="2" t="s">
        <v>269</v>
      </c>
      <c r="AM3770" s="2">
        <v>16.604949999999999</v>
      </c>
    </row>
    <row r="3771" spans="37:39" x14ac:dyDescent="0.3">
      <c r="AK3771" s="2">
        <v>2008</v>
      </c>
      <c r="AL3771" s="2" t="s">
        <v>269</v>
      </c>
      <c r="AM3771" s="2">
        <v>17.627140000000001</v>
      </c>
    </row>
    <row r="3772" spans="37:39" x14ac:dyDescent="0.3">
      <c r="AK3772" s="2">
        <v>2009</v>
      </c>
      <c r="AL3772" s="2" t="s">
        <v>269</v>
      </c>
      <c r="AM3772" s="2">
        <v>19.55968</v>
      </c>
    </row>
    <row r="3773" spans="37:39" x14ac:dyDescent="0.3">
      <c r="AK3773" s="2">
        <v>2010</v>
      </c>
      <c r="AL3773" s="2" t="s">
        <v>269</v>
      </c>
      <c r="AM3773" s="2">
        <v>26.066739999999999</v>
      </c>
    </row>
    <row r="3774" spans="37:39" x14ac:dyDescent="0.3">
      <c r="AK3774" s="2">
        <v>2011</v>
      </c>
      <c r="AL3774" s="2" t="s">
        <v>269</v>
      </c>
      <c r="AM3774" s="2">
        <v>29.965199999999999</v>
      </c>
    </row>
    <row r="3775" spans="37:39" x14ac:dyDescent="0.3">
      <c r="AK3775" s="2">
        <v>2012</v>
      </c>
      <c r="AL3775" s="2" t="s">
        <v>269</v>
      </c>
      <c r="AM3775" s="2">
        <v>5.1217189999999997</v>
      </c>
    </row>
    <row r="3776" spans="37:39" x14ac:dyDescent="0.3">
      <c r="AK3776" s="2">
        <v>2013</v>
      </c>
      <c r="AL3776" s="2" t="s">
        <v>269</v>
      </c>
      <c r="AM3776" s="2">
        <v>5.7763020000000003</v>
      </c>
    </row>
    <row r="3777" spans="37:39" x14ac:dyDescent="0.3">
      <c r="AK3777" s="2">
        <v>2014</v>
      </c>
      <c r="AL3777" s="2" t="s">
        <v>269</v>
      </c>
      <c r="AM3777" s="2">
        <v>19.848549999999999</v>
      </c>
    </row>
    <row r="3778" spans="37:39" x14ac:dyDescent="0.3">
      <c r="AK3778" s="2">
        <v>2015</v>
      </c>
      <c r="AL3778" s="2" t="s">
        <v>269</v>
      </c>
      <c r="AM3778" s="2">
        <v>35.63241</v>
      </c>
    </row>
    <row r="3779" spans="37:39" x14ac:dyDescent="0.3">
      <c r="AK3779" s="2">
        <v>2016</v>
      </c>
      <c r="AL3779" s="2" t="s">
        <v>269</v>
      </c>
      <c r="AM3779" s="2">
        <v>44.30903</v>
      </c>
    </row>
    <row r="3780" spans="37:39" x14ac:dyDescent="0.3">
      <c r="AK3780" s="2">
        <v>2017</v>
      </c>
      <c r="AL3780" s="2" t="s">
        <v>269</v>
      </c>
      <c r="AM3780" s="2">
        <v>50.529859999999999</v>
      </c>
    </row>
    <row r="3781" spans="37:39" x14ac:dyDescent="0.3">
      <c r="AK3781" s="2">
        <v>2018</v>
      </c>
      <c r="AL3781" s="2" t="s">
        <v>269</v>
      </c>
      <c r="AM3781" s="2">
        <v>61.472270000000002</v>
      </c>
    </row>
    <row r="3782" spans="37:39" x14ac:dyDescent="0.3">
      <c r="AK3782" s="2">
        <v>2019</v>
      </c>
      <c r="AL3782" s="2" t="s">
        <v>269</v>
      </c>
      <c r="AM3782" s="2">
        <v>64.339489999999998</v>
      </c>
    </row>
    <row r="3783" spans="37:39" x14ac:dyDescent="0.3">
      <c r="AK3783" s="2">
        <v>2006</v>
      </c>
      <c r="AL3783" s="2" t="s">
        <v>270</v>
      </c>
      <c r="AM3783" s="2">
        <v>8.6952400000000001</v>
      </c>
    </row>
    <row r="3784" spans="37:39" x14ac:dyDescent="0.3">
      <c r="AK3784" s="2">
        <v>2007</v>
      </c>
      <c r="AL3784" s="2" t="s">
        <v>270</v>
      </c>
      <c r="AM3784" s="2">
        <v>8.0179519999999993</v>
      </c>
    </row>
    <row r="3785" spans="37:39" x14ac:dyDescent="0.3">
      <c r="AK3785" s="2">
        <v>2008</v>
      </c>
      <c r="AL3785" s="2" t="s">
        <v>270</v>
      </c>
      <c r="AM3785" s="2">
        <v>7.7097980000000002</v>
      </c>
    </row>
    <row r="3786" spans="37:39" x14ac:dyDescent="0.3">
      <c r="AK3786" s="2">
        <v>2009</v>
      </c>
      <c r="AL3786" s="2" t="s">
        <v>270</v>
      </c>
      <c r="AM3786" s="2">
        <v>11.566330000000001</v>
      </c>
    </row>
    <row r="3787" spans="37:39" x14ac:dyDescent="0.3">
      <c r="AK3787" s="2">
        <v>2010</v>
      </c>
      <c r="AL3787" s="2" t="s">
        <v>270</v>
      </c>
      <c r="AM3787" s="2">
        <v>10.29569</v>
      </c>
    </row>
    <row r="3788" spans="37:39" x14ac:dyDescent="0.3">
      <c r="AK3788" s="2">
        <v>2011</v>
      </c>
      <c r="AL3788" s="2" t="s">
        <v>270</v>
      </c>
      <c r="AM3788" s="2">
        <v>14.4701</v>
      </c>
    </row>
    <row r="3789" spans="37:39" x14ac:dyDescent="0.3">
      <c r="AK3789" s="2">
        <v>2012</v>
      </c>
      <c r="AL3789" s="2" t="s">
        <v>270</v>
      </c>
      <c r="AM3789" s="2">
        <v>15.738</v>
      </c>
    </row>
    <row r="3790" spans="37:39" x14ac:dyDescent="0.3">
      <c r="AK3790" s="2">
        <v>2013</v>
      </c>
      <c r="AL3790" s="2" t="s">
        <v>270</v>
      </c>
      <c r="AM3790" s="2">
        <v>15.9115</v>
      </c>
    </row>
    <row r="3791" spans="37:39" x14ac:dyDescent="0.3">
      <c r="AK3791" s="2">
        <v>2014</v>
      </c>
      <c r="AL3791" s="2" t="s">
        <v>270</v>
      </c>
      <c r="AM3791" s="2">
        <v>12.355420000000001</v>
      </c>
    </row>
    <row r="3792" spans="37:39" x14ac:dyDescent="0.3">
      <c r="AK3792" s="2">
        <v>2015</v>
      </c>
      <c r="AL3792" s="2" t="s">
        <v>270</v>
      </c>
      <c r="AM3792" s="2">
        <v>16.22664</v>
      </c>
    </row>
    <row r="3793" spans="37:39" x14ac:dyDescent="0.3">
      <c r="AK3793" s="2">
        <v>2016</v>
      </c>
      <c r="AL3793" s="2" t="s">
        <v>270</v>
      </c>
      <c r="AM3793" s="2">
        <v>15.770210000000001</v>
      </c>
    </row>
    <row r="3794" spans="37:39" x14ac:dyDescent="0.3">
      <c r="AK3794" s="2">
        <v>2017</v>
      </c>
      <c r="AL3794" s="2" t="s">
        <v>270</v>
      </c>
      <c r="AM3794" s="2">
        <v>36.352490000000003</v>
      </c>
    </row>
    <row r="3795" spans="37:39" x14ac:dyDescent="0.3">
      <c r="AK3795" s="2">
        <v>2018</v>
      </c>
      <c r="AL3795" s="2" t="s">
        <v>270</v>
      </c>
      <c r="AM3795" s="2">
        <v>43.10971</v>
      </c>
    </row>
    <row r="3796" spans="37:39" x14ac:dyDescent="0.3">
      <c r="AK3796" s="2">
        <v>2019</v>
      </c>
      <c r="AL3796" s="2" t="s">
        <v>270</v>
      </c>
      <c r="AM3796" s="2">
        <v>46.496389999999998</v>
      </c>
    </row>
    <row r="3797" spans="37:39" x14ac:dyDescent="0.3">
      <c r="AK3797" s="2">
        <v>2006</v>
      </c>
      <c r="AL3797" s="2" t="s">
        <v>271</v>
      </c>
      <c r="AM3797" s="2">
        <v>5.3568629999999997</v>
      </c>
    </row>
    <row r="3798" spans="37:39" x14ac:dyDescent="0.3">
      <c r="AK3798" s="2">
        <v>2007</v>
      </c>
      <c r="AL3798" s="2" t="s">
        <v>271</v>
      </c>
      <c r="AM3798" s="2">
        <v>5.8179959999999999</v>
      </c>
    </row>
    <row r="3799" spans="37:39" x14ac:dyDescent="0.3">
      <c r="AK3799" s="2">
        <v>2008</v>
      </c>
      <c r="AL3799" s="2" t="s">
        <v>271</v>
      </c>
      <c r="AM3799" s="2">
        <v>8.4014670000000002</v>
      </c>
    </row>
    <row r="3800" spans="37:39" x14ac:dyDescent="0.3">
      <c r="AK3800" s="2">
        <v>2009</v>
      </c>
      <c r="AL3800" s="2" t="s">
        <v>271</v>
      </c>
      <c r="AM3800" s="2">
        <v>9.3936770000000003</v>
      </c>
    </row>
    <row r="3801" spans="37:39" x14ac:dyDescent="0.3">
      <c r="AK3801" s="2">
        <v>2010</v>
      </c>
      <c r="AL3801" s="2" t="s">
        <v>271</v>
      </c>
      <c r="AM3801" s="2">
        <v>12.53927</v>
      </c>
    </row>
    <row r="3802" spans="37:39" x14ac:dyDescent="0.3">
      <c r="AK3802" s="2">
        <v>2011</v>
      </c>
      <c r="AL3802" s="2" t="s">
        <v>271</v>
      </c>
      <c r="AM3802" s="2">
        <v>13.61097</v>
      </c>
    </row>
    <row r="3803" spans="37:39" x14ac:dyDescent="0.3">
      <c r="AK3803" s="2">
        <v>2012</v>
      </c>
      <c r="AL3803" s="2" t="s">
        <v>271</v>
      </c>
      <c r="AM3803" s="2">
        <v>15.02345</v>
      </c>
    </row>
    <row r="3804" spans="37:39" x14ac:dyDescent="0.3">
      <c r="AK3804" s="2">
        <v>2013</v>
      </c>
      <c r="AL3804" s="2" t="s">
        <v>271</v>
      </c>
      <c r="AM3804" s="2">
        <v>17.267440000000001</v>
      </c>
    </row>
    <row r="3805" spans="37:39" x14ac:dyDescent="0.3">
      <c r="AK3805" s="2">
        <v>2014</v>
      </c>
      <c r="AL3805" s="2" t="s">
        <v>271</v>
      </c>
      <c r="AM3805" s="2">
        <v>14.353630000000001</v>
      </c>
    </row>
    <row r="3806" spans="37:39" x14ac:dyDescent="0.3">
      <c r="AK3806" s="2">
        <v>2015</v>
      </c>
      <c r="AL3806" s="2" t="s">
        <v>271</v>
      </c>
      <c r="AM3806" s="2">
        <v>15.4091</v>
      </c>
    </row>
    <row r="3807" spans="37:39" x14ac:dyDescent="0.3">
      <c r="AK3807" s="2">
        <v>2016</v>
      </c>
      <c r="AL3807" s="2" t="s">
        <v>271</v>
      </c>
      <c r="AM3807" s="2">
        <v>15.698740000000001</v>
      </c>
    </row>
    <row r="3808" spans="37:39" x14ac:dyDescent="0.3">
      <c r="AK3808" s="2">
        <v>2017</v>
      </c>
      <c r="AL3808" s="2" t="s">
        <v>271</v>
      </c>
      <c r="AM3808" s="2">
        <v>36.948700000000002</v>
      </c>
    </row>
    <row r="3809" spans="37:39" x14ac:dyDescent="0.3">
      <c r="AK3809" s="2">
        <v>2018</v>
      </c>
      <c r="AL3809" s="2" t="s">
        <v>271</v>
      </c>
      <c r="AM3809" s="2">
        <v>48.387219999999999</v>
      </c>
    </row>
    <row r="3810" spans="37:39" x14ac:dyDescent="0.3">
      <c r="AK3810" s="2">
        <v>2019</v>
      </c>
      <c r="AL3810" s="2" t="s">
        <v>271</v>
      </c>
      <c r="AM3810" s="2">
        <v>72.442599999999999</v>
      </c>
    </row>
    <row r="3811" spans="37:39" x14ac:dyDescent="0.3">
      <c r="AK3811" s="2">
        <v>2006</v>
      </c>
      <c r="AL3811" s="2" t="s">
        <v>272</v>
      </c>
      <c r="AM3811" s="2">
        <v>2.1895739999999999</v>
      </c>
    </row>
    <row r="3812" spans="37:39" x14ac:dyDescent="0.3">
      <c r="AK3812" s="2">
        <v>2007</v>
      </c>
      <c r="AL3812" s="2" t="s">
        <v>272</v>
      </c>
      <c r="AM3812" s="2">
        <v>2.538843</v>
      </c>
    </row>
    <row r="3813" spans="37:39" x14ac:dyDescent="0.3">
      <c r="AK3813" s="2">
        <v>2008</v>
      </c>
      <c r="AL3813" s="2" t="s">
        <v>272</v>
      </c>
      <c r="AM3813" s="2">
        <v>2.7410230000000002</v>
      </c>
    </row>
    <row r="3814" spans="37:39" x14ac:dyDescent="0.3">
      <c r="AK3814" s="2">
        <v>2009</v>
      </c>
      <c r="AL3814" s="2" t="s">
        <v>272</v>
      </c>
      <c r="AM3814" s="2">
        <v>2.906825</v>
      </c>
    </row>
    <row r="3815" spans="37:39" x14ac:dyDescent="0.3">
      <c r="AK3815" s="2">
        <v>2010</v>
      </c>
      <c r="AL3815" s="2" t="s">
        <v>272</v>
      </c>
      <c r="AM3815" s="2">
        <v>3.699846</v>
      </c>
    </row>
    <row r="3816" spans="37:39" x14ac:dyDescent="0.3">
      <c r="AK3816" s="2">
        <v>2011</v>
      </c>
      <c r="AL3816" s="2" t="s">
        <v>272</v>
      </c>
      <c r="AM3816" s="2">
        <v>4.7194659999999997</v>
      </c>
    </row>
    <row r="3817" spans="37:39" x14ac:dyDescent="0.3">
      <c r="AK3817" s="2">
        <v>2012</v>
      </c>
      <c r="AL3817" s="2" t="s">
        <v>272</v>
      </c>
      <c r="AM3817" s="2">
        <v>6.00326</v>
      </c>
    </row>
    <row r="3818" spans="37:39" x14ac:dyDescent="0.3">
      <c r="AK3818" s="2">
        <v>2013</v>
      </c>
      <c r="AL3818" s="2" t="s">
        <v>272</v>
      </c>
      <c r="AM3818" s="2">
        <v>6.181635</v>
      </c>
    </row>
    <row r="3819" spans="37:39" x14ac:dyDescent="0.3">
      <c r="AK3819" s="2">
        <v>2014</v>
      </c>
      <c r="AL3819" s="2" t="s">
        <v>272</v>
      </c>
      <c r="AM3819" s="2">
        <v>16.511379999999999</v>
      </c>
    </row>
    <row r="3820" spans="37:39" x14ac:dyDescent="0.3">
      <c r="AK3820" s="2">
        <v>2015</v>
      </c>
      <c r="AL3820" s="2" t="s">
        <v>272</v>
      </c>
      <c r="AM3820" s="2">
        <v>22.327770000000001</v>
      </c>
    </row>
    <row r="3821" spans="37:39" x14ac:dyDescent="0.3">
      <c r="AK3821" s="2">
        <v>2016</v>
      </c>
      <c r="AL3821" s="2" t="s">
        <v>272</v>
      </c>
      <c r="AM3821" s="2">
        <v>24.898589999999999</v>
      </c>
    </row>
    <row r="3822" spans="37:39" x14ac:dyDescent="0.3">
      <c r="AK3822" s="2">
        <v>2017</v>
      </c>
      <c r="AL3822" s="2" t="s">
        <v>272</v>
      </c>
      <c r="AM3822" s="2">
        <v>51.842019999999998</v>
      </c>
    </row>
    <row r="3823" spans="37:39" x14ac:dyDescent="0.3">
      <c r="AK3823" s="2">
        <v>2018</v>
      </c>
      <c r="AL3823" s="2" t="s">
        <v>272</v>
      </c>
      <c r="AM3823" s="2">
        <v>54.613219999999998</v>
      </c>
    </row>
    <row r="3824" spans="37:39" x14ac:dyDescent="0.3">
      <c r="AK3824" s="2">
        <v>2019</v>
      </c>
      <c r="AL3824" s="2" t="s">
        <v>272</v>
      </c>
      <c r="AM3824" s="2">
        <v>58.400700000000001</v>
      </c>
    </row>
    <row r="3825" spans="37:39" x14ac:dyDescent="0.3">
      <c r="AK3825" s="2">
        <v>2006</v>
      </c>
      <c r="AL3825" s="2" t="s">
        <v>273</v>
      </c>
      <c r="AM3825" s="2">
        <v>2.5827339999999999</v>
      </c>
    </row>
    <row r="3826" spans="37:39" x14ac:dyDescent="0.3">
      <c r="AK3826" s="2">
        <v>2007</v>
      </c>
      <c r="AL3826" s="2" t="s">
        <v>273</v>
      </c>
      <c r="AM3826" s="2">
        <v>4.7799529999999999</v>
      </c>
    </row>
    <row r="3827" spans="37:39" x14ac:dyDescent="0.3">
      <c r="AK3827" s="2">
        <v>2008</v>
      </c>
      <c r="AL3827" s="2" t="s">
        <v>273</v>
      </c>
      <c r="AM3827" s="2">
        <v>4.7831619999999999</v>
      </c>
    </row>
    <row r="3828" spans="37:39" x14ac:dyDescent="0.3">
      <c r="AK3828" s="2">
        <v>2009</v>
      </c>
      <c r="AL3828" s="2" t="s">
        <v>273</v>
      </c>
      <c r="AM3828" s="2">
        <v>1.092989</v>
      </c>
    </row>
    <row r="3829" spans="37:39" x14ac:dyDescent="0.3">
      <c r="AK3829" s="2">
        <v>2010</v>
      </c>
      <c r="AL3829" s="2" t="s">
        <v>273</v>
      </c>
      <c r="AM3829" s="2">
        <v>1.338789</v>
      </c>
    </row>
    <row r="3830" spans="37:39" x14ac:dyDescent="0.3">
      <c r="AK3830" s="2">
        <v>2011</v>
      </c>
      <c r="AL3830" s="2" t="s">
        <v>273</v>
      </c>
      <c r="AM3830" s="2">
        <v>1.4683740000000001</v>
      </c>
    </row>
    <row r="3831" spans="37:39" x14ac:dyDescent="0.3">
      <c r="AK3831" s="2">
        <v>2012</v>
      </c>
      <c r="AL3831" s="2" t="s">
        <v>273</v>
      </c>
      <c r="AM3831" s="2">
        <v>1.5912740000000001</v>
      </c>
    </row>
    <row r="3832" spans="37:39" x14ac:dyDescent="0.3">
      <c r="AK3832" s="2">
        <v>2013</v>
      </c>
      <c r="AL3832" s="2" t="s">
        <v>273</v>
      </c>
      <c r="AM3832" s="2">
        <v>1.8992169999999999</v>
      </c>
    </row>
    <row r="3833" spans="37:39" x14ac:dyDescent="0.3">
      <c r="AK3833" s="2">
        <v>2014</v>
      </c>
      <c r="AL3833" s="2" t="s">
        <v>273</v>
      </c>
      <c r="AM3833" s="2">
        <v>3.3792339999999998</v>
      </c>
    </row>
    <row r="3834" spans="37:39" x14ac:dyDescent="0.3">
      <c r="AK3834" s="2">
        <v>2015</v>
      </c>
      <c r="AL3834" s="2" t="s">
        <v>273</v>
      </c>
      <c r="AM3834" s="2">
        <v>3.2481170000000001</v>
      </c>
    </row>
    <row r="3835" spans="37:39" x14ac:dyDescent="0.3">
      <c r="AK3835" s="2">
        <v>2016</v>
      </c>
      <c r="AL3835" s="2" t="s">
        <v>273</v>
      </c>
      <c r="AM3835" s="2">
        <v>3.2601930000000001</v>
      </c>
    </row>
    <row r="3836" spans="37:39" x14ac:dyDescent="0.3">
      <c r="AK3836" s="2">
        <v>2017</v>
      </c>
      <c r="AL3836" s="2" t="s">
        <v>273</v>
      </c>
      <c r="AM3836" s="2">
        <v>51.717469999999999</v>
      </c>
    </row>
    <row r="3837" spans="37:39" x14ac:dyDescent="0.3">
      <c r="AK3837" s="2">
        <v>2018</v>
      </c>
      <c r="AL3837" s="2" t="s">
        <v>273</v>
      </c>
      <c r="AM3837" s="2">
        <v>56.660769999999999</v>
      </c>
    </row>
    <row r="3838" spans="37:39" x14ac:dyDescent="0.3">
      <c r="AK3838" s="2">
        <v>2019</v>
      </c>
      <c r="AL3838" s="2" t="s">
        <v>273</v>
      </c>
      <c r="AM3838" s="2">
        <v>63.467179999999999</v>
      </c>
    </row>
    <row r="3839" spans="37:39" x14ac:dyDescent="0.3">
      <c r="AK3839" s="2">
        <v>2006</v>
      </c>
      <c r="AL3839" s="2" t="s">
        <v>274</v>
      </c>
      <c r="AM3839" s="2">
        <v>1.298319</v>
      </c>
    </row>
    <row r="3840" spans="37:39" x14ac:dyDescent="0.3">
      <c r="AK3840" s="2">
        <v>2007</v>
      </c>
      <c r="AL3840" s="2" t="s">
        <v>274</v>
      </c>
      <c r="AM3840" s="2">
        <v>1.475803</v>
      </c>
    </row>
    <row r="3841" spans="37:39" x14ac:dyDescent="0.3">
      <c r="AK3841" s="2">
        <v>2008</v>
      </c>
      <c r="AL3841" s="2" t="s">
        <v>274</v>
      </c>
      <c r="AM3841" s="2">
        <v>1.286</v>
      </c>
    </row>
    <row r="3842" spans="37:39" x14ac:dyDescent="0.3">
      <c r="AK3842" s="2">
        <v>2009</v>
      </c>
      <c r="AL3842" s="2" t="s">
        <v>274</v>
      </c>
      <c r="AM3842" s="2">
        <v>1.2956700000000001</v>
      </c>
    </row>
    <row r="3843" spans="37:39" x14ac:dyDescent="0.3">
      <c r="AK3843" s="2">
        <v>2010</v>
      </c>
      <c r="AL3843" s="2" t="s">
        <v>274</v>
      </c>
      <c r="AM3843" s="2">
        <v>1.2966530000000001</v>
      </c>
    </row>
    <row r="3844" spans="37:39" x14ac:dyDescent="0.3">
      <c r="AK3844" s="2">
        <v>2011</v>
      </c>
      <c r="AL3844" s="2" t="s">
        <v>274</v>
      </c>
      <c r="AM3844" s="2">
        <v>1.87059</v>
      </c>
    </row>
    <row r="3845" spans="37:39" x14ac:dyDescent="0.3">
      <c r="AK3845" s="2">
        <v>2012</v>
      </c>
      <c r="AL3845" s="2" t="s">
        <v>274</v>
      </c>
      <c r="AM3845" s="2">
        <v>1.9285890000000001</v>
      </c>
    </row>
    <row r="3846" spans="37:39" x14ac:dyDescent="0.3">
      <c r="AK3846" s="2">
        <v>2013</v>
      </c>
      <c r="AL3846" s="2" t="s">
        <v>274</v>
      </c>
      <c r="AM3846" s="2">
        <v>5.4269949999999998</v>
      </c>
    </row>
    <row r="3847" spans="37:39" x14ac:dyDescent="0.3">
      <c r="AK3847" s="2">
        <v>2014</v>
      </c>
      <c r="AL3847" s="2" t="s">
        <v>274</v>
      </c>
      <c r="AM3847" s="2">
        <v>5.5658799999999999</v>
      </c>
    </row>
    <row r="3848" spans="37:39" x14ac:dyDescent="0.3">
      <c r="AK3848" s="2">
        <v>2015</v>
      </c>
      <c r="AL3848" s="2" t="s">
        <v>274</v>
      </c>
      <c r="AM3848" s="2">
        <v>5.591907</v>
      </c>
    </row>
    <row r="3849" spans="37:39" x14ac:dyDescent="0.3">
      <c r="AK3849" s="2">
        <v>2016</v>
      </c>
      <c r="AL3849" s="2" t="s">
        <v>274</v>
      </c>
      <c r="AM3849" s="2">
        <v>6.3438549999999996</v>
      </c>
    </row>
    <row r="3850" spans="37:39" x14ac:dyDescent="0.3">
      <c r="AK3850" s="2">
        <v>2017</v>
      </c>
      <c r="AL3850" s="2" t="s">
        <v>274</v>
      </c>
      <c r="AM3850" s="2">
        <v>51.019089999999998</v>
      </c>
    </row>
    <row r="3851" spans="37:39" x14ac:dyDescent="0.3">
      <c r="AK3851" s="2">
        <v>2018</v>
      </c>
      <c r="AL3851" s="2" t="s">
        <v>274</v>
      </c>
      <c r="AM3851" s="2">
        <v>55.482959999999999</v>
      </c>
    </row>
    <row r="3852" spans="37:39" x14ac:dyDescent="0.3">
      <c r="AK3852" s="2">
        <v>2019</v>
      </c>
      <c r="AL3852" s="2" t="s">
        <v>274</v>
      </c>
      <c r="AM3852" s="2">
        <v>56.038640000000001</v>
      </c>
    </row>
    <row r="3853" spans="37:39" x14ac:dyDescent="0.3">
      <c r="AK3853" s="2">
        <v>2006</v>
      </c>
      <c r="AL3853" s="2" t="s">
        <v>275</v>
      </c>
      <c r="AM3853" s="2">
        <v>267.78449999999998</v>
      </c>
    </row>
    <row r="3854" spans="37:39" x14ac:dyDescent="0.3">
      <c r="AK3854" s="2">
        <v>2007</v>
      </c>
      <c r="AL3854" s="2" t="s">
        <v>275</v>
      </c>
      <c r="AM3854" s="2">
        <v>261.99040000000002</v>
      </c>
    </row>
    <row r="3855" spans="37:39" x14ac:dyDescent="0.3">
      <c r="AK3855" s="2">
        <v>2008</v>
      </c>
      <c r="AL3855" s="2" t="s">
        <v>275</v>
      </c>
      <c r="AM3855" s="2">
        <v>322.95699999999999</v>
      </c>
    </row>
    <row r="3856" spans="37:39" x14ac:dyDescent="0.3">
      <c r="AK3856" s="2">
        <v>2009</v>
      </c>
      <c r="AL3856" s="2" t="s">
        <v>275</v>
      </c>
      <c r="AM3856" s="2">
        <v>128.2576</v>
      </c>
    </row>
    <row r="3857" spans="37:39" x14ac:dyDescent="0.3">
      <c r="AK3857" s="2">
        <v>2010</v>
      </c>
      <c r="AL3857" s="2" t="s">
        <v>275</v>
      </c>
      <c r="AM3857" s="2">
        <v>151.58969999999999</v>
      </c>
    </row>
    <row r="3858" spans="37:39" x14ac:dyDescent="0.3">
      <c r="AK3858" s="2">
        <v>2011</v>
      </c>
      <c r="AL3858" s="2" t="s">
        <v>275</v>
      </c>
      <c r="AM3858" s="2">
        <v>162.73820000000001</v>
      </c>
    </row>
    <row r="3859" spans="37:39" x14ac:dyDescent="0.3">
      <c r="AK3859" s="2">
        <v>2012</v>
      </c>
      <c r="AL3859" s="2" t="s">
        <v>275</v>
      </c>
      <c r="AM3859" s="2">
        <v>227.00749999999999</v>
      </c>
    </row>
    <row r="3860" spans="37:39" x14ac:dyDescent="0.3">
      <c r="AK3860" s="2">
        <v>2013</v>
      </c>
      <c r="AL3860" s="2" t="s">
        <v>275</v>
      </c>
      <c r="AM3860" s="2">
        <v>237.03790000000001</v>
      </c>
    </row>
    <row r="3861" spans="37:39" x14ac:dyDescent="0.3">
      <c r="AK3861" s="2">
        <v>2014</v>
      </c>
      <c r="AL3861" s="2" t="s">
        <v>275</v>
      </c>
      <c r="AM3861" s="2">
        <v>246.01660000000001</v>
      </c>
    </row>
    <row r="3862" spans="37:39" x14ac:dyDescent="0.3">
      <c r="AK3862" s="2">
        <v>2015</v>
      </c>
      <c r="AL3862" s="2" t="s">
        <v>275</v>
      </c>
      <c r="AM3862" s="2">
        <v>283.26889999999997</v>
      </c>
    </row>
    <row r="3863" spans="37:39" x14ac:dyDescent="0.3">
      <c r="AK3863" s="2">
        <v>2016</v>
      </c>
      <c r="AL3863" s="2" t="s">
        <v>275</v>
      </c>
      <c r="AM3863" s="2">
        <v>247.16990000000001</v>
      </c>
    </row>
    <row r="3864" spans="37:39" x14ac:dyDescent="0.3">
      <c r="AK3864" s="2">
        <v>2017</v>
      </c>
      <c r="AL3864" s="2" t="s">
        <v>275</v>
      </c>
      <c r="AM3864" s="2">
        <v>683.10919999999999</v>
      </c>
    </row>
    <row r="3865" spans="37:39" x14ac:dyDescent="0.3">
      <c r="AK3865" s="2">
        <v>2018</v>
      </c>
      <c r="AL3865" s="2" t="s">
        <v>275</v>
      </c>
      <c r="AM3865" s="2">
        <v>721.30520000000001</v>
      </c>
    </row>
    <row r="3866" spans="37:39" x14ac:dyDescent="0.3">
      <c r="AK3866" s="2">
        <v>2019</v>
      </c>
      <c r="AL3866" s="2" t="s">
        <v>275</v>
      </c>
      <c r="AM3866" s="2">
        <v>726.50580000000002</v>
      </c>
    </row>
    <row r="3867" spans="37:39" x14ac:dyDescent="0.3">
      <c r="AK3867" s="2">
        <v>2006</v>
      </c>
      <c r="AL3867" s="2" t="s">
        <v>276</v>
      </c>
      <c r="AM3867" s="2">
        <v>148.4419</v>
      </c>
    </row>
    <row r="3868" spans="37:39" x14ac:dyDescent="0.3">
      <c r="AK3868" s="2">
        <v>2007</v>
      </c>
      <c r="AL3868" s="2" t="s">
        <v>276</v>
      </c>
      <c r="AM3868" s="2">
        <v>162.6823</v>
      </c>
    </row>
    <row r="3869" spans="37:39" x14ac:dyDescent="0.3">
      <c r="AK3869" s="2">
        <v>2008</v>
      </c>
      <c r="AL3869" s="2" t="s">
        <v>276</v>
      </c>
      <c r="AM3869" s="2">
        <v>171.3005</v>
      </c>
    </row>
    <row r="3870" spans="37:39" x14ac:dyDescent="0.3">
      <c r="AK3870" s="2">
        <v>2009</v>
      </c>
      <c r="AL3870" s="2" t="s">
        <v>276</v>
      </c>
      <c r="AM3870" s="2">
        <v>180.6181</v>
      </c>
    </row>
    <row r="3871" spans="37:39" x14ac:dyDescent="0.3">
      <c r="AK3871" s="2">
        <v>2010</v>
      </c>
      <c r="AL3871" s="2" t="s">
        <v>276</v>
      </c>
      <c r="AM3871" s="2">
        <v>168.90940000000001</v>
      </c>
    </row>
    <row r="3872" spans="37:39" x14ac:dyDescent="0.3">
      <c r="AK3872" s="2">
        <v>2011</v>
      </c>
      <c r="AL3872" s="2" t="s">
        <v>276</v>
      </c>
      <c r="AM3872" s="2">
        <v>179.35890000000001</v>
      </c>
    </row>
    <row r="3873" spans="37:39" x14ac:dyDescent="0.3">
      <c r="AK3873" s="2">
        <v>2012</v>
      </c>
      <c r="AL3873" s="2" t="s">
        <v>276</v>
      </c>
      <c r="AM3873" s="2">
        <v>320.78100000000001</v>
      </c>
    </row>
    <row r="3874" spans="37:39" x14ac:dyDescent="0.3">
      <c r="AK3874" s="2">
        <v>2013</v>
      </c>
      <c r="AL3874" s="2" t="s">
        <v>276</v>
      </c>
      <c r="AM3874" s="2">
        <v>415.74619999999999</v>
      </c>
    </row>
    <row r="3875" spans="37:39" x14ac:dyDescent="0.3">
      <c r="AK3875" s="2">
        <v>2014</v>
      </c>
      <c r="AL3875" s="2" t="s">
        <v>276</v>
      </c>
      <c r="AM3875" s="2">
        <v>477.48399999999998</v>
      </c>
    </row>
    <row r="3876" spans="37:39" x14ac:dyDescent="0.3">
      <c r="AK3876" s="2">
        <v>2015</v>
      </c>
      <c r="AL3876" s="2" t="s">
        <v>276</v>
      </c>
      <c r="AM3876" s="2">
        <v>523.83630000000005</v>
      </c>
    </row>
    <row r="3877" spans="37:39" x14ac:dyDescent="0.3">
      <c r="AK3877" s="2">
        <v>2016</v>
      </c>
      <c r="AL3877" s="2" t="s">
        <v>276</v>
      </c>
      <c r="AM3877" s="2">
        <v>586.36720000000003</v>
      </c>
    </row>
    <row r="3878" spans="37:39" x14ac:dyDescent="0.3">
      <c r="AK3878" s="2">
        <v>2017</v>
      </c>
      <c r="AL3878" s="2" t="s">
        <v>276</v>
      </c>
      <c r="AM3878" s="2">
        <v>597.32989999999995</v>
      </c>
    </row>
    <row r="3879" spans="37:39" x14ac:dyDescent="0.3">
      <c r="AK3879" s="2">
        <v>2018</v>
      </c>
      <c r="AL3879" s="2" t="s">
        <v>276</v>
      </c>
      <c r="AM3879" s="2">
        <v>657.01880000000006</v>
      </c>
    </row>
    <row r="3880" spans="37:39" x14ac:dyDescent="0.3">
      <c r="AK3880" s="2">
        <v>2019</v>
      </c>
      <c r="AL3880" s="2" t="s">
        <v>276</v>
      </c>
      <c r="AM3880" s="2">
        <v>672.76</v>
      </c>
    </row>
    <row r="3881" spans="37:39" x14ac:dyDescent="0.3">
      <c r="AK3881" s="2">
        <v>2006</v>
      </c>
      <c r="AL3881" s="2" t="s">
        <v>277</v>
      </c>
      <c r="AM3881" s="2">
        <v>81.289529999999999</v>
      </c>
    </row>
    <row r="3882" spans="37:39" x14ac:dyDescent="0.3">
      <c r="AK3882" s="2">
        <v>2007</v>
      </c>
      <c r="AL3882" s="2" t="s">
        <v>277</v>
      </c>
      <c r="AM3882" s="2">
        <v>81.855649999999997</v>
      </c>
    </row>
    <row r="3883" spans="37:39" x14ac:dyDescent="0.3">
      <c r="AK3883" s="2">
        <v>2008</v>
      </c>
      <c r="AL3883" s="2" t="s">
        <v>277</v>
      </c>
      <c r="AM3883" s="2">
        <v>94.276949999999999</v>
      </c>
    </row>
    <row r="3884" spans="37:39" x14ac:dyDescent="0.3">
      <c r="AK3884" s="2">
        <v>2009</v>
      </c>
      <c r="AL3884" s="2" t="s">
        <v>277</v>
      </c>
      <c r="AM3884" s="2">
        <v>1130.903</v>
      </c>
    </row>
    <row r="3885" spans="37:39" x14ac:dyDescent="0.3">
      <c r="AK3885" s="2">
        <v>2010</v>
      </c>
      <c r="AL3885" s="2" t="s">
        <v>277</v>
      </c>
      <c r="AM3885" s="2">
        <v>154.83590000000001</v>
      </c>
    </row>
    <row r="3886" spans="37:39" x14ac:dyDescent="0.3">
      <c r="AK3886" s="2">
        <v>2011</v>
      </c>
      <c r="AL3886" s="2" t="s">
        <v>277</v>
      </c>
      <c r="AM3886" s="2">
        <v>172.21690000000001</v>
      </c>
    </row>
    <row r="3887" spans="37:39" x14ac:dyDescent="0.3">
      <c r="AK3887" s="2">
        <v>2012</v>
      </c>
      <c r="AL3887" s="2" t="s">
        <v>277</v>
      </c>
      <c r="AM3887" s="2">
        <v>174.83410000000001</v>
      </c>
    </row>
    <row r="3888" spans="37:39" x14ac:dyDescent="0.3">
      <c r="AK3888" s="2">
        <v>2013</v>
      </c>
      <c r="AL3888" s="2" t="s">
        <v>277</v>
      </c>
      <c r="AM3888" s="2">
        <v>164.84399999999999</v>
      </c>
    </row>
    <row r="3889" spans="37:39" x14ac:dyDescent="0.3">
      <c r="AK3889" s="2">
        <v>2014</v>
      </c>
      <c r="AL3889" s="2" t="s">
        <v>277</v>
      </c>
      <c r="AM3889" s="2">
        <v>176.0523</v>
      </c>
    </row>
    <row r="3890" spans="37:39" x14ac:dyDescent="0.3">
      <c r="AK3890" s="2">
        <v>2015</v>
      </c>
      <c r="AL3890" s="2" t="s">
        <v>277</v>
      </c>
      <c r="AM3890" s="2">
        <v>160.9913</v>
      </c>
    </row>
    <row r="3891" spans="37:39" x14ac:dyDescent="0.3">
      <c r="AK3891" s="2">
        <v>2016</v>
      </c>
      <c r="AL3891" s="2" t="s">
        <v>277</v>
      </c>
      <c r="AM3891" s="2">
        <v>159.9753</v>
      </c>
    </row>
    <row r="3892" spans="37:39" x14ac:dyDescent="0.3">
      <c r="AK3892" s="2">
        <v>2017</v>
      </c>
      <c r="AL3892" s="2" t="s">
        <v>277</v>
      </c>
      <c r="AM3892" s="2">
        <v>367.16950000000003</v>
      </c>
    </row>
    <row r="3893" spans="37:39" x14ac:dyDescent="0.3">
      <c r="AK3893" s="2">
        <v>2018</v>
      </c>
      <c r="AL3893" s="2" t="s">
        <v>277</v>
      </c>
      <c r="AM3893" s="2">
        <v>355.00459999999998</v>
      </c>
    </row>
    <row r="3894" spans="37:39" x14ac:dyDescent="0.3">
      <c r="AK3894" s="2">
        <v>2019</v>
      </c>
      <c r="AL3894" s="2" t="s">
        <v>277</v>
      </c>
      <c r="AM3894" s="2">
        <v>389.745</v>
      </c>
    </row>
    <row r="3895" spans="37:39" x14ac:dyDescent="0.3">
      <c r="AK3895" s="2">
        <v>2006</v>
      </c>
      <c r="AL3895" s="2" t="s">
        <v>278</v>
      </c>
      <c r="AM3895" s="2">
        <v>10.728339999999999</v>
      </c>
    </row>
    <row r="3896" spans="37:39" x14ac:dyDescent="0.3">
      <c r="AK3896" s="2">
        <v>2007</v>
      </c>
      <c r="AL3896" s="2" t="s">
        <v>278</v>
      </c>
      <c r="AM3896" s="2">
        <v>27.959350000000001</v>
      </c>
    </row>
    <row r="3897" spans="37:39" x14ac:dyDescent="0.3">
      <c r="AK3897" s="2">
        <v>2008</v>
      </c>
      <c r="AL3897" s="2" t="s">
        <v>278</v>
      </c>
      <c r="AM3897" s="2">
        <v>38.760579999999997</v>
      </c>
    </row>
    <row r="3898" spans="37:39" x14ac:dyDescent="0.3">
      <c r="AK3898" s="2">
        <v>2009</v>
      </c>
      <c r="AL3898" s="2" t="s">
        <v>278</v>
      </c>
      <c r="AM3898" s="2">
        <v>30.047180000000001</v>
      </c>
    </row>
    <row r="3899" spans="37:39" x14ac:dyDescent="0.3">
      <c r="AK3899" s="2">
        <v>2010</v>
      </c>
      <c r="AL3899" s="2" t="s">
        <v>278</v>
      </c>
      <c r="AM3899" s="2">
        <v>30.960319999999999</v>
      </c>
    </row>
    <row r="3900" spans="37:39" x14ac:dyDescent="0.3">
      <c r="AK3900" s="2">
        <v>2011</v>
      </c>
      <c r="AL3900" s="2" t="s">
        <v>278</v>
      </c>
      <c r="AM3900" s="2">
        <v>34.686210000000003</v>
      </c>
    </row>
    <row r="3901" spans="37:39" x14ac:dyDescent="0.3">
      <c r="AK3901" s="2">
        <v>2012</v>
      </c>
      <c r="AL3901" s="2" t="s">
        <v>278</v>
      </c>
      <c r="AM3901" s="2">
        <v>27.629290000000001</v>
      </c>
    </row>
    <row r="3902" spans="37:39" x14ac:dyDescent="0.3">
      <c r="AK3902" s="2">
        <v>2013</v>
      </c>
      <c r="AL3902" s="2" t="s">
        <v>278</v>
      </c>
      <c r="AM3902" s="2">
        <v>29.23969</v>
      </c>
    </row>
    <row r="3903" spans="37:39" x14ac:dyDescent="0.3">
      <c r="AK3903" s="2">
        <v>2014</v>
      </c>
      <c r="AL3903" s="2" t="s">
        <v>278</v>
      </c>
      <c r="AM3903" s="2">
        <v>34.735379999999999</v>
      </c>
    </row>
    <row r="3904" spans="37:39" x14ac:dyDescent="0.3">
      <c r="AK3904" s="2">
        <v>2015</v>
      </c>
      <c r="AL3904" s="2" t="s">
        <v>278</v>
      </c>
      <c r="AM3904" s="2">
        <v>31.687809999999999</v>
      </c>
    </row>
    <row r="3905" spans="37:39" x14ac:dyDescent="0.3">
      <c r="AK3905" s="2">
        <v>2016</v>
      </c>
      <c r="AL3905" s="2" t="s">
        <v>278</v>
      </c>
      <c r="AM3905" s="2">
        <v>49.26784</v>
      </c>
    </row>
    <row r="3906" spans="37:39" x14ac:dyDescent="0.3">
      <c r="AK3906" s="2">
        <v>2017</v>
      </c>
      <c r="AL3906" s="2" t="s">
        <v>278</v>
      </c>
      <c r="AM3906" s="2">
        <v>203.52789999999999</v>
      </c>
    </row>
    <row r="3907" spans="37:39" x14ac:dyDescent="0.3">
      <c r="AK3907" s="2">
        <v>2018</v>
      </c>
      <c r="AL3907" s="2" t="s">
        <v>278</v>
      </c>
      <c r="AM3907" s="2">
        <v>215.6155</v>
      </c>
    </row>
    <row r="3908" spans="37:39" x14ac:dyDescent="0.3">
      <c r="AK3908" s="2">
        <v>2019</v>
      </c>
      <c r="AL3908" s="2" t="s">
        <v>278</v>
      </c>
      <c r="AM3908" s="2">
        <v>217.57929999999999</v>
      </c>
    </row>
    <row r="3909" spans="37:39" x14ac:dyDescent="0.3">
      <c r="AK3909" s="2">
        <v>2006</v>
      </c>
      <c r="AL3909" s="2" t="s">
        <v>279</v>
      </c>
      <c r="AM3909" s="2">
        <v>3.1848920000000001</v>
      </c>
    </row>
    <row r="3910" spans="37:39" x14ac:dyDescent="0.3">
      <c r="AK3910" s="2">
        <v>2007</v>
      </c>
      <c r="AL3910" s="2" t="s">
        <v>279</v>
      </c>
      <c r="AM3910" s="2">
        <v>4.1395520000000001</v>
      </c>
    </row>
    <row r="3911" spans="37:39" x14ac:dyDescent="0.3">
      <c r="AK3911" s="2">
        <v>2008</v>
      </c>
      <c r="AL3911" s="2" t="s">
        <v>279</v>
      </c>
      <c r="AM3911" s="2">
        <v>4.050408</v>
      </c>
    </row>
    <row r="3912" spans="37:39" x14ac:dyDescent="0.3">
      <c r="AK3912" s="2">
        <v>2009</v>
      </c>
      <c r="AL3912" s="2" t="s">
        <v>279</v>
      </c>
      <c r="AM3912" s="2">
        <v>4.0502669999999998</v>
      </c>
    </row>
    <row r="3913" spans="37:39" x14ac:dyDescent="0.3">
      <c r="AK3913" s="2">
        <v>2010</v>
      </c>
      <c r="AL3913" s="2" t="s">
        <v>279</v>
      </c>
      <c r="AM3913" s="2">
        <v>4.9398169999999997</v>
      </c>
    </row>
    <row r="3914" spans="37:39" x14ac:dyDescent="0.3">
      <c r="AK3914" s="2">
        <v>2011</v>
      </c>
      <c r="AL3914" s="2" t="s">
        <v>279</v>
      </c>
      <c r="AM3914" s="2">
        <v>4.5248410000000003</v>
      </c>
    </row>
    <row r="3915" spans="37:39" x14ac:dyDescent="0.3">
      <c r="AK3915" s="2">
        <v>2012</v>
      </c>
      <c r="AL3915" s="2" t="s">
        <v>279</v>
      </c>
      <c r="AM3915" s="2">
        <v>10.00517</v>
      </c>
    </row>
    <row r="3916" spans="37:39" x14ac:dyDescent="0.3">
      <c r="AK3916" s="2">
        <v>2013</v>
      </c>
      <c r="AL3916" s="2" t="s">
        <v>279</v>
      </c>
      <c r="AM3916" s="2">
        <v>10.471080000000001</v>
      </c>
    </row>
    <row r="3917" spans="37:39" x14ac:dyDescent="0.3">
      <c r="AK3917" s="2">
        <v>2014</v>
      </c>
      <c r="AL3917" s="2" t="s">
        <v>279</v>
      </c>
      <c r="AM3917" s="2">
        <v>10.134180000000001</v>
      </c>
    </row>
    <row r="3918" spans="37:39" x14ac:dyDescent="0.3">
      <c r="AK3918" s="2">
        <v>2015</v>
      </c>
      <c r="AL3918" s="2" t="s">
        <v>279</v>
      </c>
      <c r="AM3918" s="2">
        <v>12.23014</v>
      </c>
    </row>
    <row r="3919" spans="37:39" x14ac:dyDescent="0.3">
      <c r="AK3919" s="2">
        <v>2016</v>
      </c>
      <c r="AL3919" s="2" t="s">
        <v>279</v>
      </c>
      <c r="AM3919" s="2">
        <v>13.91507</v>
      </c>
    </row>
    <row r="3920" spans="37:39" x14ac:dyDescent="0.3">
      <c r="AK3920" s="2">
        <v>2017</v>
      </c>
      <c r="AL3920" s="2" t="s">
        <v>279</v>
      </c>
      <c r="AM3920" s="2">
        <v>34.156260000000003</v>
      </c>
    </row>
    <row r="3921" spans="37:39" x14ac:dyDescent="0.3">
      <c r="AK3921" s="2">
        <v>2018</v>
      </c>
      <c r="AL3921" s="2" t="s">
        <v>279</v>
      </c>
      <c r="AM3921" s="2">
        <v>43.876179999999998</v>
      </c>
    </row>
    <row r="3922" spans="37:39" x14ac:dyDescent="0.3">
      <c r="AK3922" s="2">
        <v>2019</v>
      </c>
      <c r="AL3922" s="2" t="s">
        <v>279</v>
      </c>
      <c r="AM3922" s="2">
        <v>55.975819999999999</v>
      </c>
    </row>
    <row r="3923" spans="37:39" x14ac:dyDescent="0.3">
      <c r="AK3923" s="2">
        <v>2006</v>
      </c>
      <c r="AL3923" s="2" t="s">
        <v>280</v>
      </c>
      <c r="AM3923" s="2">
        <v>28.755579999999998</v>
      </c>
    </row>
    <row r="3924" spans="37:39" x14ac:dyDescent="0.3">
      <c r="AK3924" s="2">
        <v>2007</v>
      </c>
      <c r="AL3924" s="2" t="s">
        <v>280</v>
      </c>
      <c r="AM3924" s="2">
        <v>39.983550000000001</v>
      </c>
    </row>
    <row r="3925" spans="37:39" x14ac:dyDescent="0.3">
      <c r="AK3925" s="2">
        <v>2008</v>
      </c>
      <c r="AL3925" s="2" t="s">
        <v>280</v>
      </c>
      <c r="AM3925" s="2">
        <v>39.703479999999999</v>
      </c>
    </row>
    <row r="3926" spans="37:39" x14ac:dyDescent="0.3">
      <c r="AK3926" s="2">
        <v>2009</v>
      </c>
      <c r="AL3926" s="2" t="s">
        <v>280</v>
      </c>
      <c r="AM3926" s="2">
        <v>38.857559999999999</v>
      </c>
    </row>
    <row r="3927" spans="37:39" x14ac:dyDescent="0.3">
      <c r="AK3927" s="2">
        <v>2010</v>
      </c>
      <c r="AL3927" s="2" t="s">
        <v>280</v>
      </c>
      <c r="AM3927" s="2">
        <v>12.61548</v>
      </c>
    </row>
    <row r="3928" spans="37:39" x14ac:dyDescent="0.3">
      <c r="AK3928" s="2">
        <v>2011</v>
      </c>
      <c r="AL3928" s="2" t="s">
        <v>280</v>
      </c>
      <c r="AM3928" s="2">
        <v>70.660510000000002</v>
      </c>
    </row>
    <row r="3929" spans="37:39" x14ac:dyDescent="0.3">
      <c r="AK3929" s="2">
        <v>2012</v>
      </c>
      <c r="AL3929" s="2" t="s">
        <v>280</v>
      </c>
      <c r="AM3929" s="2">
        <v>132.23929999999999</v>
      </c>
    </row>
    <row r="3930" spans="37:39" x14ac:dyDescent="0.3">
      <c r="AK3930" s="2">
        <v>2013</v>
      </c>
      <c r="AL3930" s="2" t="s">
        <v>280</v>
      </c>
      <c r="AM3930" s="2">
        <v>221.70679999999999</v>
      </c>
    </row>
    <row r="3931" spans="37:39" x14ac:dyDescent="0.3">
      <c r="AK3931" s="2">
        <v>2014</v>
      </c>
      <c r="AL3931" s="2" t="s">
        <v>280</v>
      </c>
      <c r="AM3931" s="2">
        <v>146.65199999999999</v>
      </c>
    </row>
    <row r="3932" spans="37:39" x14ac:dyDescent="0.3">
      <c r="AK3932" s="2">
        <v>2015</v>
      </c>
      <c r="AL3932" s="2" t="s">
        <v>280</v>
      </c>
      <c r="AM3932" s="2">
        <v>111.1204</v>
      </c>
    </row>
    <row r="3933" spans="37:39" x14ac:dyDescent="0.3">
      <c r="AK3933" s="2">
        <v>2016</v>
      </c>
      <c r="AL3933" s="2" t="s">
        <v>280</v>
      </c>
      <c r="AM3933" s="2">
        <v>167.50829999999999</v>
      </c>
    </row>
    <row r="3934" spans="37:39" x14ac:dyDescent="0.3">
      <c r="AK3934" s="2">
        <v>2017</v>
      </c>
      <c r="AL3934" s="2" t="s">
        <v>280</v>
      </c>
      <c r="AM3934" s="2">
        <v>277.39080000000001</v>
      </c>
    </row>
    <row r="3935" spans="37:39" x14ac:dyDescent="0.3">
      <c r="AK3935" s="2">
        <v>2018</v>
      </c>
      <c r="AL3935" s="2" t="s">
        <v>280</v>
      </c>
      <c r="AM3935" s="2">
        <v>310.9545</v>
      </c>
    </row>
    <row r="3936" spans="37:39" x14ac:dyDescent="0.3">
      <c r="AK3936" s="2">
        <v>2019</v>
      </c>
      <c r="AL3936" s="2" t="s">
        <v>280</v>
      </c>
      <c r="AM3936" s="2">
        <v>323.40280000000001</v>
      </c>
    </row>
    <row r="3937" spans="37:39" x14ac:dyDescent="0.3">
      <c r="AK3937" s="2">
        <v>2006</v>
      </c>
      <c r="AL3937" s="2" t="s">
        <v>281</v>
      </c>
      <c r="AM3937" s="2">
        <v>928.90719999999999</v>
      </c>
    </row>
    <row r="3938" spans="37:39" x14ac:dyDescent="0.3">
      <c r="AK3938" s="2">
        <v>2007</v>
      </c>
      <c r="AL3938" s="2" t="s">
        <v>281</v>
      </c>
      <c r="AM3938" s="2">
        <v>993.06679999999994</v>
      </c>
    </row>
    <row r="3939" spans="37:39" x14ac:dyDescent="0.3">
      <c r="AK3939" s="2">
        <v>2008</v>
      </c>
      <c r="AL3939" s="2" t="s">
        <v>281</v>
      </c>
      <c r="AM3939" s="2">
        <v>1477.2670000000001</v>
      </c>
    </row>
    <row r="3940" spans="37:39" x14ac:dyDescent="0.3">
      <c r="AK3940" s="2">
        <v>2009</v>
      </c>
      <c r="AL3940" s="2" t="s">
        <v>281</v>
      </c>
      <c r="AM3940" s="2">
        <v>1433.0630000000001</v>
      </c>
    </row>
    <row r="3941" spans="37:39" x14ac:dyDescent="0.3">
      <c r="AK3941" s="2">
        <v>2010</v>
      </c>
      <c r="AL3941" s="2" t="s">
        <v>281</v>
      </c>
      <c r="AM3941" s="2">
        <v>233.54560000000001</v>
      </c>
    </row>
    <row r="3942" spans="37:39" x14ac:dyDescent="0.3">
      <c r="AK3942" s="2">
        <v>2011</v>
      </c>
      <c r="AL3942" s="2" t="s">
        <v>281</v>
      </c>
      <c r="AM3942" s="2">
        <v>317.40140000000002</v>
      </c>
    </row>
    <row r="3943" spans="37:39" x14ac:dyDescent="0.3">
      <c r="AK3943" s="2">
        <v>2012</v>
      </c>
      <c r="AL3943" s="2" t="s">
        <v>281</v>
      </c>
      <c r="AM3943" s="2">
        <v>394.43329999999997</v>
      </c>
    </row>
    <row r="3944" spans="37:39" x14ac:dyDescent="0.3">
      <c r="AK3944" s="2">
        <v>2013</v>
      </c>
      <c r="AL3944" s="2" t="s">
        <v>281</v>
      </c>
      <c r="AM3944" s="2">
        <v>547.02530000000002</v>
      </c>
    </row>
    <row r="3945" spans="37:39" x14ac:dyDescent="0.3">
      <c r="AK3945" s="2">
        <v>2014</v>
      </c>
      <c r="AL3945" s="2" t="s">
        <v>281</v>
      </c>
      <c r="AM3945" s="2">
        <v>585.13310000000001</v>
      </c>
    </row>
    <row r="3946" spans="37:39" x14ac:dyDescent="0.3">
      <c r="AK3946" s="2">
        <v>2015</v>
      </c>
      <c r="AL3946" s="2" t="s">
        <v>281</v>
      </c>
      <c r="AM3946" s="2">
        <v>575.88400000000001</v>
      </c>
    </row>
    <row r="3947" spans="37:39" x14ac:dyDescent="0.3">
      <c r="AK3947" s="2">
        <v>2016</v>
      </c>
      <c r="AL3947" s="2" t="s">
        <v>281</v>
      </c>
      <c r="AM3947" s="2">
        <v>681.45870000000002</v>
      </c>
    </row>
    <row r="3948" spans="37:39" x14ac:dyDescent="0.3">
      <c r="AK3948" s="2">
        <v>2017</v>
      </c>
      <c r="AL3948" s="2" t="s">
        <v>281</v>
      </c>
      <c r="AM3948" s="2">
        <v>814.38819999999998</v>
      </c>
    </row>
    <row r="3949" spans="37:39" x14ac:dyDescent="0.3">
      <c r="AK3949" s="2">
        <v>2018</v>
      </c>
      <c r="AL3949" s="2" t="s">
        <v>281</v>
      </c>
      <c r="AM3949" s="2">
        <v>877.50819999999999</v>
      </c>
    </row>
    <row r="3950" spans="37:39" x14ac:dyDescent="0.3">
      <c r="AK3950" s="2">
        <v>2019</v>
      </c>
      <c r="AL3950" s="2" t="s">
        <v>281</v>
      </c>
      <c r="AM3950" s="2">
        <v>878.03139999999996</v>
      </c>
    </row>
    <row r="3951" spans="37:39" x14ac:dyDescent="0.3">
      <c r="AK3951" s="2">
        <v>2006</v>
      </c>
      <c r="AL3951" s="2" t="s">
        <v>282</v>
      </c>
      <c r="AM3951" s="2">
        <v>43.386069999999997</v>
      </c>
    </row>
    <row r="3952" spans="37:39" x14ac:dyDescent="0.3">
      <c r="AK3952" s="2">
        <v>2007</v>
      </c>
      <c r="AL3952" s="2" t="s">
        <v>282</v>
      </c>
      <c r="AM3952" s="2">
        <v>48.50826</v>
      </c>
    </row>
    <row r="3953" spans="37:39" x14ac:dyDescent="0.3">
      <c r="AK3953" s="2">
        <v>2008</v>
      </c>
      <c r="AL3953" s="2" t="s">
        <v>282</v>
      </c>
      <c r="AM3953" s="2">
        <v>51.332769999999996</v>
      </c>
    </row>
    <row r="3954" spans="37:39" x14ac:dyDescent="0.3">
      <c r="AK3954" s="2">
        <v>2009</v>
      </c>
      <c r="AL3954" s="2" t="s">
        <v>282</v>
      </c>
      <c r="AM3954" s="2">
        <v>52.991109999999999</v>
      </c>
    </row>
    <row r="3955" spans="37:39" x14ac:dyDescent="0.3">
      <c r="AK3955" s="2">
        <v>2010</v>
      </c>
      <c r="AL3955" s="2" t="s">
        <v>282</v>
      </c>
      <c r="AM3955" s="2">
        <v>60.735050000000001</v>
      </c>
    </row>
    <row r="3956" spans="37:39" x14ac:dyDescent="0.3">
      <c r="AK3956" s="2">
        <v>2011</v>
      </c>
      <c r="AL3956" s="2" t="s">
        <v>282</v>
      </c>
      <c r="AM3956" s="2">
        <v>65.087010000000006</v>
      </c>
    </row>
    <row r="3957" spans="37:39" x14ac:dyDescent="0.3">
      <c r="AK3957" s="2">
        <v>2012</v>
      </c>
      <c r="AL3957" s="2" t="s">
        <v>282</v>
      </c>
      <c r="AM3957" s="2">
        <v>73.067099999999996</v>
      </c>
    </row>
    <row r="3958" spans="37:39" x14ac:dyDescent="0.3">
      <c r="AK3958" s="2">
        <v>2013</v>
      </c>
      <c r="AL3958" s="2" t="s">
        <v>282</v>
      </c>
      <c r="AM3958" s="2">
        <v>84.180790000000002</v>
      </c>
    </row>
    <row r="3959" spans="37:39" x14ac:dyDescent="0.3">
      <c r="AK3959" s="2">
        <v>2014</v>
      </c>
      <c r="AL3959" s="2" t="s">
        <v>282</v>
      </c>
      <c r="AM3959" s="2">
        <v>92.785899999999998</v>
      </c>
    </row>
    <row r="3960" spans="37:39" x14ac:dyDescent="0.3">
      <c r="AK3960" s="2">
        <v>2015</v>
      </c>
      <c r="AL3960" s="2" t="s">
        <v>282</v>
      </c>
      <c r="AM3960" s="2">
        <v>99.473969999999994</v>
      </c>
    </row>
    <row r="3961" spans="37:39" x14ac:dyDescent="0.3">
      <c r="AK3961" s="2">
        <v>2016</v>
      </c>
      <c r="AL3961" s="2" t="s">
        <v>282</v>
      </c>
      <c r="AM3961" s="2">
        <v>102.9774</v>
      </c>
    </row>
    <row r="3962" spans="37:39" x14ac:dyDescent="0.3">
      <c r="AK3962" s="2">
        <v>2017</v>
      </c>
      <c r="AL3962" s="2" t="s">
        <v>282</v>
      </c>
      <c r="AM3962" s="2">
        <v>123.97069999999999</v>
      </c>
    </row>
    <row r="3963" spans="37:39" x14ac:dyDescent="0.3">
      <c r="AK3963" s="2">
        <v>2018</v>
      </c>
      <c r="AL3963" s="2" t="s">
        <v>282</v>
      </c>
      <c r="AM3963" s="2">
        <v>144.8443</v>
      </c>
    </row>
    <row r="3964" spans="37:39" x14ac:dyDescent="0.3">
      <c r="AK3964" s="2">
        <v>2019</v>
      </c>
      <c r="AL3964" s="2" t="s">
        <v>282</v>
      </c>
      <c r="AM3964" s="2">
        <v>154.09</v>
      </c>
    </row>
  </sheetData>
  <sheetProtection formatCells="0" insertHyperlinks="0" autoFilter="0"/>
  <autoFilter ref="A1:A3964" xr:uid="{00000000-0009-0000-0000-000001000000}"/>
  <mergeCells count="4">
    <mergeCell ref="C1:C2"/>
    <mergeCell ref="D1:D2"/>
    <mergeCell ref="I1:I2"/>
    <mergeCell ref="J1:J2"/>
  </mergeCells>
  <phoneticPr fontId="10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4"/>
  <pixelatorList sheetStid="5"/>
</pixelator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4" master=""/>
</allowEditUser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4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能源消费总量</vt:lpstr>
      <vt:lpstr>计算过程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Kaiqiang Chen</cp:lastModifiedBy>
  <dcterms:created xsi:type="dcterms:W3CDTF">2021-07-31T00:03:00Z</dcterms:created>
  <dcterms:modified xsi:type="dcterms:W3CDTF">2024-06-22T07:34:45Z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1DB4F41C9CCA44F0A3FDA6F7BE3E73BB</vt:lpwstr>
  </property>
  <property fmtid="{D5CDD505-2E9C-101B-9397-08002B2CF9AE}" pid="3" name="KSOProductBuildVer">
    <vt:lpwstr>2052-0.0.0.0</vt:lpwstr>
  </property>
  <property fmtid="{D5CDD505-2E9C-101B-9397-08002B2CF9AE}" pid="4" name="EM_Doc_Temp_ID">
    <vt:lpwstr>ac644892</vt:lpwstr>
  </property>
</Properties>
</file>