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97CA3A2B-AD45-4031-B186-A748090EA49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89" i="1" l="1"/>
  <c r="F189" i="1"/>
  <c r="V188" i="1"/>
  <c r="F188" i="1"/>
  <c r="V187" i="1"/>
  <c r="F187" i="1"/>
  <c r="V186" i="1"/>
  <c r="F186" i="1"/>
  <c r="V185" i="1"/>
  <c r="F185" i="1"/>
  <c r="V184" i="1"/>
  <c r="F184" i="1"/>
  <c r="V183" i="1"/>
  <c r="F183" i="1"/>
  <c r="V182" i="1"/>
  <c r="F182" i="1"/>
  <c r="V181" i="1"/>
  <c r="F181" i="1"/>
  <c r="V180" i="1"/>
  <c r="F180" i="1"/>
  <c r="V179" i="1"/>
  <c r="F179" i="1"/>
  <c r="V178" i="1"/>
  <c r="F178" i="1"/>
  <c r="V177" i="1"/>
  <c r="F177" i="1"/>
  <c r="V176" i="1"/>
  <c r="F176" i="1"/>
  <c r="V175" i="1"/>
  <c r="F175" i="1"/>
  <c r="V174" i="1"/>
  <c r="F174" i="1"/>
  <c r="V173" i="1"/>
  <c r="F173" i="1"/>
  <c r="V172" i="1"/>
  <c r="F172" i="1"/>
  <c r="V171" i="1"/>
  <c r="F171" i="1"/>
  <c r="V170" i="1"/>
  <c r="F170" i="1"/>
  <c r="V169" i="1"/>
  <c r="F169" i="1"/>
  <c r="V168" i="1"/>
  <c r="F168" i="1"/>
  <c r="V167" i="1"/>
  <c r="F167" i="1"/>
  <c r="V166" i="1"/>
  <c r="F166" i="1"/>
  <c r="V165" i="1"/>
  <c r="F16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64" i="1"/>
  <c r="F164" i="1"/>
  <c r="V163" i="1"/>
  <c r="F163" i="1"/>
  <c r="V162" i="1"/>
  <c r="F162" i="1"/>
  <c r="V161" i="1"/>
  <c r="F161" i="1"/>
  <c r="V160" i="1"/>
  <c r="F160" i="1"/>
  <c r="V159" i="1"/>
  <c r="F159" i="1"/>
  <c r="V158" i="1"/>
  <c r="F158" i="1"/>
  <c r="V157" i="1"/>
  <c r="F157" i="1"/>
  <c r="V156" i="1"/>
  <c r="F156" i="1"/>
  <c r="V155" i="1"/>
  <c r="F155" i="1"/>
  <c r="V154" i="1"/>
  <c r="F154" i="1"/>
  <c r="V153" i="1"/>
  <c r="F153" i="1"/>
  <c r="V152" i="1"/>
  <c r="F152" i="1"/>
  <c r="V151" i="1"/>
  <c r="F151" i="1"/>
  <c r="V150" i="1"/>
  <c r="F150" i="1"/>
  <c r="V149" i="1"/>
  <c r="F149" i="1"/>
  <c r="V148" i="1"/>
  <c r="F148" i="1"/>
  <c r="V147" i="1"/>
  <c r="F147" i="1"/>
  <c r="V146" i="1"/>
  <c r="F146" i="1"/>
  <c r="V145" i="1"/>
  <c r="F145" i="1"/>
  <c r="F125" i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<sst xmlns="http://schemas.openxmlformats.org/spreadsheetml/2006/main" count="777" uniqueCount="91">
  <si>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</si>
  <si>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</si>
  <si>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</si>
  <si>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</si>
  <si>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</si>
  <si>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</si>
  <si>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</si>
  <si>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</si>
  <si>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</si>
  <si>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</si>
  <si>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</si>
  <si>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</si>
  <si>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</si>
  <si>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</si>
  <si>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</si>
  <si>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</si>
  <si>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</si>
  <si>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</si>
  <si>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</si>
  <si>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</si>
  <si>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</si>
  <si>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</si>
  <si>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</si>
  <si>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</si>
  <si>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</si>
  <si>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</si>
  <si>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</si>
  <si>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</si>
  <si>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</si>
  <si>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</si>
  <si>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</si>
  <si>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</si>
  <si>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</si>
  <si>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</si>
  <si>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</si>
  <si>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</si>
  <si>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</si>
  <si>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</si>
  <si>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</si>
  <si>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</si>
  <si>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</si>
  <si>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</si>
  <si>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</si>
  <si>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</si>
  <si>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</si>
  <si>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</si>
  <si>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</si>
  <si>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</si>
  <si>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</si>
  <si>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</si>
  <si>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</si>
  <si>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</si>
  <si>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</si>
  <si>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</si>
  <si>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</si>
  <si>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</si>
  <si>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</si>
  <si>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</si>
  <si>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</si>
  <si>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</si>
  <si>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</si>
  <si>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</si>
  <si>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</si>
  <si>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</si>
  <si>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</si>
  <si>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</si>
  <si>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</si>
  <si>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</si>
  <si>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</si>
  <si>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</si>
  <si>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</si>
  <si>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</si>
  <si>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</si>
  <si>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</si>
  <si>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</si>
  <si>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</si>
  <si>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</si>
  <si>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</si>
  <si>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</si>
  <si>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</si>
  <si>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</si>
  <si>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</si>
  <si>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</si>
  <si>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</si>
  <si>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</si>
  <si>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</si>
  <si>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</si>
  <si>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</si>
  <si>
    <t>EAD Atual</t>
  </si>
  <si>
    <t>UC (6-10)</t>
  </si>
  <si>
    <t>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</si>
</sst>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7" fillId="24" borderId="2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89" totalsRowShown="0" headerRowDxfId="10" tableBorderDxfId="9">
  <autoFilter ref="A1:Y189" xr:uid="{DC3D1BF1-CF91-48E4-A3E4-8C4B9CEF25B2}">
    <filterColumn colId="0">
      <filters>
        <filter val="Semi Presencial 30.20 Bacharelado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9"/>
  <sheetViews>
    <sheetView tabSelected="1" zoomScale="55" zoomScaleNormal="55" workbookViewId="0"/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77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79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79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79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79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79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79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79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79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79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79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79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79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80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80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80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80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74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74</v>
      </c>
      <c r="X22" s="59" t="s">
        <v>45</v>
      </c>
      <c r="Y22" s="59">
        <v>21</v>
      </c>
    </row>
    <row r="23" spans="1:25" hidden="1">
      <c r="A23" s="62" t="s">
        <v>76</v>
      </c>
      <c r="B23" s="81">
        <v>1</v>
      </c>
      <c r="C23" s="81" t="s">
        <v>15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UC1</v>
      </c>
      <c r="W23" s="59" t="s">
        <v>86</v>
      </c>
      <c r="X23" s="59" t="s">
        <v>44</v>
      </c>
      <c r="Y23" s="59">
        <v>22</v>
      </c>
    </row>
    <row r="24" spans="1:25" hidden="1">
      <c r="A24" s="62" t="s">
        <v>76</v>
      </c>
      <c r="B24" s="81">
        <v>1</v>
      </c>
      <c r="C24" s="81" t="s">
        <v>16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UC2</v>
      </c>
      <c r="W24" s="59" t="s">
        <v>86</v>
      </c>
      <c r="X24" s="59" t="s">
        <v>44</v>
      </c>
      <c r="Y24" s="59">
        <v>23</v>
      </c>
    </row>
    <row r="25" spans="1:25" hidden="1">
      <c r="A25" s="62" t="s">
        <v>76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24</v>
      </c>
    </row>
    <row r="26" spans="1:25" hidden="1">
      <c r="A26" s="62" t="s">
        <v>76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25</v>
      </c>
    </row>
    <row r="27" spans="1:25" hidden="1">
      <c r="A27" s="62" t="s">
        <v>76</v>
      </c>
      <c r="B27" s="83">
        <v>2</v>
      </c>
      <c r="C27" s="93" t="s">
        <v>18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UC3</v>
      </c>
      <c r="W27" s="59" t="s">
        <v>86</v>
      </c>
      <c r="X27" s="59" t="s">
        <v>44</v>
      </c>
      <c r="Y27" s="59">
        <v>26</v>
      </c>
    </row>
    <row r="28" spans="1:25" ht="15" hidden="1" thickBot="1">
      <c r="A28" s="62" t="s">
        <v>76</v>
      </c>
      <c r="B28" s="83">
        <v>2</v>
      </c>
      <c r="C28" s="93" t="s">
        <v>19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UC4</v>
      </c>
      <c r="W28" s="59" t="s">
        <v>86</v>
      </c>
      <c r="X28" s="59" t="s">
        <v>44</v>
      </c>
      <c r="Y28" s="59">
        <v>27</v>
      </c>
    </row>
    <row r="29" spans="1:25" hidden="1">
      <c r="A29" s="62" t="s">
        <v>76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28</v>
      </c>
    </row>
    <row r="30" spans="1:25" hidden="1">
      <c r="A30" s="62" t="s">
        <v>76</v>
      </c>
      <c r="B30" s="47">
        <v>3</v>
      </c>
      <c r="C30" s="47" t="s">
        <v>20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UC5</v>
      </c>
      <c r="W30" s="59" t="s">
        <v>86</v>
      </c>
      <c r="X30" s="59" t="s">
        <v>44</v>
      </c>
      <c r="Y30" s="59">
        <v>29</v>
      </c>
    </row>
    <row r="31" spans="1:25" hidden="1">
      <c r="A31" s="62" t="s">
        <v>76</v>
      </c>
      <c r="B31" s="47">
        <v>3</v>
      </c>
      <c r="C31" s="47" t="s">
        <v>21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UC6</v>
      </c>
      <c r="W31" s="59" t="s">
        <v>86</v>
      </c>
      <c r="X31" s="59" t="s">
        <v>44</v>
      </c>
      <c r="Y31" s="59">
        <v>30</v>
      </c>
    </row>
    <row r="32" spans="1:25" hidden="1">
      <c r="A32" s="62" t="s">
        <v>76</v>
      </c>
      <c r="B32" s="85">
        <v>4</v>
      </c>
      <c r="C32" s="85" t="s">
        <v>22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UC7</v>
      </c>
      <c r="W32" s="59" t="s">
        <v>86</v>
      </c>
      <c r="X32" s="59" t="s">
        <v>44</v>
      </c>
      <c r="Y32" s="59">
        <v>31</v>
      </c>
    </row>
    <row r="33" spans="1:25" hidden="1">
      <c r="A33" s="62" t="s">
        <v>76</v>
      </c>
      <c r="B33" s="85">
        <v>4</v>
      </c>
      <c r="C33" s="85" t="s">
        <v>23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UC8</v>
      </c>
      <c r="W33" s="59" t="s">
        <v>86</v>
      </c>
      <c r="X33" s="59" t="s">
        <v>44</v>
      </c>
      <c r="Y33" s="59">
        <v>32</v>
      </c>
    </row>
    <row r="34" spans="1:25" hidden="1">
      <c r="A34" s="62" t="s">
        <v>76</v>
      </c>
      <c r="B34" s="55">
        <v>5</v>
      </c>
      <c r="C34" s="55" t="s">
        <v>24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UC9</v>
      </c>
      <c r="W34" s="59" t="s">
        <v>86</v>
      </c>
      <c r="X34" s="59" t="s">
        <v>44</v>
      </c>
      <c r="Y34" s="59">
        <v>33</v>
      </c>
    </row>
    <row r="35" spans="1:25" ht="15" hidden="1" thickBot="1">
      <c r="A35" s="62" t="s">
        <v>76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59" t="s">
        <v>86</v>
      </c>
      <c r="X35" s="59" t="s">
        <v>44</v>
      </c>
      <c r="Y35" s="59">
        <v>34</v>
      </c>
    </row>
    <row r="36" spans="1:25" hidden="1">
      <c r="A36" s="62" t="s">
        <v>76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35</v>
      </c>
    </row>
    <row r="37" spans="1:25" hidden="1">
      <c r="A37" s="62" t="s">
        <v>76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59" t="s">
        <v>89</v>
      </c>
      <c r="X37" s="59" t="s">
        <v>44</v>
      </c>
      <c r="Y37" s="59">
        <v>36</v>
      </c>
    </row>
    <row r="38" spans="1:25" hidden="1">
      <c r="A38" s="62" t="s">
        <v>76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59" t="s">
        <v>89</v>
      </c>
      <c r="X38" s="59" t="s">
        <v>44</v>
      </c>
      <c r="Y38" s="59">
        <v>37</v>
      </c>
    </row>
    <row r="39" spans="1:25" hidden="1">
      <c r="A39" s="62" t="s">
        <v>76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59" t="s">
        <v>89</v>
      </c>
      <c r="X39" s="59" t="s">
        <v>44</v>
      </c>
      <c r="Y39" s="59">
        <v>38</v>
      </c>
    </row>
    <row r="40" spans="1:25" hidden="1">
      <c r="A40" s="62" t="s">
        <v>76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59" t="s">
        <v>89</v>
      </c>
      <c r="X40" s="59" t="s">
        <v>44</v>
      </c>
      <c r="Y40" s="59">
        <v>39</v>
      </c>
    </row>
    <row r="41" spans="1:25" hidden="1">
      <c r="A41" s="62" t="s">
        <v>76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59" t="s">
        <v>89</v>
      </c>
      <c r="X41" s="59" t="s">
        <v>44</v>
      </c>
      <c r="Y41" s="59">
        <v>40</v>
      </c>
    </row>
    <row r="42" spans="1:25" ht="15.6" hidden="1" customHeight="1">
      <c r="A42" s="62" t="s">
        <v>76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59" t="s">
        <v>89</v>
      </c>
      <c r="X42" s="59" t="s">
        <v>44</v>
      </c>
      <c r="Y42" s="59">
        <v>41</v>
      </c>
    </row>
    <row r="43" spans="1:25" ht="15.6" hidden="1" customHeight="1">
      <c r="A43" s="62" t="s">
        <v>76</v>
      </c>
      <c r="B43" s="75">
        <v>9</v>
      </c>
      <c r="C43" s="75" t="s">
        <v>68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59" t="s">
        <v>89</v>
      </c>
      <c r="X43" s="59" t="s">
        <v>44</v>
      </c>
      <c r="Y43" s="59">
        <v>42</v>
      </c>
    </row>
    <row r="44" spans="1:25" hidden="1">
      <c r="A44" s="62" t="s">
        <v>76</v>
      </c>
      <c r="B44" s="75">
        <v>9</v>
      </c>
      <c r="C44" s="75" t="s">
        <v>50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71</v>
      </c>
      <c r="X44" s="59" t="s">
        <v>44</v>
      </c>
      <c r="Y44" s="59">
        <v>43</v>
      </c>
    </row>
    <row r="45" spans="1:25" hidden="1">
      <c r="A45" s="62" t="s">
        <v>76</v>
      </c>
      <c r="B45" s="91">
        <v>10</v>
      </c>
      <c r="C45" s="91" t="s">
        <v>69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59" t="s">
        <v>89</v>
      </c>
      <c r="X45" s="59" t="s">
        <v>44</v>
      </c>
      <c r="Y45" s="59">
        <v>44</v>
      </c>
    </row>
    <row r="46" spans="1:25" hidden="1">
      <c r="A46" s="62" t="s">
        <v>76</v>
      </c>
      <c r="B46" s="91">
        <v>10</v>
      </c>
      <c r="C46" s="91" t="s">
        <v>74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74</v>
      </c>
      <c r="X46" s="59" t="s">
        <v>45</v>
      </c>
      <c r="Y46" s="59">
        <v>45</v>
      </c>
    </row>
    <row r="47" spans="1:25" hidden="1">
      <c r="A47" s="62" t="s">
        <v>76</v>
      </c>
      <c r="B47" s="91">
        <v>10</v>
      </c>
      <c r="C47" s="91" t="s">
        <v>52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71</v>
      </c>
      <c r="X47" s="59" t="s">
        <v>44</v>
      </c>
      <c r="Y47" s="59">
        <v>46</v>
      </c>
    </row>
    <row r="48" spans="1:25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83</v>
      </c>
      <c r="X48" s="59" t="s">
        <v>44</v>
      </c>
      <c r="Y48" s="59">
        <v>47</v>
      </c>
    </row>
    <row r="49" spans="1:25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83</v>
      </c>
      <c r="X49" s="59" t="s">
        <v>44</v>
      </c>
      <c r="Y49" s="59">
        <v>48</v>
      </c>
    </row>
    <row r="50" spans="1:25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49</v>
      </c>
    </row>
    <row r="51" spans="1:25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50</v>
      </c>
    </row>
    <row r="52" spans="1:25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83</v>
      </c>
      <c r="X52" s="59" t="s">
        <v>44</v>
      </c>
      <c r="Y52" s="59">
        <v>51</v>
      </c>
    </row>
    <row r="53" spans="1:25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83</v>
      </c>
      <c r="X53" s="59" t="s">
        <v>44</v>
      </c>
      <c r="Y53" s="59">
        <v>52</v>
      </c>
    </row>
    <row r="54" spans="1:25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83</v>
      </c>
      <c r="X54" s="59" t="s">
        <v>44</v>
      </c>
      <c r="Y54" s="59">
        <v>53</v>
      </c>
    </row>
    <row r="55" spans="1:25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83</v>
      </c>
      <c r="X55" s="59" t="s">
        <v>44</v>
      </c>
      <c r="Y55" s="59">
        <v>54</v>
      </c>
    </row>
    <row r="56" spans="1:25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84</v>
      </c>
      <c r="X56" s="59" t="s">
        <v>44</v>
      </c>
      <c r="Y56" s="59">
        <v>55</v>
      </c>
    </row>
    <row r="57" spans="1:25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84</v>
      </c>
      <c r="X57" s="59" t="s">
        <v>44</v>
      </c>
      <c r="Y57" s="59">
        <v>56</v>
      </c>
    </row>
    <row r="58" spans="1:25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84</v>
      </c>
      <c r="X58" s="59" t="s">
        <v>44</v>
      </c>
      <c r="Y58" s="59">
        <v>57</v>
      </c>
    </row>
    <row r="59" spans="1:25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84</v>
      </c>
      <c r="X59" s="59" t="s">
        <v>44</v>
      </c>
      <c r="Y59" s="59">
        <v>58</v>
      </c>
    </row>
    <row r="60" spans="1:25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59</v>
      </c>
    </row>
    <row r="61" spans="1:25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84</v>
      </c>
      <c r="X61" s="59" t="s">
        <v>44</v>
      </c>
      <c r="Y61" s="59">
        <v>60</v>
      </c>
    </row>
    <row r="62" spans="1:25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84</v>
      </c>
      <c r="X62" s="59" t="s">
        <v>44</v>
      </c>
      <c r="Y62" s="59">
        <v>61</v>
      </c>
    </row>
    <row r="63" spans="1:25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84</v>
      </c>
      <c r="X63" s="59" t="s">
        <v>44</v>
      </c>
      <c r="Y63" s="59">
        <v>62</v>
      </c>
    </row>
    <row r="64" spans="1:25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84</v>
      </c>
      <c r="X64" s="59" t="s">
        <v>44</v>
      </c>
      <c r="Y64" s="59">
        <v>63</v>
      </c>
    </row>
    <row r="65" spans="1:25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64</v>
      </c>
    </row>
    <row r="66" spans="1:25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84</v>
      </c>
      <c r="X66" s="59" t="s">
        <v>44</v>
      </c>
      <c r="Y66" s="59">
        <v>65</v>
      </c>
    </row>
    <row r="67" spans="1:25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84</v>
      </c>
      <c r="X67" s="59" t="s">
        <v>44</v>
      </c>
      <c r="Y67" s="59">
        <v>66</v>
      </c>
    </row>
    <row r="68" spans="1:25">
      <c r="A68" t="s">
        <v>42</v>
      </c>
      <c r="B68" s="55">
        <v>8</v>
      </c>
      <c r="C68" s="55" t="s">
        <v>74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74</v>
      </c>
      <c r="X68" s="59" t="s">
        <v>45</v>
      </c>
      <c r="Y68" s="59">
        <v>67</v>
      </c>
    </row>
    <row r="69" spans="1:25" hidden="1">
      <c r="A69" s="62" t="s">
        <v>67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86</v>
      </c>
      <c r="X69" s="59" t="s">
        <v>44</v>
      </c>
      <c r="Y69" s="59">
        <v>68</v>
      </c>
    </row>
    <row r="70" spans="1:25" hidden="1">
      <c r="A70" s="62" t="s">
        <v>67</v>
      </c>
      <c r="B70" s="42">
        <v>1</v>
      </c>
      <c r="C70" s="42" t="s">
        <v>49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UC2- E</v>
      </c>
      <c r="W70" s="59" t="s">
        <v>86</v>
      </c>
      <c r="X70" s="59" t="s">
        <v>44</v>
      </c>
      <c r="Y70" s="59">
        <v>69</v>
      </c>
    </row>
    <row r="71" spans="1:25" hidden="1">
      <c r="A71" s="62" t="s">
        <v>67</v>
      </c>
      <c r="B71" s="44">
        <v>1</v>
      </c>
      <c r="C71" s="44" t="s">
        <v>50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71</v>
      </c>
      <c r="X71" s="59" t="s">
        <v>44</v>
      </c>
      <c r="Y71" s="59">
        <v>70</v>
      </c>
    </row>
    <row r="72" spans="1:25" hidden="1">
      <c r="A72" s="62" t="s">
        <v>67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71</v>
      </c>
    </row>
    <row r="73" spans="1:25" hidden="1">
      <c r="A73" s="62" t="s">
        <v>67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72</v>
      </c>
    </row>
    <row r="74" spans="1:25" hidden="1">
      <c r="A74" s="62" t="s">
        <v>67</v>
      </c>
      <c r="B74" s="65">
        <v>2</v>
      </c>
      <c r="C74" s="65" t="s">
        <v>51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UC3- E</v>
      </c>
      <c r="W74" s="59" t="s">
        <v>86</v>
      </c>
      <c r="X74" s="59" t="s">
        <v>44</v>
      </c>
      <c r="Y74" s="59">
        <v>73</v>
      </c>
    </row>
    <row r="75" spans="1:25" hidden="1">
      <c r="A75" s="62" t="s">
        <v>67</v>
      </c>
      <c r="B75" s="65">
        <v>2</v>
      </c>
      <c r="C75" s="65" t="s">
        <v>52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71</v>
      </c>
      <c r="X75" s="59" t="s">
        <v>44</v>
      </c>
      <c r="Y75" s="59">
        <v>74</v>
      </c>
    </row>
    <row r="76" spans="1:25" hidden="1">
      <c r="A76" s="62" t="s">
        <v>67</v>
      </c>
      <c r="B76" s="65">
        <v>2</v>
      </c>
      <c r="C76" s="65" t="s">
        <v>53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UC4-E</v>
      </c>
      <c r="W76" s="59" t="s">
        <v>86</v>
      </c>
      <c r="X76" s="59" t="s">
        <v>44</v>
      </c>
      <c r="Y76" s="59">
        <v>75</v>
      </c>
    </row>
    <row r="77" spans="1:25" hidden="1">
      <c r="A77" s="62" t="s">
        <v>67</v>
      </c>
      <c r="B77" s="49">
        <v>3</v>
      </c>
      <c r="C77" s="49" t="s">
        <v>54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71</v>
      </c>
      <c r="X77" s="59" t="s">
        <v>44</v>
      </c>
      <c r="Y77" s="59">
        <v>76</v>
      </c>
    </row>
    <row r="78" spans="1:25" hidden="1">
      <c r="A78" s="62" t="s">
        <v>67</v>
      </c>
      <c r="B78" s="49">
        <v>3</v>
      </c>
      <c r="C78" s="49" t="s">
        <v>55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UC5-E</v>
      </c>
      <c r="W78" s="59" t="s">
        <v>86</v>
      </c>
      <c r="X78" s="59" t="s">
        <v>44</v>
      </c>
      <c r="Y78" s="59">
        <v>77</v>
      </c>
    </row>
    <row r="79" spans="1:25" hidden="1">
      <c r="A79" s="62" t="s">
        <v>67</v>
      </c>
      <c r="B79" s="49">
        <v>3</v>
      </c>
      <c r="C79" s="49" t="s">
        <v>56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UC6-E</v>
      </c>
      <c r="W79" s="59" t="s">
        <v>86</v>
      </c>
      <c r="X79" s="59" t="s">
        <v>44</v>
      </c>
      <c r="Y79" s="59">
        <v>78</v>
      </c>
    </row>
    <row r="80" spans="1:25" hidden="1">
      <c r="A80" s="62" t="s">
        <v>67</v>
      </c>
      <c r="B80" s="53">
        <v>4</v>
      </c>
      <c r="C80" s="53" t="s">
        <v>57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71</v>
      </c>
      <c r="X80" s="59" t="s">
        <v>44</v>
      </c>
      <c r="Y80" s="59">
        <v>79</v>
      </c>
    </row>
    <row r="81" spans="1:25" hidden="1">
      <c r="A81" s="62" t="s">
        <v>67</v>
      </c>
      <c r="B81" s="53">
        <v>4</v>
      </c>
      <c r="C81" s="53" t="s">
        <v>58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UC7-E</v>
      </c>
      <c r="W81" s="59" t="s">
        <v>86</v>
      </c>
      <c r="X81" s="59" t="s">
        <v>44</v>
      </c>
      <c r="Y81" s="59">
        <v>80</v>
      </c>
    </row>
    <row r="82" spans="1:25" hidden="1">
      <c r="A82" s="62" t="s">
        <v>67</v>
      </c>
      <c r="B82" s="67">
        <v>4</v>
      </c>
      <c r="C82" s="67" t="s">
        <v>59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UC8-E</v>
      </c>
      <c r="W82" s="59" t="s">
        <v>86</v>
      </c>
      <c r="X82" s="59" t="s">
        <v>44</v>
      </c>
      <c r="Y82" s="59">
        <v>81</v>
      </c>
    </row>
    <row r="83" spans="1:25" hidden="1">
      <c r="A83" s="62" t="s">
        <v>67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82</v>
      </c>
    </row>
    <row r="84" spans="1:25" hidden="1">
      <c r="A84" s="62" t="s">
        <v>67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86</v>
      </c>
      <c r="X84" s="59" t="s">
        <v>44</v>
      </c>
      <c r="Y84" s="59">
        <v>83</v>
      </c>
    </row>
    <row r="85" spans="1:25" hidden="1">
      <c r="A85" s="62" t="s">
        <v>67</v>
      </c>
      <c r="B85" s="51">
        <v>5</v>
      </c>
      <c r="C85" s="51" t="s">
        <v>60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71</v>
      </c>
      <c r="X85" s="59" t="s">
        <v>44</v>
      </c>
      <c r="Y85" s="59">
        <v>84</v>
      </c>
    </row>
    <row r="86" spans="1:25" hidden="1">
      <c r="A86" s="62" t="s">
        <v>67</v>
      </c>
      <c r="B86" s="51">
        <v>5</v>
      </c>
      <c r="C86" s="51" t="s">
        <v>61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UC10-E</v>
      </c>
      <c r="W86" s="59" t="s">
        <v>86</v>
      </c>
      <c r="X86" s="59" t="s">
        <v>44</v>
      </c>
      <c r="Y86" s="59">
        <v>85</v>
      </c>
    </row>
    <row r="87" spans="1:25" hidden="1">
      <c r="A87" s="62" t="s">
        <v>67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85</v>
      </c>
      <c r="X87" s="59" t="s">
        <v>44</v>
      </c>
      <c r="Y87" s="59">
        <v>86</v>
      </c>
    </row>
    <row r="88" spans="1:25" hidden="1">
      <c r="A88" s="62" t="s">
        <v>67</v>
      </c>
      <c r="B88" s="55">
        <v>6</v>
      </c>
      <c r="C88" s="55" t="s">
        <v>62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78</v>
      </c>
      <c r="X88" s="59" t="s">
        <v>44</v>
      </c>
      <c r="Y88" s="59">
        <v>87</v>
      </c>
    </row>
    <row r="89" spans="1:25" hidden="1">
      <c r="A89" s="62" t="s">
        <v>67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85</v>
      </c>
      <c r="X89" s="59" t="s">
        <v>44</v>
      </c>
      <c r="Y89" s="59">
        <v>88</v>
      </c>
    </row>
    <row r="90" spans="1:25" hidden="1">
      <c r="A90" s="62" t="s">
        <v>67</v>
      </c>
      <c r="B90" s="55">
        <v>6</v>
      </c>
      <c r="C90" s="55" t="s">
        <v>63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71</v>
      </c>
      <c r="X90" s="59" t="s">
        <v>44</v>
      </c>
      <c r="Y90" s="59">
        <v>89</v>
      </c>
    </row>
    <row r="91" spans="1:25" hidden="1">
      <c r="A91" s="62" t="s">
        <v>67</v>
      </c>
      <c r="B91" s="49">
        <v>7</v>
      </c>
      <c r="C91" s="49" t="s">
        <v>64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78</v>
      </c>
      <c r="X91" s="59" t="s">
        <v>44</v>
      </c>
      <c r="Y91" s="59">
        <v>90</v>
      </c>
    </row>
    <row r="92" spans="1:25" hidden="1">
      <c r="A92" s="62" t="s">
        <v>67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85</v>
      </c>
      <c r="X92" s="59" t="s">
        <v>44</v>
      </c>
      <c r="Y92" s="59">
        <v>91</v>
      </c>
    </row>
    <row r="93" spans="1:25" ht="15" hidden="1" thickBot="1">
      <c r="A93" s="62" t="s">
        <v>67</v>
      </c>
      <c r="B93" s="49">
        <v>7</v>
      </c>
      <c r="C93" s="95" t="s">
        <v>65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71</v>
      </c>
      <c r="X93" s="59" t="s">
        <v>44</v>
      </c>
      <c r="Y93" s="59">
        <v>92</v>
      </c>
    </row>
    <row r="94" spans="1:25" hidden="1">
      <c r="A94" s="62" t="s">
        <v>67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93</v>
      </c>
    </row>
    <row r="95" spans="1:25" hidden="1">
      <c r="A95" s="62" t="s">
        <v>67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85</v>
      </c>
      <c r="X95" s="59" t="s">
        <v>44</v>
      </c>
      <c r="Y95" s="59">
        <v>94</v>
      </c>
    </row>
    <row r="96" spans="1:25" hidden="1">
      <c r="A96" s="62" t="s">
        <v>67</v>
      </c>
      <c r="B96" s="53">
        <v>8</v>
      </c>
      <c r="C96" s="53" t="s">
        <v>66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71</v>
      </c>
      <c r="X96" s="59" t="s">
        <v>44</v>
      </c>
      <c r="Y96" s="59">
        <v>95</v>
      </c>
    </row>
    <row r="97" spans="1:25" hidden="1">
      <c r="A97" s="62" t="s">
        <v>67</v>
      </c>
      <c r="B97" s="53">
        <v>8</v>
      </c>
      <c r="C97" s="53" t="s">
        <v>74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74</v>
      </c>
      <c r="X97" s="59" t="s">
        <v>45</v>
      </c>
      <c r="Y97" s="59">
        <v>96</v>
      </c>
    </row>
    <row r="98" spans="1:25" hidden="1">
      <c r="A98" s="62" t="s">
        <v>75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79</v>
      </c>
      <c r="X98" s="59" t="s">
        <v>44</v>
      </c>
      <c r="Y98" s="59">
        <v>97</v>
      </c>
    </row>
    <row r="99" spans="1:25" hidden="1">
      <c r="A99" s="62" t="s">
        <v>75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79</v>
      </c>
      <c r="X99" s="59" t="s">
        <v>44</v>
      </c>
      <c r="Y99" s="59">
        <v>98</v>
      </c>
    </row>
    <row r="100" spans="1:25" hidden="1">
      <c r="A100" s="62" t="s">
        <v>75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99</v>
      </c>
    </row>
    <row r="101" spans="1:25" hidden="1">
      <c r="A101" s="62" t="s">
        <v>75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100</v>
      </c>
    </row>
    <row r="102" spans="1:25" hidden="1">
      <c r="A102" s="62" t="s">
        <v>75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79</v>
      </c>
      <c r="X102" s="59" t="s">
        <v>44</v>
      </c>
      <c r="Y102" s="59">
        <v>101</v>
      </c>
    </row>
    <row r="103" spans="1:25" hidden="1">
      <c r="A103" s="62" t="s">
        <v>75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79</v>
      </c>
      <c r="X103" s="59" t="s">
        <v>44</v>
      </c>
      <c r="Y103" s="59">
        <v>102</v>
      </c>
    </row>
    <row r="104" spans="1:25" hidden="1">
      <c r="A104" s="62" t="s">
        <v>75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103</v>
      </c>
    </row>
    <row r="105" spans="1:25" hidden="1">
      <c r="A105" s="62" t="s">
        <v>75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79</v>
      </c>
      <c r="X105" s="59" t="s">
        <v>44</v>
      </c>
      <c r="Y105" s="59">
        <v>104</v>
      </c>
    </row>
    <row r="106" spans="1:25" hidden="1">
      <c r="A106" s="62" t="s">
        <v>75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79</v>
      </c>
      <c r="X106" s="59" t="s">
        <v>44</v>
      </c>
      <c r="Y106" s="59">
        <v>105</v>
      </c>
    </row>
    <row r="107" spans="1:25" hidden="1">
      <c r="A107" s="62" t="s">
        <v>75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79</v>
      </c>
      <c r="X107" s="59" t="s">
        <v>44</v>
      </c>
      <c r="Y107" s="59">
        <v>106</v>
      </c>
    </row>
    <row r="108" spans="1:25" hidden="1">
      <c r="A108" s="62" t="s">
        <v>75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79</v>
      </c>
      <c r="X108" s="59" t="s">
        <v>44</v>
      </c>
      <c r="Y108" s="59">
        <v>107</v>
      </c>
    </row>
    <row r="109" spans="1:25" hidden="1">
      <c r="A109" s="62" t="s">
        <v>75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79</v>
      </c>
      <c r="X109" s="59" t="s">
        <v>44</v>
      </c>
      <c r="Y109" s="59">
        <v>108</v>
      </c>
    </row>
    <row r="110" spans="1:25" hidden="1">
      <c r="A110" s="62" t="s">
        <v>75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79</v>
      </c>
      <c r="X110" s="59" t="s">
        <v>44</v>
      </c>
      <c r="Y110" s="59">
        <v>109</v>
      </c>
    </row>
    <row r="111" spans="1:25" hidden="1">
      <c r="A111" s="62" t="s">
        <v>75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110</v>
      </c>
    </row>
    <row r="112" spans="1:25" hidden="1">
      <c r="A112" s="62" t="s">
        <v>75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79</v>
      </c>
      <c r="X112" s="59" t="s">
        <v>44</v>
      </c>
      <c r="Y112" s="59">
        <v>111</v>
      </c>
    </row>
    <row r="113" spans="1:25" hidden="1">
      <c r="A113" s="62" t="s">
        <v>75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79</v>
      </c>
      <c r="X113" s="59" t="s">
        <v>44</v>
      </c>
      <c r="Y113" s="59">
        <v>112</v>
      </c>
    </row>
    <row r="114" spans="1:25" hidden="1">
      <c r="A114" s="62" t="s">
        <v>75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81</v>
      </c>
      <c r="X114" s="59" t="s">
        <v>44</v>
      </c>
      <c r="Y114" s="59">
        <v>113</v>
      </c>
    </row>
    <row r="115" spans="1:25" hidden="1">
      <c r="A115" s="62" t="s">
        <v>75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81</v>
      </c>
      <c r="X115" s="59" t="s">
        <v>44</v>
      </c>
      <c r="Y115" s="59">
        <v>114</v>
      </c>
    </row>
    <row r="116" spans="1:25" hidden="1">
      <c r="A116" s="62" t="s">
        <v>75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81</v>
      </c>
      <c r="X116" s="59" t="s">
        <v>44</v>
      </c>
      <c r="Y116" s="59">
        <v>115</v>
      </c>
    </row>
    <row r="117" spans="1:25" hidden="1">
      <c r="A117" s="62" t="s">
        <v>75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81</v>
      </c>
      <c r="X117" s="59" t="s">
        <v>44</v>
      </c>
      <c r="Y117" s="59">
        <v>116</v>
      </c>
    </row>
    <row r="118" spans="1:25" hidden="1">
      <c r="A118" s="62" t="s">
        <v>75</v>
      </c>
      <c r="B118" s="53">
        <v>8</v>
      </c>
      <c r="C118" s="53" t="s">
        <v>68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81</v>
      </c>
      <c r="X118" s="59" t="s">
        <v>44</v>
      </c>
      <c r="Y118" s="59">
        <v>117</v>
      </c>
    </row>
    <row r="119" spans="1:25" hidden="1">
      <c r="A119" s="62" t="s">
        <v>75</v>
      </c>
      <c r="B119" s="75">
        <v>9</v>
      </c>
      <c r="C119" s="75" t="s">
        <v>69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81</v>
      </c>
      <c r="X119" s="59" t="s">
        <v>44</v>
      </c>
      <c r="Y119" s="59">
        <v>118</v>
      </c>
    </row>
    <row r="120" spans="1:25" hidden="1">
      <c r="A120" s="62" t="s">
        <v>75</v>
      </c>
      <c r="B120" s="75">
        <v>9</v>
      </c>
      <c r="C120" s="75" t="s">
        <v>70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81</v>
      </c>
      <c r="X120" s="59" t="s">
        <v>44</v>
      </c>
      <c r="Y120" s="59">
        <v>119</v>
      </c>
    </row>
    <row r="121" spans="1:25" hidden="1">
      <c r="A121" s="62" t="s">
        <v>75</v>
      </c>
      <c r="B121" s="75">
        <v>9</v>
      </c>
      <c r="C121" s="75" t="s">
        <v>50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71</v>
      </c>
      <c r="X121" s="59" t="s">
        <v>44</v>
      </c>
      <c r="Y121" s="59">
        <v>120</v>
      </c>
    </row>
    <row r="122" spans="1:25" hidden="1">
      <c r="A122" s="62" t="s">
        <v>75</v>
      </c>
      <c r="B122" s="77">
        <v>10</v>
      </c>
      <c r="C122" s="77" t="s">
        <v>72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82</v>
      </c>
      <c r="X122" s="59" t="s">
        <v>44</v>
      </c>
      <c r="Y122" s="59">
        <v>121</v>
      </c>
    </row>
    <row r="123" spans="1:25" hidden="1">
      <c r="A123" s="62" t="s">
        <v>75</v>
      </c>
      <c r="B123" s="77">
        <v>10</v>
      </c>
      <c r="C123" s="77" t="s">
        <v>73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82</v>
      </c>
      <c r="X123" s="59" t="s">
        <v>44</v>
      </c>
      <c r="Y123" s="59">
        <v>122</v>
      </c>
    </row>
    <row r="124" spans="1:25" hidden="1">
      <c r="A124" s="62" t="s">
        <v>75</v>
      </c>
      <c r="B124" s="79">
        <v>10</v>
      </c>
      <c r="C124" s="79" t="s">
        <v>74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74</v>
      </c>
      <c r="X124" s="59" t="s">
        <v>45</v>
      </c>
      <c r="Y124" s="59">
        <v>123</v>
      </c>
    </row>
    <row r="125" spans="1:25" hidden="1">
      <c r="A125" s="118" t="s">
        <v>87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83</v>
      </c>
      <c r="X125" s="63" t="s">
        <v>44</v>
      </c>
      <c r="Y125" s="59">
        <v>124</v>
      </c>
    </row>
    <row r="126" spans="1:25" hidden="1">
      <c r="A126" s="118" t="s">
        <v>87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83</v>
      </c>
      <c r="X126" s="63" t="s">
        <v>44</v>
      </c>
      <c r="Y126" s="59">
        <v>125</v>
      </c>
    </row>
    <row r="127" spans="1:25" hidden="1">
      <c r="A127" s="118" t="s">
        <v>87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126</v>
      </c>
    </row>
    <row r="128" spans="1:25" hidden="1">
      <c r="A128" s="118" t="s">
        <v>87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127</v>
      </c>
    </row>
    <row r="129" spans="1:25" hidden="1">
      <c r="A129" s="118" t="s">
        <v>87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83</v>
      </c>
      <c r="X129" s="63" t="s">
        <v>44</v>
      </c>
      <c r="Y129" s="59">
        <v>128</v>
      </c>
    </row>
    <row r="130" spans="1:25" hidden="1">
      <c r="A130" s="118" t="s">
        <v>87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83</v>
      </c>
      <c r="X130" s="63" t="s">
        <v>44</v>
      </c>
      <c r="Y130" s="59">
        <v>129</v>
      </c>
    </row>
    <row r="131" spans="1:25" hidden="1">
      <c r="A131" s="118" t="s">
        <v>87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83</v>
      </c>
      <c r="X131" s="63" t="s">
        <v>44</v>
      </c>
      <c r="Y131" s="59">
        <v>130</v>
      </c>
    </row>
    <row r="132" spans="1:25" hidden="1">
      <c r="A132" s="118" t="s">
        <v>87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83</v>
      </c>
      <c r="X132" s="63" t="s">
        <v>44</v>
      </c>
      <c r="Y132" s="59">
        <v>131</v>
      </c>
    </row>
    <row r="133" spans="1:25" hidden="1">
      <c r="A133" s="118" t="s">
        <v>87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84</v>
      </c>
      <c r="X133" s="63" t="s">
        <v>44</v>
      </c>
      <c r="Y133" s="59">
        <v>132</v>
      </c>
    </row>
    <row r="134" spans="1:25" hidden="1">
      <c r="A134" s="118" t="s">
        <v>87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84</v>
      </c>
      <c r="X134" s="63" t="s">
        <v>44</v>
      </c>
      <c r="Y134" s="59">
        <v>133</v>
      </c>
    </row>
    <row r="135" spans="1:25" hidden="1">
      <c r="A135" s="118" t="s">
        <v>87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84</v>
      </c>
      <c r="X135" s="63" t="s">
        <v>44</v>
      </c>
      <c r="Y135" s="59">
        <v>134</v>
      </c>
    </row>
    <row r="136" spans="1:25" hidden="1">
      <c r="A136" s="118" t="s">
        <v>87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84</v>
      </c>
      <c r="X136" s="63" t="s">
        <v>44</v>
      </c>
      <c r="Y136" s="59">
        <v>135</v>
      </c>
    </row>
    <row r="137" spans="1:25" hidden="1">
      <c r="A137" s="118" t="s">
        <v>87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136</v>
      </c>
    </row>
    <row r="138" spans="1:25" hidden="1">
      <c r="A138" s="118" t="s">
        <v>87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84</v>
      </c>
      <c r="X138" s="63" t="s">
        <v>44</v>
      </c>
      <c r="Y138" s="59">
        <v>137</v>
      </c>
    </row>
    <row r="139" spans="1:25" hidden="1">
      <c r="A139" s="118" t="s">
        <v>87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84</v>
      </c>
      <c r="X139" s="63" t="s">
        <v>44</v>
      </c>
      <c r="Y139" s="59">
        <v>138</v>
      </c>
    </row>
    <row r="140" spans="1:25" hidden="1">
      <c r="A140" s="118" t="s">
        <v>87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84</v>
      </c>
      <c r="X140" s="63" t="s">
        <v>44</v>
      </c>
      <c r="Y140" s="59">
        <v>139</v>
      </c>
    </row>
    <row r="141" spans="1:25" hidden="1">
      <c r="A141" s="118" t="s">
        <v>87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84</v>
      </c>
      <c r="X141" s="63" t="s">
        <v>44</v>
      </c>
      <c r="Y141" s="59">
        <v>140</v>
      </c>
    </row>
    <row r="142" spans="1:25" hidden="1">
      <c r="A142" s="118" t="s">
        <v>87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141</v>
      </c>
    </row>
    <row r="143" spans="1:25" hidden="1">
      <c r="A143" s="118" t="s">
        <v>87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84</v>
      </c>
      <c r="X143" s="63" t="s">
        <v>44</v>
      </c>
      <c r="Y143" s="59">
        <v>142</v>
      </c>
    </row>
    <row r="144" spans="1:25" hidden="1">
      <c r="A144" s="118" t="s">
        <v>87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84</v>
      </c>
      <c r="X144" s="63" t="s">
        <v>44</v>
      </c>
      <c r="Y144" s="59">
        <v>143</v>
      </c>
    </row>
    <row r="145" spans="1:25" ht="15.6" hidden="1">
      <c r="A145" s="59" t="s">
        <v>88</v>
      </c>
      <c r="B145" s="24">
        <v>1</v>
      </c>
      <c r="C145" s="24" t="s">
        <v>15</v>
      </c>
      <c r="D145" s="1">
        <v>120</v>
      </c>
      <c r="E145" s="1">
        <v>40</v>
      </c>
      <c r="F145" s="42">
        <f>Table1[[#This Row],[PRESENCIALIDADE]]+Table1[[#This Row],[AMBIENTE PROFISSIONAL]]+Table1[[#This Row],[ASSÍNCRONA]]+Table1[[#This Row],[SÍNCRONA MED]]+Table1[[#This Row],[SÍNCRONA]]</f>
        <v>160</v>
      </c>
      <c r="G145" s="1">
        <v>0</v>
      </c>
      <c r="H145" s="2">
        <v>0</v>
      </c>
      <c r="I145" s="1">
        <v>130</v>
      </c>
      <c r="J145" s="1">
        <v>30</v>
      </c>
      <c r="K145" s="1">
        <v>0</v>
      </c>
      <c r="L145" s="1">
        <v>3</v>
      </c>
      <c r="M145" s="3">
        <v>0.2</v>
      </c>
      <c r="N145" s="3">
        <v>0.6</v>
      </c>
      <c r="O145" s="3">
        <v>0.2</v>
      </c>
      <c r="P145" s="34">
        <v>0.2</v>
      </c>
      <c r="Q145" s="63"/>
      <c r="R145" s="63">
        <v>2</v>
      </c>
      <c r="S145" s="63">
        <v>3</v>
      </c>
      <c r="T145" s="63">
        <v>3</v>
      </c>
      <c r="U145" s="63"/>
      <c r="V145" s="64" t="str">
        <f>Table1[[#This Row],[UC]]</f>
        <v>UC1</v>
      </c>
      <c r="W145" s="63" t="s">
        <v>14</v>
      </c>
      <c r="X145" s="63" t="s">
        <v>44</v>
      </c>
      <c r="Y145" s="59">
        <v>144</v>
      </c>
    </row>
    <row r="146" spans="1:25" hidden="1">
      <c r="A146" s="59" t="s">
        <v>88</v>
      </c>
      <c r="B146" s="24">
        <v>1</v>
      </c>
      <c r="C146" s="24" t="s">
        <v>16</v>
      </c>
      <c r="D146" s="1">
        <v>120</v>
      </c>
      <c r="E146" s="1">
        <v>40</v>
      </c>
      <c r="F146" s="42">
        <f>Table1[[#This Row],[PRESENCIALIDADE]]+Table1[[#This Row],[AMBIENTE PROFISSIONAL]]+Table1[[#This Row],[ASSÍNCRONA]]+Table1[[#This Row],[SÍNCRONA MED]]+Table1[[#This Row],[SÍNCRONA]]</f>
        <v>160</v>
      </c>
      <c r="G146" s="1">
        <v>0</v>
      </c>
      <c r="H146" s="1">
        <v>0</v>
      </c>
      <c r="I146" s="1">
        <v>130</v>
      </c>
      <c r="J146" s="1">
        <v>30</v>
      </c>
      <c r="K146" s="1">
        <v>0</v>
      </c>
      <c r="L146" s="1">
        <v>0</v>
      </c>
      <c r="M146" s="3">
        <v>0.2</v>
      </c>
      <c r="N146" s="3">
        <v>0.6</v>
      </c>
      <c r="O146" s="3">
        <v>0.2</v>
      </c>
      <c r="P146" s="34">
        <v>0.2</v>
      </c>
      <c r="Q146" s="63"/>
      <c r="R146" s="63">
        <v>2</v>
      </c>
      <c r="S146" s="63">
        <v>3</v>
      </c>
      <c r="T146" s="63">
        <v>3</v>
      </c>
      <c r="U146" s="63"/>
      <c r="V146" s="64" t="str">
        <f>Table1[[#This Row],[UC]]</f>
        <v>UC2</v>
      </c>
      <c r="W146" s="63" t="s">
        <v>14</v>
      </c>
      <c r="X146" s="63" t="s">
        <v>44</v>
      </c>
      <c r="Y146" s="59">
        <v>145</v>
      </c>
    </row>
    <row r="147" spans="1:25" hidden="1">
      <c r="A147" s="59" t="s">
        <v>88</v>
      </c>
      <c r="B147" s="24">
        <v>1</v>
      </c>
      <c r="C147" s="24" t="s">
        <v>17</v>
      </c>
      <c r="D147" s="1">
        <v>60</v>
      </c>
      <c r="E147" s="1">
        <v>0</v>
      </c>
      <c r="F147" s="42">
        <f>Table1[[#This Row],[PRESENCIALIDADE]]+Table1[[#This Row],[AMBIENTE PROFISSIONAL]]+Table1[[#This Row],[ASSÍNCRONA]]+Table1[[#This Row],[SÍNCRONA MED]]+Table1[[#This Row],[SÍNCRONA]]</f>
        <v>60</v>
      </c>
      <c r="G147" s="1">
        <v>0</v>
      </c>
      <c r="H147" s="1">
        <v>0</v>
      </c>
      <c r="I147" s="1">
        <v>60</v>
      </c>
      <c r="J147" s="1">
        <v>0</v>
      </c>
      <c r="K147" s="1">
        <v>0</v>
      </c>
      <c r="L147" s="1">
        <v>0</v>
      </c>
      <c r="M147" s="3">
        <v>0</v>
      </c>
      <c r="N147" s="3">
        <v>0</v>
      </c>
      <c r="O147" s="3">
        <v>0</v>
      </c>
      <c r="P147" s="34">
        <v>0</v>
      </c>
      <c r="Q147" s="63"/>
      <c r="R147" s="63"/>
      <c r="S147" s="63">
        <v>5</v>
      </c>
      <c r="T147" s="63">
        <v>3</v>
      </c>
      <c r="U147" s="63">
        <v>0.5</v>
      </c>
      <c r="V147" s="64" t="str">
        <f>Table1[[#This Row],[UC]]</f>
        <v>AFP</v>
      </c>
      <c r="W147" s="63" t="s">
        <v>17</v>
      </c>
      <c r="X147" s="63" t="s">
        <v>44</v>
      </c>
      <c r="Y147" s="59">
        <v>146</v>
      </c>
    </row>
    <row r="148" spans="1:25" hidden="1">
      <c r="A148" s="59" t="s">
        <v>88</v>
      </c>
      <c r="B148" s="24">
        <v>1</v>
      </c>
      <c r="C148" s="24" t="s">
        <v>46</v>
      </c>
      <c r="D148" s="1">
        <v>20</v>
      </c>
      <c r="E148" s="1">
        <v>0</v>
      </c>
      <c r="F148" s="42">
        <f>Table1[[#This Row],[PRESENCIALIDADE]]+Table1[[#This Row],[AMBIENTE PROFISSIONAL]]+Table1[[#This Row],[ASSÍNCRONA]]+Table1[[#This Row],[SÍNCRONA MED]]+Table1[[#This Row],[SÍNCRONA]]</f>
        <v>20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3">
        <v>0</v>
      </c>
      <c r="N148" s="3">
        <v>0</v>
      </c>
      <c r="O148" s="3">
        <v>0</v>
      </c>
      <c r="P148" s="34">
        <v>0</v>
      </c>
      <c r="Q148" s="63"/>
      <c r="R148" s="63"/>
      <c r="S148" s="63"/>
      <c r="T148" s="63">
        <v>5</v>
      </c>
      <c r="U148" s="63"/>
      <c r="V148" s="64" t="str">
        <f>Table1[[#This Row],[UC]]</f>
        <v>Ext 1</v>
      </c>
      <c r="W148" s="63" t="s">
        <v>40</v>
      </c>
      <c r="X148" s="63" t="s">
        <v>45</v>
      </c>
      <c r="Y148" s="59">
        <v>147</v>
      </c>
    </row>
    <row r="149" spans="1:25" hidden="1">
      <c r="A149" s="59" t="s">
        <v>88</v>
      </c>
      <c r="B149" s="25">
        <v>2</v>
      </c>
      <c r="C149" s="25" t="s">
        <v>18</v>
      </c>
      <c r="D149" s="4">
        <v>120</v>
      </c>
      <c r="E149" s="4">
        <v>40</v>
      </c>
      <c r="F149" s="42">
        <f>Table1[[#This Row],[PRESENCIALIDADE]]+Table1[[#This Row],[AMBIENTE PROFISSIONAL]]+Table1[[#This Row],[ASSÍNCRONA]]+Table1[[#This Row],[SÍNCRONA MED]]+Table1[[#This Row],[SÍNCRONA]]</f>
        <v>160</v>
      </c>
      <c r="G149" s="4">
        <v>0</v>
      </c>
      <c r="H149" s="4">
        <v>0</v>
      </c>
      <c r="I149" s="4">
        <v>130</v>
      </c>
      <c r="J149" s="4">
        <v>30</v>
      </c>
      <c r="K149" s="4">
        <v>0</v>
      </c>
      <c r="L149" s="4">
        <v>3</v>
      </c>
      <c r="M149" s="5">
        <v>0.2</v>
      </c>
      <c r="N149" s="5">
        <v>0.6</v>
      </c>
      <c r="O149" s="5">
        <v>0.2</v>
      </c>
      <c r="P149" s="35">
        <v>0.2</v>
      </c>
      <c r="Q149" s="63"/>
      <c r="R149" s="63"/>
      <c r="S149" s="63"/>
      <c r="T149" s="63"/>
      <c r="U149" s="63"/>
      <c r="V149" s="64" t="str">
        <f>Table1[[#This Row],[UC]]</f>
        <v>UC3</v>
      </c>
      <c r="W149" s="63" t="s">
        <v>14</v>
      </c>
      <c r="X149" s="63" t="s">
        <v>44</v>
      </c>
      <c r="Y149" s="59">
        <v>148</v>
      </c>
    </row>
    <row r="150" spans="1:25" hidden="1">
      <c r="A150" s="59" t="s">
        <v>88</v>
      </c>
      <c r="B150" s="25">
        <v>2</v>
      </c>
      <c r="C150" s="25" t="s">
        <v>19</v>
      </c>
      <c r="D150" s="4">
        <v>120</v>
      </c>
      <c r="E150" s="4">
        <v>40</v>
      </c>
      <c r="F150" s="42">
        <f>Table1[[#This Row],[PRESENCIALIDADE]]+Table1[[#This Row],[AMBIENTE PROFISSIONAL]]+Table1[[#This Row],[ASSÍNCRONA]]+Table1[[#This Row],[SÍNCRONA MED]]+Table1[[#This Row],[SÍNCRONA]]</f>
        <v>160</v>
      </c>
      <c r="G150" s="4">
        <v>0</v>
      </c>
      <c r="H150" s="4">
        <v>0</v>
      </c>
      <c r="I150" s="4">
        <v>130</v>
      </c>
      <c r="J150" s="4">
        <v>30</v>
      </c>
      <c r="K150" s="4">
        <v>0</v>
      </c>
      <c r="L150" s="4">
        <v>0</v>
      </c>
      <c r="M150" s="5">
        <v>0.2</v>
      </c>
      <c r="N150" s="5">
        <v>0.6</v>
      </c>
      <c r="O150" s="5">
        <v>0.2</v>
      </c>
      <c r="P150" s="35">
        <v>0.2</v>
      </c>
      <c r="Q150" s="63"/>
      <c r="R150" s="63"/>
      <c r="S150" s="63"/>
      <c r="T150" s="63"/>
      <c r="U150" s="63"/>
      <c r="V150" s="64" t="str">
        <f>Table1[[#This Row],[UC]]</f>
        <v>UC4</v>
      </c>
      <c r="W150" s="63" t="s">
        <v>14</v>
      </c>
      <c r="X150" s="63" t="s">
        <v>44</v>
      </c>
      <c r="Y150" s="59">
        <v>149</v>
      </c>
    </row>
    <row r="151" spans="1:25" hidden="1">
      <c r="A151" s="59" t="s">
        <v>88</v>
      </c>
      <c r="B151" s="26">
        <v>3</v>
      </c>
      <c r="C151" s="26" t="s">
        <v>20</v>
      </c>
      <c r="D151" s="6">
        <v>120</v>
      </c>
      <c r="E151" s="6">
        <v>40</v>
      </c>
      <c r="F151" s="42">
        <f>Table1[[#This Row],[PRESENCIALIDADE]]+Table1[[#This Row],[AMBIENTE PROFISSIONAL]]+Table1[[#This Row],[ASSÍNCRONA]]+Table1[[#This Row],[SÍNCRONA MED]]+Table1[[#This Row],[SÍNCRONA]]</f>
        <v>160</v>
      </c>
      <c r="G151" s="6">
        <v>0</v>
      </c>
      <c r="H151" s="6">
        <v>0</v>
      </c>
      <c r="I151" s="6">
        <v>130</v>
      </c>
      <c r="J151" s="6">
        <v>30</v>
      </c>
      <c r="K151" s="6">
        <v>0</v>
      </c>
      <c r="L151" s="6">
        <v>3</v>
      </c>
      <c r="M151" s="7">
        <v>0.2</v>
      </c>
      <c r="N151" s="7">
        <v>0.6</v>
      </c>
      <c r="O151" s="7">
        <v>0.2</v>
      </c>
      <c r="P151" s="36">
        <v>0.2</v>
      </c>
      <c r="Q151" s="63"/>
      <c r="R151" s="63"/>
      <c r="S151" s="63"/>
      <c r="T151" s="63"/>
      <c r="U151" s="63"/>
      <c r="V151" s="64" t="str">
        <f>Table1[[#This Row],[UC]]</f>
        <v>UC5</v>
      </c>
      <c r="W151" s="63" t="s">
        <v>14</v>
      </c>
      <c r="X151" s="63" t="s">
        <v>44</v>
      </c>
      <c r="Y151" s="59">
        <v>150</v>
      </c>
    </row>
    <row r="152" spans="1:25" hidden="1">
      <c r="A152" s="59" t="s">
        <v>88</v>
      </c>
      <c r="B152" s="26">
        <v>3</v>
      </c>
      <c r="C152" s="26" t="s">
        <v>21</v>
      </c>
      <c r="D152" s="6">
        <v>120</v>
      </c>
      <c r="E152" s="6">
        <v>40</v>
      </c>
      <c r="F152" s="42">
        <f>Table1[[#This Row],[PRESENCIALIDADE]]+Table1[[#This Row],[AMBIENTE PROFISSIONAL]]+Table1[[#This Row],[ASSÍNCRONA]]+Table1[[#This Row],[SÍNCRONA MED]]+Table1[[#This Row],[SÍNCRONA]]</f>
        <v>160</v>
      </c>
      <c r="G152" s="6">
        <v>0</v>
      </c>
      <c r="H152" s="6">
        <v>0</v>
      </c>
      <c r="I152" s="6">
        <v>130</v>
      </c>
      <c r="J152" s="6">
        <v>30</v>
      </c>
      <c r="K152" s="6">
        <v>0</v>
      </c>
      <c r="L152" s="6">
        <v>0</v>
      </c>
      <c r="M152" s="7">
        <v>0.2</v>
      </c>
      <c r="N152" s="7">
        <v>0.6</v>
      </c>
      <c r="O152" s="7">
        <v>0.2</v>
      </c>
      <c r="P152" s="36">
        <v>0.2</v>
      </c>
      <c r="Q152" s="63"/>
      <c r="R152" s="63"/>
      <c r="S152" s="63"/>
      <c r="T152" s="63"/>
      <c r="U152" s="63"/>
      <c r="V152" s="64" t="str">
        <f>Table1[[#This Row],[UC]]</f>
        <v>UC6</v>
      </c>
      <c r="W152" s="63" t="s">
        <v>14</v>
      </c>
      <c r="X152" s="63" t="s">
        <v>44</v>
      </c>
      <c r="Y152" s="59">
        <v>151</v>
      </c>
    </row>
    <row r="153" spans="1:25" hidden="1">
      <c r="A153" s="59" t="s">
        <v>88</v>
      </c>
      <c r="B153" s="27">
        <v>4</v>
      </c>
      <c r="C153" s="27" t="s">
        <v>22</v>
      </c>
      <c r="D153" s="8">
        <v>120</v>
      </c>
      <c r="E153" s="8">
        <v>40</v>
      </c>
      <c r="F153" s="42">
        <f>Table1[[#This Row],[PRESENCIALIDADE]]+Table1[[#This Row],[AMBIENTE PROFISSIONAL]]+Table1[[#This Row],[ASSÍNCRONA]]+Table1[[#This Row],[SÍNCRONA MED]]+Table1[[#This Row],[SÍNCRONA]]</f>
        <v>160</v>
      </c>
      <c r="G153" s="8">
        <v>0</v>
      </c>
      <c r="H153" s="8">
        <v>0</v>
      </c>
      <c r="I153" s="8">
        <v>130</v>
      </c>
      <c r="J153" s="8">
        <v>30</v>
      </c>
      <c r="K153" s="8">
        <v>0</v>
      </c>
      <c r="L153" s="8">
        <v>3</v>
      </c>
      <c r="M153" s="9">
        <v>0.2</v>
      </c>
      <c r="N153" s="9">
        <v>0.6</v>
      </c>
      <c r="O153" s="9">
        <v>0.2</v>
      </c>
      <c r="P153" s="37">
        <v>0.2</v>
      </c>
      <c r="Q153" s="63"/>
      <c r="R153" s="63"/>
      <c r="S153" s="63"/>
      <c r="T153" s="63"/>
      <c r="U153" s="63"/>
      <c r="V153" s="64" t="str">
        <f>Table1[[#This Row],[UC]]</f>
        <v>UC7</v>
      </c>
      <c r="W153" s="63" t="s">
        <v>14</v>
      </c>
      <c r="X153" s="63" t="s">
        <v>44</v>
      </c>
      <c r="Y153" s="59">
        <v>152</v>
      </c>
    </row>
    <row r="154" spans="1:25" hidden="1">
      <c r="A154" s="59" t="s">
        <v>88</v>
      </c>
      <c r="B154" s="27">
        <v>4</v>
      </c>
      <c r="C154" s="27" t="s">
        <v>23</v>
      </c>
      <c r="D154" s="8">
        <v>120</v>
      </c>
      <c r="E154" s="8">
        <v>40</v>
      </c>
      <c r="F154" s="42">
        <f>Table1[[#This Row],[PRESENCIALIDADE]]+Table1[[#This Row],[AMBIENTE PROFISSIONAL]]+Table1[[#This Row],[ASSÍNCRONA]]+Table1[[#This Row],[SÍNCRONA MED]]+Table1[[#This Row],[SÍNCRONA]]</f>
        <v>160</v>
      </c>
      <c r="G154" s="8">
        <v>0</v>
      </c>
      <c r="H154" s="8">
        <v>0</v>
      </c>
      <c r="I154" s="8">
        <v>130</v>
      </c>
      <c r="J154" s="8">
        <v>30</v>
      </c>
      <c r="K154" s="8">
        <v>0</v>
      </c>
      <c r="L154" s="8">
        <v>0</v>
      </c>
      <c r="M154" s="9">
        <v>0.2</v>
      </c>
      <c r="N154" s="9">
        <v>0.6</v>
      </c>
      <c r="O154" s="9">
        <v>0.2</v>
      </c>
      <c r="P154" s="37">
        <v>0.2</v>
      </c>
      <c r="Q154" s="63"/>
      <c r="R154" s="63"/>
      <c r="S154" s="63"/>
      <c r="T154" s="63"/>
      <c r="U154" s="63"/>
      <c r="V154" s="64" t="str">
        <f>Table1[[#This Row],[UC]]</f>
        <v>UC8</v>
      </c>
      <c r="W154" s="63" t="s">
        <v>14</v>
      </c>
      <c r="X154" s="63" t="s">
        <v>44</v>
      </c>
      <c r="Y154" s="59">
        <v>153</v>
      </c>
    </row>
    <row r="155" spans="1:25" hidden="1">
      <c r="A155" s="59" t="s">
        <v>88</v>
      </c>
      <c r="B155" s="28">
        <v>5</v>
      </c>
      <c r="C155" s="28" t="s">
        <v>24</v>
      </c>
      <c r="D155" s="10">
        <v>120</v>
      </c>
      <c r="E155" s="10">
        <v>40</v>
      </c>
      <c r="F155" s="42">
        <f>Table1[[#This Row],[PRESENCIALIDADE]]+Table1[[#This Row],[AMBIENTE PROFISSIONAL]]+Table1[[#This Row],[ASSÍNCRONA]]+Table1[[#This Row],[SÍNCRONA MED]]+Table1[[#This Row],[SÍNCRONA]]</f>
        <v>160</v>
      </c>
      <c r="G155" s="10">
        <v>0</v>
      </c>
      <c r="H155" s="10">
        <v>0</v>
      </c>
      <c r="I155" s="10">
        <v>130</v>
      </c>
      <c r="J155" s="10">
        <v>30</v>
      </c>
      <c r="K155" s="10">
        <v>0</v>
      </c>
      <c r="L155" s="10">
        <v>3</v>
      </c>
      <c r="M155" s="11">
        <v>0.2</v>
      </c>
      <c r="N155" s="11">
        <v>0.6</v>
      </c>
      <c r="O155" s="11">
        <v>0.2</v>
      </c>
      <c r="P155" s="38">
        <v>0.2</v>
      </c>
      <c r="Q155" s="63"/>
      <c r="R155" s="63"/>
      <c r="S155" s="63"/>
      <c r="T155" s="63"/>
      <c r="U155" s="63"/>
      <c r="V155" s="64" t="str">
        <f>Table1[[#This Row],[UC]]</f>
        <v>UC9</v>
      </c>
      <c r="W155" s="63" t="s">
        <v>14</v>
      </c>
      <c r="X155" s="63" t="s">
        <v>44</v>
      </c>
      <c r="Y155" s="59">
        <v>154</v>
      </c>
    </row>
    <row r="156" spans="1:25" hidden="1">
      <c r="A156" s="59" t="s">
        <v>88</v>
      </c>
      <c r="B156" s="28">
        <v>5</v>
      </c>
      <c r="C156" s="28" t="s">
        <v>25</v>
      </c>
      <c r="D156" s="10">
        <v>120</v>
      </c>
      <c r="E156" s="10">
        <v>40</v>
      </c>
      <c r="F156" s="42">
        <f>Table1[[#This Row],[PRESENCIALIDADE]]+Table1[[#This Row],[AMBIENTE PROFISSIONAL]]+Table1[[#This Row],[ASSÍNCRONA]]+Table1[[#This Row],[SÍNCRONA MED]]+Table1[[#This Row],[SÍNCRONA]]</f>
        <v>160</v>
      </c>
      <c r="G156" s="10">
        <v>0</v>
      </c>
      <c r="H156" s="10">
        <v>0</v>
      </c>
      <c r="I156" s="10">
        <v>130</v>
      </c>
      <c r="J156" s="10">
        <v>30</v>
      </c>
      <c r="K156" s="10">
        <v>0</v>
      </c>
      <c r="L156" s="10">
        <v>0</v>
      </c>
      <c r="M156" s="11">
        <v>0.2</v>
      </c>
      <c r="N156" s="11">
        <v>0.6</v>
      </c>
      <c r="O156" s="11">
        <v>0.2</v>
      </c>
      <c r="P156" s="38">
        <v>0.2</v>
      </c>
      <c r="Q156" s="63"/>
      <c r="R156" s="63"/>
      <c r="S156" s="63"/>
      <c r="T156" s="63"/>
      <c r="U156" s="63"/>
      <c r="V156" s="64" t="str">
        <f>Table1[[#This Row],[UC]]</f>
        <v>UC10</v>
      </c>
      <c r="W156" s="63" t="s">
        <v>14</v>
      </c>
      <c r="X156" s="63" t="s">
        <v>44</v>
      </c>
      <c r="Y156" s="59">
        <v>155</v>
      </c>
    </row>
    <row r="157" spans="1:25" hidden="1">
      <c r="A157" s="59" t="s">
        <v>88</v>
      </c>
      <c r="B157" s="28">
        <v>5</v>
      </c>
      <c r="C157" s="28" t="s">
        <v>47</v>
      </c>
      <c r="D157" s="10">
        <v>140</v>
      </c>
      <c r="E157" s="10">
        <v>0</v>
      </c>
      <c r="F157" s="42">
        <f>Table1[[#This Row],[PRESENCIALIDADE]]+Table1[[#This Row],[AMBIENTE PROFISSIONAL]]+Table1[[#This Row],[ASSÍNCRONA]]+Table1[[#This Row],[SÍNCRONA MED]]+Table1[[#This Row],[SÍNCRONA]]</f>
        <v>140</v>
      </c>
      <c r="G157" s="10">
        <v>0</v>
      </c>
      <c r="H157" s="10">
        <v>140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11">
        <v>0</v>
      </c>
      <c r="P157" s="38">
        <v>0</v>
      </c>
      <c r="Q157" s="63"/>
      <c r="R157" s="63"/>
      <c r="S157" s="63"/>
      <c r="T157" s="63"/>
      <c r="U157" s="63"/>
      <c r="V157" s="64" t="str">
        <f>Table1[[#This Row],[UC]]</f>
        <v>Ext 2</v>
      </c>
      <c r="W157" s="63" t="s">
        <v>40</v>
      </c>
      <c r="X157" s="63" t="s">
        <v>45</v>
      </c>
      <c r="Y157" s="59">
        <v>156</v>
      </c>
    </row>
    <row r="158" spans="1:25" hidden="1">
      <c r="A158" s="59" t="s">
        <v>88</v>
      </c>
      <c r="B158" s="29">
        <v>6</v>
      </c>
      <c r="C158" s="29" t="s">
        <v>26</v>
      </c>
      <c r="D158" s="12">
        <v>120</v>
      </c>
      <c r="E158" s="12">
        <v>40</v>
      </c>
      <c r="F158" s="42">
        <f>Table1[[#This Row],[PRESENCIALIDADE]]+Table1[[#This Row],[AMBIENTE PROFISSIONAL]]+Table1[[#This Row],[ASSÍNCRONA]]+Table1[[#This Row],[SÍNCRONA MED]]+Table1[[#This Row],[SÍNCRONA]]</f>
        <v>160</v>
      </c>
      <c r="G158" s="12">
        <v>0</v>
      </c>
      <c r="H158" s="12">
        <v>0</v>
      </c>
      <c r="I158" s="12">
        <v>130</v>
      </c>
      <c r="J158" s="12">
        <v>30</v>
      </c>
      <c r="K158" s="12">
        <v>0</v>
      </c>
      <c r="L158" s="12">
        <v>3</v>
      </c>
      <c r="M158" s="13">
        <v>0.2</v>
      </c>
      <c r="N158" s="13">
        <v>0.6</v>
      </c>
      <c r="O158" s="13">
        <v>0.2</v>
      </c>
      <c r="P158" s="39">
        <v>0.2</v>
      </c>
      <c r="Q158" s="63"/>
      <c r="R158" s="63"/>
      <c r="S158" s="63"/>
      <c r="T158" s="63"/>
      <c r="U158" s="63"/>
      <c r="V158" s="64" t="str">
        <f>Table1[[#This Row],[UC]]</f>
        <v>UC11</v>
      </c>
      <c r="W158" s="63" t="s">
        <v>14</v>
      </c>
      <c r="X158" s="63" t="s">
        <v>44</v>
      </c>
      <c r="Y158" s="59">
        <v>157</v>
      </c>
    </row>
    <row r="159" spans="1:25" hidden="1">
      <c r="A159" s="59" t="s">
        <v>88</v>
      </c>
      <c r="B159" s="29">
        <v>6</v>
      </c>
      <c r="C159" s="29" t="s">
        <v>27</v>
      </c>
      <c r="D159" s="12">
        <v>120</v>
      </c>
      <c r="E159" s="12">
        <v>40</v>
      </c>
      <c r="F159" s="42">
        <f>Table1[[#This Row],[PRESENCIALIDADE]]+Table1[[#This Row],[AMBIENTE PROFISSIONAL]]+Table1[[#This Row],[ASSÍNCRONA]]+Table1[[#This Row],[SÍNCRONA MED]]+Table1[[#This Row],[SÍNCRONA]]</f>
        <v>160</v>
      </c>
      <c r="G159" s="12">
        <v>0</v>
      </c>
      <c r="H159" s="12">
        <v>0</v>
      </c>
      <c r="I159" s="12">
        <v>130</v>
      </c>
      <c r="J159" s="12">
        <v>30</v>
      </c>
      <c r="K159" s="12">
        <v>0</v>
      </c>
      <c r="L159" s="12">
        <v>0</v>
      </c>
      <c r="M159" s="13">
        <v>0.2</v>
      </c>
      <c r="N159" s="13">
        <v>0.6</v>
      </c>
      <c r="O159" s="13">
        <v>0.2</v>
      </c>
      <c r="P159" s="39">
        <v>0.2</v>
      </c>
      <c r="Q159" s="63"/>
      <c r="R159" s="63"/>
      <c r="S159" s="63"/>
      <c r="T159" s="63"/>
      <c r="U159" s="63"/>
      <c r="V159" s="64" t="str">
        <f>Table1[[#This Row],[UC]]</f>
        <v>UC12</v>
      </c>
      <c r="W159" s="63" t="s">
        <v>14</v>
      </c>
      <c r="X159" s="63" t="s">
        <v>44</v>
      </c>
      <c r="Y159" s="59">
        <v>158</v>
      </c>
    </row>
    <row r="160" spans="1:25" hidden="1">
      <c r="A160" s="59" t="s">
        <v>88</v>
      </c>
      <c r="B160" s="30">
        <v>7</v>
      </c>
      <c r="C160" s="30" t="s">
        <v>28</v>
      </c>
      <c r="D160" s="14">
        <v>120</v>
      </c>
      <c r="E160" s="14">
        <v>40</v>
      </c>
      <c r="F160" s="42">
        <f>Table1[[#This Row],[PRESENCIALIDADE]]+Table1[[#This Row],[AMBIENTE PROFISSIONAL]]+Table1[[#This Row],[ASSÍNCRONA]]+Table1[[#This Row],[SÍNCRONA MED]]+Table1[[#This Row],[SÍNCRONA]]</f>
        <v>160</v>
      </c>
      <c r="G160" s="14">
        <v>0</v>
      </c>
      <c r="H160" s="14">
        <v>0</v>
      </c>
      <c r="I160" s="14">
        <v>160</v>
      </c>
      <c r="J160" s="14">
        <v>0</v>
      </c>
      <c r="K160" s="14">
        <v>0</v>
      </c>
      <c r="L160" s="14">
        <v>3</v>
      </c>
      <c r="M160" s="15">
        <v>0.2</v>
      </c>
      <c r="N160" s="15">
        <v>0.6</v>
      </c>
      <c r="O160" s="15">
        <v>0.2</v>
      </c>
      <c r="P160" s="40">
        <v>0.2</v>
      </c>
      <c r="Q160" s="63"/>
      <c r="R160" s="63"/>
      <c r="S160" s="63"/>
      <c r="T160" s="63"/>
      <c r="U160" s="63"/>
      <c r="V160" s="64" t="str">
        <f>Table1[[#This Row],[UC]]</f>
        <v>UC13</v>
      </c>
      <c r="W160" s="63" t="s">
        <v>14</v>
      </c>
      <c r="X160" s="63" t="s">
        <v>44</v>
      </c>
      <c r="Y160" s="59">
        <v>159</v>
      </c>
    </row>
    <row r="161" spans="1:25" hidden="1">
      <c r="A161" s="59" t="s">
        <v>88</v>
      </c>
      <c r="B161" s="30">
        <v>7</v>
      </c>
      <c r="C161" s="30" t="s">
        <v>29</v>
      </c>
      <c r="D161" s="16">
        <v>120</v>
      </c>
      <c r="E161" s="16">
        <v>40</v>
      </c>
      <c r="F161" s="42">
        <f>Table1[[#This Row],[PRESENCIALIDADE]]+Table1[[#This Row],[AMBIENTE PROFISSIONAL]]+Table1[[#This Row],[ASSÍNCRONA]]+Table1[[#This Row],[SÍNCRONA MED]]+Table1[[#This Row],[SÍNCRONA]]</f>
        <v>160</v>
      </c>
      <c r="G161" s="14">
        <v>0</v>
      </c>
      <c r="H161" s="14">
        <v>0</v>
      </c>
      <c r="I161" s="14">
        <v>160</v>
      </c>
      <c r="J161" s="14">
        <v>0</v>
      </c>
      <c r="K161" s="14">
        <v>0</v>
      </c>
      <c r="L161" s="14">
        <v>0</v>
      </c>
      <c r="M161" s="15">
        <v>0.2</v>
      </c>
      <c r="N161" s="15">
        <v>0.6</v>
      </c>
      <c r="O161" s="15">
        <v>0.2</v>
      </c>
      <c r="P161" s="40">
        <v>0.2</v>
      </c>
      <c r="Q161" s="63"/>
      <c r="R161" s="63"/>
      <c r="S161" s="63"/>
      <c r="T161" s="63"/>
      <c r="U161" s="63"/>
      <c r="V161" s="64" t="str">
        <f>Table1[[#This Row],[UC]]</f>
        <v>UC14</v>
      </c>
      <c r="W161" s="63" t="s">
        <v>14</v>
      </c>
      <c r="X161" s="63" t="s">
        <v>44</v>
      </c>
      <c r="Y161" s="59">
        <v>160</v>
      </c>
    </row>
    <row r="162" spans="1:25" hidden="1">
      <c r="A162" s="59" t="s">
        <v>88</v>
      </c>
      <c r="B162" s="30">
        <v>7</v>
      </c>
      <c r="C162" s="30" t="s">
        <v>48</v>
      </c>
      <c r="D162" s="16">
        <v>150</v>
      </c>
      <c r="E162" s="16">
        <v>0</v>
      </c>
      <c r="F162" s="42">
        <f>Table1[[#This Row],[PRESENCIALIDADE]]+Table1[[#This Row],[AMBIENTE PROFISSIONAL]]+Table1[[#This Row],[ASSÍNCRONA]]+Table1[[#This Row],[SÍNCRONA MED]]+Table1[[#This Row],[SÍNCRONA]]</f>
        <v>140</v>
      </c>
      <c r="G162" s="14">
        <v>0</v>
      </c>
      <c r="H162" s="14">
        <v>140</v>
      </c>
      <c r="I162" s="14">
        <v>0</v>
      </c>
      <c r="J162" s="14">
        <v>0</v>
      </c>
      <c r="K162" s="14">
        <v>0</v>
      </c>
      <c r="L162" s="14">
        <v>0</v>
      </c>
      <c r="M162" s="15">
        <v>0</v>
      </c>
      <c r="N162" s="15">
        <v>0</v>
      </c>
      <c r="O162" s="15">
        <v>0</v>
      </c>
      <c r="P162" s="40">
        <v>0</v>
      </c>
      <c r="Q162" s="63"/>
      <c r="R162" s="63"/>
      <c r="S162" s="63"/>
      <c r="T162" s="63"/>
      <c r="U162" s="63"/>
      <c r="V162" s="64" t="str">
        <f>Table1[[#This Row],[UC]]</f>
        <v>Ext 3</v>
      </c>
      <c r="W162" s="63" t="s">
        <v>40</v>
      </c>
      <c r="X162" s="63" t="s">
        <v>45</v>
      </c>
      <c r="Y162" s="59">
        <v>161</v>
      </c>
    </row>
    <row r="163" spans="1:25" hidden="1">
      <c r="A163" s="59" t="s">
        <v>88</v>
      </c>
      <c r="B163" s="31">
        <v>8</v>
      </c>
      <c r="C163" s="31" t="s">
        <v>30</v>
      </c>
      <c r="D163" s="17">
        <v>120</v>
      </c>
      <c r="E163" s="17">
        <v>40</v>
      </c>
      <c r="F163" s="42">
        <f>Table1[[#This Row],[PRESENCIALIDADE]]+Table1[[#This Row],[AMBIENTE PROFISSIONAL]]+Table1[[#This Row],[ASSÍNCRONA]]+Table1[[#This Row],[SÍNCRONA MED]]+Table1[[#This Row],[SÍNCRONA]]</f>
        <v>160</v>
      </c>
      <c r="G163" s="18">
        <v>0</v>
      </c>
      <c r="H163" s="18">
        <v>0</v>
      </c>
      <c r="I163" s="18">
        <v>160</v>
      </c>
      <c r="J163" s="18">
        <v>0</v>
      </c>
      <c r="K163" s="18">
        <v>0</v>
      </c>
      <c r="L163" s="18">
        <v>3</v>
      </c>
      <c r="M163" s="19">
        <v>0.2</v>
      </c>
      <c r="N163" s="19">
        <v>0.6</v>
      </c>
      <c r="O163" s="19">
        <v>0.2</v>
      </c>
      <c r="P163" s="41">
        <v>0.2</v>
      </c>
      <c r="Q163" s="63"/>
      <c r="R163" s="63"/>
      <c r="S163" s="63"/>
      <c r="T163" s="63"/>
      <c r="U163" s="63"/>
      <c r="V163" s="64" t="str">
        <f>Table1[[#This Row],[UC]]</f>
        <v>UC15</v>
      </c>
      <c r="W163" s="63" t="s">
        <v>14</v>
      </c>
      <c r="X163" s="63" t="s">
        <v>44</v>
      </c>
      <c r="Y163" s="59">
        <v>162</v>
      </c>
    </row>
    <row r="164" spans="1:25" hidden="1">
      <c r="A164" s="59" t="s">
        <v>88</v>
      </c>
      <c r="B164" s="31">
        <v>8</v>
      </c>
      <c r="C164" s="31" t="s">
        <v>31</v>
      </c>
      <c r="D164" s="18">
        <v>120</v>
      </c>
      <c r="E164" s="18">
        <v>40</v>
      </c>
      <c r="F164" s="42">
        <f>Table1[[#This Row],[PRESENCIALIDADE]]+Table1[[#This Row],[AMBIENTE PROFISSIONAL]]+Table1[[#This Row],[ASSÍNCRONA]]+Table1[[#This Row],[SÍNCRONA MED]]+Table1[[#This Row],[SÍNCRONA]]</f>
        <v>160</v>
      </c>
      <c r="G164" s="18">
        <v>0</v>
      </c>
      <c r="H164" s="18">
        <v>0</v>
      </c>
      <c r="I164" s="18">
        <v>160</v>
      </c>
      <c r="J164" s="18">
        <v>0</v>
      </c>
      <c r="K164" s="18">
        <v>0</v>
      </c>
      <c r="L164" s="18">
        <v>0</v>
      </c>
      <c r="M164" s="19">
        <v>0.2</v>
      </c>
      <c r="N164" s="19">
        <v>0.6</v>
      </c>
      <c r="O164" s="19">
        <v>0.2</v>
      </c>
      <c r="P164" s="41">
        <v>0.2</v>
      </c>
      <c r="Q164" s="63"/>
      <c r="R164" s="63"/>
      <c r="S164" s="63"/>
      <c r="T164" s="63"/>
      <c r="U164" s="63"/>
      <c r="V164" s="64" t="str">
        <f>Table1[[#This Row],[UC]]</f>
        <v>UC16</v>
      </c>
      <c r="W164" s="63" t="s">
        <v>14</v>
      </c>
      <c r="X164" s="63" t="s">
        <v>44</v>
      </c>
      <c r="Y164" s="59">
        <v>163</v>
      </c>
    </row>
    <row r="165" spans="1:25" hidden="1">
      <c r="A165" s="62" t="s">
        <v>90</v>
      </c>
      <c r="B165" s="81">
        <v>1</v>
      </c>
      <c r="C165" s="81" t="s">
        <v>15</v>
      </c>
      <c r="D165" s="81">
        <v>120</v>
      </c>
      <c r="E165" s="81">
        <v>40</v>
      </c>
      <c r="F165" s="42">
        <f>Table1[[#This Row],[PRESENCIALIDADE]]+Table1[[#This Row],[AMBIENTE PROFISSIONAL]]+Table1[[#This Row],[ASSÍNCRONA]]+Table1[[#This Row],[SÍNCRONA MED]]+Table1[[#This Row],[SÍNCRONA]]</f>
        <v>160</v>
      </c>
      <c r="G165" s="81">
        <v>120</v>
      </c>
      <c r="H165" s="81">
        <v>0</v>
      </c>
      <c r="I165" s="81">
        <v>40</v>
      </c>
      <c r="J165" s="81">
        <v>0</v>
      </c>
      <c r="K165" s="81">
        <v>0</v>
      </c>
      <c r="L165" s="81">
        <v>0</v>
      </c>
      <c r="M165" s="82">
        <v>0.2</v>
      </c>
      <c r="N165" s="82">
        <v>0.6</v>
      </c>
      <c r="O165" s="82">
        <v>0.2</v>
      </c>
      <c r="P165" s="82">
        <v>0.2</v>
      </c>
      <c r="Q165" s="63"/>
      <c r="R165" s="63"/>
      <c r="S165" s="63"/>
      <c r="T165" s="63"/>
      <c r="U165" s="63"/>
      <c r="V165" s="64" t="str">
        <f>Table1[[#This Row],[UC]]</f>
        <v>UC1</v>
      </c>
      <c r="W165" s="63" t="s">
        <v>86</v>
      </c>
      <c r="X165" s="63" t="s">
        <v>44</v>
      </c>
      <c r="Y165" s="59">
        <v>164</v>
      </c>
    </row>
    <row r="166" spans="1:25" hidden="1">
      <c r="A166" s="62" t="s">
        <v>90</v>
      </c>
      <c r="B166" s="81">
        <v>1</v>
      </c>
      <c r="C166" s="81" t="s">
        <v>16</v>
      </c>
      <c r="D166" s="81">
        <v>120</v>
      </c>
      <c r="E166" s="81">
        <v>40</v>
      </c>
      <c r="F166" s="42">
        <f>Table1[[#This Row],[PRESENCIALIDADE]]+Table1[[#This Row],[AMBIENTE PROFISSIONAL]]+Table1[[#This Row],[ASSÍNCRONA]]+Table1[[#This Row],[SÍNCRONA MED]]+Table1[[#This Row],[SÍNCRONA]]</f>
        <v>160</v>
      </c>
      <c r="G166" s="81">
        <v>120</v>
      </c>
      <c r="H166" s="81">
        <v>0</v>
      </c>
      <c r="I166" s="81">
        <v>40</v>
      </c>
      <c r="J166" s="81">
        <v>0</v>
      </c>
      <c r="K166" s="81">
        <v>0</v>
      </c>
      <c r="L166" s="81">
        <v>0</v>
      </c>
      <c r="M166" s="82">
        <v>0.2</v>
      </c>
      <c r="N166" s="82">
        <v>0.6</v>
      </c>
      <c r="O166" s="82">
        <v>0.2</v>
      </c>
      <c r="P166" s="82">
        <v>0.2</v>
      </c>
      <c r="Q166" s="63"/>
      <c r="R166" s="63"/>
      <c r="S166" s="63"/>
      <c r="T166" s="63"/>
      <c r="U166" s="63"/>
      <c r="V166" s="64" t="str">
        <f>Table1[[#This Row],[UC]]</f>
        <v>UC2</v>
      </c>
      <c r="W166" s="63" t="s">
        <v>86</v>
      </c>
      <c r="X166" s="63" t="s">
        <v>44</v>
      </c>
      <c r="Y166" s="59">
        <v>165</v>
      </c>
    </row>
    <row r="167" spans="1:25" hidden="1">
      <c r="A167" s="62" t="s">
        <v>90</v>
      </c>
      <c r="B167" s="81">
        <v>1</v>
      </c>
      <c r="C167" s="81" t="s">
        <v>17</v>
      </c>
      <c r="D167" s="81">
        <v>40</v>
      </c>
      <c r="E167" s="81">
        <v>20</v>
      </c>
      <c r="F167" s="42">
        <f>Table1[[#This Row],[PRESENCIALIDADE]]+Table1[[#This Row],[AMBIENTE PROFISSIONAL]]+Table1[[#This Row],[ASSÍNCRONA]]+Table1[[#This Row],[SÍNCRONA MED]]+Table1[[#This Row],[SÍNCRONA]]</f>
        <v>60</v>
      </c>
      <c r="G167" s="81">
        <v>0</v>
      </c>
      <c r="H167" s="81">
        <v>0</v>
      </c>
      <c r="I167" s="81">
        <v>20</v>
      </c>
      <c r="J167" s="81">
        <v>0</v>
      </c>
      <c r="K167" s="81">
        <v>40</v>
      </c>
      <c r="L167" s="81">
        <v>0</v>
      </c>
      <c r="M167" s="81">
        <v>0</v>
      </c>
      <c r="N167" s="81">
        <v>0</v>
      </c>
      <c r="O167" s="81">
        <v>0</v>
      </c>
      <c r="P167" s="82">
        <v>0</v>
      </c>
      <c r="Q167" s="63"/>
      <c r="R167" s="63"/>
      <c r="S167" s="63"/>
      <c r="T167" s="63"/>
      <c r="U167" s="63"/>
      <c r="V167" s="64" t="str">
        <f>Table1[[#This Row],[UC]]</f>
        <v>AFP</v>
      </c>
      <c r="W167" s="63" t="s">
        <v>17</v>
      </c>
      <c r="X167" s="63" t="s">
        <v>44</v>
      </c>
      <c r="Y167" s="59">
        <v>166</v>
      </c>
    </row>
    <row r="168" spans="1:25" hidden="1">
      <c r="A168" s="62" t="s">
        <v>90</v>
      </c>
      <c r="B168" s="81">
        <v>1</v>
      </c>
      <c r="C168" s="81" t="s">
        <v>46</v>
      </c>
      <c r="D168" s="104">
        <v>20</v>
      </c>
      <c r="E168" s="104">
        <v>0</v>
      </c>
      <c r="F168" s="42">
        <f>Table1[[#This Row],[PRESENCIALIDADE]]+Table1[[#This Row],[AMBIENTE PROFISSIONAL]]+Table1[[#This Row],[ASSÍNCRONA]]+Table1[[#This Row],[SÍNCRONA MED]]+Table1[[#This Row],[SÍNCRONA]]</f>
        <v>20</v>
      </c>
      <c r="G168" s="81">
        <v>0</v>
      </c>
      <c r="H168" s="81">
        <v>20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2">
        <v>0</v>
      </c>
      <c r="Q168" s="63"/>
      <c r="R168" s="63"/>
      <c r="S168" s="63"/>
      <c r="T168" s="63"/>
      <c r="U168" s="63"/>
      <c r="V168" s="64" t="str">
        <f>Table1[[#This Row],[UC]]</f>
        <v>Ext 1</v>
      </c>
      <c r="W168" s="63" t="s">
        <v>40</v>
      </c>
      <c r="X168" s="63" t="s">
        <v>45</v>
      </c>
      <c r="Y168" s="59">
        <v>167</v>
      </c>
    </row>
    <row r="169" spans="1:25" hidden="1">
      <c r="A169" s="62" t="s">
        <v>90</v>
      </c>
      <c r="B169" s="83">
        <v>2</v>
      </c>
      <c r="C169" s="93" t="s">
        <v>18</v>
      </c>
      <c r="D169" s="97">
        <v>120</v>
      </c>
      <c r="E169" s="110">
        <v>40</v>
      </c>
      <c r="F169" s="42">
        <f>Table1[[#This Row],[PRESENCIALIDADE]]+Table1[[#This Row],[AMBIENTE PROFISSIONAL]]+Table1[[#This Row],[ASSÍNCRONA]]+Table1[[#This Row],[SÍNCRONA MED]]+Table1[[#This Row],[SÍNCRONA]]</f>
        <v>160</v>
      </c>
      <c r="G169" s="83">
        <v>120</v>
      </c>
      <c r="H169" s="83">
        <v>0</v>
      </c>
      <c r="I169" s="83">
        <v>40</v>
      </c>
      <c r="J169" s="83">
        <v>0</v>
      </c>
      <c r="K169" s="83">
        <v>0</v>
      </c>
      <c r="L169" s="83">
        <v>0</v>
      </c>
      <c r="M169" s="84">
        <v>0.2</v>
      </c>
      <c r="N169" s="84">
        <v>0.6</v>
      </c>
      <c r="O169" s="84">
        <v>0.2</v>
      </c>
      <c r="P169" s="84">
        <v>0.2</v>
      </c>
      <c r="Q169" s="63"/>
      <c r="R169" s="63"/>
      <c r="S169" s="63"/>
      <c r="T169" s="63"/>
      <c r="U169" s="63"/>
      <c r="V169" s="64" t="str">
        <f>Table1[[#This Row],[UC]]</f>
        <v>UC3</v>
      </c>
      <c r="W169" s="63" t="s">
        <v>86</v>
      </c>
      <c r="X169" s="63" t="s">
        <v>44</v>
      </c>
      <c r="Y169" s="59">
        <v>168</v>
      </c>
    </row>
    <row r="170" spans="1:25" ht="15" hidden="1" thickBot="1">
      <c r="A170" s="62" t="s">
        <v>90</v>
      </c>
      <c r="B170" s="83">
        <v>2</v>
      </c>
      <c r="C170" s="93" t="s">
        <v>19</v>
      </c>
      <c r="D170" s="105">
        <v>120</v>
      </c>
      <c r="E170" s="113">
        <v>40</v>
      </c>
      <c r="F170" s="42">
        <f>Table1[[#This Row],[PRESENCIALIDADE]]+Table1[[#This Row],[AMBIENTE PROFISSIONAL]]+Table1[[#This Row],[ASSÍNCRONA]]+Table1[[#This Row],[SÍNCRONA MED]]+Table1[[#This Row],[SÍNCRONA]]</f>
        <v>160</v>
      </c>
      <c r="G170" s="83">
        <v>120</v>
      </c>
      <c r="H170" s="83">
        <v>0</v>
      </c>
      <c r="I170" s="83">
        <v>40</v>
      </c>
      <c r="J170" s="83">
        <v>0</v>
      </c>
      <c r="K170" s="83">
        <v>0</v>
      </c>
      <c r="L170" s="83">
        <v>0</v>
      </c>
      <c r="M170" s="84">
        <v>0.2</v>
      </c>
      <c r="N170" s="84">
        <v>0.6</v>
      </c>
      <c r="O170" s="84">
        <v>0.2</v>
      </c>
      <c r="P170" s="84">
        <v>0.2</v>
      </c>
      <c r="Q170" s="63"/>
      <c r="R170" s="63"/>
      <c r="S170" s="63"/>
      <c r="T170" s="63"/>
      <c r="U170" s="63"/>
      <c r="V170" s="64" t="str">
        <f>Table1[[#This Row],[UC]]</f>
        <v>UC4</v>
      </c>
      <c r="W170" s="63" t="s">
        <v>86</v>
      </c>
      <c r="X170" s="63" t="s">
        <v>44</v>
      </c>
      <c r="Y170" s="59">
        <v>169</v>
      </c>
    </row>
    <row r="171" spans="1:25" hidden="1">
      <c r="A171" s="62" t="s">
        <v>90</v>
      </c>
      <c r="B171" s="83">
        <v>2</v>
      </c>
      <c r="C171" s="83" t="s">
        <v>47</v>
      </c>
      <c r="D171" s="98">
        <v>200</v>
      </c>
      <c r="E171" s="98"/>
      <c r="F171" s="42">
        <f>Table1[[#This Row],[PRESENCIALIDADE]]+Table1[[#This Row],[AMBIENTE PROFISSIONAL]]+Table1[[#This Row],[ASSÍNCRONA]]+Table1[[#This Row],[SÍNCRONA MED]]+Table1[[#This Row],[SÍNCRONA]]</f>
        <v>200</v>
      </c>
      <c r="G171" s="83">
        <v>0</v>
      </c>
      <c r="H171" s="83">
        <v>200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0</v>
      </c>
      <c r="O171" s="83">
        <v>0</v>
      </c>
      <c r="P171" s="84">
        <v>0</v>
      </c>
      <c r="Q171" s="63"/>
      <c r="R171" s="63"/>
      <c r="S171" s="63"/>
      <c r="T171" s="63"/>
      <c r="U171" s="63"/>
      <c r="V171" s="64" t="str">
        <f>Table1[[#This Row],[UC]]</f>
        <v>Ext 2</v>
      </c>
      <c r="W171" s="63" t="s">
        <v>40</v>
      </c>
      <c r="X171" s="63" t="s">
        <v>45</v>
      </c>
      <c r="Y171" s="59">
        <v>170</v>
      </c>
    </row>
    <row r="172" spans="1:25" hidden="1">
      <c r="A172" s="62" t="s">
        <v>90</v>
      </c>
      <c r="B172" s="47">
        <v>3</v>
      </c>
      <c r="C172" s="47" t="s">
        <v>20</v>
      </c>
      <c r="D172" s="47">
        <v>120</v>
      </c>
      <c r="E172" s="47">
        <v>40</v>
      </c>
      <c r="F172" s="42">
        <f>Table1[[#This Row],[PRESENCIALIDADE]]+Table1[[#This Row],[AMBIENTE PROFISSIONAL]]+Table1[[#This Row],[ASSÍNCRONA]]+Table1[[#This Row],[SÍNCRONA MED]]+Table1[[#This Row],[SÍNCRONA]]</f>
        <v>160</v>
      </c>
      <c r="G172" s="47">
        <v>120</v>
      </c>
      <c r="H172" s="47">
        <v>0</v>
      </c>
      <c r="I172" s="47">
        <v>40</v>
      </c>
      <c r="J172" s="47">
        <v>0</v>
      </c>
      <c r="K172" s="47">
        <v>0</v>
      </c>
      <c r="L172" s="47">
        <v>0</v>
      </c>
      <c r="M172" s="48">
        <v>0.2</v>
      </c>
      <c r="N172" s="48">
        <v>0.6</v>
      </c>
      <c r="O172" s="48">
        <v>0.2</v>
      </c>
      <c r="P172" s="48">
        <v>0.2</v>
      </c>
      <c r="Q172" s="63"/>
      <c r="R172" s="63"/>
      <c r="S172" s="63"/>
      <c r="T172" s="63"/>
      <c r="U172" s="63"/>
      <c r="V172" s="64" t="str">
        <f>Table1[[#This Row],[UC]]</f>
        <v>UC5</v>
      </c>
      <c r="W172" s="63" t="s">
        <v>86</v>
      </c>
      <c r="X172" s="63" t="s">
        <v>44</v>
      </c>
      <c r="Y172" s="59">
        <v>171</v>
      </c>
    </row>
    <row r="173" spans="1:25" hidden="1">
      <c r="A173" s="62" t="s">
        <v>90</v>
      </c>
      <c r="B173" s="47">
        <v>3</v>
      </c>
      <c r="C173" s="47" t="s">
        <v>21</v>
      </c>
      <c r="D173" s="47">
        <v>120</v>
      </c>
      <c r="E173" s="47">
        <v>40</v>
      </c>
      <c r="F173" s="42">
        <f>Table1[[#This Row],[PRESENCIALIDADE]]+Table1[[#This Row],[AMBIENTE PROFISSIONAL]]+Table1[[#This Row],[ASSÍNCRONA]]+Table1[[#This Row],[SÍNCRONA MED]]+Table1[[#This Row],[SÍNCRONA]]</f>
        <v>160</v>
      </c>
      <c r="G173" s="47">
        <v>120</v>
      </c>
      <c r="H173" s="47">
        <v>0</v>
      </c>
      <c r="I173" s="47">
        <v>40</v>
      </c>
      <c r="J173" s="47">
        <v>0</v>
      </c>
      <c r="K173" s="47">
        <v>0</v>
      </c>
      <c r="L173" s="47">
        <v>0</v>
      </c>
      <c r="M173" s="48">
        <v>0.2</v>
      </c>
      <c r="N173" s="48">
        <v>0.6</v>
      </c>
      <c r="O173" s="48">
        <v>0.2</v>
      </c>
      <c r="P173" s="48">
        <v>0.2</v>
      </c>
      <c r="Q173" s="63"/>
      <c r="R173" s="63"/>
      <c r="S173" s="63"/>
      <c r="T173" s="63"/>
      <c r="U173" s="63"/>
      <c r="V173" s="64" t="str">
        <f>Table1[[#This Row],[UC]]</f>
        <v>UC6</v>
      </c>
      <c r="W173" s="63" t="s">
        <v>86</v>
      </c>
      <c r="X173" s="63" t="s">
        <v>44</v>
      </c>
      <c r="Y173" s="59">
        <v>172</v>
      </c>
    </row>
    <row r="174" spans="1:25" hidden="1">
      <c r="A174" s="62" t="s">
        <v>90</v>
      </c>
      <c r="B174" s="85">
        <v>4</v>
      </c>
      <c r="C174" s="85" t="s">
        <v>22</v>
      </c>
      <c r="D174" s="85">
        <v>120</v>
      </c>
      <c r="E174" s="85">
        <v>40</v>
      </c>
      <c r="F174" s="42">
        <f>Table1[[#This Row],[PRESENCIALIDADE]]+Table1[[#This Row],[AMBIENTE PROFISSIONAL]]+Table1[[#This Row],[ASSÍNCRONA]]+Table1[[#This Row],[SÍNCRONA MED]]+Table1[[#This Row],[SÍNCRONA]]</f>
        <v>160</v>
      </c>
      <c r="G174" s="85">
        <v>120</v>
      </c>
      <c r="H174" s="85">
        <v>0</v>
      </c>
      <c r="I174" s="85">
        <v>40</v>
      </c>
      <c r="J174" s="85">
        <v>0</v>
      </c>
      <c r="K174" s="85">
        <v>0</v>
      </c>
      <c r="L174" s="85">
        <v>0</v>
      </c>
      <c r="M174" s="86">
        <v>0.2</v>
      </c>
      <c r="N174" s="86">
        <v>0.6</v>
      </c>
      <c r="O174" s="86">
        <v>0.2</v>
      </c>
      <c r="P174" s="86">
        <v>0.2</v>
      </c>
      <c r="Q174" s="63"/>
      <c r="R174" s="63"/>
      <c r="S174" s="63"/>
      <c r="T174" s="63"/>
      <c r="U174" s="63"/>
      <c r="V174" s="64" t="str">
        <f>Table1[[#This Row],[UC]]</f>
        <v>UC7</v>
      </c>
      <c r="W174" s="63" t="s">
        <v>86</v>
      </c>
      <c r="X174" s="63" t="s">
        <v>44</v>
      </c>
      <c r="Y174" s="59">
        <v>173</v>
      </c>
    </row>
    <row r="175" spans="1:25" hidden="1">
      <c r="A175" s="62" t="s">
        <v>90</v>
      </c>
      <c r="B175" s="85">
        <v>4</v>
      </c>
      <c r="C175" s="85" t="s">
        <v>23</v>
      </c>
      <c r="D175" s="85">
        <v>120</v>
      </c>
      <c r="E175" s="85">
        <v>40</v>
      </c>
      <c r="F175" s="42">
        <f>Table1[[#This Row],[PRESENCIALIDADE]]+Table1[[#This Row],[AMBIENTE PROFISSIONAL]]+Table1[[#This Row],[ASSÍNCRONA]]+Table1[[#This Row],[SÍNCRONA MED]]+Table1[[#This Row],[SÍNCRONA]]</f>
        <v>160</v>
      </c>
      <c r="G175" s="85">
        <v>120</v>
      </c>
      <c r="H175" s="85">
        <v>0</v>
      </c>
      <c r="I175" s="85">
        <v>40</v>
      </c>
      <c r="J175" s="85">
        <v>0</v>
      </c>
      <c r="K175" s="85">
        <v>0</v>
      </c>
      <c r="L175" s="85">
        <v>0</v>
      </c>
      <c r="M175" s="86">
        <v>0.2</v>
      </c>
      <c r="N175" s="86">
        <v>0.6</v>
      </c>
      <c r="O175" s="86">
        <v>0.2</v>
      </c>
      <c r="P175" s="86">
        <v>0.2</v>
      </c>
      <c r="Q175" s="63"/>
      <c r="R175" s="63"/>
      <c r="S175" s="63"/>
      <c r="T175" s="63"/>
      <c r="U175" s="63"/>
      <c r="V175" s="64" t="str">
        <f>Table1[[#This Row],[UC]]</f>
        <v>UC8</v>
      </c>
      <c r="W175" s="63" t="s">
        <v>86</v>
      </c>
      <c r="X175" s="63" t="s">
        <v>44</v>
      </c>
      <c r="Y175" s="59">
        <v>174</v>
      </c>
    </row>
    <row r="176" spans="1:25" hidden="1">
      <c r="A176" s="62" t="s">
        <v>90</v>
      </c>
      <c r="B176" s="55">
        <v>5</v>
      </c>
      <c r="C176" s="55" t="s">
        <v>24</v>
      </c>
      <c r="D176" s="56">
        <v>120</v>
      </c>
      <c r="E176" s="56">
        <v>40</v>
      </c>
      <c r="F176" s="42">
        <f>Table1[[#This Row],[PRESENCIALIDADE]]+Table1[[#This Row],[AMBIENTE PROFISSIONAL]]+Table1[[#This Row],[ASSÍNCRONA]]+Table1[[#This Row],[SÍNCRONA MED]]+Table1[[#This Row],[SÍNCRONA]]</f>
        <v>160</v>
      </c>
      <c r="G176" s="55">
        <v>120</v>
      </c>
      <c r="H176" s="55">
        <v>0</v>
      </c>
      <c r="I176" s="55">
        <v>40</v>
      </c>
      <c r="J176" s="55">
        <v>0</v>
      </c>
      <c r="K176" s="55">
        <v>0</v>
      </c>
      <c r="L176" s="55">
        <v>0</v>
      </c>
      <c r="M176" s="57">
        <v>0.2</v>
      </c>
      <c r="N176" s="57">
        <v>0.6</v>
      </c>
      <c r="O176" s="57">
        <v>0.2</v>
      </c>
      <c r="P176" s="57">
        <v>0.2</v>
      </c>
      <c r="Q176" s="63"/>
      <c r="R176" s="63"/>
      <c r="S176" s="63"/>
      <c r="T176" s="63"/>
      <c r="U176" s="63"/>
      <c r="V176" s="64" t="str">
        <f>Table1[[#This Row],[UC]]</f>
        <v>UC9</v>
      </c>
      <c r="W176" s="63" t="s">
        <v>86</v>
      </c>
      <c r="X176" s="63" t="s">
        <v>44</v>
      </c>
      <c r="Y176" s="59">
        <v>175</v>
      </c>
    </row>
    <row r="177" spans="1:25" ht="15" hidden="1" thickBot="1">
      <c r="A177" s="62" t="s">
        <v>90</v>
      </c>
      <c r="B177" s="55">
        <v>5</v>
      </c>
      <c r="C177" s="94" t="s">
        <v>25</v>
      </c>
      <c r="D177" s="99">
        <v>120</v>
      </c>
      <c r="E177" s="111">
        <v>40</v>
      </c>
      <c r="F177" s="42">
        <f>Table1[[#This Row],[PRESENCIALIDADE]]+Table1[[#This Row],[AMBIENTE PROFISSIONAL]]+Table1[[#This Row],[ASSÍNCRONA]]+Table1[[#This Row],[SÍNCRONA MED]]+Table1[[#This Row],[SÍNCRONA]]</f>
        <v>160</v>
      </c>
      <c r="G177" s="55">
        <v>120</v>
      </c>
      <c r="H177" s="55">
        <v>0</v>
      </c>
      <c r="I177" s="55">
        <v>40</v>
      </c>
      <c r="J177" s="55">
        <v>0</v>
      </c>
      <c r="K177" s="55">
        <v>0</v>
      </c>
      <c r="L177" s="55">
        <v>0</v>
      </c>
      <c r="M177" s="57">
        <v>0.2</v>
      </c>
      <c r="N177" s="57">
        <v>0.6</v>
      </c>
      <c r="O177" s="57">
        <v>0.2</v>
      </c>
      <c r="P177" s="57">
        <v>0.2</v>
      </c>
      <c r="Q177" s="63"/>
      <c r="R177" s="63"/>
      <c r="S177" s="63"/>
      <c r="T177" s="63"/>
      <c r="U177" s="63"/>
      <c r="V177" s="64" t="str">
        <f>Table1[[#This Row],[UC]]</f>
        <v>UC10</v>
      </c>
      <c r="W177" s="63" t="s">
        <v>86</v>
      </c>
      <c r="X177" s="63" t="s">
        <v>44</v>
      </c>
      <c r="Y177" s="59">
        <v>176</v>
      </c>
    </row>
    <row r="178" spans="1:25" hidden="1">
      <c r="A178" s="62" t="s">
        <v>90</v>
      </c>
      <c r="B178" s="55">
        <v>5</v>
      </c>
      <c r="C178" s="55" t="s">
        <v>48</v>
      </c>
      <c r="D178" s="106">
        <v>200</v>
      </c>
      <c r="E178" s="106"/>
      <c r="F178" s="42">
        <f>Table1[[#This Row],[PRESENCIALIDADE]]+Table1[[#This Row],[AMBIENTE PROFISSIONAL]]+Table1[[#This Row],[ASSÍNCRONA]]+Table1[[#This Row],[SÍNCRONA MED]]+Table1[[#This Row],[SÍNCRONA]]</f>
        <v>220</v>
      </c>
      <c r="G178" s="55">
        <v>0</v>
      </c>
      <c r="H178" s="55">
        <v>220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7">
        <v>0</v>
      </c>
      <c r="Q178" s="63"/>
      <c r="R178" s="63"/>
      <c r="S178" s="63"/>
      <c r="T178" s="63"/>
      <c r="U178" s="63"/>
      <c r="V178" s="64" t="str">
        <f>Table1[[#This Row],[UC]]</f>
        <v>Ext 3</v>
      </c>
      <c r="W178" s="63" t="s">
        <v>40</v>
      </c>
      <c r="X178" s="63" t="s">
        <v>45</v>
      </c>
      <c r="Y178" s="59">
        <v>177</v>
      </c>
    </row>
    <row r="179" spans="1:25" hidden="1">
      <c r="A179" s="62" t="s">
        <v>90</v>
      </c>
      <c r="B179" s="87">
        <v>6</v>
      </c>
      <c r="C179" s="87" t="s">
        <v>26</v>
      </c>
      <c r="D179" s="87">
        <v>120</v>
      </c>
      <c r="E179" s="87">
        <v>40</v>
      </c>
      <c r="F179" s="42">
        <f>Table1[[#This Row],[PRESENCIALIDADE]]+Table1[[#This Row],[AMBIENTE PROFISSIONAL]]+Table1[[#This Row],[ASSÍNCRONA]]+Table1[[#This Row],[SÍNCRONA MED]]+Table1[[#This Row],[SÍNCRONA]]</f>
        <v>160</v>
      </c>
      <c r="G179" s="87">
        <v>60</v>
      </c>
      <c r="H179" s="87">
        <v>0</v>
      </c>
      <c r="I179" s="87">
        <v>40</v>
      </c>
      <c r="J179" s="87">
        <v>0</v>
      </c>
      <c r="K179" s="87">
        <v>60</v>
      </c>
      <c r="L179" s="87">
        <v>0</v>
      </c>
      <c r="M179" s="88">
        <v>0.2</v>
      </c>
      <c r="N179" s="88">
        <v>0.6</v>
      </c>
      <c r="O179" s="88">
        <v>0.2</v>
      </c>
      <c r="P179" s="88">
        <v>0.2</v>
      </c>
      <c r="Q179" s="63"/>
      <c r="R179" s="63"/>
      <c r="S179" s="63"/>
      <c r="T179" s="63"/>
      <c r="U179" s="63"/>
      <c r="V179" s="64" t="str">
        <f>Table1[[#This Row],[UC]]</f>
        <v>UC11</v>
      </c>
      <c r="W179" s="63" t="s">
        <v>89</v>
      </c>
      <c r="X179" s="63" t="s">
        <v>44</v>
      </c>
      <c r="Y179" s="59">
        <v>178</v>
      </c>
    </row>
    <row r="180" spans="1:25" hidden="1">
      <c r="A180" s="62" t="s">
        <v>90</v>
      </c>
      <c r="B180" s="87">
        <v>6</v>
      </c>
      <c r="C180" s="87" t="s">
        <v>27</v>
      </c>
      <c r="D180" s="107">
        <v>120</v>
      </c>
      <c r="E180" s="107">
        <v>40</v>
      </c>
      <c r="F180" s="42">
        <f>Table1[[#This Row],[PRESENCIALIDADE]]+Table1[[#This Row],[AMBIENTE PROFISSIONAL]]+Table1[[#This Row],[ASSÍNCRONA]]+Table1[[#This Row],[SÍNCRONA MED]]+Table1[[#This Row],[SÍNCRONA]]</f>
        <v>160</v>
      </c>
      <c r="G180" s="87">
        <v>60</v>
      </c>
      <c r="H180" s="87">
        <v>0</v>
      </c>
      <c r="I180" s="87">
        <v>40</v>
      </c>
      <c r="J180" s="87">
        <v>0</v>
      </c>
      <c r="K180" s="87">
        <v>60</v>
      </c>
      <c r="L180" s="87">
        <v>0</v>
      </c>
      <c r="M180" s="88">
        <v>0.2</v>
      </c>
      <c r="N180" s="88">
        <v>0.6</v>
      </c>
      <c r="O180" s="88">
        <v>0.2</v>
      </c>
      <c r="P180" s="88">
        <v>0.2</v>
      </c>
      <c r="Q180" s="63"/>
      <c r="R180" s="63"/>
      <c r="S180" s="63"/>
      <c r="T180" s="63"/>
      <c r="U180" s="63"/>
      <c r="V180" s="64" t="str">
        <f>Table1[[#This Row],[UC]]</f>
        <v>UC12</v>
      </c>
      <c r="W180" s="63" t="s">
        <v>89</v>
      </c>
      <c r="X180" s="63" t="s">
        <v>44</v>
      </c>
      <c r="Y180" s="59">
        <v>179</v>
      </c>
    </row>
    <row r="181" spans="1:25" hidden="1">
      <c r="A181" s="62" t="s">
        <v>90</v>
      </c>
      <c r="B181" s="89">
        <v>7</v>
      </c>
      <c r="C181" s="89" t="s">
        <v>28</v>
      </c>
      <c r="D181" s="100">
        <v>120</v>
      </c>
      <c r="E181" s="100">
        <v>40</v>
      </c>
      <c r="F181" s="42">
        <f>Table1[[#This Row],[PRESENCIALIDADE]]+Table1[[#This Row],[AMBIENTE PROFISSIONAL]]+Table1[[#This Row],[ASSÍNCRONA]]+Table1[[#This Row],[SÍNCRONA MED]]+Table1[[#This Row],[SÍNCRONA]]</f>
        <v>160</v>
      </c>
      <c r="G181" s="89">
        <v>60</v>
      </c>
      <c r="H181" s="89">
        <v>0</v>
      </c>
      <c r="I181" s="89">
        <v>40</v>
      </c>
      <c r="J181" s="89">
        <v>0</v>
      </c>
      <c r="K181" s="89">
        <v>60</v>
      </c>
      <c r="L181" s="89">
        <v>0</v>
      </c>
      <c r="M181" s="90">
        <v>0.2</v>
      </c>
      <c r="N181" s="90">
        <v>0.6</v>
      </c>
      <c r="O181" s="90">
        <v>0.2</v>
      </c>
      <c r="P181" s="90">
        <v>0.2</v>
      </c>
      <c r="Q181" s="63"/>
      <c r="R181" s="63"/>
      <c r="S181" s="63"/>
      <c r="T181" s="63"/>
      <c r="U181" s="63"/>
      <c r="V181" s="64" t="str">
        <f>Table1[[#This Row],[UC]]</f>
        <v>UC13</v>
      </c>
      <c r="W181" s="63" t="s">
        <v>89</v>
      </c>
      <c r="X181" s="63" t="s">
        <v>44</v>
      </c>
      <c r="Y181" s="59">
        <v>180</v>
      </c>
    </row>
    <row r="182" spans="1:25" hidden="1">
      <c r="A182" s="62" t="s">
        <v>90</v>
      </c>
      <c r="B182" s="89">
        <v>7</v>
      </c>
      <c r="C182" s="89" t="s">
        <v>29</v>
      </c>
      <c r="D182" s="100">
        <v>120</v>
      </c>
      <c r="E182" s="100">
        <v>40</v>
      </c>
      <c r="F182" s="42">
        <f>Table1[[#This Row],[PRESENCIALIDADE]]+Table1[[#This Row],[AMBIENTE PROFISSIONAL]]+Table1[[#This Row],[ASSÍNCRONA]]+Table1[[#This Row],[SÍNCRONA MED]]+Table1[[#This Row],[SÍNCRONA]]</f>
        <v>160</v>
      </c>
      <c r="G182" s="89">
        <v>60</v>
      </c>
      <c r="H182" s="89">
        <v>0</v>
      </c>
      <c r="I182" s="89">
        <v>40</v>
      </c>
      <c r="J182" s="89">
        <v>0</v>
      </c>
      <c r="K182" s="89">
        <v>60</v>
      </c>
      <c r="L182" s="89">
        <v>0</v>
      </c>
      <c r="M182" s="90">
        <v>0.2</v>
      </c>
      <c r="N182" s="90">
        <v>0.6</v>
      </c>
      <c r="O182" s="90">
        <v>0.2</v>
      </c>
      <c r="P182" s="90">
        <v>0.2</v>
      </c>
      <c r="Q182" s="63"/>
      <c r="R182" s="63"/>
      <c r="S182" s="63"/>
      <c r="T182" s="63"/>
      <c r="U182" s="63"/>
      <c r="V182" s="64" t="str">
        <f>Table1[[#This Row],[UC]]</f>
        <v>UC14</v>
      </c>
      <c r="W182" s="63" t="s">
        <v>89</v>
      </c>
      <c r="X182" s="63" t="s">
        <v>44</v>
      </c>
      <c r="Y182" s="59">
        <v>181</v>
      </c>
    </row>
    <row r="183" spans="1:25" hidden="1">
      <c r="A183" s="62" t="s">
        <v>90</v>
      </c>
      <c r="B183" s="85">
        <v>8</v>
      </c>
      <c r="C183" s="85" t="s">
        <v>30</v>
      </c>
      <c r="D183" s="101">
        <v>120</v>
      </c>
      <c r="E183" s="101">
        <v>40</v>
      </c>
      <c r="F183" s="42">
        <f>Table1[[#This Row],[PRESENCIALIDADE]]+Table1[[#This Row],[AMBIENTE PROFISSIONAL]]+Table1[[#This Row],[ASSÍNCRONA]]+Table1[[#This Row],[SÍNCRONA MED]]+Table1[[#This Row],[SÍNCRONA]]</f>
        <v>160</v>
      </c>
      <c r="G183" s="85">
        <v>60</v>
      </c>
      <c r="H183" s="85">
        <v>0</v>
      </c>
      <c r="I183" s="85">
        <v>40</v>
      </c>
      <c r="J183" s="85">
        <v>0</v>
      </c>
      <c r="K183" s="85">
        <v>60</v>
      </c>
      <c r="L183" s="85">
        <v>0</v>
      </c>
      <c r="M183" s="86">
        <v>0.2</v>
      </c>
      <c r="N183" s="86">
        <v>0.6</v>
      </c>
      <c r="O183" s="86">
        <v>0.2</v>
      </c>
      <c r="P183" s="86">
        <v>0.2</v>
      </c>
      <c r="Q183" s="63"/>
      <c r="R183" s="63"/>
      <c r="S183" s="63"/>
      <c r="T183" s="63"/>
      <c r="U183" s="63"/>
      <c r="V183" s="64" t="str">
        <f>Table1[[#This Row],[UC]]</f>
        <v>UC15</v>
      </c>
      <c r="W183" s="63" t="s">
        <v>89</v>
      </c>
      <c r="X183" s="63" t="s">
        <v>44</v>
      </c>
      <c r="Y183" s="59">
        <v>182</v>
      </c>
    </row>
    <row r="184" spans="1:25" hidden="1">
      <c r="A184" s="62" t="s">
        <v>90</v>
      </c>
      <c r="B184" s="85">
        <v>8</v>
      </c>
      <c r="C184" s="85" t="s">
        <v>31</v>
      </c>
      <c r="D184" s="101">
        <v>60</v>
      </c>
      <c r="E184" s="101">
        <v>0</v>
      </c>
      <c r="F184" s="42">
        <f>Table1[[#This Row],[PRESENCIALIDADE]]+Table1[[#This Row],[AMBIENTE PROFISSIONAL]]+Table1[[#This Row],[ASSÍNCRONA]]+Table1[[#This Row],[SÍNCRONA MED]]+Table1[[#This Row],[SÍNCRONA]]</f>
        <v>60</v>
      </c>
      <c r="G184" s="85">
        <v>0</v>
      </c>
      <c r="H184" s="85">
        <v>60</v>
      </c>
      <c r="I184" s="85">
        <v>0</v>
      </c>
      <c r="J184" s="85">
        <v>0</v>
      </c>
      <c r="K184" s="85">
        <v>0</v>
      </c>
      <c r="L184" s="85">
        <v>0</v>
      </c>
      <c r="M184" s="86">
        <v>0.2</v>
      </c>
      <c r="N184" s="86">
        <v>0.6</v>
      </c>
      <c r="O184" s="86">
        <v>0.2</v>
      </c>
      <c r="P184" s="86">
        <v>0.2</v>
      </c>
      <c r="Q184" s="63"/>
      <c r="R184" s="63"/>
      <c r="S184" s="63"/>
      <c r="T184" s="63"/>
      <c r="U184" s="63"/>
      <c r="V184" s="64" t="str">
        <f>Table1[[#This Row],[UC]]</f>
        <v>UC16</v>
      </c>
      <c r="W184" s="63" t="s">
        <v>89</v>
      </c>
      <c r="X184" s="63" t="s">
        <v>44</v>
      </c>
      <c r="Y184" s="59">
        <v>183</v>
      </c>
    </row>
    <row r="185" spans="1:25" hidden="1">
      <c r="A185" s="62" t="s">
        <v>90</v>
      </c>
      <c r="B185" s="75">
        <v>9</v>
      </c>
      <c r="C185" s="75" t="s">
        <v>68</v>
      </c>
      <c r="D185" s="103">
        <v>120</v>
      </c>
      <c r="E185" s="103">
        <v>40</v>
      </c>
      <c r="F185" s="42">
        <f>Table1[[#This Row],[PRESENCIALIDADE]]+Table1[[#This Row],[AMBIENTE PROFISSIONAL]]+Table1[[#This Row],[ASSÍNCRONA]]+Table1[[#This Row],[SÍNCRONA MED]]+Table1[[#This Row],[SÍNCRONA]]</f>
        <v>160</v>
      </c>
      <c r="G185" s="75">
        <v>60</v>
      </c>
      <c r="H185" s="75">
        <v>0</v>
      </c>
      <c r="I185" s="75">
        <v>40</v>
      </c>
      <c r="J185" s="75">
        <v>0</v>
      </c>
      <c r="K185" s="75">
        <v>60</v>
      </c>
      <c r="L185" s="75">
        <v>0</v>
      </c>
      <c r="M185" s="76">
        <v>0.2</v>
      </c>
      <c r="N185" s="76">
        <v>0.6</v>
      </c>
      <c r="O185" s="76">
        <v>0.2</v>
      </c>
      <c r="P185" s="76">
        <v>0.2</v>
      </c>
      <c r="Q185" s="63"/>
      <c r="R185" s="63"/>
      <c r="S185" s="63"/>
      <c r="T185" s="63"/>
      <c r="U185" s="63"/>
      <c r="V185" s="64" t="str">
        <f>Table1[[#This Row],[UC]]</f>
        <v>UC17</v>
      </c>
      <c r="W185" s="63" t="s">
        <v>89</v>
      </c>
      <c r="X185" s="63" t="s">
        <v>44</v>
      </c>
      <c r="Y185" s="59">
        <v>184</v>
      </c>
    </row>
    <row r="186" spans="1:25" hidden="1">
      <c r="A186" s="62" t="s">
        <v>90</v>
      </c>
      <c r="B186" s="75">
        <v>9</v>
      </c>
      <c r="C186" s="75" t="s">
        <v>50</v>
      </c>
      <c r="D186" s="75">
        <v>20</v>
      </c>
      <c r="E186" s="75">
        <v>0</v>
      </c>
      <c r="F186" s="42">
        <f>Table1[[#This Row],[PRESENCIALIDADE]]+Table1[[#This Row],[AMBIENTE PROFISSIONAL]]+Table1[[#This Row],[ASSÍNCRONA]]+Table1[[#This Row],[SÍNCRONA MED]]+Table1[[#This Row],[SÍNCRONA]]</f>
        <v>420</v>
      </c>
      <c r="G186" s="75">
        <v>20</v>
      </c>
      <c r="H186" s="75">
        <v>400</v>
      </c>
      <c r="I186" s="75">
        <v>0</v>
      </c>
      <c r="J186" s="75">
        <v>0</v>
      </c>
      <c r="K186" s="75">
        <v>0</v>
      </c>
      <c r="L186" s="75">
        <v>0</v>
      </c>
      <c r="M186" s="76">
        <v>0</v>
      </c>
      <c r="N186" s="76">
        <v>0</v>
      </c>
      <c r="O186" s="76">
        <v>0</v>
      </c>
      <c r="P186" s="76">
        <v>0</v>
      </c>
      <c r="Q186" s="63"/>
      <c r="R186" s="63"/>
      <c r="S186" s="63"/>
      <c r="T186" s="63"/>
      <c r="U186" s="63"/>
      <c r="V186" s="64" t="str">
        <f>Table1[[#This Row],[UC]]</f>
        <v>ESTÁGIO 1</v>
      </c>
      <c r="W186" s="63" t="s">
        <v>71</v>
      </c>
      <c r="X186" s="63" t="s">
        <v>44</v>
      </c>
      <c r="Y186" s="59">
        <v>185</v>
      </c>
    </row>
    <row r="187" spans="1:25" hidden="1">
      <c r="A187" s="62" t="s">
        <v>90</v>
      </c>
      <c r="B187" s="91">
        <v>10</v>
      </c>
      <c r="C187" s="91" t="s">
        <v>69</v>
      </c>
      <c r="D187" s="91">
        <v>120</v>
      </c>
      <c r="E187" s="91">
        <v>40</v>
      </c>
      <c r="F187" s="42">
        <f>Table1[[#This Row],[PRESENCIALIDADE]]+Table1[[#This Row],[AMBIENTE PROFISSIONAL]]+Table1[[#This Row],[ASSÍNCRONA]]+Table1[[#This Row],[SÍNCRONA MED]]+Table1[[#This Row],[SÍNCRONA]]</f>
        <v>160</v>
      </c>
      <c r="G187" s="91">
        <v>60</v>
      </c>
      <c r="H187" s="91">
        <v>0</v>
      </c>
      <c r="I187" s="91">
        <v>40</v>
      </c>
      <c r="J187" s="91">
        <v>0</v>
      </c>
      <c r="K187" s="91">
        <v>60</v>
      </c>
      <c r="L187" s="91">
        <v>0</v>
      </c>
      <c r="M187" s="92">
        <v>0.2</v>
      </c>
      <c r="N187" s="92">
        <v>0.6</v>
      </c>
      <c r="O187" s="92">
        <v>0.2</v>
      </c>
      <c r="P187" s="92">
        <v>0.2</v>
      </c>
      <c r="Q187" s="63"/>
      <c r="R187" s="63"/>
      <c r="S187" s="63"/>
      <c r="T187" s="63"/>
      <c r="U187" s="63"/>
      <c r="V187" s="64" t="str">
        <f>Table1[[#This Row],[UC]]</f>
        <v>UC18</v>
      </c>
      <c r="W187" s="63" t="s">
        <v>89</v>
      </c>
      <c r="X187" s="63" t="s">
        <v>44</v>
      </c>
      <c r="Y187" s="59">
        <v>186</v>
      </c>
    </row>
    <row r="188" spans="1:25" hidden="1">
      <c r="A188" s="62" t="s">
        <v>90</v>
      </c>
      <c r="B188" s="91">
        <v>10</v>
      </c>
      <c r="C188" s="91" t="s">
        <v>74</v>
      </c>
      <c r="D188" s="91">
        <v>20</v>
      </c>
      <c r="E188" s="91">
        <v>20</v>
      </c>
      <c r="F188" s="42">
        <f>Table1[[#This Row],[PRESENCIALIDADE]]+Table1[[#This Row],[AMBIENTE PROFISSIONAL]]+Table1[[#This Row],[ASSÍNCRONA]]+Table1[[#This Row],[SÍNCRONA MED]]+Table1[[#This Row],[SÍNCRONA]]</f>
        <v>40</v>
      </c>
      <c r="G188" s="91">
        <v>20</v>
      </c>
      <c r="H188" s="91">
        <v>20</v>
      </c>
      <c r="I188" s="91">
        <v>0</v>
      </c>
      <c r="J188" s="91">
        <v>0</v>
      </c>
      <c r="K188" s="91">
        <v>0</v>
      </c>
      <c r="L188" s="91">
        <v>0</v>
      </c>
      <c r="M188" s="92">
        <v>0</v>
      </c>
      <c r="N188" s="92">
        <v>0</v>
      </c>
      <c r="O188" s="92">
        <v>0</v>
      </c>
      <c r="P188" s="92">
        <v>0</v>
      </c>
      <c r="Q188" s="63"/>
      <c r="R188" s="63"/>
      <c r="S188" s="63"/>
      <c r="T188" s="63">
        <v>20</v>
      </c>
      <c r="U188" s="63"/>
      <c r="V188" s="64" t="str">
        <f>Table1[[#This Row],[UC]]</f>
        <v>TCC</v>
      </c>
      <c r="W188" s="63" t="s">
        <v>74</v>
      </c>
      <c r="X188" s="63" t="s">
        <v>45</v>
      </c>
      <c r="Y188" s="59">
        <v>187</v>
      </c>
    </row>
    <row r="189" spans="1:25" hidden="1">
      <c r="A189" s="62" t="s">
        <v>90</v>
      </c>
      <c r="B189" s="119">
        <v>10</v>
      </c>
      <c r="C189" s="119" t="s">
        <v>52</v>
      </c>
      <c r="D189" s="119">
        <v>20</v>
      </c>
      <c r="E189" s="119">
        <v>0</v>
      </c>
      <c r="F189" s="44">
        <f>Table1[[#This Row],[PRESENCIALIDADE]]+Table1[[#This Row],[AMBIENTE PROFISSIONAL]]+Table1[[#This Row],[ASSÍNCRONA]]+Table1[[#This Row],[SÍNCRONA MED]]+Table1[[#This Row],[SÍNCRONA]]</f>
        <v>420</v>
      </c>
      <c r="G189" s="119">
        <v>20</v>
      </c>
      <c r="H189" s="119">
        <v>400</v>
      </c>
      <c r="I189" s="119"/>
      <c r="J189" s="119"/>
      <c r="K189" s="119"/>
      <c r="L189" s="119"/>
      <c r="M189" s="119"/>
      <c r="N189" s="119"/>
      <c r="O189" s="119"/>
      <c r="P189" s="119"/>
      <c r="Q189" s="63"/>
      <c r="R189" s="63"/>
      <c r="S189" s="63"/>
      <c r="T189" s="63"/>
      <c r="U189" s="63"/>
      <c r="V189" s="64" t="str">
        <f>Table1[[#This Row],[UC]]</f>
        <v>ESTÁGIO 2</v>
      </c>
      <c r="W189" s="63" t="s">
        <v>71</v>
      </c>
      <c r="X189" s="63" t="s">
        <v>44</v>
      </c>
      <c r="Y189" s="59"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2025-09-04T13:40:15Z</dcterms:modified>
</cp:coreProperties>
</file>