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<sst xmlns="http://schemas.openxmlformats.org/spreadsheetml/2006/main" uniqueCount="37">
  <si>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RELATORIO RESUMO GERAL CLINICA PARQUE - 2025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</si>
  <si>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</si>
  <si>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</si>
  <si>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</si>
  <si>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</si>
  <si>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</si>
  <si>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</si>
  <si>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</si>
  <si>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</si>
  <si>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</si>
  <si>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</si>
  <si>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</si>
  <si>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</si>
  <si>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</si>
  <si>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</si>
  <si>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LENTE DE CONTATO</t>
  </si>
  <si>
    <t>LENTE INTRAOCULAR</t>
  </si>
  <si>
    <t>MANUTENçãO PREDIAL</t>
  </si>
  <si>
    <t>MEDICAMENTOS / MATERIAL HOSPITALAR</t>
  </si>
  <si>
    <t>PRODUTOS DE LIMPEZA</t>
  </si>
  <si>
    <t>TOTAL:</t>
  </si>
  <si>
    <t>MÉDIA:</t>
  </si>
  <si>
    <t>RELATORIO RESUMO GERAL CLINICA MAUÁ - 2025</t>
  </si>
  <si>
    <t>MANUTENçãO DE EQUIPAMENTOS</t>
  </si>
  <si>
    <t>RELATORIO RESUMO GERAL CLINICA JARDIM - 2025</t>
  </si>
  <si>
    <t>RELATORIO RESUMO GERAL ÓTICA MATRIZ - 2025</t>
  </si>
  <si>
    <t>ARMAçõES</t>
  </si>
  <si>
    <t>RELATORIO RESUMO GERAL ÓTICA PRESTIGIO - 2025</t>
  </si>
  <si>
    <t>RELATORIO RESUMO GERAL ÓTICA DAILY - 2025</t>
  </si>
  <si>
    <t>Total Clínicas:</t>
  </si>
  <si>
    <t>Total Óticas:</t>
  </si>
  <si>
    <t>RELATORIO QUANTIDADE ÓTICA MATRIZ - 2025</t>
  </si>
  <si>
    <t>COM</t>
  </si>
  <si>
    <t>VEN</t>
  </si>
  <si>
    <t>EST</t>
  </si>
  <si>
    <t>RELATORIO QUANTIDADE ÓTICA PRESTIGIO - 2025</t>
  </si>
  <si>
    <t>RELATORIO QUANTIDADE ÓTICA DAILY - 2025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</si>
</sst>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2" numFmtId="164" fillId="3" borderId="1" applyFont="1" applyNumberFormat="1" applyFill="1" applyBorder="1" applyAlignment="0"/>
    <xf xfId="0" fontId="3" numFmtId="164" fillId="0" borderId="1" applyFont="1" applyNumberFormat="1" applyFill="0" applyBorder="1" applyAlignment="0"/>
    <xf xfId="0" fontId="3" numFmtId="164" fillId="3" borderId="1" applyFont="1" applyNumberFormat="1" applyFill="1" applyBorder="1" applyAlignment="0"/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2" numFmtId="164" fillId="2" borderId="0" applyFont="1" applyNumberFormat="1" applyFill="1" applyBorder="0" applyAlignment="0"/>
    <xf xfId="0" fontId="2" numFmtId="0" fillId="4" borderId="0" applyFont="1" applyNumberFormat="0" applyFill="1" applyBorder="0" applyAlignment="0"/>
    <xf xfId="0" fontId="2" numFmtId="164" fillId="4" borderId="0" applyFont="1" applyNumberFormat="1" applyFill="1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3"/>
  <sheetViews>
    <sheetView tabSelected="1" workbookViewId="0" showGridLines="true" showRowColHeaders="1">
      <selection activeCell="B43" sqref="B43"/>
    </sheetView>
  </sheetViews>
  <sheetFormatPr defaultRowHeight="14.4" outlineLevelRow="0" outlineLevelCol="0"/>
  <cols>
    <col min="1" max="1" width="41.133" bestFit="true" customWidth="true" style="0"/>
    <col min="2" max="2" width="17.567" bestFit="true" customWidth="true" style="0"/>
    <col min="3" max="3" width="13.997" bestFit="true" customWidth="true" style="0"/>
    <col min="4" max="4" width="9.283" bestFit="true" customWidth="true" style="0"/>
    <col min="5" max="5" width="9.283" bestFit="true" customWidth="true" style="0"/>
    <col min="6" max="6" width="8.141" bestFit="true" customWidth="true" style="0"/>
    <col min="7" max="7" width="9.283" bestFit="true" customWidth="true" style="0"/>
    <col min="8" max="8" width="9.283" bestFit="true" customWidth="true" style="0"/>
    <col min="9" max="9" width="10.426" bestFit="true" customWidth="true" style="0"/>
    <col min="10" max="10" width="12.854" bestFit="true" customWidth="true" style="0"/>
    <col min="11" max="11" width="11.569" bestFit="true" customWidth="true" style="0"/>
    <col min="12" max="12" width="12.854" bestFit="true" customWidth="true" style="0"/>
    <col min="13" max="13" width="12.854" bestFit="true" customWidth="true" style="0"/>
    <col min="14" max="14" width="17.567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6">
        <v>6799.42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8">
        <v>6799.42</v>
      </c>
    </row>
    <row r="4" spans="1:16">
      <c r="A4" s="4" t="s">
        <v>16</v>
      </c>
      <c r="B4" s="6">
        <v>3250.0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>
        <v>3250.0</v>
      </c>
    </row>
    <row r="5" spans="1:16">
      <c r="A5" s="4" t="s">
        <v>17</v>
      </c>
      <c r="B5" s="6">
        <v>490.0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8">
        <v>490.0</v>
      </c>
    </row>
    <row r="6" spans="1:16">
      <c r="A6" s="4" t="s">
        <v>18</v>
      </c>
      <c r="B6" s="6">
        <v>669.8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8">
        <v>669.8</v>
      </c>
    </row>
    <row r="7" spans="1:16">
      <c r="A7" s="4" t="s">
        <v>19</v>
      </c>
      <c r="B7" s="6">
        <v>385.33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8">
        <v>385.33</v>
      </c>
    </row>
    <row r="8" spans="1:16">
      <c r="A8" s="5" t="s">
        <v>20</v>
      </c>
      <c r="B8" s="7">
        <v>11594.55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9">
        <v>11594.55</v>
      </c>
    </row>
    <row r="9" spans="1:16">
      <c r="A9" s="5" t="s">
        <v>21</v>
      </c>
      <c r="B9" s="7">
        <f>IFERROR(AVERAGE(B3:B7),"")</f>
        <v>2318.91</v>
      </c>
      <c r="C9" s="7" t="str">
        <f>IFERROR(AVERAGE(C3:C7),"")</f>
        <v/>
      </c>
      <c r="D9" s="7" t="str">
        <f>IFERROR(AVERAGE(D3:D7),"")</f>
        <v/>
      </c>
      <c r="E9" s="7" t="str">
        <f>IFERROR(AVERAGE(E3:E7),"")</f>
        <v/>
      </c>
      <c r="F9" s="7" t="str">
        <f>IFERROR(AVERAGE(F3:F7),"")</f>
        <v/>
      </c>
      <c r="G9" s="7" t="str">
        <f>IFERROR(AVERAGE(G3:G7),"")</f>
        <v/>
      </c>
      <c r="H9" s="7" t="str">
        <f>IFERROR(AVERAGE(H3:H7),"")</f>
        <v/>
      </c>
      <c r="I9" s="7" t="str">
        <f>IFERROR(AVERAGE(I3:I7),"")</f>
        <v/>
      </c>
      <c r="J9" s="7" t="str">
        <f>IFERROR(AVERAGE(J3:J7),"")</f>
        <v/>
      </c>
      <c r="K9" s="7" t="str">
        <f>IFERROR(AVERAGE(K3:K7),"")</f>
        <v/>
      </c>
      <c r="L9" s="7" t="str">
        <f>IFERROR(AVERAGE(L3:L7),"")</f>
        <v/>
      </c>
      <c r="M9" s="7" t="str">
        <f>IFERROR(AVERAGE(M3:M7),"")</f>
        <v/>
      </c>
      <c r="N9" s="9">
        <f>IFERROR(AVERAGE(N3:N7),"")</f>
        <v>2318.91</v>
      </c>
    </row>
    <row r="11" spans="1:16">
      <c r="A11" s="2" t="s">
        <v>22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  <c r="M12" s="3" t="s">
        <v>13</v>
      </c>
      <c r="N12" s="3" t="s">
        <v>14</v>
      </c>
    </row>
    <row r="13" spans="1:16">
      <c r="A13" s="4" t="s">
        <v>15</v>
      </c>
      <c r="B13" s="6">
        <v>717.74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8">
        <v>717.74</v>
      </c>
    </row>
    <row r="14" spans="1:16">
      <c r="A14" s="4" t="s">
        <v>23</v>
      </c>
      <c r="B14" s="6">
        <v>870.0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8">
        <v>870.0</v>
      </c>
    </row>
    <row r="15" spans="1:16">
      <c r="A15" s="5" t="s">
        <v>20</v>
      </c>
      <c r="B15" s="7">
        <v>1587.74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9">
        <v>1587.74</v>
      </c>
    </row>
    <row r="16" spans="1:16">
      <c r="A16" s="5" t="s">
        <v>21</v>
      </c>
      <c r="B16" s="7">
        <f>IFERROR(AVERAGE(B13:B14),"")</f>
        <v>793.87</v>
      </c>
      <c r="C16" s="7" t="str">
        <f>IFERROR(AVERAGE(C13:C14),"")</f>
        <v/>
      </c>
      <c r="D16" s="7" t="str">
        <f>IFERROR(AVERAGE(D13:D14),"")</f>
        <v/>
      </c>
      <c r="E16" s="7" t="str">
        <f>IFERROR(AVERAGE(E13:E14),"")</f>
        <v/>
      </c>
      <c r="F16" s="7" t="str">
        <f>IFERROR(AVERAGE(F13:F14),"")</f>
        <v/>
      </c>
      <c r="G16" s="7" t="str">
        <f>IFERROR(AVERAGE(G13:G14),"")</f>
        <v/>
      </c>
      <c r="H16" s="7" t="str">
        <f>IFERROR(AVERAGE(H13:H14),"")</f>
        <v/>
      </c>
      <c r="I16" s="7" t="str">
        <f>IFERROR(AVERAGE(I13:I14),"")</f>
        <v/>
      </c>
      <c r="J16" s="7" t="str">
        <f>IFERROR(AVERAGE(J13:J14),"")</f>
        <v/>
      </c>
      <c r="K16" s="7" t="str">
        <f>IFERROR(AVERAGE(K13:K14),"")</f>
        <v/>
      </c>
      <c r="L16" s="7" t="str">
        <f>IFERROR(AVERAGE(L13:L14),"")</f>
        <v/>
      </c>
      <c r="M16" s="7" t="str">
        <f>IFERROR(AVERAGE(M13:M14),"")</f>
        <v/>
      </c>
      <c r="N16" s="9">
        <f>IFERROR(AVERAGE(N13:N14),"")</f>
        <v>793.87</v>
      </c>
    </row>
    <row r="18" spans="1:16">
      <c r="A18" s="2" t="s">
        <v>24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6">
      <c r="A19" s="3" t="s">
        <v>1</v>
      </c>
      <c r="B19" s="3" t="s">
        <v>2</v>
      </c>
      <c r="C19" s="3" t="s">
        <v>3</v>
      </c>
      <c r="D19" s="3" t="s">
        <v>4</v>
      </c>
      <c r="E19" s="3" t="s">
        <v>5</v>
      </c>
      <c r="F19" s="3" t="s">
        <v>6</v>
      </c>
      <c r="G19" s="3" t="s">
        <v>7</v>
      </c>
      <c r="H19" s="3" t="s">
        <v>8</v>
      </c>
      <c r="I19" s="3" t="s">
        <v>9</v>
      </c>
      <c r="J19" s="3" t="s">
        <v>10</v>
      </c>
      <c r="K19" s="3" t="s">
        <v>11</v>
      </c>
      <c r="L19" s="3" t="s">
        <v>12</v>
      </c>
      <c r="M19" s="3" t="s">
        <v>13</v>
      </c>
      <c r="N19" s="3" t="s">
        <v>14</v>
      </c>
    </row>
    <row r="20" spans="1:16">
      <c r="A20" s="5" t="s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9"/>
    </row>
    <row r="21" spans="1:16">
      <c r="A21" s="5" t="s">
        <v>21</v>
      </c>
      <c r="B21" s="7" t="str">
        <f>IFERROR(AVERAGE(B20:B19),"")</f>
        <v/>
      </c>
      <c r="C21" s="7" t="str">
        <f>IFERROR(AVERAGE(C20:C19),"")</f>
        <v/>
      </c>
      <c r="D21" s="7" t="str">
        <f>IFERROR(AVERAGE(D20:D19),"")</f>
        <v/>
      </c>
      <c r="E21" s="7" t="str">
        <f>IFERROR(AVERAGE(E20:E19),"")</f>
        <v/>
      </c>
      <c r="F21" s="7" t="str">
        <f>IFERROR(AVERAGE(F20:F19),"")</f>
        <v/>
      </c>
      <c r="G21" s="7" t="str">
        <f>IFERROR(AVERAGE(G20:G19),"")</f>
        <v/>
      </c>
      <c r="H21" s="7" t="str">
        <f>IFERROR(AVERAGE(H20:H19),"")</f>
        <v/>
      </c>
      <c r="I21" s="7" t="str">
        <f>IFERROR(AVERAGE(I20:I19),"")</f>
        <v/>
      </c>
      <c r="J21" s="7" t="str">
        <f>IFERROR(AVERAGE(J20:J19),"")</f>
        <v/>
      </c>
      <c r="K21" s="7" t="str">
        <f>IFERROR(AVERAGE(K20:K19),"")</f>
        <v/>
      </c>
      <c r="L21" s="7" t="str">
        <f>IFERROR(AVERAGE(L20:L19),"")</f>
        <v/>
      </c>
      <c r="M21" s="7" t="str">
        <f>IFERROR(AVERAGE(M20:M19),"")</f>
        <v/>
      </c>
      <c r="N21" s="9" t="str">
        <f>IFERROR(AVERAGE(N20:N19),"")</f>
        <v/>
      </c>
    </row>
    <row r="23" spans="1:16">
      <c r="A23" s="10" t="s">
        <v>25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6">
      <c r="A24" s="11" t="s">
        <v>1</v>
      </c>
      <c r="B24" s="11" t="s">
        <v>2</v>
      </c>
      <c r="C24" s="11" t="s">
        <v>3</v>
      </c>
      <c r="D24" s="11" t="s">
        <v>4</v>
      </c>
      <c r="E24" s="11" t="s">
        <v>5</v>
      </c>
      <c r="F24" s="11" t="s">
        <v>6</v>
      </c>
      <c r="G24" s="11" t="s">
        <v>7</v>
      </c>
      <c r="H24" s="11" t="s">
        <v>8</v>
      </c>
      <c r="I24" s="11" t="s">
        <v>9</v>
      </c>
      <c r="J24" s="11" t="s">
        <v>10</v>
      </c>
      <c r="K24" s="11" t="s">
        <v>11</v>
      </c>
      <c r="L24" s="11" t="s">
        <v>12</v>
      </c>
      <c r="M24" s="11" t="s">
        <v>13</v>
      </c>
      <c r="N24" s="11" t="s">
        <v>14</v>
      </c>
    </row>
    <row r="25" spans="1:16">
      <c r="A25" s="4" t="s">
        <v>26</v>
      </c>
      <c r="B25" s="6">
        <v>11053.48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8">
        <v>11053.48</v>
      </c>
    </row>
    <row r="26" spans="1:16">
      <c r="A26" s="5" t="s">
        <v>20</v>
      </c>
      <c r="B26" s="7">
        <v>11053.48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9">
        <v>11053.48</v>
      </c>
    </row>
    <row r="27" spans="1:16">
      <c r="A27" s="5" t="s">
        <v>21</v>
      </c>
      <c r="B27" s="7">
        <f>IFERROR(AVERAGE(B25:B25),"")</f>
        <v>11053.48</v>
      </c>
      <c r="C27" s="7" t="str">
        <f>IFERROR(AVERAGE(C25:C25),"")</f>
        <v/>
      </c>
      <c r="D27" s="7" t="str">
        <f>IFERROR(AVERAGE(D25:D25),"")</f>
        <v/>
      </c>
      <c r="E27" s="7" t="str">
        <f>IFERROR(AVERAGE(E25:E25),"")</f>
        <v/>
      </c>
      <c r="F27" s="7" t="str">
        <f>IFERROR(AVERAGE(F25:F25),"")</f>
        <v/>
      </c>
      <c r="G27" s="7" t="str">
        <f>IFERROR(AVERAGE(G25:G25),"")</f>
        <v/>
      </c>
      <c r="H27" s="7" t="str">
        <f>IFERROR(AVERAGE(H25:H25),"")</f>
        <v/>
      </c>
      <c r="I27" s="7" t="str">
        <f>IFERROR(AVERAGE(I25:I25),"")</f>
        <v/>
      </c>
      <c r="J27" s="7" t="str">
        <f>IFERROR(AVERAGE(J25:J25),"")</f>
        <v/>
      </c>
      <c r="K27" s="7" t="str">
        <f>IFERROR(AVERAGE(K25:K25),"")</f>
        <v/>
      </c>
      <c r="L27" s="7" t="str">
        <f>IFERROR(AVERAGE(L25:L25),"")</f>
        <v/>
      </c>
      <c r="M27" s="7" t="str">
        <f>IFERROR(AVERAGE(M25:M25),"")</f>
        <v/>
      </c>
      <c r="N27" s="9">
        <f>IFERROR(AVERAGE(N25:N25),"")</f>
        <v>11053.48</v>
      </c>
    </row>
    <row r="29" spans="1:16">
      <c r="A29" s="10" t="s"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>
      <c r="A30" s="11" t="s">
        <v>1</v>
      </c>
      <c r="B30" s="11" t="s">
        <v>2</v>
      </c>
      <c r="C30" s="11" t="s">
        <v>3</v>
      </c>
      <c r="D30" s="11" t="s">
        <v>4</v>
      </c>
      <c r="E30" s="11" t="s">
        <v>5</v>
      </c>
      <c r="F30" s="11" t="s">
        <v>6</v>
      </c>
      <c r="G30" s="11" t="s">
        <v>7</v>
      </c>
      <c r="H30" s="11" t="s">
        <v>8</v>
      </c>
      <c r="I30" s="11" t="s">
        <v>9</v>
      </c>
      <c r="J30" s="11" t="s">
        <v>10</v>
      </c>
      <c r="K30" s="11" t="s">
        <v>11</v>
      </c>
      <c r="L30" s="11" t="s">
        <v>12</v>
      </c>
      <c r="M30" s="11" t="s">
        <v>13</v>
      </c>
      <c r="N30" s="11" t="s">
        <v>14</v>
      </c>
    </row>
    <row r="31" spans="1:16">
      <c r="A31" s="4" t="s">
        <v>26</v>
      </c>
      <c r="B31" s="6">
        <v>3431.6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8">
        <v>3431.6</v>
      </c>
    </row>
    <row r="32" spans="1:16">
      <c r="A32" s="5" t="s">
        <v>20</v>
      </c>
      <c r="B32" s="7">
        <v>3431.6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9">
        <v>3431.6</v>
      </c>
    </row>
    <row r="33" spans="1:16">
      <c r="A33" s="5" t="s">
        <v>21</v>
      </c>
      <c r="B33" s="7">
        <f>IFERROR(AVERAGE(B31:B31),"")</f>
        <v>3431.6</v>
      </c>
      <c r="C33" s="7" t="str">
        <f>IFERROR(AVERAGE(C31:C31),"")</f>
        <v/>
      </c>
      <c r="D33" s="7" t="str">
        <f>IFERROR(AVERAGE(D31:D31),"")</f>
        <v/>
      </c>
      <c r="E33" s="7" t="str">
        <f>IFERROR(AVERAGE(E31:E31),"")</f>
        <v/>
      </c>
      <c r="F33" s="7" t="str">
        <f>IFERROR(AVERAGE(F31:F31),"")</f>
        <v/>
      </c>
      <c r="G33" s="7" t="str">
        <f>IFERROR(AVERAGE(G31:G31),"")</f>
        <v/>
      </c>
      <c r="H33" s="7" t="str">
        <f>IFERROR(AVERAGE(H31:H31),"")</f>
        <v/>
      </c>
      <c r="I33" s="7" t="str">
        <f>IFERROR(AVERAGE(I31:I31),"")</f>
        <v/>
      </c>
      <c r="J33" s="7" t="str">
        <f>IFERROR(AVERAGE(J31:J31),"")</f>
        <v/>
      </c>
      <c r="K33" s="7" t="str">
        <f>IFERROR(AVERAGE(K31:K31),"")</f>
        <v/>
      </c>
      <c r="L33" s="7" t="str">
        <f>IFERROR(AVERAGE(L31:L31),"")</f>
        <v/>
      </c>
      <c r="M33" s="7" t="str">
        <f>IFERROR(AVERAGE(M31:M31),"")</f>
        <v/>
      </c>
      <c r="N33" s="9">
        <f>IFERROR(AVERAGE(N31:N31),"")</f>
        <v>3431.6</v>
      </c>
    </row>
    <row r="35" spans="1:16">
      <c r="A35" s="10" t="s">
        <v>28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6">
      <c r="A36" s="11" t="s">
        <v>1</v>
      </c>
      <c r="B36" s="11" t="s">
        <v>2</v>
      </c>
      <c r="C36" s="11" t="s">
        <v>3</v>
      </c>
      <c r="D36" s="11" t="s">
        <v>4</v>
      </c>
      <c r="E36" s="11" t="s">
        <v>5</v>
      </c>
      <c r="F36" s="11" t="s">
        <v>6</v>
      </c>
      <c r="G36" s="11" t="s">
        <v>7</v>
      </c>
      <c r="H36" s="11" t="s">
        <v>8</v>
      </c>
      <c r="I36" s="11" t="s">
        <v>9</v>
      </c>
      <c r="J36" s="11" t="s">
        <v>10</v>
      </c>
      <c r="K36" s="11" t="s">
        <v>11</v>
      </c>
      <c r="L36" s="11" t="s">
        <v>12</v>
      </c>
      <c r="M36" s="11" t="s">
        <v>13</v>
      </c>
      <c r="N36" s="11" t="s">
        <v>14</v>
      </c>
    </row>
    <row r="37" spans="1:16">
      <c r="A37" s="4" t="s">
        <v>26</v>
      </c>
      <c r="B37" s="6">
        <v>2862.0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8">
        <v>2862.0</v>
      </c>
    </row>
    <row r="38" spans="1:16">
      <c r="A38" s="5" t="s">
        <v>20</v>
      </c>
      <c r="B38" s="7">
        <v>2862.0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9">
        <v>2862.0</v>
      </c>
    </row>
    <row r="39" spans="1:16">
      <c r="A39" s="5" t="s">
        <v>21</v>
      </c>
      <c r="B39" s="7">
        <f>IFERROR(AVERAGE(B37:B37),"")</f>
        <v>2862</v>
      </c>
      <c r="C39" s="7" t="str">
        <f>IFERROR(AVERAGE(C37:C37),"")</f>
        <v/>
      </c>
      <c r="D39" s="7" t="str">
        <f>IFERROR(AVERAGE(D37:D37),"")</f>
        <v/>
      </c>
      <c r="E39" s="7" t="str">
        <f>IFERROR(AVERAGE(E37:E37),"")</f>
        <v/>
      </c>
      <c r="F39" s="7" t="str">
        <f>IFERROR(AVERAGE(F37:F37),"")</f>
        <v/>
      </c>
      <c r="G39" s="7" t="str">
        <f>IFERROR(AVERAGE(G37:G37),"")</f>
        <v/>
      </c>
      <c r="H39" s="7" t="str">
        <f>IFERROR(AVERAGE(H37:H37),"")</f>
        <v/>
      </c>
      <c r="I39" s="7" t="str">
        <f>IFERROR(AVERAGE(I37:I37),"")</f>
        <v/>
      </c>
      <c r="J39" s="7" t="str">
        <f>IFERROR(AVERAGE(J37:J37),"")</f>
        <v/>
      </c>
      <c r="K39" s="7" t="str">
        <f>IFERROR(AVERAGE(K37:K37),"")</f>
        <v/>
      </c>
      <c r="L39" s="7" t="str">
        <f>IFERROR(AVERAGE(L37:L37),"")</f>
        <v/>
      </c>
      <c r="M39" s="7" t="str">
        <f>IFERROR(AVERAGE(M37:M37),"")</f>
        <v/>
      </c>
      <c r="N39" s="9">
        <f>IFERROR(AVERAGE(N37:N37),"")</f>
        <v>2862</v>
      </c>
    </row>
    <row r="42" spans="1:16">
      <c r="A42" s="12" t="s">
        <v>29</v>
      </c>
      <c r="B42" s="13">
        <v>13182.29</v>
      </c>
    </row>
    <row r="43" spans="1:16">
      <c r="A43" s="14" t="s">
        <v>30</v>
      </c>
      <c r="B43" s="15">
        <v>17347.08</v>
      </c>
    </row>
  </sheetData>
  <mergeCells>
    <mergeCell ref="A1:N1"/>
    <mergeCell ref="A11:N11"/>
    <mergeCell ref="A18:N18"/>
    <mergeCell ref="A23:N23"/>
    <mergeCell ref="A29:N29"/>
    <mergeCell ref="A35:N3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7"/>
  <sheetViews>
    <sheetView tabSelected="0" workbookViewId="0" showGridLines="true" showRowColHeaders="1">
      <selection activeCell="AK17" sqref="AK17"/>
    </sheetView>
  </sheetViews>
  <sheetFormatPr defaultRowHeight="14.4" outlineLevelRow="0" outlineLevelCol="0"/>
  <cols>
    <col min="1" max="1" width="13.997" bestFit="true" customWidth="true" style="0"/>
    <col min="2" max="2" width="9.10" style="1"/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1" max="11" width="9.10" style="1"/>
    <col min="12" max="12" width="9.10" style="1"/>
    <col min="13" max="13" width="9.10" style="1"/>
    <col min="14" max="14" width="9.10" style="1"/>
    <col min="15" max="15" width="9.10" style="1"/>
    <col min="16" max="16" width="9.10" style="1"/>
    <col min="17" max="17" width="9.10" style="1"/>
    <col min="18" max="18" width="9.10" style="1"/>
    <col min="19" max="19" width="9.10" style="1"/>
    <col min="20" max="20" width="9.10" style="1"/>
    <col min="21" max="21" width="9.10" style="1"/>
    <col min="22" max="22" width="9.10" style="1"/>
    <col min="23" max="23" width="9.10" style="1"/>
    <col min="24" max="24" width="9.10" style="1"/>
    <col min="25" max="25" width="9.10" style="1"/>
    <col min="26" max="26" width="9.10" style="1"/>
    <col min="27" max="27" width="9.10" style="1"/>
    <col min="28" max="28" width="9.10" style="1"/>
    <col min="29" max="29" width="9.10" style="1"/>
    <col min="30" max="30" width="9.10" style="1"/>
    <col min="31" max="31" width="9.10" style="1"/>
    <col min="32" max="32" width="9.10" style="1"/>
    <col min="33" max="33" width="9.10" style="1"/>
    <col min="34" max="34" width="9.10" style="1"/>
    <col min="35" max="35" width="9.10" style="1"/>
    <col min="36" max="36" width="9.10" style="1"/>
    <col min="37" max="37" width="9.10" style="1"/>
  </cols>
  <sheetData>
    <row r="1" spans="1:37">
      <c r="A1" s="10" t="s">
        <v>31</v>
      </c>
      <c r="B1" s="16"/>
      <c r="C1" s="4"/>
      <c r="D1" s="16"/>
      <c r="E1" s="16"/>
      <c r="F1" s="16"/>
      <c r="G1" s="16"/>
      <c r="H1" s="16"/>
      <c r="I1" s="16"/>
      <c r="J1" s="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>
      <c r="A2" s="11" t="s">
        <v>1</v>
      </c>
      <c r="B2" s="11" t="s">
        <v>2</v>
      </c>
      <c r="C2" s="4"/>
      <c r="D2" s="16"/>
      <c r="E2" s="11" t="s">
        <v>3</v>
      </c>
      <c r="F2" s="16"/>
      <c r="G2" s="16"/>
      <c r="H2" s="11" t="s">
        <v>4</v>
      </c>
      <c r="I2" s="16"/>
      <c r="J2" s="4"/>
      <c r="K2" s="11" t="s">
        <v>5</v>
      </c>
      <c r="L2" s="16"/>
      <c r="M2" s="16"/>
      <c r="N2" s="11" t="s">
        <v>6</v>
      </c>
      <c r="O2" s="16"/>
      <c r="P2" s="16"/>
      <c r="Q2" s="11" t="s">
        <v>7</v>
      </c>
      <c r="R2" s="16"/>
      <c r="S2" s="16"/>
      <c r="T2" s="11" t="s">
        <v>8</v>
      </c>
      <c r="U2" s="16"/>
      <c r="V2" s="16"/>
      <c r="W2" s="11" t="s">
        <v>9</v>
      </c>
      <c r="X2" s="16"/>
      <c r="Y2" s="16"/>
      <c r="Z2" s="11" t="s">
        <v>10</v>
      </c>
      <c r="AA2" s="16"/>
      <c r="AB2" s="16"/>
      <c r="AC2" s="11" t="s">
        <v>11</v>
      </c>
      <c r="AD2" s="16"/>
      <c r="AE2" s="16"/>
      <c r="AF2" s="11" t="s">
        <v>12</v>
      </c>
      <c r="AG2" s="16"/>
      <c r="AH2" s="16"/>
      <c r="AI2" s="11" t="s">
        <v>13</v>
      </c>
      <c r="AJ2" s="16"/>
      <c r="AK2" s="16"/>
    </row>
    <row r="3" spans="1:37">
      <c r="A3" s="4"/>
      <c r="B3" s="16" t="s">
        <v>32</v>
      </c>
      <c r="C3" s="16" t="s">
        <v>33</v>
      </c>
      <c r="D3" s="16" t="s">
        <v>34</v>
      </c>
      <c r="E3" s="16" t="s">
        <v>32</v>
      </c>
      <c r="F3" s="16" t="s">
        <v>33</v>
      </c>
      <c r="G3" s="16" t="s">
        <v>34</v>
      </c>
      <c r="H3" s="16" t="s">
        <v>32</v>
      </c>
      <c r="I3" s="16" t="s">
        <v>33</v>
      </c>
      <c r="J3" s="16" t="s">
        <v>34</v>
      </c>
      <c r="K3" s="16" t="s">
        <v>32</v>
      </c>
      <c r="L3" s="16" t="s">
        <v>33</v>
      </c>
      <c r="M3" s="16" t="s">
        <v>34</v>
      </c>
      <c r="N3" s="16" t="s">
        <v>32</v>
      </c>
      <c r="O3" s="16" t="s">
        <v>33</v>
      </c>
      <c r="P3" s="16" t="s">
        <v>34</v>
      </c>
      <c r="Q3" s="16" t="s">
        <v>32</v>
      </c>
      <c r="R3" s="16" t="s">
        <v>33</v>
      </c>
      <c r="S3" s="16" t="s">
        <v>34</v>
      </c>
      <c r="T3" s="16" t="s">
        <v>32</v>
      </c>
      <c r="U3" s="16" t="s">
        <v>33</v>
      </c>
      <c r="V3" s="16" t="s">
        <v>34</v>
      </c>
      <c r="W3" s="16" t="s">
        <v>32</v>
      </c>
      <c r="X3" s="16" t="s">
        <v>33</v>
      </c>
      <c r="Y3" s="16" t="s">
        <v>34</v>
      </c>
      <c r="Z3" s="16" t="s">
        <v>32</v>
      </c>
      <c r="AA3" s="16" t="s">
        <v>33</v>
      </c>
      <c r="AB3" s="16" t="s">
        <v>34</v>
      </c>
      <c r="AC3" s="16" t="s">
        <v>32</v>
      </c>
      <c r="AD3" s="16" t="s">
        <v>33</v>
      </c>
      <c r="AE3" s="16" t="s">
        <v>34</v>
      </c>
      <c r="AF3" s="16" t="s">
        <v>32</v>
      </c>
      <c r="AG3" s="16" t="s">
        <v>33</v>
      </c>
      <c r="AH3" s="16" t="s">
        <v>34</v>
      </c>
      <c r="AI3" s="16" t="s">
        <v>32</v>
      </c>
      <c r="AJ3" s="16" t="s">
        <v>33</v>
      </c>
      <c r="AK3" s="16" t="s">
        <v>34</v>
      </c>
    </row>
    <row r="4" spans="1:37">
      <c r="A4" s="4" t="s">
        <v>26</v>
      </c>
      <c r="B4" s="16">
        <v>107.0</v>
      </c>
      <c r="C4" s="4"/>
      <c r="D4" s="16"/>
      <c r="E4" s="16"/>
      <c r="F4" s="16"/>
      <c r="G4" s="16"/>
      <c r="H4" s="16"/>
      <c r="I4" s="16"/>
      <c r="J4" s="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>
      <c r="A5" s="5" t="s">
        <v>20</v>
      </c>
      <c r="B5" s="17">
        <v>107.0</v>
      </c>
      <c r="C5" s="5"/>
      <c r="D5" s="17"/>
      <c r="E5" s="17"/>
      <c r="F5" s="17"/>
      <c r="G5" s="17"/>
      <c r="H5" s="17"/>
      <c r="I5" s="17"/>
      <c r="J5" s="5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7" spans="1:37">
      <c r="A7" s="10" t="s">
        <v>35</v>
      </c>
      <c r="B7" s="16"/>
      <c r="C7" s="4"/>
      <c r="D7" s="16"/>
      <c r="E7" s="16"/>
      <c r="F7" s="16"/>
      <c r="G7" s="16"/>
      <c r="H7" s="16"/>
      <c r="I7" s="16"/>
      <c r="J7" s="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>
      <c r="A8" s="11" t="s">
        <v>1</v>
      </c>
      <c r="B8" s="11" t="s">
        <v>2</v>
      </c>
      <c r="C8" s="4"/>
      <c r="D8" s="16"/>
      <c r="E8" s="11" t="s">
        <v>3</v>
      </c>
      <c r="F8" s="16"/>
      <c r="G8" s="16"/>
      <c r="H8" s="11" t="s">
        <v>4</v>
      </c>
      <c r="I8" s="16"/>
      <c r="J8" s="4"/>
      <c r="K8" s="11" t="s">
        <v>5</v>
      </c>
      <c r="L8" s="16"/>
      <c r="M8" s="16"/>
      <c r="N8" s="11" t="s">
        <v>6</v>
      </c>
      <c r="O8" s="16"/>
      <c r="P8" s="16"/>
      <c r="Q8" s="11" t="s">
        <v>7</v>
      </c>
      <c r="R8" s="16"/>
      <c r="S8" s="16"/>
      <c r="T8" s="11" t="s">
        <v>8</v>
      </c>
      <c r="U8" s="16"/>
      <c r="V8" s="16"/>
      <c r="W8" s="11" t="s">
        <v>9</v>
      </c>
      <c r="X8" s="16"/>
      <c r="Y8" s="16"/>
      <c r="Z8" s="11" t="s">
        <v>10</v>
      </c>
      <c r="AA8" s="16"/>
      <c r="AB8" s="16"/>
      <c r="AC8" s="11" t="s">
        <v>11</v>
      </c>
      <c r="AD8" s="16"/>
      <c r="AE8" s="16"/>
      <c r="AF8" s="11" t="s">
        <v>12</v>
      </c>
      <c r="AG8" s="16"/>
      <c r="AH8" s="16"/>
      <c r="AI8" s="11" t="s">
        <v>13</v>
      </c>
      <c r="AJ8" s="16"/>
      <c r="AK8" s="16"/>
    </row>
    <row r="9" spans="1:37">
      <c r="A9" s="4"/>
      <c r="B9" s="16" t="s">
        <v>32</v>
      </c>
      <c r="C9" s="16" t="s">
        <v>33</v>
      </c>
      <c r="D9" s="16" t="s">
        <v>34</v>
      </c>
      <c r="E9" s="16" t="s">
        <v>32</v>
      </c>
      <c r="F9" s="16" t="s">
        <v>33</v>
      </c>
      <c r="G9" s="16" t="s">
        <v>34</v>
      </c>
      <c r="H9" s="16" t="s">
        <v>32</v>
      </c>
      <c r="I9" s="16" t="s">
        <v>33</v>
      </c>
      <c r="J9" s="16" t="s">
        <v>34</v>
      </c>
      <c r="K9" s="16" t="s">
        <v>32</v>
      </c>
      <c r="L9" s="16" t="s">
        <v>33</v>
      </c>
      <c r="M9" s="16" t="s">
        <v>34</v>
      </c>
      <c r="N9" s="16" t="s">
        <v>32</v>
      </c>
      <c r="O9" s="16" t="s">
        <v>33</v>
      </c>
      <c r="P9" s="16" t="s">
        <v>34</v>
      </c>
      <c r="Q9" s="16" t="s">
        <v>32</v>
      </c>
      <c r="R9" s="16" t="s">
        <v>33</v>
      </c>
      <c r="S9" s="16" t="s">
        <v>34</v>
      </c>
      <c r="T9" s="16" t="s">
        <v>32</v>
      </c>
      <c r="U9" s="16" t="s">
        <v>33</v>
      </c>
      <c r="V9" s="16" t="s">
        <v>34</v>
      </c>
      <c r="W9" s="16" t="s">
        <v>32</v>
      </c>
      <c r="X9" s="16" t="s">
        <v>33</v>
      </c>
      <c r="Y9" s="16" t="s">
        <v>34</v>
      </c>
      <c r="Z9" s="16" t="s">
        <v>32</v>
      </c>
      <c r="AA9" s="16" t="s">
        <v>33</v>
      </c>
      <c r="AB9" s="16" t="s">
        <v>34</v>
      </c>
      <c r="AC9" s="16" t="s">
        <v>32</v>
      </c>
      <c r="AD9" s="16" t="s">
        <v>33</v>
      </c>
      <c r="AE9" s="16" t="s">
        <v>34</v>
      </c>
      <c r="AF9" s="16" t="s">
        <v>32</v>
      </c>
      <c r="AG9" s="16" t="s">
        <v>33</v>
      </c>
      <c r="AH9" s="16" t="s">
        <v>34</v>
      </c>
      <c r="AI9" s="16" t="s">
        <v>32</v>
      </c>
      <c r="AJ9" s="16" t="s">
        <v>33</v>
      </c>
      <c r="AK9" s="16" t="s">
        <v>34</v>
      </c>
    </row>
    <row r="10" spans="1:37">
      <c r="A10" s="4" t="s">
        <v>26</v>
      </c>
      <c r="B10" s="16">
        <v>50.0</v>
      </c>
      <c r="C10" s="4"/>
      <c r="D10" s="16"/>
      <c r="E10" s="16"/>
      <c r="F10" s="16"/>
      <c r="G10" s="16"/>
      <c r="H10" s="16"/>
      <c r="I10" s="16"/>
      <c r="J10" s="4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spans="1:37">
      <c r="A11" s="5" t="s">
        <v>20</v>
      </c>
      <c r="B11" s="17">
        <v>50.0</v>
      </c>
      <c r="C11" s="5"/>
      <c r="D11" s="17"/>
      <c r="E11" s="17"/>
      <c r="F11" s="17"/>
      <c r="G11" s="17"/>
      <c r="H11" s="17"/>
      <c r="I11" s="17"/>
      <c r="J11" s="5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</row>
    <row r="13" spans="1:37">
      <c r="A13" s="10" t="s">
        <v>36</v>
      </c>
      <c r="B13" s="16"/>
      <c r="C13" s="4"/>
      <c r="D13" s="16"/>
      <c r="E13" s="16"/>
      <c r="F13" s="16"/>
      <c r="G13" s="16"/>
      <c r="H13" s="16"/>
      <c r="I13" s="16"/>
      <c r="J13" s="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</row>
    <row r="14" spans="1:37">
      <c r="A14" s="11" t="s">
        <v>1</v>
      </c>
      <c r="B14" s="11" t="s">
        <v>2</v>
      </c>
      <c r="C14" s="4"/>
      <c r="D14" s="16"/>
      <c r="E14" s="11" t="s">
        <v>3</v>
      </c>
      <c r="F14" s="16"/>
      <c r="G14" s="16"/>
      <c r="H14" s="11" t="s">
        <v>4</v>
      </c>
      <c r="I14" s="16"/>
      <c r="J14" s="4"/>
      <c r="K14" s="11" t="s">
        <v>5</v>
      </c>
      <c r="L14" s="16"/>
      <c r="M14" s="16"/>
      <c r="N14" s="11" t="s">
        <v>6</v>
      </c>
      <c r="O14" s="16"/>
      <c r="P14" s="16"/>
      <c r="Q14" s="11" t="s">
        <v>7</v>
      </c>
      <c r="R14" s="16"/>
      <c r="S14" s="16"/>
      <c r="T14" s="11" t="s">
        <v>8</v>
      </c>
      <c r="U14" s="16"/>
      <c r="V14" s="16"/>
      <c r="W14" s="11" t="s">
        <v>9</v>
      </c>
      <c r="X14" s="16"/>
      <c r="Y14" s="16"/>
      <c r="Z14" s="11" t="s">
        <v>10</v>
      </c>
      <c r="AA14" s="16"/>
      <c r="AB14" s="16"/>
      <c r="AC14" s="11" t="s">
        <v>11</v>
      </c>
      <c r="AD14" s="16"/>
      <c r="AE14" s="16"/>
      <c r="AF14" s="11" t="s">
        <v>12</v>
      </c>
      <c r="AG14" s="16"/>
      <c r="AH14" s="16"/>
      <c r="AI14" s="11" t="s">
        <v>13</v>
      </c>
      <c r="AJ14" s="16"/>
      <c r="AK14" s="16"/>
    </row>
    <row r="15" spans="1:37">
      <c r="A15" s="4"/>
      <c r="B15" s="16" t="s">
        <v>32</v>
      </c>
      <c r="C15" s="16" t="s">
        <v>33</v>
      </c>
      <c r="D15" s="16" t="s">
        <v>34</v>
      </c>
      <c r="E15" s="16" t="s">
        <v>32</v>
      </c>
      <c r="F15" s="16" t="s">
        <v>33</v>
      </c>
      <c r="G15" s="16" t="s">
        <v>34</v>
      </c>
      <c r="H15" s="16" t="s">
        <v>32</v>
      </c>
      <c r="I15" s="16" t="s">
        <v>33</v>
      </c>
      <c r="J15" s="16" t="s">
        <v>34</v>
      </c>
      <c r="K15" s="16" t="s">
        <v>32</v>
      </c>
      <c r="L15" s="16" t="s">
        <v>33</v>
      </c>
      <c r="M15" s="16" t="s">
        <v>34</v>
      </c>
      <c r="N15" s="16" t="s">
        <v>32</v>
      </c>
      <c r="O15" s="16" t="s">
        <v>33</v>
      </c>
      <c r="P15" s="16" t="s">
        <v>34</v>
      </c>
      <c r="Q15" s="16" t="s">
        <v>32</v>
      </c>
      <c r="R15" s="16" t="s">
        <v>33</v>
      </c>
      <c r="S15" s="16" t="s">
        <v>34</v>
      </c>
      <c r="T15" s="16" t="s">
        <v>32</v>
      </c>
      <c r="U15" s="16" t="s">
        <v>33</v>
      </c>
      <c r="V15" s="16" t="s">
        <v>34</v>
      </c>
      <c r="W15" s="16" t="s">
        <v>32</v>
      </c>
      <c r="X15" s="16" t="s">
        <v>33</v>
      </c>
      <c r="Y15" s="16" t="s">
        <v>34</v>
      </c>
      <c r="Z15" s="16" t="s">
        <v>32</v>
      </c>
      <c r="AA15" s="16" t="s">
        <v>33</v>
      </c>
      <c r="AB15" s="16" t="s">
        <v>34</v>
      </c>
      <c r="AC15" s="16" t="s">
        <v>32</v>
      </c>
      <c r="AD15" s="16" t="s">
        <v>33</v>
      </c>
      <c r="AE15" s="16" t="s">
        <v>34</v>
      </c>
      <c r="AF15" s="16" t="s">
        <v>32</v>
      </c>
      <c r="AG15" s="16" t="s">
        <v>33</v>
      </c>
      <c r="AH15" s="16" t="s">
        <v>34</v>
      </c>
      <c r="AI15" s="16" t="s">
        <v>32</v>
      </c>
      <c r="AJ15" s="16" t="s">
        <v>33</v>
      </c>
      <c r="AK15" s="16" t="s">
        <v>34</v>
      </c>
    </row>
    <row r="16" spans="1:37">
      <c r="A16" s="4" t="s">
        <v>26</v>
      </c>
      <c r="B16" s="16">
        <v>40.0</v>
      </c>
      <c r="C16" s="4"/>
      <c r="D16" s="16"/>
      <c r="E16" s="16"/>
      <c r="F16" s="16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>
      <c r="A17" s="5" t="s">
        <v>20</v>
      </c>
      <c r="B17" s="17">
        <v>40.0</v>
      </c>
      <c r="C17" s="5"/>
      <c r="D17" s="17"/>
      <c r="E17" s="17"/>
      <c r="F17" s="17"/>
      <c r="G17" s="17"/>
      <c r="H17" s="17"/>
      <c r="I17" s="17"/>
      <c r="J17" s="5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7:AK7"/>
    <mergeCell ref="B8:D8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13:AK13"/>
    <mergeCell ref="B14:D14"/>
    <mergeCell ref="E14:G14"/>
    <mergeCell ref="H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2025-02-06T16:38:04-03:00</dcterms:created>
  <dcterms:modified xsi:type="dcterms:W3CDTF">2025-02-06T16:38:04-03:00</dcterms:modified>
  <dc:title>Untitled Spreadsheet</dc:title>
  <dc:description/>
  <dc:subject/>
  <cp:keywords/>
  <cp:category/>
</cp:coreProperties>
</file>