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Valor" sheetId="1" r:id="rId4"/>
    <sheet name="Quantidade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<sst xmlns="http://schemas.openxmlformats.org/spreadsheetml/2006/main" uniqueCount="42">
  <si>
    <t>RELATORIO RESUMO GERAL CLINICA PARQUE - 2024</t>
  </si>
  <si>
    <t>CATEGORIA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</si>
  <si>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</si>
  <si>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</si>
  <si>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</si>
  <si>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</si>
  <si>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</si>
  <si>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</si>
  <si>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</si>
  <si>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</si>
  <si>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</si>
  <si>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</si>
  <si>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</si>
  <si>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</si>
  <si>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</si>
  <si>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ATIVO FIXO</t>
  </si>
  <si>
    <t>LENTE DE CONTATO</t>
  </si>
  <si>
    <t>LENTE INTRAOCULAR</t>
  </si>
  <si>
    <t>MANUTENçãO DE EQUIPAMENTOS</t>
  </si>
  <si>
    <t>MANUTENçãO PREDIAL</t>
  </si>
  <si>
    <t>MATERIAIS DE ESCRITORIO</t>
  </si>
  <si>
    <t>MEDICAMENTOS / MATERIAL HOSPITALAR</t>
  </si>
  <si>
    <t>PRODUTOS DE LIMPEZA</t>
  </si>
  <si>
    <t>UNIFORME</t>
  </si>
  <si>
    <t>TOTAL:</t>
  </si>
  <si>
    <t>MÉDIA:</t>
  </si>
  <si>
    <t>RELATORIO RESUMO GERAL CLINICA MAUÁ - 2024</t>
  </si>
  <si>
    <t>ARMAçõES</t>
  </si>
  <si>
    <t>RELATORIO RESUMO GERAL CLINICA JARDIM - 2024</t>
  </si>
  <si>
    <t>RELATORIO RESUMO GERAL ÓTICA MATRIZ - 2024</t>
  </si>
  <si>
    <t>ESTOJO DE OCULOS</t>
  </si>
  <si>
    <t>LENCO MAGICO</t>
  </si>
  <si>
    <t>RELATORIO RESUMO GERAL ÓTICA PRESTIGIO - 2024</t>
  </si>
  <si>
    <t>RELATORIO RESUMO GERAL ÓTICA DAILY - 2024</t>
  </si>
  <si>
    <t>Total Clínicas:</t>
  </si>
  <si>
    <t>Total Óticas:</t>
  </si>
  <si>
    <t>RELATORIO QUANTIDADE ÓTICA MATRIZ - 2024</t>
  </si>
  <si>
    <t>COM</t>
  </si>
  <si>
    <t>VEN</t>
  </si>
  <si>
    <t>EST</t>
  </si>
  <si>
    <t>RELATORIO QUANTIDADE ÓTICA PRESTIGIO - 2024</t>
  </si>
  <si>
    <t>RELATORIO QUANTIDADE ÓTICA DAILY - 2024</t>
  </si>
</sst>
</file>

<file path=xl/styles.xml><?xml version="1.0" encoding="utf-8"?>
<styleSheet xmlns="http://schemas.openxmlformats.org/spreadsheetml/2006/main" xml:space="preserve">
  <numFmts count="1">
    <numFmt numFmtId="164" formatCode="_-R$* #,##0.00_-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538DD5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5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2" numFmtId="0" fillId="3" borderId="1" applyFont="1" applyNumberFormat="0" applyFill="1" applyBorder="1" applyAlignment="0"/>
    <xf xfId="0" fontId="0" numFmtId="164" fillId="0" borderId="1" applyFont="0" applyNumberFormat="1" applyFill="0" applyBorder="1" applyAlignment="0"/>
    <xf xfId="0" fontId="2" numFmtId="164" fillId="3" borderId="1" applyFont="1" applyNumberFormat="1" applyFill="1" applyBorder="1" applyAlignment="0"/>
    <xf xfId="0" fontId="3" numFmtId="164" fillId="0" borderId="1" applyFont="1" applyNumberFormat="1" applyFill="0" applyBorder="1" applyAlignment="0"/>
    <xf xfId="0" fontId="3" numFmtId="164" fillId="3" borderId="1" applyFont="1" applyNumberFormat="1" applyFill="1" applyBorder="1" applyAlignment="0"/>
    <xf xfId="0" fontId="1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2" numFmtId="164" fillId="2" borderId="0" applyFont="1" applyNumberFormat="1" applyFill="1" applyBorder="0" applyAlignment="0"/>
    <xf xfId="0" fontId="2" numFmtId="0" fillId="4" borderId="0" applyFont="1" applyNumberFormat="0" applyFill="1" applyBorder="0" applyAlignment="0"/>
    <xf xfId="0" fontId="2" numFmtId="164" fillId="4" borderId="0" applyFont="1" applyNumberFormat="1" applyFill="1" applyBorder="0" applyAlignment="0"/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62"/>
  <sheetViews>
    <sheetView tabSelected="1" workbookViewId="0" showGridLines="true" showRowColHeaders="1">
      <selection activeCell="B62" sqref="B62"/>
    </sheetView>
  </sheetViews>
  <sheetFormatPr defaultRowHeight="14.4" outlineLevelRow="0" outlineLevelCol="0"/>
  <cols>
    <col min="1" max="1" width="41.133" bestFit="true" customWidth="true" style="0"/>
    <col min="2" max="2" width="18.71" bestFit="true" customWidth="true" style="0"/>
    <col min="3" max="3" width="13.997" bestFit="true" customWidth="true" style="0"/>
    <col min="4" max="4" width="9.283" bestFit="true" customWidth="true" style="0"/>
    <col min="5" max="5" width="17.567" bestFit="true" customWidth="true" style="0"/>
    <col min="6" max="6" width="17.567" bestFit="true" customWidth="true" style="0"/>
    <col min="7" max="7" width="17.567" bestFit="true" customWidth="true" style="0"/>
    <col min="8" max="8" width="17.567" bestFit="true" customWidth="true" style="0"/>
    <col min="9" max="9" width="17.567" bestFit="true" customWidth="true" style="0"/>
    <col min="10" max="10" width="17.567" bestFit="true" customWidth="true" style="0"/>
    <col min="11" max="11" width="17.567" bestFit="true" customWidth="true" style="0"/>
    <col min="12" max="12" width="12.854" bestFit="true" customWidth="true" style="0"/>
    <col min="13" max="13" width="12.854" bestFit="true" customWidth="true" style="0"/>
    <col min="14" max="14" width="18.71" bestFit="true" customWidth="true" style="0"/>
    <col min="15" max="15" width="9.10" bestFit="true" style="0"/>
    <col min="16" max="16" width="9.10" bestFit="true" style="0"/>
  </cols>
  <sheetData>
    <row r="1" spans="1:16">
      <c r="A1" s="2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6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</row>
    <row r="3" spans="1:16">
      <c r="A3" s="4" t="s">
        <v>15</v>
      </c>
      <c r="B3" s="6"/>
      <c r="C3" s="6"/>
      <c r="D3" s="6"/>
      <c r="E3" s="6"/>
      <c r="F3" s="6"/>
      <c r="G3" s="6"/>
      <c r="H3" s="6"/>
      <c r="I3" s="6">
        <v>81.6</v>
      </c>
      <c r="J3" s="6">
        <v>1301.4</v>
      </c>
      <c r="K3" s="6"/>
      <c r="L3" s="6"/>
      <c r="M3" s="6"/>
      <c r="N3" s="8">
        <v>1383.0</v>
      </c>
    </row>
    <row r="4" spans="1:16">
      <c r="A4" s="4" t="s">
        <v>16</v>
      </c>
      <c r="B4" s="6"/>
      <c r="C4" s="6"/>
      <c r="D4" s="6"/>
      <c r="E4" s="6">
        <v>5444.16</v>
      </c>
      <c r="F4" s="6">
        <v>6478.29</v>
      </c>
      <c r="G4" s="6">
        <v>6746.59</v>
      </c>
      <c r="H4" s="6">
        <v>5893.22</v>
      </c>
      <c r="I4" s="6">
        <v>5835.12</v>
      </c>
      <c r="J4" s="6">
        <v>8973.3</v>
      </c>
      <c r="K4" s="6">
        <v>4412.52</v>
      </c>
      <c r="L4" s="6"/>
      <c r="M4" s="6"/>
      <c r="N4" s="8">
        <v>43783.2</v>
      </c>
    </row>
    <row r="5" spans="1:16">
      <c r="A5" s="4" t="s">
        <v>17</v>
      </c>
      <c r="B5" s="6"/>
      <c r="C5" s="6"/>
      <c r="D5" s="6"/>
      <c r="E5" s="6">
        <v>9362.79</v>
      </c>
      <c r="F5" s="6">
        <v>45345.58</v>
      </c>
      <c r="G5" s="6">
        <v>850.0</v>
      </c>
      <c r="H5" s="6">
        <v>7374.38</v>
      </c>
      <c r="I5" s="6">
        <v>58329.03</v>
      </c>
      <c r="J5" s="6">
        <v>689.0</v>
      </c>
      <c r="K5" s="6">
        <v>4500.0</v>
      </c>
      <c r="L5" s="6"/>
      <c r="M5" s="6"/>
      <c r="N5" s="8">
        <v>126450.78</v>
      </c>
    </row>
    <row r="6" spans="1:16">
      <c r="A6" s="4" t="s">
        <v>18</v>
      </c>
      <c r="B6" s="6"/>
      <c r="C6" s="6"/>
      <c r="D6" s="6"/>
      <c r="E6" s="6">
        <v>633.79</v>
      </c>
      <c r="F6" s="6">
        <v>980.0</v>
      </c>
      <c r="G6" s="6">
        <v>1532.0</v>
      </c>
      <c r="H6" s="6">
        <v>569.69</v>
      </c>
      <c r="I6" s="6">
        <v>221.9</v>
      </c>
      <c r="J6" s="6">
        <v>1264.68</v>
      </c>
      <c r="K6" s="6">
        <v>264.0</v>
      </c>
      <c r="L6" s="6"/>
      <c r="M6" s="6"/>
      <c r="N6" s="8">
        <v>5466.06</v>
      </c>
    </row>
    <row r="7" spans="1:16">
      <c r="A7" s="4" t="s">
        <v>19</v>
      </c>
      <c r="B7" s="6"/>
      <c r="C7" s="6"/>
      <c r="D7" s="6"/>
      <c r="E7" s="6">
        <v>639.82</v>
      </c>
      <c r="F7" s="6">
        <v>614.0</v>
      </c>
      <c r="G7" s="6"/>
      <c r="H7" s="6">
        <v>183.9</v>
      </c>
      <c r="I7" s="6"/>
      <c r="J7" s="6">
        <v>4369.1</v>
      </c>
      <c r="K7" s="6">
        <v>1041.79</v>
      </c>
      <c r="L7" s="6"/>
      <c r="M7" s="6"/>
      <c r="N7" s="8">
        <v>6848.61</v>
      </c>
    </row>
    <row r="8" spans="1:16">
      <c r="A8" s="4" t="s">
        <v>20</v>
      </c>
      <c r="B8" s="6"/>
      <c r="C8" s="6"/>
      <c r="D8" s="6"/>
      <c r="E8" s="6">
        <v>284.0</v>
      </c>
      <c r="F8" s="6">
        <v>3085.87</v>
      </c>
      <c r="G8" s="6">
        <v>2215.92</v>
      </c>
      <c r="H8" s="6">
        <v>2100.06</v>
      </c>
      <c r="I8" s="6"/>
      <c r="J8" s="6">
        <v>2180.22</v>
      </c>
      <c r="K8" s="6">
        <v>1247.6</v>
      </c>
      <c r="L8" s="6"/>
      <c r="M8" s="6"/>
      <c r="N8" s="8">
        <v>11113.67</v>
      </c>
    </row>
    <row r="9" spans="1:16">
      <c r="A9" s="4" t="s">
        <v>21</v>
      </c>
      <c r="B9" s="6"/>
      <c r="C9" s="6"/>
      <c r="D9" s="6"/>
      <c r="E9" s="6">
        <v>1189.78</v>
      </c>
      <c r="F9" s="6">
        <v>5995.83</v>
      </c>
      <c r="G9" s="6">
        <v>7538.59</v>
      </c>
      <c r="H9" s="6">
        <v>6720.01</v>
      </c>
      <c r="I9" s="6">
        <v>10096.28</v>
      </c>
      <c r="J9" s="6">
        <v>6486.76</v>
      </c>
      <c r="K9" s="6">
        <v>10447.11</v>
      </c>
      <c r="L9" s="6"/>
      <c r="M9" s="6"/>
      <c r="N9" s="8">
        <v>48474.36</v>
      </c>
    </row>
    <row r="10" spans="1:16">
      <c r="A10" s="4" t="s">
        <v>22</v>
      </c>
      <c r="B10" s="6"/>
      <c r="C10" s="6"/>
      <c r="D10" s="6"/>
      <c r="E10" s="6">
        <v>1318.62</v>
      </c>
      <c r="F10" s="6">
        <v>7592.71</v>
      </c>
      <c r="G10" s="6">
        <v>1075.44</v>
      </c>
      <c r="H10" s="6">
        <v>99.0</v>
      </c>
      <c r="I10" s="6">
        <v>1294.43</v>
      </c>
      <c r="J10" s="6">
        <v>102.8</v>
      </c>
      <c r="K10" s="6">
        <v>1067.53</v>
      </c>
      <c r="L10" s="6"/>
      <c r="M10" s="6"/>
      <c r="N10" s="8">
        <v>12550.53</v>
      </c>
    </row>
    <row r="11" spans="1:16">
      <c r="A11" s="4" t="s">
        <v>23</v>
      </c>
      <c r="B11" s="6"/>
      <c r="C11" s="6"/>
      <c r="D11" s="6"/>
      <c r="E11" s="6"/>
      <c r="F11" s="6">
        <v>879.56</v>
      </c>
      <c r="G11" s="6"/>
      <c r="H11" s="6"/>
      <c r="I11" s="6"/>
      <c r="J11" s="6">
        <v>321.47</v>
      </c>
      <c r="K11" s="6"/>
      <c r="L11" s="6"/>
      <c r="M11" s="6"/>
      <c r="N11" s="8">
        <v>1201.03</v>
      </c>
    </row>
    <row r="12" spans="1:16">
      <c r="A12" s="5" t="s">
        <v>24</v>
      </c>
      <c r="B12" s="7"/>
      <c r="C12" s="7"/>
      <c r="D12" s="7"/>
      <c r="E12" s="7">
        <v>18872.96</v>
      </c>
      <c r="F12" s="7">
        <v>70971.84</v>
      </c>
      <c r="G12" s="7">
        <v>19958.54</v>
      </c>
      <c r="H12" s="7">
        <v>22940.26</v>
      </c>
      <c r="I12" s="7">
        <v>75858.36</v>
      </c>
      <c r="J12" s="7">
        <v>25688.73</v>
      </c>
      <c r="K12" s="7">
        <v>22980.55</v>
      </c>
      <c r="L12" s="7"/>
      <c r="M12" s="7"/>
      <c r="N12" s="9">
        <v>257271.24</v>
      </c>
    </row>
    <row r="13" spans="1:16">
      <c r="A13" s="5" t="s">
        <v>25</v>
      </c>
      <c r="B13" s="7" t="str">
        <f>IFERROR(AVERAGE(B3:B11),"")</f>
        <v/>
      </c>
      <c r="C13" s="7" t="str">
        <f>IFERROR(AVERAGE(C3:C11),"")</f>
        <v/>
      </c>
      <c r="D13" s="7" t="str">
        <f>IFERROR(AVERAGE(D3:D11),"")</f>
        <v/>
      </c>
      <c r="E13" s="7">
        <f>IFERROR(AVERAGE(E3:E11),"")</f>
        <v>2696.1371428571</v>
      </c>
      <c r="F13" s="7">
        <f>IFERROR(AVERAGE(F3:F11),"")</f>
        <v>8871.48</v>
      </c>
      <c r="G13" s="7">
        <f>IFERROR(AVERAGE(G3:G11),"")</f>
        <v>3326.4233333333</v>
      </c>
      <c r="H13" s="7">
        <f>IFERROR(AVERAGE(H3:H11),"")</f>
        <v>3277.18</v>
      </c>
      <c r="I13" s="7">
        <f>IFERROR(AVERAGE(I3:I11),"")</f>
        <v>12643.06</v>
      </c>
      <c r="J13" s="7">
        <f>IFERROR(AVERAGE(J3:J11),"")</f>
        <v>2854.3033333333</v>
      </c>
      <c r="K13" s="7">
        <f>IFERROR(AVERAGE(K3:K11),"")</f>
        <v>3282.9357142857</v>
      </c>
      <c r="L13" s="7" t="str">
        <f>IFERROR(AVERAGE(L3:L11),"")</f>
        <v/>
      </c>
      <c r="M13" s="7" t="str">
        <f>IFERROR(AVERAGE(M3:M11),"")</f>
        <v/>
      </c>
      <c r="N13" s="9">
        <f>IFERROR(AVERAGE(N3:N11),"")</f>
        <v>28585.693333333</v>
      </c>
    </row>
    <row r="15" spans="1:16">
      <c r="A15" s="2" t="s">
        <v>26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6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 t="s">
        <v>10</v>
      </c>
      <c r="K16" s="3" t="s">
        <v>11</v>
      </c>
      <c r="L16" s="3" t="s">
        <v>12</v>
      </c>
      <c r="M16" s="3" t="s">
        <v>13</v>
      </c>
      <c r="N16" s="3" t="s">
        <v>14</v>
      </c>
    </row>
    <row r="17" spans="1:16">
      <c r="A17" s="4" t="s">
        <v>27</v>
      </c>
      <c r="B17" s="6"/>
      <c r="C17" s="6"/>
      <c r="D17" s="6"/>
      <c r="E17" s="6"/>
      <c r="F17" s="6"/>
      <c r="G17" s="6"/>
      <c r="H17" s="6"/>
      <c r="I17" s="6"/>
      <c r="J17" s="6"/>
      <c r="K17" s="6">
        <v>276.36</v>
      </c>
      <c r="L17" s="6"/>
      <c r="M17" s="6"/>
      <c r="N17" s="8">
        <v>276.36</v>
      </c>
    </row>
    <row r="18" spans="1:16">
      <c r="A18" s="4" t="s">
        <v>16</v>
      </c>
      <c r="B18" s="6"/>
      <c r="C18" s="6"/>
      <c r="D18" s="6"/>
      <c r="E18" s="6">
        <v>2745.77</v>
      </c>
      <c r="F18" s="6">
        <v>7232.27</v>
      </c>
      <c r="G18" s="6">
        <v>4669.0</v>
      </c>
      <c r="H18" s="6">
        <v>3471.47</v>
      </c>
      <c r="I18" s="6">
        <v>2627.34</v>
      </c>
      <c r="J18" s="6">
        <v>6223.63</v>
      </c>
      <c r="K18" s="6">
        <v>4264.8</v>
      </c>
      <c r="L18" s="6"/>
      <c r="M18" s="6"/>
      <c r="N18" s="8">
        <v>31234.28</v>
      </c>
    </row>
    <row r="19" spans="1:16">
      <c r="A19" s="4" t="s">
        <v>18</v>
      </c>
      <c r="B19" s="6"/>
      <c r="C19" s="6"/>
      <c r="D19" s="6"/>
      <c r="E19" s="6"/>
      <c r="F19" s="6"/>
      <c r="G19" s="6">
        <v>1062.0</v>
      </c>
      <c r="H19" s="6"/>
      <c r="I19" s="6"/>
      <c r="J19" s="6"/>
      <c r="K19" s="6"/>
      <c r="L19" s="6"/>
      <c r="M19" s="6"/>
      <c r="N19" s="8">
        <v>1062.0</v>
      </c>
    </row>
    <row r="20" spans="1:16">
      <c r="A20" s="4" t="s">
        <v>19</v>
      </c>
      <c r="B20" s="6"/>
      <c r="C20" s="6"/>
      <c r="D20" s="6"/>
      <c r="E20" s="6">
        <v>2258.77</v>
      </c>
      <c r="F20" s="6">
        <v>5703.5</v>
      </c>
      <c r="G20" s="6">
        <v>544.69</v>
      </c>
      <c r="H20" s="6"/>
      <c r="I20" s="6"/>
      <c r="J20" s="6"/>
      <c r="K20" s="6"/>
      <c r="L20" s="6"/>
      <c r="M20" s="6"/>
      <c r="N20" s="8">
        <v>8506.96</v>
      </c>
    </row>
    <row r="21" spans="1:16">
      <c r="A21" s="4" t="s">
        <v>20</v>
      </c>
      <c r="B21" s="6"/>
      <c r="C21" s="6"/>
      <c r="D21" s="6"/>
      <c r="E21" s="6"/>
      <c r="F21" s="6"/>
      <c r="G21" s="6">
        <v>174.74</v>
      </c>
      <c r="H21" s="6"/>
      <c r="I21" s="6"/>
      <c r="J21" s="6">
        <v>480.0</v>
      </c>
      <c r="K21" s="6"/>
      <c r="L21" s="6"/>
      <c r="M21" s="6"/>
      <c r="N21" s="8">
        <v>654.74</v>
      </c>
    </row>
    <row r="22" spans="1:16">
      <c r="A22" s="4" t="s">
        <v>21</v>
      </c>
      <c r="B22" s="6"/>
      <c r="C22" s="6"/>
      <c r="D22" s="6"/>
      <c r="E22" s="6"/>
      <c r="F22" s="6"/>
      <c r="G22" s="6">
        <v>192.65</v>
      </c>
      <c r="H22" s="6"/>
      <c r="I22" s="6"/>
      <c r="J22" s="6"/>
      <c r="K22" s="6">
        <v>767.19</v>
      </c>
      <c r="L22" s="6"/>
      <c r="M22" s="6"/>
      <c r="N22" s="8">
        <v>959.84</v>
      </c>
    </row>
    <row r="23" spans="1:16">
      <c r="A23" s="4" t="s">
        <v>22</v>
      </c>
      <c r="B23" s="6"/>
      <c r="C23" s="6"/>
      <c r="D23" s="6"/>
      <c r="E23" s="6">
        <v>299.7</v>
      </c>
      <c r="F23" s="6">
        <v>354.9</v>
      </c>
      <c r="G23" s="6"/>
      <c r="H23" s="6">
        <v>379.6</v>
      </c>
      <c r="I23" s="6">
        <v>379.6</v>
      </c>
      <c r="J23" s="6"/>
      <c r="K23" s="6">
        <v>1589.96</v>
      </c>
      <c r="L23" s="6"/>
      <c r="M23" s="6"/>
      <c r="N23" s="8">
        <v>3003.76</v>
      </c>
    </row>
    <row r="24" spans="1:16">
      <c r="A24" s="5" t="s">
        <v>24</v>
      </c>
      <c r="B24" s="7"/>
      <c r="C24" s="7"/>
      <c r="D24" s="7"/>
      <c r="E24" s="7">
        <v>5304.24</v>
      </c>
      <c r="F24" s="7">
        <v>13290.67</v>
      </c>
      <c r="G24" s="7">
        <v>6643.08</v>
      </c>
      <c r="H24" s="7">
        <v>3851.07</v>
      </c>
      <c r="I24" s="7">
        <v>3006.94</v>
      </c>
      <c r="J24" s="7">
        <v>6703.63</v>
      </c>
      <c r="K24" s="7">
        <v>6898.31</v>
      </c>
      <c r="L24" s="7"/>
      <c r="M24" s="7"/>
      <c r="N24" s="9">
        <v>45697.94</v>
      </c>
    </row>
    <row r="25" spans="1:16">
      <c r="A25" s="5" t="s">
        <v>25</v>
      </c>
      <c r="B25" s="7" t="str">
        <f>IFERROR(AVERAGE(B17:B23),"")</f>
        <v/>
      </c>
      <c r="C25" s="7" t="str">
        <f>IFERROR(AVERAGE(C17:C23),"")</f>
        <v/>
      </c>
      <c r="D25" s="7" t="str">
        <f>IFERROR(AVERAGE(D17:D23),"")</f>
        <v/>
      </c>
      <c r="E25" s="7">
        <f>IFERROR(AVERAGE(E17:E23),"")</f>
        <v>1768.08</v>
      </c>
      <c r="F25" s="7">
        <f>IFERROR(AVERAGE(F17:F23),"")</f>
        <v>4430.2233333333</v>
      </c>
      <c r="G25" s="7">
        <f>IFERROR(AVERAGE(G17:G23),"")</f>
        <v>1328.616</v>
      </c>
      <c r="H25" s="7">
        <f>IFERROR(AVERAGE(H17:H23),"")</f>
        <v>1925.535</v>
      </c>
      <c r="I25" s="7">
        <f>IFERROR(AVERAGE(I17:I23),"")</f>
        <v>1503.47</v>
      </c>
      <c r="J25" s="7">
        <f>IFERROR(AVERAGE(J17:J23),"")</f>
        <v>3351.815</v>
      </c>
      <c r="K25" s="7">
        <f>IFERROR(AVERAGE(K17:K23),"")</f>
        <v>1724.5775</v>
      </c>
      <c r="L25" s="7" t="str">
        <f>IFERROR(AVERAGE(L17:L23),"")</f>
        <v/>
      </c>
      <c r="M25" s="7" t="str">
        <f>IFERROR(AVERAGE(M17:M23),"")</f>
        <v/>
      </c>
      <c r="N25" s="9">
        <f>IFERROR(AVERAGE(N17:N23),"")</f>
        <v>6528.2771428571</v>
      </c>
    </row>
    <row r="27" spans="1:16">
      <c r="A27" s="2" t="s">
        <v>28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6">
      <c r="A28" s="3" t="s">
        <v>1</v>
      </c>
      <c r="B28" s="3" t="s">
        <v>2</v>
      </c>
      <c r="C28" s="3" t="s">
        <v>3</v>
      </c>
      <c r="D28" s="3" t="s">
        <v>4</v>
      </c>
      <c r="E28" s="3" t="s">
        <v>5</v>
      </c>
      <c r="F28" s="3" t="s">
        <v>6</v>
      </c>
      <c r="G28" s="3" t="s">
        <v>7</v>
      </c>
      <c r="H28" s="3" t="s">
        <v>8</v>
      </c>
      <c r="I28" s="3" t="s">
        <v>9</v>
      </c>
      <c r="J28" s="3" t="s">
        <v>10</v>
      </c>
      <c r="K28" s="3" t="s">
        <v>11</v>
      </c>
      <c r="L28" s="3" t="s">
        <v>12</v>
      </c>
      <c r="M28" s="3" t="s">
        <v>13</v>
      </c>
      <c r="N28" s="3" t="s">
        <v>14</v>
      </c>
    </row>
    <row r="29" spans="1:16">
      <c r="A29" s="4" t="s">
        <v>16</v>
      </c>
      <c r="B29" s="6"/>
      <c r="C29" s="6"/>
      <c r="D29" s="6"/>
      <c r="E29" s="6">
        <v>915.7</v>
      </c>
      <c r="F29" s="6">
        <v>632.38</v>
      </c>
      <c r="G29" s="6">
        <v>552.72</v>
      </c>
      <c r="H29" s="6">
        <v>1339.85</v>
      </c>
      <c r="I29" s="6">
        <v>355.66</v>
      </c>
      <c r="J29" s="6">
        <v>276.36</v>
      </c>
      <c r="K29" s="6"/>
      <c r="L29" s="6"/>
      <c r="M29" s="6"/>
      <c r="N29" s="8">
        <v>4072.67</v>
      </c>
    </row>
    <row r="30" spans="1:16">
      <c r="A30" s="4" t="s">
        <v>21</v>
      </c>
      <c r="B30" s="6"/>
      <c r="C30" s="6"/>
      <c r="D30" s="6"/>
      <c r="E30" s="6"/>
      <c r="F30" s="6"/>
      <c r="G30" s="6">
        <v>225.24</v>
      </c>
      <c r="H30" s="6"/>
      <c r="I30" s="6"/>
      <c r="J30" s="6"/>
      <c r="K30" s="6"/>
      <c r="L30" s="6"/>
      <c r="M30" s="6"/>
      <c r="N30" s="8">
        <v>225.24</v>
      </c>
    </row>
    <row r="31" spans="1:16">
      <c r="A31" s="4" t="s">
        <v>22</v>
      </c>
      <c r="B31" s="6"/>
      <c r="C31" s="6"/>
      <c r="D31" s="6"/>
      <c r="E31" s="6"/>
      <c r="F31" s="6"/>
      <c r="G31" s="6"/>
      <c r="H31" s="6">
        <v>284.7</v>
      </c>
      <c r="I31" s="6"/>
      <c r="J31" s="6">
        <v>284.7</v>
      </c>
      <c r="K31" s="6"/>
      <c r="L31" s="6"/>
      <c r="M31" s="6"/>
      <c r="N31" s="8">
        <v>569.4</v>
      </c>
    </row>
    <row r="32" spans="1:16">
      <c r="A32" s="5" t="s">
        <v>24</v>
      </c>
      <c r="B32" s="7"/>
      <c r="C32" s="7"/>
      <c r="D32" s="7"/>
      <c r="E32" s="7">
        <v>915.7</v>
      </c>
      <c r="F32" s="7">
        <v>632.38</v>
      </c>
      <c r="G32" s="7">
        <v>777.96</v>
      </c>
      <c r="H32" s="7">
        <v>1624.55</v>
      </c>
      <c r="I32" s="7">
        <v>355.66</v>
      </c>
      <c r="J32" s="7">
        <v>561.06</v>
      </c>
      <c r="K32" s="7"/>
      <c r="L32" s="7"/>
      <c r="M32" s="7"/>
      <c r="N32" s="9">
        <v>4867.31</v>
      </c>
    </row>
    <row r="33" spans="1:16">
      <c r="A33" s="5" t="s">
        <v>25</v>
      </c>
      <c r="B33" s="7" t="str">
        <f>IFERROR(AVERAGE(B29:B31),"")</f>
        <v/>
      </c>
      <c r="C33" s="7" t="str">
        <f>IFERROR(AVERAGE(C29:C31),"")</f>
        <v/>
      </c>
      <c r="D33" s="7" t="str">
        <f>IFERROR(AVERAGE(D29:D31),"")</f>
        <v/>
      </c>
      <c r="E33" s="7">
        <f>IFERROR(AVERAGE(E29:E31),"")</f>
        <v>915.7</v>
      </c>
      <c r="F33" s="7">
        <f>IFERROR(AVERAGE(F29:F31),"")</f>
        <v>632.38</v>
      </c>
      <c r="G33" s="7">
        <f>IFERROR(AVERAGE(G29:G31),"")</f>
        <v>388.98</v>
      </c>
      <c r="H33" s="7">
        <f>IFERROR(AVERAGE(H29:H31),"")</f>
        <v>812.275</v>
      </c>
      <c r="I33" s="7">
        <f>IFERROR(AVERAGE(I29:I31),"")</f>
        <v>355.66</v>
      </c>
      <c r="J33" s="7">
        <f>IFERROR(AVERAGE(J29:J31),"")</f>
        <v>280.53</v>
      </c>
      <c r="K33" s="7" t="str">
        <f>IFERROR(AVERAGE(K29:K31),"")</f>
        <v/>
      </c>
      <c r="L33" s="7" t="str">
        <f>IFERROR(AVERAGE(L29:L31),"")</f>
        <v/>
      </c>
      <c r="M33" s="7" t="str">
        <f>IFERROR(AVERAGE(M29:M31),"")</f>
        <v/>
      </c>
      <c r="N33" s="9">
        <f>IFERROR(AVERAGE(N29:N31),"")</f>
        <v>1622.4366666667</v>
      </c>
    </row>
    <row r="35" spans="1:16">
      <c r="A35" s="10" t="s">
        <v>29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1:16">
      <c r="A36" s="11" t="s">
        <v>1</v>
      </c>
      <c r="B36" s="11" t="s">
        <v>2</v>
      </c>
      <c r="C36" s="11" t="s">
        <v>3</v>
      </c>
      <c r="D36" s="11" t="s">
        <v>4</v>
      </c>
      <c r="E36" s="11" t="s">
        <v>5</v>
      </c>
      <c r="F36" s="11" t="s">
        <v>6</v>
      </c>
      <c r="G36" s="11" t="s">
        <v>7</v>
      </c>
      <c r="H36" s="11" t="s">
        <v>8</v>
      </c>
      <c r="I36" s="11" t="s">
        <v>9</v>
      </c>
      <c r="J36" s="11" t="s">
        <v>10</v>
      </c>
      <c r="K36" s="11" t="s">
        <v>11</v>
      </c>
      <c r="L36" s="11" t="s">
        <v>12</v>
      </c>
      <c r="M36" s="11" t="s">
        <v>13</v>
      </c>
      <c r="N36" s="11" t="s">
        <v>14</v>
      </c>
    </row>
    <row r="37" spans="1:16">
      <c r="A37" s="4" t="s">
        <v>27</v>
      </c>
      <c r="B37" s="6"/>
      <c r="C37" s="6"/>
      <c r="D37" s="6"/>
      <c r="E37" s="6">
        <v>4710.32</v>
      </c>
      <c r="F37" s="6">
        <v>11499.86</v>
      </c>
      <c r="G37" s="6">
        <v>6500.15</v>
      </c>
      <c r="H37" s="6">
        <v>43986.83</v>
      </c>
      <c r="I37" s="6">
        <v>18677.34</v>
      </c>
      <c r="J37" s="6">
        <v>3866.23</v>
      </c>
      <c r="K37" s="6">
        <v>29761.78</v>
      </c>
      <c r="L37" s="6"/>
      <c r="M37" s="6"/>
      <c r="N37" s="8">
        <v>119002.51</v>
      </c>
    </row>
    <row r="38" spans="1:16">
      <c r="A38" s="4" t="s">
        <v>30</v>
      </c>
      <c r="B38" s="6"/>
      <c r="C38" s="6"/>
      <c r="D38" s="6"/>
      <c r="E38" s="6">
        <v>2289.2</v>
      </c>
      <c r="F38" s="6"/>
      <c r="G38" s="6"/>
      <c r="H38" s="6"/>
      <c r="I38" s="6"/>
      <c r="J38" s="6">
        <v>1990.0</v>
      </c>
      <c r="K38" s="6"/>
      <c r="L38" s="6"/>
      <c r="M38" s="6"/>
      <c r="N38" s="8">
        <v>4279.2</v>
      </c>
    </row>
    <row r="39" spans="1:16">
      <c r="A39" s="4" t="s">
        <v>31</v>
      </c>
      <c r="B39" s="6"/>
      <c r="C39" s="6"/>
      <c r="D39" s="6"/>
      <c r="E39" s="6"/>
      <c r="F39" s="6"/>
      <c r="G39" s="6"/>
      <c r="H39" s="6">
        <v>755.0</v>
      </c>
      <c r="I39" s="6"/>
      <c r="J39" s="6"/>
      <c r="K39" s="6">
        <v>785.0</v>
      </c>
      <c r="L39" s="6"/>
      <c r="M39" s="6"/>
      <c r="N39" s="8">
        <v>1540.0</v>
      </c>
    </row>
    <row r="40" spans="1:16">
      <c r="A40" s="4" t="s">
        <v>16</v>
      </c>
      <c r="B40" s="6"/>
      <c r="C40" s="6"/>
      <c r="D40" s="6"/>
      <c r="E40" s="6"/>
      <c r="F40" s="6">
        <v>500.0</v>
      </c>
      <c r="G40" s="6"/>
      <c r="H40" s="6"/>
      <c r="I40" s="6"/>
      <c r="J40" s="6"/>
      <c r="K40" s="6"/>
      <c r="L40" s="6"/>
      <c r="M40" s="6"/>
      <c r="N40" s="8">
        <v>500.0</v>
      </c>
    </row>
    <row r="41" spans="1:16">
      <c r="A41" s="4" t="s">
        <v>19</v>
      </c>
      <c r="B41" s="6"/>
      <c r="C41" s="6"/>
      <c r="D41" s="6"/>
      <c r="E41" s="6"/>
      <c r="F41" s="6"/>
      <c r="G41" s="6"/>
      <c r="H41" s="6"/>
      <c r="I41" s="6"/>
      <c r="J41" s="6">
        <v>110.0</v>
      </c>
      <c r="K41" s="6"/>
      <c r="L41" s="6"/>
      <c r="M41" s="6"/>
      <c r="N41" s="8">
        <v>110.0</v>
      </c>
    </row>
    <row r="42" spans="1:16">
      <c r="A42" s="4" t="s">
        <v>20</v>
      </c>
      <c r="B42" s="6"/>
      <c r="C42" s="6"/>
      <c r="D42" s="6"/>
      <c r="E42" s="6"/>
      <c r="F42" s="6"/>
      <c r="G42" s="6">
        <v>95.96</v>
      </c>
      <c r="H42" s="6"/>
      <c r="I42" s="6"/>
      <c r="J42" s="6"/>
      <c r="K42" s="6">
        <v>111.2</v>
      </c>
      <c r="L42" s="6"/>
      <c r="M42" s="6"/>
      <c r="N42" s="8">
        <v>207.16</v>
      </c>
    </row>
    <row r="43" spans="1:16">
      <c r="A43" s="5" t="s">
        <v>24</v>
      </c>
      <c r="B43" s="7"/>
      <c r="C43" s="7"/>
      <c r="D43" s="7"/>
      <c r="E43" s="7">
        <v>6999.52</v>
      </c>
      <c r="F43" s="7">
        <v>11999.86</v>
      </c>
      <c r="G43" s="7">
        <v>6596.11</v>
      </c>
      <c r="H43" s="7">
        <v>44741.83</v>
      </c>
      <c r="I43" s="7">
        <v>18677.34</v>
      </c>
      <c r="J43" s="7">
        <v>5966.23</v>
      </c>
      <c r="K43" s="7">
        <v>30657.98</v>
      </c>
      <c r="L43" s="7"/>
      <c r="M43" s="7"/>
      <c r="N43" s="9">
        <v>125638.87</v>
      </c>
    </row>
    <row r="44" spans="1:16">
      <c r="A44" s="5" t="s">
        <v>25</v>
      </c>
      <c r="B44" s="7" t="str">
        <f>IFERROR(AVERAGE(B37:B42),"")</f>
        <v/>
      </c>
      <c r="C44" s="7" t="str">
        <f>IFERROR(AVERAGE(C37:C42),"")</f>
        <v/>
      </c>
      <c r="D44" s="7" t="str">
        <f>IFERROR(AVERAGE(D37:D42),"")</f>
        <v/>
      </c>
      <c r="E44" s="7">
        <f>IFERROR(AVERAGE(E37:E42),"")</f>
        <v>3499.76</v>
      </c>
      <c r="F44" s="7">
        <f>IFERROR(AVERAGE(F37:F42),"")</f>
        <v>5999.93</v>
      </c>
      <c r="G44" s="7">
        <f>IFERROR(AVERAGE(G37:G42),"")</f>
        <v>3298.055</v>
      </c>
      <c r="H44" s="7">
        <f>IFERROR(AVERAGE(H37:H42),"")</f>
        <v>22370.915</v>
      </c>
      <c r="I44" s="7">
        <f>IFERROR(AVERAGE(I37:I42),"")</f>
        <v>18677.34</v>
      </c>
      <c r="J44" s="7">
        <f>IFERROR(AVERAGE(J37:J42),"")</f>
        <v>1988.7433333333</v>
      </c>
      <c r="K44" s="7">
        <f>IFERROR(AVERAGE(K37:K42),"")</f>
        <v>10219.326666667</v>
      </c>
      <c r="L44" s="7" t="str">
        <f>IFERROR(AVERAGE(L37:L42),"")</f>
        <v/>
      </c>
      <c r="M44" s="7" t="str">
        <f>IFERROR(AVERAGE(M37:M42),"")</f>
        <v/>
      </c>
      <c r="N44" s="9">
        <f>IFERROR(AVERAGE(N37:N42),"")</f>
        <v>20939.811666667</v>
      </c>
    </row>
    <row r="46" spans="1:16">
      <c r="A46" s="10" t="s">
        <v>32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1:16">
      <c r="A47" s="11" t="s">
        <v>1</v>
      </c>
      <c r="B47" s="11" t="s">
        <v>2</v>
      </c>
      <c r="C47" s="11" t="s">
        <v>3</v>
      </c>
      <c r="D47" s="11" t="s">
        <v>4</v>
      </c>
      <c r="E47" s="11" t="s">
        <v>5</v>
      </c>
      <c r="F47" s="11" t="s">
        <v>6</v>
      </c>
      <c r="G47" s="11" t="s">
        <v>7</v>
      </c>
      <c r="H47" s="11" t="s">
        <v>8</v>
      </c>
      <c r="I47" s="11" t="s">
        <v>9</v>
      </c>
      <c r="J47" s="11" t="s">
        <v>10</v>
      </c>
      <c r="K47" s="11" t="s">
        <v>11</v>
      </c>
      <c r="L47" s="11" t="s">
        <v>12</v>
      </c>
      <c r="M47" s="11" t="s">
        <v>13</v>
      </c>
      <c r="N47" s="11" t="s">
        <v>14</v>
      </c>
    </row>
    <row r="48" spans="1:16">
      <c r="A48" s="4" t="s">
        <v>27</v>
      </c>
      <c r="B48" s="6"/>
      <c r="C48" s="6"/>
      <c r="D48" s="6"/>
      <c r="E48" s="6">
        <v>1448.82</v>
      </c>
      <c r="F48" s="6">
        <v>3814.76</v>
      </c>
      <c r="G48" s="6">
        <v>943.93</v>
      </c>
      <c r="H48" s="6">
        <v>9877.74</v>
      </c>
      <c r="I48" s="6">
        <v>8730.98</v>
      </c>
      <c r="J48" s="6"/>
      <c r="K48" s="6">
        <v>7758.38</v>
      </c>
      <c r="L48" s="6"/>
      <c r="M48" s="6"/>
      <c r="N48" s="8">
        <v>32574.61</v>
      </c>
    </row>
    <row r="49" spans="1:16">
      <c r="A49" s="4" t="s">
        <v>31</v>
      </c>
      <c r="B49" s="6"/>
      <c r="C49" s="6"/>
      <c r="D49" s="6"/>
      <c r="E49" s="6"/>
      <c r="F49" s="6"/>
      <c r="G49" s="6"/>
      <c r="H49" s="6"/>
      <c r="I49" s="6"/>
      <c r="J49" s="6">
        <v>473.01</v>
      </c>
      <c r="K49" s="6"/>
      <c r="L49" s="6"/>
      <c r="M49" s="6"/>
      <c r="N49" s="8">
        <v>473.01</v>
      </c>
    </row>
    <row r="50" spans="1:16">
      <c r="A50" s="5" t="s">
        <v>24</v>
      </c>
      <c r="B50" s="7"/>
      <c r="C50" s="7"/>
      <c r="D50" s="7"/>
      <c r="E50" s="7">
        <v>1448.82</v>
      </c>
      <c r="F50" s="7">
        <v>3814.76</v>
      </c>
      <c r="G50" s="7">
        <v>943.93</v>
      </c>
      <c r="H50" s="7">
        <v>9877.74</v>
      </c>
      <c r="I50" s="7">
        <v>8730.98</v>
      </c>
      <c r="J50" s="7">
        <v>473.01</v>
      </c>
      <c r="K50" s="7">
        <v>7758.38</v>
      </c>
      <c r="L50" s="7"/>
      <c r="M50" s="7"/>
      <c r="N50" s="9">
        <v>33047.62</v>
      </c>
    </row>
    <row r="51" spans="1:16">
      <c r="A51" s="5" t="s">
        <v>25</v>
      </c>
      <c r="B51" s="7" t="str">
        <f>IFERROR(AVERAGE(B48:B49),"")</f>
        <v/>
      </c>
      <c r="C51" s="7" t="str">
        <f>IFERROR(AVERAGE(C48:C49),"")</f>
        <v/>
      </c>
      <c r="D51" s="7" t="str">
        <f>IFERROR(AVERAGE(D48:D49),"")</f>
        <v/>
      </c>
      <c r="E51" s="7">
        <f>IFERROR(AVERAGE(E48:E49),"")</f>
        <v>1448.82</v>
      </c>
      <c r="F51" s="7">
        <f>IFERROR(AVERAGE(F48:F49),"")</f>
        <v>3814.76</v>
      </c>
      <c r="G51" s="7">
        <f>IFERROR(AVERAGE(G48:G49),"")</f>
        <v>943.93</v>
      </c>
      <c r="H51" s="7">
        <f>IFERROR(AVERAGE(H48:H49),"")</f>
        <v>9877.74</v>
      </c>
      <c r="I51" s="7">
        <f>IFERROR(AVERAGE(I48:I49),"")</f>
        <v>8730.98</v>
      </c>
      <c r="J51" s="7">
        <f>IFERROR(AVERAGE(J48:J49),"")</f>
        <v>473.01</v>
      </c>
      <c r="K51" s="7">
        <f>IFERROR(AVERAGE(K48:K49),"")</f>
        <v>7758.38</v>
      </c>
      <c r="L51" s="7" t="str">
        <f>IFERROR(AVERAGE(L48:L49),"")</f>
        <v/>
      </c>
      <c r="M51" s="7" t="str">
        <f>IFERROR(AVERAGE(M48:M49),"")</f>
        <v/>
      </c>
      <c r="N51" s="9">
        <f>IFERROR(AVERAGE(N48:N49),"")</f>
        <v>16523.81</v>
      </c>
    </row>
    <row r="53" spans="1:16">
      <c r="A53" s="10" t="s">
        <v>33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</row>
    <row r="54" spans="1:16">
      <c r="A54" s="11" t="s">
        <v>1</v>
      </c>
      <c r="B54" s="11" t="s">
        <v>2</v>
      </c>
      <c r="C54" s="11" t="s">
        <v>3</v>
      </c>
      <c r="D54" s="11" t="s">
        <v>4</v>
      </c>
      <c r="E54" s="11" t="s">
        <v>5</v>
      </c>
      <c r="F54" s="11" t="s">
        <v>6</v>
      </c>
      <c r="G54" s="11" t="s">
        <v>7</v>
      </c>
      <c r="H54" s="11" t="s">
        <v>8</v>
      </c>
      <c r="I54" s="11" t="s">
        <v>9</v>
      </c>
      <c r="J54" s="11" t="s">
        <v>10</v>
      </c>
      <c r="K54" s="11" t="s">
        <v>11</v>
      </c>
      <c r="L54" s="11" t="s">
        <v>12</v>
      </c>
      <c r="M54" s="11" t="s">
        <v>13</v>
      </c>
      <c r="N54" s="11" t="s">
        <v>14</v>
      </c>
    </row>
    <row r="55" spans="1:16">
      <c r="A55" s="4" t="s">
        <v>27</v>
      </c>
      <c r="B55" s="6"/>
      <c r="C55" s="6"/>
      <c r="D55" s="6"/>
      <c r="E55" s="6"/>
      <c r="F55" s="6">
        <v>711.31</v>
      </c>
      <c r="G55" s="6">
        <v>719.7</v>
      </c>
      <c r="H55" s="6">
        <v>7663.68</v>
      </c>
      <c r="I55" s="6">
        <v>4452.6</v>
      </c>
      <c r="J55" s="6">
        <v>1809.43</v>
      </c>
      <c r="K55" s="6">
        <v>6328.65</v>
      </c>
      <c r="L55" s="6"/>
      <c r="M55" s="6"/>
      <c r="N55" s="8">
        <v>21685.37</v>
      </c>
    </row>
    <row r="56" spans="1:16">
      <c r="A56" s="4" t="s">
        <v>31</v>
      </c>
      <c r="B56" s="6"/>
      <c r="C56" s="6"/>
      <c r="D56" s="6"/>
      <c r="E56" s="6"/>
      <c r="F56" s="6"/>
      <c r="G56" s="6"/>
      <c r="H56" s="6"/>
      <c r="I56" s="6"/>
      <c r="J56" s="6">
        <v>438.0</v>
      </c>
      <c r="K56" s="6"/>
      <c r="L56" s="6"/>
      <c r="M56" s="6"/>
      <c r="N56" s="8">
        <v>438.0</v>
      </c>
    </row>
    <row r="57" spans="1:16">
      <c r="A57" s="5" t="s">
        <v>24</v>
      </c>
      <c r="B57" s="7"/>
      <c r="C57" s="7"/>
      <c r="D57" s="7"/>
      <c r="E57" s="7"/>
      <c r="F57" s="7">
        <v>711.31</v>
      </c>
      <c r="G57" s="7">
        <v>719.7</v>
      </c>
      <c r="H57" s="7">
        <v>7663.68</v>
      </c>
      <c r="I57" s="7">
        <v>4452.6</v>
      </c>
      <c r="J57" s="7">
        <v>2247.43</v>
      </c>
      <c r="K57" s="7">
        <v>6328.65</v>
      </c>
      <c r="L57" s="7"/>
      <c r="M57" s="7"/>
      <c r="N57" s="9">
        <v>22123.37</v>
      </c>
    </row>
    <row r="58" spans="1:16">
      <c r="A58" s="5" t="s">
        <v>25</v>
      </c>
      <c r="B58" s="7" t="str">
        <f>IFERROR(AVERAGE(B55:B56),"")</f>
        <v/>
      </c>
      <c r="C58" s="7" t="str">
        <f>IFERROR(AVERAGE(C55:C56),"")</f>
        <v/>
      </c>
      <c r="D58" s="7" t="str">
        <f>IFERROR(AVERAGE(D55:D56),"")</f>
        <v/>
      </c>
      <c r="E58" s="7" t="str">
        <f>IFERROR(AVERAGE(E55:E56),"")</f>
        <v/>
      </c>
      <c r="F58" s="7">
        <f>IFERROR(AVERAGE(F55:F56),"")</f>
        <v>711.31</v>
      </c>
      <c r="G58" s="7">
        <f>IFERROR(AVERAGE(G55:G56),"")</f>
        <v>719.7</v>
      </c>
      <c r="H58" s="7">
        <f>IFERROR(AVERAGE(H55:H56),"")</f>
        <v>7663.68</v>
      </c>
      <c r="I58" s="7">
        <f>IFERROR(AVERAGE(I55:I56),"")</f>
        <v>4452.6</v>
      </c>
      <c r="J58" s="7">
        <f>IFERROR(AVERAGE(J55:J56),"")</f>
        <v>1123.715</v>
      </c>
      <c r="K58" s="7">
        <f>IFERROR(AVERAGE(K55:K56),"")</f>
        <v>6328.65</v>
      </c>
      <c r="L58" s="7" t="str">
        <f>IFERROR(AVERAGE(L55:L56),"")</f>
        <v/>
      </c>
      <c r="M58" s="7" t="str">
        <f>IFERROR(AVERAGE(M55:M56),"")</f>
        <v/>
      </c>
      <c r="N58" s="9">
        <f>IFERROR(AVERAGE(N55:N56),"")</f>
        <v>11061.685</v>
      </c>
    </row>
    <row r="61" spans="1:16">
      <c r="A61" s="12" t="s">
        <v>34</v>
      </c>
      <c r="B61" s="13">
        <v>309652.44</v>
      </c>
    </row>
    <row r="62" spans="1:16">
      <c r="A62" s="14" t="s">
        <v>35</v>
      </c>
      <c r="B62" s="15">
        <v>181269.86</v>
      </c>
    </row>
  </sheetData>
  <mergeCells>
    <mergeCell ref="A1:N1"/>
    <mergeCell ref="A15:N15"/>
    <mergeCell ref="A27:N27"/>
    <mergeCell ref="A35:N35"/>
    <mergeCell ref="A46:N46"/>
    <mergeCell ref="A53:N5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K32"/>
  <sheetViews>
    <sheetView tabSelected="0" workbookViewId="0" showGridLines="true" showRowColHeaders="1">
      <selection activeCell="AK32" sqref="AK32"/>
    </sheetView>
  </sheetViews>
  <sheetFormatPr defaultRowHeight="14.4" outlineLevelRow="0" outlineLevelCol="0"/>
  <cols>
    <col min="1" max="1" width="28.136" bestFit="true" customWidth="true" style="0"/>
    <col min="2" max="2" width="9.10" style="1"/>
    <col min="4" max="4" width="9.10" style="1"/>
    <col min="5" max="5" width="9.10" style="1"/>
    <col min="6" max="6" width="9.10" style="1"/>
    <col min="7" max="7" width="9.10" style="1"/>
    <col min="8" max="8" width="9.10" style="1"/>
    <col min="9" max="9" width="9.10" style="1"/>
    <col min="11" max="11" width="9.10" style="1"/>
    <col min="12" max="12" width="9.10" style="1"/>
    <col min="13" max="13" width="9.10" style="1"/>
    <col min="14" max="14" width="9.10" style="1"/>
    <col min="15" max="15" width="9.10" style="1"/>
    <col min="16" max="16" width="9.10" style="1"/>
    <col min="17" max="17" width="9.10" style="1"/>
    <col min="18" max="18" width="9.10" style="1"/>
    <col min="19" max="19" width="9.10" style="1"/>
    <col min="20" max="20" width="9.10" style="1"/>
    <col min="21" max="21" width="9.10" style="1"/>
    <col min="22" max="22" width="9.10" style="1"/>
    <col min="23" max="23" width="9.10" style="1"/>
    <col min="24" max="24" width="9.10" style="1"/>
    <col min="25" max="25" width="9.10" style="1"/>
    <col min="26" max="26" width="9.10" style="1"/>
    <col min="27" max="27" width="9.10" style="1"/>
    <col min="28" max="28" width="9.10" style="1"/>
    <col min="29" max="29" width="9.10" style="1"/>
    <col min="30" max="30" width="9.10" style="1"/>
    <col min="31" max="31" width="9.10" style="1"/>
    <col min="32" max="32" width="9.10" style="1"/>
    <col min="33" max="33" width="9.10" style="1"/>
    <col min="34" max="34" width="9.10" style="1"/>
    <col min="35" max="35" width="9.10" style="1"/>
    <col min="36" max="36" width="9.10" style="1"/>
    <col min="37" max="37" width="9.10" style="1"/>
  </cols>
  <sheetData>
    <row r="1" spans="1:37">
      <c r="A1" s="10" t="s">
        <v>36</v>
      </c>
      <c r="B1" s="16"/>
      <c r="C1" s="4"/>
      <c r="D1" s="16"/>
      <c r="E1" s="16"/>
      <c r="F1" s="16"/>
      <c r="G1" s="16"/>
      <c r="H1" s="16"/>
      <c r="I1" s="16"/>
      <c r="J1" s="4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</row>
    <row r="2" spans="1:37">
      <c r="A2" s="11" t="s">
        <v>1</v>
      </c>
      <c r="B2" s="11" t="s">
        <v>2</v>
      </c>
      <c r="C2" s="4"/>
      <c r="D2" s="16"/>
      <c r="E2" s="11" t="s">
        <v>3</v>
      </c>
      <c r="F2" s="16"/>
      <c r="G2" s="16"/>
      <c r="H2" s="11" t="s">
        <v>4</v>
      </c>
      <c r="I2" s="16"/>
      <c r="J2" s="4"/>
      <c r="K2" s="11" t="s">
        <v>5</v>
      </c>
      <c r="L2" s="16"/>
      <c r="M2" s="16"/>
      <c r="N2" s="11" t="s">
        <v>6</v>
      </c>
      <c r="O2" s="16"/>
      <c r="P2" s="16"/>
      <c r="Q2" s="11" t="s">
        <v>7</v>
      </c>
      <c r="R2" s="16"/>
      <c r="S2" s="16"/>
      <c r="T2" s="11" t="s">
        <v>8</v>
      </c>
      <c r="U2" s="16"/>
      <c r="V2" s="16"/>
      <c r="W2" s="11" t="s">
        <v>9</v>
      </c>
      <c r="X2" s="16"/>
      <c r="Y2" s="16"/>
      <c r="Z2" s="11" t="s">
        <v>10</v>
      </c>
      <c r="AA2" s="16"/>
      <c r="AB2" s="16"/>
      <c r="AC2" s="11" t="s">
        <v>11</v>
      </c>
      <c r="AD2" s="16"/>
      <c r="AE2" s="16"/>
      <c r="AF2" s="11" t="s">
        <v>12</v>
      </c>
      <c r="AG2" s="16"/>
      <c r="AH2" s="16"/>
      <c r="AI2" s="11" t="s">
        <v>13</v>
      </c>
      <c r="AJ2" s="16"/>
      <c r="AK2" s="16"/>
    </row>
    <row r="3" spans="1:37">
      <c r="A3" s="4"/>
      <c r="B3" s="16" t="s">
        <v>37</v>
      </c>
      <c r="C3" s="16" t="s">
        <v>38</v>
      </c>
      <c r="D3" s="16" t="s">
        <v>39</v>
      </c>
      <c r="E3" s="16" t="s">
        <v>37</v>
      </c>
      <c r="F3" s="16" t="s">
        <v>38</v>
      </c>
      <c r="G3" s="16" t="s">
        <v>39</v>
      </c>
      <c r="H3" s="16" t="s">
        <v>37</v>
      </c>
      <c r="I3" s="16" t="s">
        <v>38</v>
      </c>
      <c r="J3" s="16" t="s">
        <v>39</v>
      </c>
      <c r="K3" s="16" t="s">
        <v>37</v>
      </c>
      <c r="L3" s="16" t="s">
        <v>38</v>
      </c>
      <c r="M3" s="16" t="s">
        <v>39</v>
      </c>
      <c r="N3" s="16" t="s">
        <v>37</v>
      </c>
      <c r="O3" s="16" t="s">
        <v>38</v>
      </c>
      <c r="P3" s="16" t="s">
        <v>39</v>
      </c>
      <c r="Q3" s="16" t="s">
        <v>37</v>
      </c>
      <c r="R3" s="16" t="s">
        <v>38</v>
      </c>
      <c r="S3" s="16" t="s">
        <v>39</v>
      </c>
      <c r="T3" s="16" t="s">
        <v>37</v>
      </c>
      <c r="U3" s="16" t="s">
        <v>38</v>
      </c>
      <c r="V3" s="16" t="s">
        <v>39</v>
      </c>
      <c r="W3" s="16" t="s">
        <v>37</v>
      </c>
      <c r="X3" s="16" t="s">
        <v>38</v>
      </c>
      <c r="Y3" s="16" t="s">
        <v>39</v>
      </c>
      <c r="Z3" s="16" t="s">
        <v>37</v>
      </c>
      <c r="AA3" s="16" t="s">
        <v>38</v>
      </c>
      <c r="AB3" s="16" t="s">
        <v>39</v>
      </c>
      <c r="AC3" s="16" t="s">
        <v>37</v>
      </c>
      <c r="AD3" s="16" t="s">
        <v>38</v>
      </c>
      <c r="AE3" s="16" t="s">
        <v>39</v>
      </c>
      <c r="AF3" s="16" t="s">
        <v>37</v>
      </c>
      <c r="AG3" s="16" t="s">
        <v>38</v>
      </c>
      <c r="AH3" s="16" t="s">
        <v>39</v>
      </c>
      <c r="AI3" s="16" t="s">
        <v>37</v>
      </c>
      <c r="AJ3" s="16" t="s">
        <v>38</v>
      </c>
      <c r="AK3" s="16" t="s">
        <v>39</v>
      </c>
    </row>
    <row r="4" spans="1:37">
      <c r="A4" s="4" t="s">
        <v>27</v>
      </c>
      <c r="B4" s="16"/>
      <c r="C4" s="4"/>
      <c r="D4" s="16"/>
      <c r="E4" s="16"/>
      <c r="F4" s="16"/>
      <c r="G4" s="16"/>
      <c r="H4" s="16"/>
      <c r="I4" s="16"/>
      <c r="J4" s="4"/>
      <c r="K4" s="16">
        <v>5.0</v>
      </c>
      <c r="L4" s="16"/>
      <c r="M4" s="16"/>
      <c r="N4" s="16">
        <v>54.0</v>
      </c>
      <c r="O4" s="16"/>
      <c r="P4" s="16"/>
      <c r="Q4" s="16">
        <v>70.0</v>
      </c>
      <c r="R4" s="16"/>
      <c r="S4" s="16"/>
      <c r="T4" s="16">
        <v>299.0</v>
      </c>
      <c r="U4" s="16"/>
      <c r="V4" s="16"/>
      <c r="W4" s="16">
        <v>176.0</v>
      </c>
      <c r="X4" s="16"/>
      <c r="Y4" s="16"/>
      <c r="Z4" s="16">
        <v>85.0</v>
      </c>
      <c r="AA4" s="16"/>
      <c r="AB4" s="16"/>
      <c r="AC4" s="16">
        <v>308.0</v>
      </c>
      <c r="AD4" s="16"/>
      <c r="AE4" s="16"/>
      <c r="AF4" s="16"/>
      <c r="AG4" s="16"/>
      <c r="AH4" s="16"/>
      <c r="AI4" s="16"/>
      <c r="AJ4" s="16"/>
      <c r="AK4" s="16"/>
    </row>
    <row r="5" spans="1:37">
      <c r="A5" s="4" t="s">
        <v>30</v>
      </c>
      <c r="B5" s="16"/>
      <c r="C5" s="4"/>
      <c r="D5" s="16"/>
      <c r="E5" s="16"/>
      <c r="F5" s="16"/>
      <c r="G5" s="16"/>
      <c r="H5" s="16"/>
      <c r="I5" s="16"/>
      <c r="J5" s="4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>
        <v>1000.0</v>
      </c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</row>
    <row r="6" spans="1:37">
      <c r="A6" s="4" t="s">
        <v>31</v>
      </c>
      <c r="B6" s="16"/>
      <c r="C6" s="4"/>
      <c r="D6" s="16"/>
      <c r="E6" s="16"/>
      <c r="F6" s="16"/>
      <c r="G6" s="16"/>
      <c r="H6" s="16"/>
      <c r="I6" s="16"/>
      <c r="J6" s="4"/>
      <c r="K6" s="16"/>
      <c r="L6" s="16"/>
      <c r="M6" s="16"/>
      <c r="N6" s="16"/>
      <c r="O6" s="16"/>
      <c r="P6" s="16"/>
      <c r="Q6" s="16"/>
      <c r="R6" s="16"/>
      <c r="S6" s="16"/>
      <c r="T6" s="16">
        <v>300.0</v>
      </c>
      <c r="U6" s="16"/>
      <c r="V6" s="16"/>
      <c r="W6" s="16"/>
      <c r="X6" s="16"/>
      <c r="Y6" s="16"/>
      <c r="Z6" s="16"/>
      <c r="AA6" s="16"/>
      <c r="AB6" s="16"/>
      <c r="AC6" s="16">
        <v>300.0</v>
      </c>
      <c r="AD6" s="16"/>
      <c r="AE6" s="16"/>
      <c r="AF6" s="16"/>
      <c r="AG6" s="16"/>
      <c r="AH6" s="16"/>
      <c r="AI6" s="16"/>
      <c r="AJ6" s="16"/>
      <c r="AK6" s="16"/>
    </row>
    <row r="7" spans="1:37">
      <c r="A7" s="4" t="s">
        <v>16</v>
      </c>
      <c r="B7" s="16"/>
      <c r="C7" s="4"/>
      <c r="D7" s="16"/>
      <c r="E7" s="16"/>
      <c r="F7" s="16"/>
      <c r="G7" s="16"/>
      <c r="H7" s="16"/>
      <c r="I7" s="16"/>
      <c r="J7" s="4"/>
      <c r="K7" s="16"/>
      <c r="L7" s="16"/>
      <c r="M7" s="16"/>
      <c r="N7" s="16">
        <v>3.0</v>
      </c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</row>
    <row r="8" spans="1:37">
      <c r="A8" s="4" t="s">
        <v>19</v>
      </c>
      <c r="B8" s="16"/>
      <c r="C8" s="4"/>
      <c r="D8" s="16"/>
      <c r="E8" s="16"/>
      <c r="F8" s="16"/>
      <c r="G8" s="16"/>
      <c r="H8" s="16"/>
      <c r="I8" s="16"/>
      <c r="J8" s="4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>
        <v>1.0</v>
      </c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</row>
    <row r="9" spans="1:37">
      <c r="A9" s="4" t="s">
        <v>20</v>
      </c>
      <c r="B9" s="16"/>
      <c r="C9" s="4"/>
      <c r="D9" s="16"/>
      <c r="E9" s="16"/>
      <c r="F9" s="16"/>
      <c r="G9" s="16"/>
      <c r="H9" s="16"/>
      <c r="I9" s="16"/>
      <c r="J9" s="4"/>
      <c r="K9" s="16"/>
      <c r="L9" s="16"/>
      <c r="M9" s="16"/>
      <c r="N9" s="16"/>
      <c r="O9" s="16"/>
      <c r="P9" s="16"/>
      <c r="Q9" s="16">
        <v>1.0</v>
      </c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>
        <v>2.0</v>
      </c>
      <c r="AD9" s="16"/>
      <c r="AE9" s="16"/>
      <c r="AF9" s="16"/>
      <c r="AG9" s="16"/>
      <c r="AH9" s="16"/>
      <c r="AI9" s="16"/>
      <c r="AJ9" s="16"/>
      <c r="AK9" s="16"/>
    </row>
    <row r="10" spans="1:37">
      <c r="A10" s="5" t="s">
        <v>24</v>
      </c>
      <c r="B10" s="17"/>
      <c r="C10" s="5"/>
      <c r="D10" s="17"/>
      <c r="E10" s="17"/>
      <c r="F10" s="17"/>
      <c r="G10" s="17"/>
      <c r="H10" s="17"/>
      <c r="I10" s="17"/>
      <c r="J10" s="5"/>
      <c r="K10" s="17">
        <v>5.0</v>
      </c>
      <c r="L10" s="17"/>
      <c r="M10" s="17"/>
      <c r="N10" s="17">
        <v>57.0</v>
      </c>
      <c r="O10" s="17"/>
      <c r="P10" s="17"/>
      <c r="Q10" s="17">
        <v>71.0</v>
      </c>
      <c r="R10" s="17"/>
      <c r="S10" s="17"/>
      <c r="T10" s="17">
        <v>599.0</v>
      </c>
      <c r="U10" s="17"/>
      <c r="V10" s="17"/>
      <c r="W10" s="17">
        <v>176.0</v>
      </c>
      <c r="X10" s="17"/>
      <c r="Y10" s="17"/>
      <c r="Z10" s="17">
        <v>1086.0</v>
      </c>
      <c r="AA10" s="17"/>
      <c r="AB10" s="17"/>
      <c r="AC10" s="17">
        <v>610.0</v>
      </c>
      <c r="AD10" s="17"/>
      <c r="AE10" s="17"/>
      <c r="AF10" s="17"/>
      <c r="AG10" s="17"/>
      <c r="AH10" s="17"/>
      <c r="AI10" s="17"/>
      <c r="AJ10" s="17"/>
      <c r="AK10" s="17"/>
    </row>
    <row r="12" spans="1:37">
      <c r="A12" s="10" t="s">
        <v>40</v>
      </c>
      <c r="B12" s="16"/>
      <c r="C12" s="4"/>
      <c r="D12" s="16"/>
      <c r="E12" s="16"/>
      <c r="F12" s="16"/>
      <c r="G12" s="16"/>
      <c r="H12" s="16"/>
      <c r="I12" s="16"/>
      <c r="J12" s="4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</row>
    <row r="13" spans="1:37">
      <c r="A13" s="11" t="s">
        <v>1</v>
      </c>
      <c r="B13" s="11" t="s">
        <v>2</v>
      </c>
      <c r="C13" s="4"/>
      <c r="D13" s="16"/>
      <c r="E13" s="11" t="s">
        <v>3</v>
      </c>
      <c r="F13" s="16"/>
      <c r="G13" s="16"/>
      <c r="H13" s="11" t="s">
        <v>4</v>
      </c>
      <c r="I13" s="16"/>
      <c r="J13" s="4"/>
      <c r="K13" s="11" t="s">
        <v>5</v>
      </c>
      <c r="L13" s="16"/>
      <c r="M13" s="16"/>
      <c r="N13" s="11" t="s">
        <v>6</v>
      </c>
      <c r="O13" s="16"/>
      <c r="P13" s="16"/>
      <c r="Q13" s="11" t="s">
        <v>7</v>
      </c>
      <c r="R13" s="16"/>
      <c r="S13" s="16"/>
      <c r="T13" s="11" t="s">
        <v>8</v>
      </c>
      <c r="U13" s="16"/>
      <c r="V13" s="16"/>
      <c r="W13" s="11" t="s">
        <v>9</v>
      </c>
      <c r="X13" s="16"/>
      <c r="Y13" s="16"/>
      <c r="Z13" s="11" t="s">
        <v>10</v>
      </c>
      <c r="AA13" s="16"/>
      <c r="AB13" s="16"/>
      <c r="AC13" s="11" t="s">
        <v>11</v>
      </c>
      <c r="AD13" s="16"/>
      <c r="AE13" s="16"/>
      <c r="AF13" s="11" t="s">
        <v>12</v>
      </c>
      <c r="AG13" s="16"/>
      <c r="AH13" s="16"/>
      <c r="AI13" s="11" t="s">
        <v>13</v>
      </c>
      <c r="AJ13" s="16"/>
      <c r="AK13" s="16"/>
    </row>
    <row r="14" spans="1:37">
      <c r="A14" s="4"/>
      <c r="B14" s="16" t="s">
        <v>37</v>
      </c>
      <c r="C14" s="16" t="s">
        <v>38</v>
      </c>
      <c r="D14" s="16" t="s">
        <v>39</v>
      </c>
      <c r="E14" s="16" t="s">
        <v>37</v>
      </c>
      <c r="F14" s="16" t="s">
        <v>38</v>
      </c>
      <c r="G14" s="16" t="s">
        <v>39</v>
      </c>
      <c r="H14" s="16" t="s">
        <v>37</v>
      </c>
      <c r="I14" s="16" t="s">
        <v>38</v>
      </c>
      <c r="J14" s="16" t="s">
        <v>39</v>
      </c>
      <c r="K14" s="16" t="s">
        <v>37</v>
      </c>
      <c r="L14" s="16" t="s">
        <v>38</v>
      </c>
      <c r="M14" s="16" t="s">
        <v>39</v>
      </c>
      <c r="N14" s="16" t="s">
        <v>37</v>
      </c>
      <c r="O14" s="16" t="s">
        <v>38</v>
      </c>
      <c r="P14" s="16" t="s">
        <v>39</v>
      </c>
      <c r="Q14" s="16" t="s">
        <v>37</v>
      </c>
      <c r="R14" s="16" t="s">
        <v>38</v>
      </c>
      <c r="S14" s="16" t="s">
        <v>39</v>
      </c>
      <c r="T14" s="16" t="s">
        <v>37</v>
      </c>
      <c r="U14" s="16" t="s">
        <v>38</v>
      </c>
      <c r="V14" s="16" t="s">
        <v>39</v>
      </c>
      <c r="W14" s="16" t="s">
        <v>37</v>
      </c>
      <c r="X14" s="16" t="s">
        <v>38</v>
      </c>
      <c r="Y14" s="16" t="s">
        <v>39</v>
      </c>
      <c r="Z14" s="16" t="s">
        <v>37</v>
      </c>
      <c r="AA14" s="16" t="s">
        <v>38</v>
      </c>
      <c r="AB14" s="16" t="s">
        <v>39</v>
      </c>
      <c r="AC14" s="16" t="s">
        <v>37</v>
      </c>
      <c r="AD14" s="16" t="s">
        <v>38</v>
      </c>
      <c r="AE14" s="16" t="s">
        <v>39</v>
      </c>
      <c r="AF14" s="16" t="s">
        <v>37</v>
      </c>
      <c r="AG14" s="16" t="s">
        <v>38</v>
      </c>
      <c r="AH14" s="16" t="s">
        <v>39</v>
      </c>
      <c r="AI14" s="16" t="s">
        <v>37</v>
      </c>
      <c r="AJ14" s="16" t="s">
        <v>38</v>
      </c>
      <c r="AK14" s="16" t="s">
        <v>39</v>
      </c>
    </row>
    <row r="15" spans="1:37">
      <c r="A15" s="4" t="s">
        <v>27</v>
      </c>
      <c r="B15" s="16"/>
      <c r="C15" s="4"/>
      <c r="D15" s="16"/>
      <c r="E15" s="16"/>
      <c r="F15" s="16"/>
      <c r="G15" s="16"/>
      <c r="H15" s="16"/>
      <c r="I15" s="16"/>
      <c r="J15" s="4"/>
      <c r="K15" s="16">
        <v>3.0</v>
      </c>
      <c r="L15" s="16"/>
      <c r="M15" s="16"/>
      <c r="N15" s="16">
        <v>12.0</v>
      </c>
      <c r="O15" s="16"/>
      <c r="P15" s="16"/>
      <c r="Q15" s="16">
        <v>12.0</v>
      </c>
      <c r="R15" s="16"/>
      <c r="S15" s="16"/>
      <c r="T15" s="16">
        <v>92.0</v>
      </c>
      <c r="U15" s="16"/>
      <c r="V15" s="16"/>
      <c r="W15" s="16">
        <v>102.0</v>
      </c>
      <c r="X15" s="16"/>
      <c r="Y15" s="16"/>
      <c r="Z15" s="16"/>
      <c r="AA15" s="16"/>
      <c r="AB15" s="16"/>
      <c r="AC15" s="16">
        <v>99.0</v>
      </c>
      <c r="AD15" s="16"/>
      <c r="AE15" s="16"/>
      <c r="AF15" s="16"/>
      <c r="AG15" s="16"/>
      <c r="AH15" s="16"/>
      <c r="AI15" s="16"/>
      <c r="AJ15" s="16"/>
      <c r="AK15" s="16"/>
    </row>
    <row r="16" spans="1:37">
      <c r="A16" s="4" t="s">
        <v>30</v>
      </c>
      <c r="B16" s="16"/>
      <c r="C16" s="4"/>
      <c r="D16" s="16"/>
      <c r="E16" s="16"/>
      <c r="F16" s="16"/>
      <c r="G16" s="16"/>
      <c r="H16" s="16"/>
      <c r="I16" s="16"/>
      <c r="J16" s="4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</row>
    <row r="17" spans="1:37">
      <c r="A17" s="4" t="s">
        <v>31</v>
      </c>
      <c r="B17" s="16"/>
      <c r="C17" s="4"/>
      <c r="D17" s="16"/>
      <c r="E17" s="16"/>
      <c r="F17" s="16"/>
      <c r="G17" s="16"/>
      <c r="H17" s="16"/>
      <c r="I17" s="16"/>
      <c r="J17" s="4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>
        <v>200.0</v>
      </c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</row>
    <row r="18" spans="1:37">
      <c r="A18" s="4" t="s">
        <v>16</v>
      </c>
      <c r="B18" s="16"/>
      <c r="C18" s="4"/>
      <c r="D18" s="16"/>
      <c r="E18" s="16"/>
      <c r="F18" s="16"/>
      <c r="G18" s="16"/>
      <c r="H18" s="16"/>
      <c r="I18" s="16"/>
      <c r="J18" s="4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</row>
    <row r="19" spans="1:37">
      <c r="A19" s="4" t="s">
        <v>19</v>
      </c>
      <c r="B19" s="16"/>
      <c r="C19" s="4"/>
      <c r="D19" s="16"/>
      <c r="E19" s="16"/>
      <c r="F19" s="16"/>
      <c r="G19" s="16"/>
      <c r="H19" s="16"/>
      <c r="I19" s="16"/>
      <c r="J19" s="4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</row>
    <row r="20" spans="1:37">
      <c r="A20" s="4" t="s">
        <v>20</v>
      </c>
      <c r="B20" s="16"/>
      <c r="C20" s="4"/>
      <c r="D20" s="16"/>
      <c r="E20" s="16"/>
      <c r="F20" s="16"/>
      <c r="G20" s="16"/>
      <c r="H20" s="16"/>
      <c r="I20" s="16"/>
      <c r="J20" s="4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</row>
    <row r="21" spans="1:37">
      <c r="A21" s="5" t="s">
        <v>24</v>
      </c>
      <c r="B21" s="17"/>
      <c r="C21" s="5"/>
      <c r="D21" s="17"/>
      <c r="E21" s="17"/>
      <c r="F21" s="17"/>
      <c r="G21" s="17"/>
      <c r="H21" s="17"/>
      <c r="I21" s="17"/>
      <c r="J21" s="5"/>
      <c r="K21" s="17">
        <v>3.0</v>
      </c>
      <c r="L21" s="17"/>
      <c r="M21" s="17"/>
      <c r="N21" s="17">
        <v>12.0</v>
      </c>
      <c r="O21" s="17"/>
      <c r="P21" s="17"/>
      <c r="Q21" s="17">
        <v>12.0</v>
      </c>
      <c r="R21" s="17"/>
      <c r="S21" s="17"/>
      <c r="T21" s="17">
        <v>92.0</v>
      </c>
      <c r="U21" s="17"/>
      <c r="V21" s="17"/>
      <c r="W21" s="17">
        <v>102.0</v>
      </c>
      <c r="X21" s="17"/>
      <c r="Y21" s="17"/>
      <c r="Z21" s="17">
        <v>200.0</v>
      </c>
      <c r="AA21" s="17"/>
      <c r="AB21" s="17"/>
      <c r="AC21" s="17">
        <v>99.0</v>
      </c>
      <c r="AD21" s="17"/>
      <c r="AE21" s="17"/>
      <c r="AF21" s="17"/>
      <c r="AG21" s="17"/>
      <c r="AH21" s="17"/>
      <c r="AI21" s="17"/>
      <c r="AJ21" s="17"/>
      <c r="AK21" s="17"/>
    </row>
    <row r="23" spans="1:37">
      <c r="A23" s="10" t="s">
        <v>41</v>
      </c>
      <c r="B23" s="16"/>
      <c r="C23" s="4"/>
      <c r="D23" s="16"/>
      <c r="E23" s="16"/>
      <c r="F23" s="16"/>
      <c r="G23" s="16"/>
      <c r="H23" s="16"/>
      <c r="I23" s="16"/>
      <c r="J23" s="4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</row>
    <row r="24" spans="1:37">
      <c r="A24" s="11" t="s">
        <v>1</v>
      </c>
      <c r="B24" s="11" t="s">
        <v>2</v>
      </c>
      <c r="C24" s="4"/>
      <c r="D24" s="16"/>
      <c r="E24" s="11" t="s">
        <v>3</v>
      </c>
      <c r="F24" s="16"/>
      <c r="G24" s="16"/>
      <c r="H24" s="11" t="s">
        <v>4</v>
      </c>
      <c r="I24" s="16"/>
      <c r="J24" s="4"/>
      <c r="K24" s="11" t="s">
        <v>5</v>
      </c>
      <c r="L24" s="16"/>
      <c r="M24" s="16"/>
      <c r="N24" s="11" t="s">
        <v>6</v>
      </c>
      <c r="O24" s="16"/>
      <c r="P24" s="16"/>
      <c r="Q24" s="11" t="s">
        <v>7</v>
      </c>
      <c r="R24" s="16"/>
      <c r="S24" s="16"/>
      <c r="T24" s="11" t="s">
        <v>8</v>
      </c>
      <c r="U24" s="16"/>
      <c r="V24" s="16"/>
      <c r="W24" s="11" t="s">
        <v>9</v>
      </c>
      <c r="X24" s="16"/>
      <c r="Y24" s="16"/>
      <c r="Z24" s="11" t="s">
        <v>10</v>
      </c>
      <c r="AA24" s="16"/>
      <c r="AB24" s="16"/>
      <c r="AC24" s="11" t="s">
        <v>11</v>
      </c>
      <c r="AD24" s="16"/>
      <c r="AE24" s="16"/>
      <c r="AF24" s="11" t="s">
        <v>12</v>
      </c>
      <c r="AG24" s="16"/>
      <c r="AH24" s="16"/>
      <c r="AI24" s="11" t="s">
        <v>13</v>
      </c>
      <c r="AJ24" s="16"/>
      <c r="AK24" s="16"/>
    </row>
    <row r="25" spans="1:37">
      <c r="A25" s="4"/>
      <c r="B25" s="16" t="s">
        <v>37</v>
      </c>
      <c r="C25" s="16" t="s">
        <v>38</v>
      </c>
      <c r="D25" s="16" t="s">
        <v>39</v>
      </c>
      <c r="E25" s="16" t="s">
        <v>37</v>
      </c>
      <c r="F25" s="16" t="s">
        <v>38</v>
      </c>
      <c r="G25" s="16" t="s">
        <v>39</v>
      </c>
      <c r="H25" s="16" t="s">
        <v>37</v>
      </c>
      <c r="I25" s="16" t="s">
        <v>38</v>
      </c>
      <c r="J25" s="16" t="s">
        <v>39</v>
      </c>
      <c r="K25" s="16" t="s">
        <v>37</v>
      </c>
      <c r="L25" s="16" t="s">
        <v>38</v>
      </c>
      <c r="M25" s="16" t="s">
        <v>39</v>
      </c>
      <c r="N25" s="16" t="s">
        <v>37</v>
      </c>
      <c r="O25" s="16" t="s">
        <v>38</v>
      </c>
      <c r="P25" s="16" t="s">
        <v>39</v>
      </c>
      <c r="Q25" s="16" t="s">
        <v>37</v>
      </c>
      <c r="R25" s="16" t="s">
        <v>38</v>
      </c>
      <c r="S25" s="16" t="s">
        <v>39</v>
      </c>
      <c r="T25" s="16" t="s">
        <v>37</v>
      </c>
      <c r="U25" s="16" t="s">
        <v>38</v>
      </c>
      <c r="V25" s="16" t="s">
        <v>39</v>
      </c>
      <c r="W25" s="16" t="s">
        <v>37</v>
      </c>
      <c r="X25" s="16" t="s">
        <v>38</v>
      </c>
      <c r="Y25" s="16" t="s">
        <v>39</v>
      </c>
      <c r="Z25" s="16" t="s">
        <v>37</v>
      </c>
      <c r="AA25" s="16" t="s">
        <v>38</v>
      </c>
      <c r="AB25" s="16" t="s">
        <v>39</v>
      </c>
      <c r="AC25" s="16" t="s">
        <v>37</v>
      </c>
      <c r="AD25" s="16" t="s">
        <v>38</v>
      </c>
      <c r="AE25" s="16" t="s">
        <v>39</v>
      </c>
      <c r="AF25" s="16" t="s">
        <v>37</v>
      </c>
      <c r="AG25" s="16" t="s">
        <v>38</v>
      </c>
      <c r="AH25" s="16" t="s">
        <v>39</v>
      </c>
      <c r="AI25" s="16" t="s">
        <v>37</v>
      </c>
      <c r="AJ25" s="16" t="s">
        <v>38</v>
      </c>
      <c r="AK25" s="16" t="s">
        <v>39</v>
      </c>
    </row>
    <row r="26" spans="1:37">
      <c r="A26" s="4" t="s">
        <v>27</v>
      </c>
      <c r="B26" s="16"/>
      <c r="C26" s="4"/>
      <c r="D26" s="16"/>
      <c r="E26" s="16"/>
      <c r="F26" s="16"/>
      <c r="G26" s="16"/>
      <c r="H26" s="16"/>
      <c r="I26" s="16"/>
      <c r="J26" s="4"/>
      <c r="K26" s="16"/>
      <c r="L26" s="16"/>
      <c r="M26" s="16"/>
      <c r="N26" s="16">
        <v>6.0</v>
      </c>
      <c r="O26" s="16"/>
      <c r="P26" s="16"/>
      <c r="Q26" s="16">
        <v>10.0</v>
      </c>
      <c r="R26" s="16"/>
      <c r="S26" s="16"/>
      <c r="T26" s="16">
        <v>57.0</v>
      </c>
      <c r="U26" s="16"/>
      <c r="V26" s="16"/>
      <c r="W26" s="16">
        <v>63.0</v>
      </c>
      <c r="X26" s="16"/>
      <c r="Y26" s="16"/>
      <c r="Z26" s="16">
        <v>18.0</v>
      </c>
      <c r="AA26" s="16"/>
      <c r="AB26" s="16"/>
      <c r="AC26" s="16">
        <v>57.0</v>
      </c>
      <c r="AD26" s="16"/>
      <c r="AE26" s="16"/>
      <c r="AF26" s="16"/>
      <c r="AG26" s="16"/>
      <c r="AH26" s="16"/>
      <c r="AI26" s="16"/>
      <c r="AJ26" s="16"/>
      <c r="AK26" s="16"/>
    </row>
    <row r="27" spans="1:37">
      <c r="A27" s="4" t="s">
        <v>30</v>
      </c>
      <c r="B27" s="16"/>
      <c r="C27" s="4"/>
      <c r="D27" s="16"/>
      <c r="E27" s="16"/>
      <c r="F27" s="16"/>
      <c r="G27" s="16"/>
      <c r="H27" s="16"/>
      <c r="I27" s="16"/>
      <c r="J27" s="4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</row>
    <row r="28" spans="1:37">
      <c r="A28" s="4" t="s">
        <v>31</v>
      </c>
      <c r="B28" s="16"/>
      <c r="C28" s="4"/>
      <c r="D28" s="16"/>
      <c r="E28" s="16"/>
      <c r="F28" s="16"/>
      <c r="G28" s="16"/>
      <c r="H28" s="16"/>
      <c r="I28" s="16"/>
      <c r="J28" s="4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>
        <v>200.0</v>
      </c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</row>
    <row r="29" spans="1:37">
      <c r="A29" s="4" t="s">
        <v>16</v>
      </c>
      <c r="B29" s="16"/>
      <c r="C29" s="4"/>
      <c r="D29" s="16"/>
      <c r="E29" s="16"/>
      <c r="F29" s="16"/>
      <c r="G29" s="16"/>
      <c r="H29" s="16"/>
      <c r="I29" s="16"/>
      <c r="J29" s="4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</row>
    <row r="30" spans="1:37">
      <c r="A30" s="4" t="s">
        <v>19</v>
      </c>
      <c r="B30" s="16"/>
      <c r="C30" s="4"/>
      <c r="D30" s="16"/>
      <c r="E30" s="16"/>
      <c r="F30" s="16"/>
      <c r="G30" s="16"/>
      <c r="H30" s="16"/>
      <c r="I30" s="16"/>
      <c r="J30" s="4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</row>
    <row r="31" spans="1:37">
      <c r="A31" s="4" t="s">
        <v>20</v>
      </c>
      <c r="B31" s="16"/>
      <c r="C31" s="4"/>
      <c r="D31" s="16"/>
      <c r="E31" s="16"/>
      <c r="F31" s="16"/>
      <c r="G31" s="16"/>
      <c r="H31" s="16"/>
      <c r="I31" s="16"/>
      <c r="J31" s="4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</row>
    <row r="32" spans="1:37">
      <c r="A32" s="5" t="s">
        <v>24</v>
      </c>
      <c r="B32" s="17"/>
      <c r="C32" s="5"/>
      <c r="D32" s="17"/>
      <c r="E32" s="17"/>
      <c r="F32" s="17"/>
      <c r="G32" s="17"/>
      <c r="H32" s="17"/>
      <c r="I32" s="17"/>
      <c r="J32" s="5"/>
      <c r="K32" s="17"/>
      <c r="L32" s="17"/>
      <c r="M32" s="17"/>
      <c r="N32" s="17">
        <v>6.0</v>
      </c>
      <c r="O32" s="17"/>
      <c r="P32" s="17"/>
      <c r="Q32" s="17">
        <v>10.0</v>
      </c>
      <c r="R32" s="17"/>
      <c r="S32" s="17"/>
      <c r="T32" s="17">
        <v>57.0</v>
      </c>
      <c r="U32" s="17"/>
      <c r="V32" s="17"/>
      <c r="W32" s="17">
        <v>63.0</v>
      </c>
      <c r="X32" s="17"/>
      <c r="Y32" s="17"/>
      <c r="Z32" s="17">
        <v>218.0</v>
      </c>
      <c r="AA32" s="17"/>
      <c r="AB32" s="17"/>
      <c r="AC32" s="17">
        <v>57.0</v>
      </c>
      <c r="AD32" s="17"/>
      <c r="AE32" s="17"/>
      <c r="AF32" s="17"/>
      <c r="AG32" s="17"/>
      <c r="AH32" s="17"/>
      <c r="AI32" s="17"/>
      <c r="AJ32" s="17"/>
      <c r="AK32" s="17"/>
    </row>
  </sheetData>
  <mergeCells>
    <mergeCell ref="A1:AK1"/>
    <mergeCell ref="B2:D2"/>
    <mergeCell ref="E2:G2"/>
    <mergeCell ref="H2:J2"/>
    <mergeCell ref="K2:M2"/>
    <mergeCell ref="N2:P2"/>
    <mergeCell ref="Q2:S2"/>
    <mergeCell ref="T2:V2"/>
    <mergeCell ref="W2:Y2"/>
    <mergeCell ref="Z2:AB2"/>
    <mergeCell ref="AC2:AE2"/>
    <mergeCell ref="AF2:AH2"/>
    <mergeCell ref="AI2:AK2"/>
    <mergeCell ref="A12:AK12"/>
    <mergeCell ref="B13:D13"/>
    <mergeCell ref="E13:G13"/>
    <mergeCell ref="H13:J13"/>
    <mergeCell ref="K13:M13"/>
    <mergeCell ref="N13:P13"/>
    <mergeCell ref="Q13:S13"/>
    <mergeCell ref="T13:V13"/>
    <mergeCell ref="W13:Y13"/>
    <mergeCell ref="Z13:AB13"/>
    <mergeCell ref="AC13:AE13"/>
    <mergeCell ref="AF13:AH13"/>
    <mergeCell ref="AI13:AK13"/>
    <mergeCell ref="A23:AK23"/>
    <mergeCell ref="B24:D24"/>
    <mergeCell ref="E24:G24"/>
    <mergeCell ref="H24:J24"/>
    <mergeCell ref="K24:M24"/>
    <mergeCell ref="N24:P24"/>
    <mergeCell ref="Q24:S24"/>
    <mergeCell ref="T24:V24"/>
    <mergeCell ref="W24:Y24"/>
    <mergeCell ref="Z24:AB24"/>
    <mergeCell ref="AC24:AE24"/>
    <mergeCell ref="AF24:AH24"/>
    <mergeCell ref="AI24:AK2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Valor</vt:lpstr>
      <vt:lpstr>Quantidade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2024-11-12T16:02:58-03:00</dcterms:created>
  <dcterms:modified xsi:type="dcterms:W3CDTF">2024-11-12T16:02:58-03:00</dcterms:modified>
  <dc:title>Untitled Spreadsheet</dc:title>
  <dc:description/>
  <dc:subject/>
  <cp:keywords/>
  <cp:category/>
</cp:coreProperties>
</file>