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lor" sheetId="1" r:id="rId4"/>
    <sheet name="Quantidade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<sst xmlns="http://schemas.openxmlformats.org/spreadsheetml/2006/main" uniqueCount="44">
  <si>
    <t>RELATORIO RESUMO GERAL CLINICA PARQUE - 2025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</si>
  <si>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</si>
  <si>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</si>
  <si>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</si>
  <si>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</si>
  <si>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</si>
  <si>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</si>
  <si>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</si>
  <si>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</si>
  <si>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</si>
  <si>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</si>
  <si>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</si>
  <si>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</si>
  <si>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</si>
  <si>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</si>
  <si>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AQUISICAO</t>
  </si>
  <si>
    <t>EQUIPAMENTOS</t>
  </si>
  <si>
    <t>LENTE DE CONTATO</t>
  </si>
  <si>
    <t>LENTE INTRAOCULAR</t>
  </si>
  <si>
    <t>MANUTENçãO DE EQUIPAMENTOS</t>
  </si>
  <si>
    <t>MANUTENçãO PREDIAL</t>
  </si>
  <si>
    <t>MATERIAIS DE ESCRITORIO</t>
  </si>
  <si>
    <t>MEDICAMENTOS / MATERIAL HOSPITALAR</t>
  </si>
  <si>
    <t>PRODUTOS DE LIMPEZA</t>
  </si>
  <si>
    <t>PROPAGANDA</t>
  </si>
  <si>
    <t>UNIFORME</t>
  </si>
  <si>
    <t>TOTAL:</t>
  </si>
  <si>
    <t>MÉDIA:</t>
  </si>
  <si>
    <t>RELATORIO RESUMO GERAL CLINICA MAUÁ - 2025</t>
  </si>
  <si>
    <t>RELATORIO RESUMO GERAL CLINICA JARDIM - 2025</t>
  </si>
  <si>
    <t>RELATORIO RESUMO GERAL ÓTICA MATRIZ - 2025</t>
  </si>
  <si>
    <t>ARMAçõES</t>
  </si>
  <si>
    <t>ESTOJO DE OCULOS</t>
  </si>
  <si>
    <t>LENCO MAGICO</t>
  </si>
  <si>
    <t>RELATORIO RESUMO GERAL ÓTICA PRESTIGIO - 2025</t>
  </si>
  <si>
    <t>RELATORIO RESUMO GERAL ÓTICA DAILY - 2025</t>
  </si>
  <si>
    <t>Total Clínicas:</t>
  </si>
  <si>
    <t>Total Óticas:</t>
  </si>
  <si>
    <t>RELATORIO QUANTIDADE ÓTICA MATRIZ - 2025</t>
  </si>
  <si>
    <t>COM</t>
  </si>
  <si>
    <t>VEN</t>
  </si>
  <si>
    <t>EST</t>
  </si>
  <si>
    <t>RELATORIO QUANTIDADE ÓTICA PRESTIGIO - 2025</t>
  </si>
  <si>
    <t>RELATORIO QUANTIDADE ÓTICA DAILY - 2025</t>
  </si>
</sst>
</file>

<file path=xl/styles.xml><?xml version="1.0" encoding="utf-8"?>
<styleSheet xmlns="http://schemas.openxmlformats.org/spreadsheetml/2006/main" xml:space="preserve">
  <numFmts count="1">
    <numFmt numFmtId="164" formatCode="_-R$* #,##0.00_-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538DD5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2" numFmtId="164" fillId="3" borderId="1" applyFont="1" applyNumberFormat="1" applyFill="1" applyBorder="1" applyAlignment="0"/>
    <xf xfId="0" fontId="3" numFmtId="164" fillId="0" borderId="1" applyFont="1" applyNumberFormat="1" applyFill="0" applyBorder="1" applyAlignment="0"/>
    <xf xfId="0" fontId="3" numFmtId="164" fillId="3" borderId="1" applyFont="1" applyNumberFormat="1" applyFill="1" applyBorder="1" applyAlignment="0"/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2" numFmtId="164" fillId="2" borderId="0" applyFont="1" applyNumberFormat="1" applyFill="1" applyBorder="0" applyAlignment="0"/>
    <xf xfId="0" fontId="2" numFmtId="0" fillId="4" borderId="0" applyFont="1" applyNumberFormat="0" applyFill="1" applyBorder="0" applyAlignment="0"/>
    <xf xfId="0" fontId="2" numFmtId="164" fillId="4" borderId="0" applyFont="1" applyNumberFormat="1" applyFill="1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65"/>
  <sheetViews>
    <sheetView tabSelected="1" workbookViewId="0" showGridLines="true" showRowColHeaders="1">
      <selection activeCell="B65" sqref="B65"/>
    </sheetView>
  </sheetViews>
  <sheetFormatPr defaultRowHeight="14.4" outlineLevelRow="0" outlineLevelCol="0"/>
  <cols>
    <col min="1" max="1" width="41.133" bestFit="true" customWidth="true" style="0"/>
    <col min="2" max="2" width="18.71" bestFit="true" customWidth="true" style="0"/>
    <col min="3" max="3" width="17.567" bestFit="true" customWidth="true" style="0"/>
    <col min="4" max="4" width="17.567" bestFit="true" customWidth="true" style="0"/>
    <col min="5" max="5" width="17.567" bestFit="true" customWidth="true" style="0"/>
    <col min="6" max="6" width="17.567" bestFit="true" customWidth="true" style="0"/>
    <col min="7" max="7" width="17.567" bestFit="true" customWidth="true" style="0"/>
    <col min="8" max="8" width="17.567" bestFit="true" customWidth="true" style="0"/>
    <col min="9" max="9" width="17.567" bestFit="true" customWidth="true" style="0"/>
    <col min="10" max="10" width="12.854" bestFit="true" customWidth="true" style="0"/>
    <col min="11" max="11" width="11.569" bestFit="true" customWidth="true" style="0"/>
    <col min="12" max="12" width="12.854" bestFit="true" customWidth="true" style="0"/>
    <col min="13" max="13" width="12.854" bestFit="true" customWidth="true" style="0"/>
    <col min="14" max="14" width="18.71" bestFit="true" customWidth="true" style="0"/>
    <col min="15" max="15" width="9.10" bestFit="true" style="0"/>
    <col min="16" max="16" width="9.10" bestFit="true" style="0"/>
  </cols>
  <sheetData>
    <row r="1" spans="1:16">
      <c r="A1" s="2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</row>
    <row r="3" spans="1:16">
      <c r="A3" s="4" t="s">
        <v>15</v>
      </c>
      <c r="B3" s="6"/>
      <c r="C3" s="6"/>
      <c r="D3" s="6"/>
      <c r="E3" s="6"/>
      <c r="F3" s="6"/>
      <c r="G3" s="6">
        <v>719.0</v>
      </c>
      <c r="H3" s="6"/>
      <c r="I3" s="6"/>
      <c r="J3" s="6"/>
      <c r="K3" s="6"/>
      <c r="L3" s="6"/>
      <c r="M3" s="6"/>
      <c r="N3" s="8">
        <v>719.0</v>
      </c>
    </row>
    <row r="4" spans="1:16">
      <c r="A4" s="4" t="s">
        <v>16</v>
      </c>
      <c r="B4" s="6"/>
      <c r="C4" s="6"/>
      <c r="D4" s="6"/>
      <c r="E4" s="6"/>
      <c r="F4" s="6"/>
      <c r="G4" s="6"/>
      <c r="H4" s="6">
        <v>34000.0</v>
      </c>
      <c r="I4" s="6"/>
      <c r="J4" s="6"/>
      <c r="K4" s="6"/>
      <c r="L4" s="6"/>
      <c r="M4" s="6"/>
      <c r="N4" s="8">
        <v>34000.0</v>
      </c>
    </row>
    <row r="5" spans="1:16">
      <c r="A5" s="4" t="s">
        <v>17</v>
      </c>
      <c r="B5" s="6">
        <v>11883.89</v>
      </c>
      <c r="C5" s="6">
        <v>15065.67</v>
      </c>
      <c r="D5" s="6">
        <v>15631.76</v>
      </c>
      <c r="E5" s="6">
        <v>5724.9</v>
      </c>
      <c r="F5" s="6">
        <v>7252.68</v>
      </c>
      <c r="G5" s="6">
        <v>13471.12</v>
      </c>
      <c r="H5" s="6">
        <v>11329.93</v>
      </c>
      <c r="I5" s="6">
        <v>1768.97</v>
      </c>
      <c r="J5" s="6"/>
      <c r="K5" s="6"/>
      <c r="L5" s="6"/>
      <c r="M5" s="6"/>
      <c r="N5" s="8">
        <v>82128.92</v>
      </c>
    </row>
    <row r="6" spans="1:16">
      <c r="A6" s="4" t="s">
        <v>18</v>
      </c>
      <c r="B6" s="6">
        <v>3896.76</v>
      </c>
      <c r="C6" s="6">
        <v>30792.26</v>
      </c>
      <c r="D6" s="6">
        <v>250.0</v>
      </c>
      <c r="E6" s="6">
        <v>30944.76</v>
      </c>
      <c r="F6" s="6">
        <v>676.0</v>
      </c>
      <c r="G6" s="6">
        <v>23554.17</v>
      </c>
      <c r="H6" s="6">
        <v>2947.0</v>
      </c>
      <c r="I6" s="6">
        <v>735.0</v>
      </c>
      <c r="J6" s="6"/>
      <c r="K6" s="6"/>
      <c r="L6" s="6"/>
      <c r="M6" s="6"/>
      <c r="N6" s="8">
        <v>93795.95</v>
      </c>
    </row>
    <row r="7" spans="1:16">
      <c r="A7" s="4" t="s">
        <v>19</v>
      </c>
      <c r="B7" s="6"/>
      <c r="C7" s="6"/>
      <c r="D7" s="6">
        <v>270.0</v>
      </c>
      <c r="E7" s="6">
        <v>1482.0</v>
      </c>
      <c r="F7" s="6">
        <v>1878.95</v>
      </c>
      <c r="G7" s="6">
        <v>108.35</v>
      </c>
      <c r="H7" s="6">
        <v>1575.0</v>
      </c>
      <c r="I7" s="6"/>
      <c r="J7" s="6"/>
      <c r="K7" s="6"/>
      <c r="L7" s="6"/>
      <c r="M7" s="6"/>
      <c r="N7" s="8">
        <v>5314.3</v>
      </c>
    </row>
    <row r="8" spans="1:16">
      <c r="A8" s="4" t="s">
        <v>20</v>
      </c>
      <c r="B8" s="6">
        <v>1188.0</v>
      </c>
      <c r="C8" s="6">
        <v>210.0</v>
      </c>
      <c r="D8" s="6"/>
      <c r="E8" s="6">
        <v>451.97</v>
      </c>
      <c r="F8" s="6"/>
      <c r="G8" s="6">
        <v>274.16</v>
      </c>
      <c r="H8" s="6">
        <v>502.39</v>
      </c>
      <c r="I8" s="6">
        <v>447.9</v>
      </c>
      <c r="J8" s="6"/>
      <c r="K8" s="6"/>
      <c r="L8" s="6"/>
      <c r="M8" s="6"/>
      <c r="N8" s="8">
        <v>3074.42</v>
      </c>
    </row>
    <row r="9" spans="1:16">
      <c r="A9" s="4" t="s">
        <v>21</v>
      </c>
      <c r="B9" s="6"/>
      <c r="C9" s="6">
        <v>3981.6</v>
      </c>
      <c r="D9" s="6">
        <v>1550.4</v>
      </c>
      <c r="E9" s="6">
        <v>1837.16</v>
      </c>
      <c r="F9" s="6">
        <v>1614.39</v>
      </c>
      <c r="G9" s="6">
        <v>212.66</v>
      </c>
      <c r="H9" s="6">
        <v>1423.19</v>
      </c>
      <c r="I9" s="6">
        <v>1264.0</v>
      </c>
      <c r="J9" s="6"/>
      <c r="K9" s="6"/>
      <c r="L9" s="6"/>
      <c r="M9" s="6"/>
      <c r="N9" s="8">
        <v>11883.4</v>
      </c>
    </row>
    <row r="10" spans="1:16">
      <c r="A10" s="4" t="s">
        <v>22</v>
      </c>
      <c r="B10" s="6">
        <v>2169.8</v>
      </c>
      <c r="C10" s="6">
        <v>10504.54</v>
      </c>
      <c r="D10" s="6">
        <v>9256.77</v>
      </c>
      <c r="E10" s="6">
        <v>6704.75</v>
      </c>
      <c r="F10" s="6">
        <v>8011.43</v>
      </c>
      <c r="G10" s="6">
        <v>8266.9</v>
      </c>
      <c r="H10" s="6">
        <v>5949.48</v>
      </c>
      <c r="I10" s="6">
        <v>5436.73</v>
      </c>
      <c r="J10" s="6"/>
      <c r="K10" s="6"/>
      <c r="L10" s="6"/>
      <c r="M10" s="6"/>
      <c r="N10" s="8">
        <v>56300.4</v>
      </c>
    </row>
    <row r="11" spans="1:16">
      <c r="A11" s="4" t="s">
        <v>23</v>
      </c>
      <c r="B11" s="6">
        <v>385.33</v>
      </c>
      <c r="C11" s="6">
        <v>450.4</v>
      </c>
      <c r="D11" s="6">
        <v>794.42</v>
      </c>
      <c r="E11" s="6">
        <v>1762.25</v>
      </c>
      <c r="F11" s="6">
        <v>1268.43</v>
      </c>
      <c r="G11" s="6">
        <v>965.11</v>
      </c>
      <c r="H11" s="6">
        <v>850.3</v>
      </c>
      <c r="I11" s="6">
        <v>470.16</v>
      </c>
      <c r="J11" s="6"/>
      <c r="K11" s="6"/>
      <c r="L11" s="6"/>
      <c r="M11" s="6"/>
      <c r="N11" s="8">
        <v>6946.4</v>
      </c>
    </row>
    <row r="12" spans="1:16">
      <c r="A12" s="4" t="s">
        <v>24</v>
      </c>
      <c r="B12" s="6"/>
      <c r="C12" s="6"/>
      <c r="D12" s="6"/>
      <c r="E12" s="6"/>
      <c r="F12" s="6"/>
      <c r="G12" s="6"/>
      <c r="H12" s="6">
        <v>2500.0</v>
      </c>
      <c r="I12" s="6"/>
      <c r="J12" s="6"/>
      <c r="K12" s="6"/>
      <c r="L12" s="6"/>
      <c r="M12" s="6"/>
      <c r="N12" s="8">
        <v>2500.0</v>
      </c>
    </row>
    <row r="13" spans="1:16">
      <c r="A13" s="4" t="s">
        <v>25</v>
      </c>
      <c r="B13" s="6"/>
      <c r="C13" s="6">
        <v>97.47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8">
        <v>97.47</v>
      </c>
    </row>
    <row r="14" spans="1:16">
      <c r="A14" s="5" t="s">
        <v>26</v>
      </c>
      <c r="B14" s="7">
        <v>19523.78</v>
      </c>
      <c r="C14" s="7">
        <v>61101.94</v>
      </c>
      <c r="D14" s="7">
        <v>27753.35</v>
      </c>
      <c r="E14" s="7">
        <v>48907.79</v>
      </c>
      <c r="F14" s="7">
        <v>20701.88</v>
      </c>
      <c r="G14" s="7">
        <v>47571.47</v>
      </c>
      <c r="H14" s="7">
        <v>61077.29</v>
      </c>
      <c r="I14" s="7">
        <v>10122.76</v>
      </c>
      <c r="J14" s="7"/>
      <c r="K14" s="7"/>
      <c r="L14" s="7"/>
      <c r="M14" s="7"/>
      <c r="N14" s="9">
        <v>296760.26</v>
      </c>
    </row>
    <row r="15" spans="1:16">
      <c r="A15" s="5" t="s">
        <v>27</v>
      </c>
      <c r="B15" s="7">
        <f>IFERROR(AVERAGE(B3:B13),"")</f>
        <v>3904.756</v>
      </c>
      <c r="C15" s="7">
        <f>IFERROR(AVERAGE(C3:C13),"")</f>
        <v>8728.8485714286</v>
      </c>
      <c r="D15" s="7">
        <f>IFERROR(AVERAGE(D3:D13),"")</f>
        <v>4625.5583333333</v>
      </c>
      <c r="E15" s="7">
        <f>IFERROR(AVERAGE(E3:E13),"")</f>
        <v>6986.8271428571</v>
      </c>
      <c r="F15" s="7">
        <f>IFERROR(AVERAGE(F3:F13),"")</f>
        <v>3450.3133333333</v>
      </c>
      <c r="G15" s="7">
        <f>IFERROR(AVERAGE(G3:G13),"")</f>
        <v>5946.43375</v>
      </c>
      <c r="H15" s="7">
        <f>IFERROR(AVERAGE(H3:H13),"")</f>
        <v>6786.3655555556</v>
      </c>
      <c r="I15" s="7">
        <f>IFERROR(AVERAGE(I3:I13),"")</f>
        <v>1687.1266666667</v>
      </c>
      <c r="J15" s="7" t="str">
        <f>IFERROR(AVERAGE(J3:J13),"")</f>
        <v/>
      </c>
      <c r="K15" s="7" t="str">
        <f>IFERROR(AVERAGE(K3:K13),"")</f>
        <v/>
      </c>
      <c r="L15" s="7" t="str">
        <f>IFERROR(AVERAGE(L3:L13),"")</f>
        <v/>
      </c>
      <c r="M15" s="7" t="str">
        <f>IFERROR(AVERAGE(M3:M13),"")</f>
        <v/>
      </c>
      <c r="N15" s="9">
        <f>IFERROR(AVERAGE(N3:N13),"")</f>
        <v>26978.205454545</v>
      </c>
    </row>
    <row r="17" spans="1:16">
      <c r="A17" s="2" t="s">
        <v>28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6">
      <c r="A18" s="3" t="s">
        <v>1</v>
      </c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</row>
    <row r="19" spans="1:16">
      <c r="A19" s="4" t="s">
        <v>17</v>
      </c>
      <c r="B19" s="6">
        <v>3302.47</v>
      </c>
      <c r="C19" s="6">
        <v>5362.34</v>
      </c>
      <c r="D19" s="6">
        <v>4270.05</v>
      </c>
      <c r="E19" s="6">
        <v>5257.15</v>
      </c>
      <c r="F19" s="6">
        <v>6803.29</v>
      </c>
      <c r="G19" s="6">
        <v>3569.62</v>
      </c>
      <c r="H19" s="6">
        <v>6003.95</v>
      </c>
      <c r="I19" s="6">
        <v>5258.21</v>
      </c>
      <c r="J19" s="6"/>
      <c r="K19" s="6"/>
      <c r="L19" s="6"/>
      <c r="M19" s="6"/>
      <c r="N19" s="8">
        <v>39827.08</v>
      </c>
    </row>
    <row r="20" spans="1:16">
      <c r="A20" s="4" t="s">
        <v>19</v>
      </c>
      <c r="B20" s="6">
        <v>870.0</v>
      </c>
      <c r="C20" s="6"/>
      <c r="D20" s="6"/>
      <c r="E20" s="6">
        <v>273.0</v>
      </c>
      <c r="F20" s="6"/>
      <c r="G20" s="6"/>
      <c r="H20" s="6"/>
      <c r="I20" s="6"/>
      <c r="J20" s="6"/>
      <c r="K20" s="6"/>
      <c r="L20" s="6"/>
      <c r="M20" s="6"/>
      <c r="N20" s="8">
        <v>1143.0</v>
      </c>
    </row>
    <row r="21" spans="1:16">
      <c r="A21" s="4" t="s">
        <v>20</v>
      </c>
      <c r="B21" s="6"/>
      <c r="C21" s="6">
        <v>210.0</v>
      </c>
      <c r="D21" s="6"/>
      <c r="E21" s="6"/>
      <c r="F21" s="6"/>
      <c r="G21" s="6">
        <v>68.24</v>
      </c>
      <c r="H21" s="6"/>
      <c r="I21" s="6">
        <v>410.0</v>
      </c>
      <c r="J21" s="6"/>
      <c r="K21" s="6"/>
      <c r="L21" s="6"/>
      <c r="M21" s="6"/>
      <c r="N21" s="8">
        <v>688.24</v>
      </c>
    </row>
    <row r="22" spans="1:16">
      <c r="A22" s="4" t="s">
        <v>21</v>
      </c>
      <c r="B22" s="6"/>
      <c r="C22" s="6"/>
      <c r="D22" s="6"/>
      <c r="E22" s="6"/>
      <c r="F22" s="6"/>
      <c r="G22" s="6"/>
      <c r="H22" s="6">
        <v>809.97</v>
      </c>
      <c r="I22" s="6"/>
      <c r="J22" s="6"/>
      <c r="K22" s="6"/>
      <c r="L22" s="6"/>
      <c r="M22" s="6"/>
      <c r="N22" s="8">
        <v>809.97</v>
      </c>
    </row>
    <row r="23" spans="1:16">
      <c r="A23" s="4" t="s">
        <v>22</v>
      </c>
      <c r="B23" s="6"/>
      <c r="C23" s="6">
        <v>2341.21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8">
        <v>2341.21</v>
      </c>
    </row>
    <row r="24" spans="1:16">
      <c r="A24" s="4" t="s">
        <v>23</v>
      </c>
      <c r="B24" s="6">
        <v>723.5</v>
      </c>
      <c r="C24" s="6"/>
      <c r="D24" s="6">
        <v>1147.77</v>
      </c>
      <c r="E24" s="6">
        <v>161.15</v>
      </c>
      <c r="F24" s="6">
        <v>965.41</v>
      </c>
      <c r="G24" s="6"/>
      <c r="H24" s="6">
        <v>1050.06</v>
      </c>
      <c r="I24" s="6"/>
      <c r="J24" s="6"/>
      <c r="K24" s="6"/>
      <c r="L24" s="6"/>
      <c r="M24" s="6"/>
      <c r="N24" s="8">
        <v>4047.89</v>
      </c>
    </row>
    <row r="25" spans="1:16">
      <c r="A25" s="5" t="s">
        <v>26</v>
      </c>
      <c r="B25" s="7">
        <v>4895.97</v>
      </c>
      <c r="C25" s="7">
        <v>7913.55</v>
      </c>
      <c r="D25" s="7">
        <v>5417.82</v>
      </c>
      <c r="E25" s="7">
        <v>5691.3</v>
      </c>
      <c r="F25" s="7">
        <v>7768.7</v>
      </c>
      <c r="G25" s="7">
        <v>3637.86</v>
      </c>
      <c r="H25" s="7">
        <v>7863.98</v>
      </c>
      <c r="I25" s="7">
        <v>5668.21</v>
      </c>
      <c r="J25" s="7"/>
      <c r="K25" s="7"/>
      <c r="L25" s="7"/>
      <c r="M25" s="7"/>
      <c r="N25" s="9">
        <v>48857.39</v>
      </c>
    </row>
    <row r="26" spans="1:16">
      <c r="A26" s="5" t="s">
        <v>27</v>
      </c>
      <c r="B26" s="7">
        <f>IFERROR(AVERAGE(B19:B24),"")</f>
        <v>1631.99</v>
      </c>
      <c r="C26" s="7">
        <f>IFERROR(AVERAGE(C19:C24),"")</f>
        <v>2637.85</v>
      </c>
      <c r="D26" s="7">
        <f>IFERROR(AVERAGE(D19:D24),"")</f>
        <v>2708.91</v>
      </c>
      <c r="E26" s="7">
        <f>IFERROR(AVERAGE(E19:E24),"")</f>
        <v>1897.1</v>
      </c>
      <c r="F26" s="7">
        <f>IFERROR(AVERAGE(F19:F24),"")</f>
        <v>3884.35</v>
      </c>
      <c r="G26" s="7">
        <f>IFERROR(AVERAGE(G19:G24),"")</f>
        <v>1818.93</v>
      </c>
      <c r="H26" s="7">
        <f>IFERROR(AVERAGE(H19:H24),"")</f>
        <v>2621.3266666667</v>
      </c>
      <c r="I26" s="7">
        <f>IFERROR(AVERAGE(I19:I24),"")</f>
        <v>2834.105</v>
      </c>
      <c r="J26" s="7" t="str">
        <f>IFERROR(AVERAGE(J19:J24),"")</f>
        <v/>
      </c>
      <c r="K26" s="7" t="str">
        <f>IFERROR(AVERAGE(K19:K24),"")</f>
        <v/>
      </c>
      <c r="L26" s="7" t="str">
        <f>IFERROR(AVERAGE(L19:L24),"")</f>
        <v/>
      </c>
      <c r="M26" s="7" t="str">
        <f>IFERROR(AVERAGE(M19:M24),"")</f>
        <v/>
      </c>
      <c r="N26" s="9">
        <f>IFERROR(AVERAGE(N19:N24),"")</f>
        <v>8142.8983333333</v>
      </c>
    </row>
    <row r="28" spans="1:16">
      <c r="A28" s="2" t="s">
        <v>29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>
      <c r="A29" s="3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  <c r="K29" s="3" t="s">
        <v>11</v>
      </c>
      <c r="L29" s="3" t="s">
        <v>12</v>
      </c>
      <c r="M29" s="3" t="s">
        <v>13</v>
      </c>
      <c r="N29" s="3" t="s">
        <v>14</v>
      </c>
    </row>
    <row r="30" spans="1:16">
      <c r="A30" s="4" t="s">
        <v>15</v>
      </c>
      <c r="B30" s="6"/>
      <c r="C30" s="6"/>
      <c r="D30" s="6"/>
      <c r="E30" s="6"/>
      <c r="F30" s="6"/>
      <c r="G30" s="6">
        <v>28.72</v>
      </c>
      <c r="H30" s="6"/>
      <c r="I30" s="6"/>
      <c r="J30" s="6"/>
      <c r="K30" s="6"/>
      <c r="L30" s="6"/>
      <c r="M30" s="6"/>
      <c r="N30" s="8">
        <v>28.72</v>
      </c>
    </row>
    <row r="31" spans="1:16">
      <c r="A31" s="4" t="s">
        <v>17</v>
      </c>
      <c r="B31" s="6"/>
      <c r="C31" s="6"/>
      <c r="D31" s="6">
        <v>1487.76</v>
      </c>
      <c r="E31" s="6">
        <v>932.02</v>
      </c>
      <c r="F31" s="6">
        <v>669.25</v>
      </c>
      <c r="G31" s="6"/>
      <c r="H31" s="6">
        <v>1170.14</v>
      </c>
      <c r="I31" s="6">
        <v>362.0</v>
      </c>
      <c r="J31" s="6"/>
      <c r="K31" s="6"/>
      <c r="L31" s="6"/>
      <c r="M31" s="6"/>
      <c r="N31" s="8">
        <v>4621.17</v>
      </c>
    </row>
    <row r="32" spans="1:16">
      <c r="A32" s="4" t="s">
        <v>20</v>
      </c>
      <c r="B32" s="6"/>
      <c r="C32" s="6">
        <v>210.0</v>
      </c>
      <c r="D32" s="6"/>
      <c r="E32" s="6"/>
      <c r="F32" s="6">
        <v>843.7</v>
      </c>
      <c r="G32" s="6"/>
      <c r="H32" s="6"/>
      <c r="I32" s="6"/>
      <c r="J32" s="6"/>
      <c r="K32" s="6"/>
      <c r="L32" s="6"/>
      <c r="M32" s="6"/>
      <c r="N32" s="8">
        <v>1053.7</v>
      </c>
    </row>
    <row r="33" spans="1:16">
      <c r="A33" s="4" t="s">
        <v>23</v>
      </c>
      <c r="B33" s="6">
        <v>597.55</v>
      </c>
      <c r="C33" s="6">
        <v>513.23</v>
      </c>
      <c r="D33" s="6">
        <v>299.45</v>
      </c>
      <c r="E33" s="6"/>
      <c r="F33" s="6">
        <v>760.7</v>
      </c>
      <c r="G33" s="6">
        <v>278.63</v>
      </c>
      <c r="H33" s="6"/>
      <c r="I33" s="6"/>
      <c r="J33" s="6"/>
      <c r="K33" s="6"/>
      <c r="L33" s="6"/>
      <c r="M33" s="6"/>
      <c r="N33" s="8">
        <v>2449.56</v>
      </c>
    </row>
    <row r="34" spans="1:16">
      <c r="A34" s="5" t="s">
        <v>26</v>
      </c>
      <c r="B34" s="7">
        <v>597.55</v>
      </c>
      <c r="C34" s="7">
        <v>723.23</v>
      </c>
      <c r="D34" s="7">
        <v>1787.21</v>
      </c>
      <c r="E34" s="7">
        <v>932.02</v>
      </c>
      <c r="F34" s="7">
        <v>2273.65</v>
      </c>
      <c r="G34" s="7">
        <v>307.35</v>
      </c>
      <c r="H34" s="7">
        <v>1170.14</v>
      </c>
      <c r="I34" s="7">
        <v>362.0</v>
      </c>
      <c r="J34" s="7"/>
      <c r="K34" s="7"/>
      <c r="L34" s="7"/>
      <c r="M34" s="7"/>
      <c r="N34" s="9">
        <v>8153.15</v>
      </c>
    </row>
    <row r="35" spans="1:16">
      <c r="A35" s="5" t="s">
        <v>27</v>
      </c>
      <c r="B35" s="7">
        <f>IFERROR(AVERAGE(B30:B33),"")</f>
        <v>597.55</v>
      </c>
      <c r="C35" s="7">
        <f>IFERROR(AVERAGE(C30:C33),"")</f>
        <v>361.615</v>
      </c>
      <c r="D35" s="7">
        <f>IFERROR(AVERAGE(D30:D33),"")</f>
        <v>893.605</v>
      </c>
      <c r="E35" s="7">
        <f>IFERROR(AVERAGE(E30:E33),"")</f>
        <v>932.02</v>
      </c>
      <c r="F35" s="7">
        <f>IFERROR(AVERAGE(F30:F33),"")</f>
        <v>757.88333333333</v>
      </c>
      <c r="G35" s="7">
        <f>IFERROR(AVERAGE(G30:G33),"")</f>
        <v>153.675</v>
      </c>
      <c r="H35" s="7">
        <f>IFERROR(AVERAGE(H30:H33),"")</f>
        <v>1170.14</v>
      </c>
      <c r="I35" s="7">
        <f>IFERROR(AVERAGE(I30:I33),"")</f>
        <v>362</v>
      </c>
      <c r="J35" s="7" t="str">
        <f>IFERROR(AVERAGE(J30:J33),"")</f>
        <v/>
      </c>
      <c r="K35" s="7" t="str">
        <f>IFERROR(AVERAGE(K30:K33),"")</f>
        <v/>
      </c>
      <c r="L35" s="7" t="str">
        <f>IFERROR(AVERAGE(L30:L33),"")</f>
        <v/>
      </c>
      <c r="M35" s="7" t="str">
        <f>IFERROR(AVERAGE(M30:M33),"")</f>
        <v/>
      </c>
      <c r="N35" s="9">
        <f>IFERROR(AVERAGE(N30:N33),"")</f>
        <v>2038.2875</v>
      </c>
    </row>
    <row r="37" spans="1:16">
      <c r="A37" s="10" t="s">
        <v>30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6">
      <c r="A38" s="11" t="s">
        <v>1</v>
      </c>
      <c r="B38" s="11" t="s">
        <v>2</v>
      </c>
      <c r="C38" s="11" t="s">
        <v>3</v>
      </c>
      <c r="D38" s="11" t="s">
        <v>4</v>
      </c>
      <c r="E38" s="11" t="s">
        <v>5</v>
      </c>
      <c r="F38" s="11" t="s">
        <v>6</v>
      </c>
      <c r="G38" s="11" t="s">
        <v>7</v>
      </c>
      <c r="H38" s="11" t="s">
        <v>8</v>
      </c>
      <c r="I38" s="11" t="s">
        <v>9</v>
      </c>
      <c r="J38" s="11" t="s">
        <v>10</v>
      </c>
      <c r="K38" s="11" t="s">
        <v>11</v>
      </c>
      <c r="L38" s="11" t="s">
        <v>12</v>
      </c>
      <c r="M38" s="11" t="s">
        <v>13</v>
      </c>
      <c r="N38" s="11" t="s">
        <v>14</v>
      </c>
    </row>
    <row r="39" spans="1:16">
      <c r="A39" s="4" t="s">
        <v>31</v>
      </c>
      <c r="B39" s="6">
        <v>12480.45</v>
      </c>
      <c r="C39" s="6">
        <v>23466.32</v>
      </c>
      <c r="D39" s="6">
        <v>15893.0</v>
      </c>
      <c r="E39" s="6">
        <v>7276.95</v>
      </c>
      <c r="F39" s="6">
        <v>32037.68</v>
      </c>
      <c r="G39" s="6">
        <v>9621.18</v>
      </c>
      <c r="H39" s="6">
        <v>20855.18</v>
      </c>
      <c r="I39" s="6">
        <v>668.71</v>
      </c>
      <c r="J39" s="6"/>
      <c r="K39" s="6"/>
      <c r="L39" s="6"/>
      <c r="M39" s="6"/>
      <c r="N39" s="8">
        <v>122299.47</v>
      </c>
    </row>
    <row r="40" spans="1:16">
      <c r="A40" s="4" t="s">
        <v>32</v>
      </c>
      <c r="B40" s="6"/>
      <c r="C40" s="6">
        <v>3900.0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8">
        <v>3900.0</v>
      </c>
    </row>
    <row r="41" spans="1:16">
      <c r="A41" s="4" t="s">
        <v>33</v>
      </c>
      <c r="B41" s="6"/>
      <c r="C41" s="6">
        <v>1104.0</v>
      </c>
      <c r="D41" s="6"/>
      <c r="E41" s="6">
        <v>873.0</v>
      </c>
      <c r="F41" s="6">
        <v>594.0</v>
      </c>
      <c r="G41" s="6"/>
      <c r="H41" s="6"/>
      <c r="I41" s="6"/>
      <c r="J41" s="6"/>
      <c r="K41" s="6"/>
      <c r="L41" s="6"/>
      <c r="M41" s="6"/>
      <c r="N41" s="8">
        <v>2571.0</v>
      </c>
    </row>
    <row r="42" spans="1:16">
      <c r="A42" s="4" t="s">
        <v>17</v>
      </c>
      <c r="B42" s="6"/>
      <c r="C42" s="6"/>
      <c r="D42" s="6"/>
      <c r="E42" s="6"/>
      <c r="F42" s="6"/>
      <c r="G42" s="6"/>
      <c r="H42" s="6">
        <v>788.31</v>
      </c>
      <c r="I42" s="6"/>
      <c r="J42" s="6"/>
      <c r="K42" s="6"/>
      <c r="L42" s="6"/>
      <c r="M42" s="6"/>
      <c r="N42" s="8">
        <v>788.31</v>
      </c>
    </row>
    <row r="43" spans="1:16">
      <c r="A43" s="4" t="s">
        <v>20</v>
      </c>
      <c r="B43" s="6"/>
      <c r="C43" s="6">
        <v>210.0</v>
      </c>
      <c r="D43" s="6"/>
      <c r="E43" s="6"/>
      <c r="F43" s="6"/>
      <c r="G43" s="6">
        <v>340.0</v>
      </c>
      <c r="H43" s="6"/>
      <c r="I43" s="6"/>
      <c r="J43" s="6"/>
      <c r="K43" s="6"/>
      <c r="L43" s="6"/>
      <c r="M43" s="6"/>
      <c r="N43" s="8">
        <v>550.0</v>
      </c>
    </row>
    <row r="44" spans="1:16">
      <c r="A44" s="5" t="s">
        <v>26</v>
      </c>
      <c r="B44" s="7">
        <v>12480.45</v>
      </c>
      <c r="C44" s="7">
        <v>28680.32</v>
      </c>
      <c r="D44" s="7">
        <v>15893.0</v>
      </c>
      <c r="E44" s="7">
        <v>8149.95</v>
      </c>
      <c r="F44" s="7">
        <v>32631.68</v>
      </c>
      <c r="G44" s="7">
        <v>9961.18</v>
      </c>
      <c r="H44" s="7">
        <v>21643.49</v>
      </c>
      <c r="I44" s="7">
        <v>668.71</v>
      </c>
      <c r="J44" s="7"/>
      <c r="K44" s="7"/>
      <c r="L44" s="7"/>
      <c r="M44" s="7"/>
      <c r="N44" s="9">
        <v>130108.78</v>
      </c>
    </row>
    <row r="45" spans="1:16">
      <c r="A45" s="5" t="s">
        <v>27</v>
      </c>
      <c r="B45" s="7">
        <f>IFERROR(AVERAGE(B39:B43),"")</f>
        <v>12480.45</v>
      </c>
      <c r="C45" s="7">
        <f>IFERROR(AVERAGE(C39:C43),"")</f>
        <v>7170.08</v>
      </c>
      <c r="D45" s="7">
        <f>IFERROR(AVERAGE(D39:D43),"")</f>
        <v>15893</v>
      </c>
      <c r="E45" s="7">
        <f>IFERROR(AVERAGE(E39:E43),"")</f>
        <v>4074.975</v>
      </c>
      <c r="F45" s="7">
        <f>IFERROR(AVERAGE(F39:F43),"")</f>
        <v>16315.84</v>
      </c>
      <c r="G45" s="7">
        <f>IFERROR(AVERAGE(G39:G43),"")</f>
        <v>4980.59</v>
      </c>
      <c r="H45" s="7">
        <f>IFERROR(AVERAGE(H39:H43),"")</f>
        <v>10821.745</v>
      </c>
      <c r="I45" s="7">
        <f>IFERROR(AVERAGE(I39:I43),"")</f>
        <v>668.71</v>
      </c>
      <c r="J45" s="7" t="str">
        <f>IFERROR(AVERAGE(J39:J43),"")</f>
        <v/>
      </c>
      <c r="K45" s="7" t="str">
        <f>IFERROR(AVERAGE(K39:K43),"")</f>
        <v/>
      </c>
      <c r="L45" s="7" t="str">
        <f>IFERROR(AVERAGE(L39:L43),"")</f>
        <v/>
      </c>
      <c r="M45" s="7" t="str">
        <f>IFERROR(AVERAGE(M39:M43),"")</f>
        <v/>
      </c>
      <c r="N45" s="9">
        <f>IFERROR(AVERAGE(N39:N43),"")</f>
        <v>26021.756</v>
      </c>
    </row>
    <row r="47" spans="1:16">
      <c r="A47" s="10" t="s">
        <v>34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6">
      <c r="A48" s="11" t="s">
        <v>1</v>
      </c>
      <c r="B48" s="11" t="s">
        <v>2</v>
      </c>
      <c r="C48" s="11" t="s">
        <v>3</v>
      </c>
      <c r="D48" s="11" t="s">
        <v>4</v>
      </c>
      <c r="E48" s="11" t="s">
        <v>5</v>
      </c>
      <c r="F48" s="11" t="s">
        <v>6</v>
      </c>
      <c r="G48" s="11" t="s">
        <v>7</v>
      </c>
      <c r="H48" s="11" t="s">
        <v>8</v>
      </c>
      <c r="I48" s="11" t="s">
        <v>9</v>
      </c>
      <c r="J48" s="11" t="s">
        <v>10</v>
      </c>
      <c r="K48" s="11" t="s">
        <v>11</v>
      </c>
      <c r="L48" s="11" t="s">
        <v>12</v>
      </c>
      <c r="M48" s="11" t="s">
        <v>13</v>
      </c>
      <c r="N48" s="11" t="s">
        <v>14</v>
      </c>
    </row>
    <row r="49" spans="1:16">
      <c r="A49" s="4" t="s">
        <v>31</v>
      </c>
      <c r="B49" s="6">
        <v>3431.6</v>
      </c>
      <c r="C49" s="6">
        <v>10296.15</v>
      </c>
      <c r="D49" s="6">
        <v>9311.3</v>
      </c>
      <c r="E49" s="6">
        <v>4370.29</v>
      </c>
      <c r="F49" s="6">
        <v>4507.02</v>
      </c>
      <c r="G49" s="6">
        <v>11402.97</v>
      </c>
      <c r="H49" s="6">
        <v>14952.65</v>
      </c>
      <c r="I49" s="6">
        <v>239.74</v>
      </c>
      <c r="J49" s="6"/>
      <c r="K49" s="6"/>
      <c r="L49" s="6"/>
      <c r="M49" s="6"/>
      <c r="N49" s="8">
        <v>58511.72</v>
      </c>
    </row>
    <row r="50" spans="1:16">
      <c r="A50" s="4" t="s">
        <v>33</v>
      </c>
      <c r="B50" s="6"/>
      <c r="C50" s="6">
        <v>448.0</v>
      </c>
      <c r="D50" s="6"/>
      <c r="E50" s="6">
        <v>560.0</v>
      </c>
      <c r="F50" s="6">
        <v>840.0</v>
      </c>
      <c r="G50" s="6"/>
      <c r="H50" s="6"/>
      <c r="I50" s="6"/>
      <c r="J50" s="6"/>
      <c r="K50" s="6"/>
      <c r="L50" s="6"/>
      <c r="M50" s="6"/>
      <c r="N50" s="8">
        <v>1848.0</v>
      </c>
    </row>
    <row r="51" spans="1:16">
      <c r="A51" s="4" t="s">
        <v>20</v>
      </c>
      <c r="B51" s="6"/>
      <c r="C51" s="6">
        <v>210.0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8">
        <v>210.0</v>
      </c>
    </row>
    <row r="52" spans="1:16">
      <c r="A52" s="5" t="s">
        <v>26</v>
      </c>
      <c r="B52" s="7">
        <v>3431.6</v>
      </c>
      <c r="C52" s="7">
        <v>10954.15</v>
      </c>
      <c r="D52" s="7">
        <v>9311.3</v>
      </c>
      <c r="E52" s="7">
        <v>4930.29</v>
      </c>
      <c r="F52" s="7">
        <v>5347.02</v>
      </c>
      <c r="G52" s="7">
        <v>11402.97</v>
      </c>
      <c r="H52" s="7">
        <v>14952.65</v>
      </c>
      <c r="I52" s="7">
        <v>239.74</v>
      </c>
      <c r="J52" s="7"/>
      <c r="K52" s="7"/>
      <c r="L52" s="7"/>
      <c r="M52" s="7"/>
      <c r="N52" s="9">
        <v>60569.72</v>
      </c>
    </row>
    <row r="53" spans="1:16">
      <c r="A53" s="5" t="s">
        <v>27</v>
      </c>
      <c r="B53" s="7">
        <f>IFERROR(AVERAGE(B49:B51),"")</f>
        <v>3431.6</v>
      </c>
      <c r="C53" s="7">
        <f>IFERROR(AVERAGE(C49:C51),"")</f>
        <v>3651.3833333333</v>
      </c>
      <c r="D53" s="7">
        <f>IFERROR(AVERAGE(D49:D51),"")</f>
        <v>9311.3</v>
      </c>
      <c r="E53" s="7">
        <f>IFERROR(AVERAGE(E49:E51),"")</f>
        <v>2465.145</v>
      </c>
      <c r="F53" s="7">
        <f>IFERROR(AVERAGE(F49:F51),"")</f>
        <v>2673.51</v>
      </c>
      <c r="G53" s="7">
        <f>IFERROR(AVERAGE(G49:G51),"")</f>
        <v>11402.97</v>
      </c>
      <c r="H53" s="7">
        <f>IFERROR(AVERAGE(H49:H51),"")</f>
        <v>14952.65</v>
      </c>
      <c r="I53" s="7">
        <f>IFERROR(AVERAGE(I49:I51),"")</f>
        <v>239.74</v>
      </c>
      <c r="J53" s="7" t="str">
        <f>IFERROR(AVERAGE(J49:J51),"")</f>
        <v/>
      </c>
      <c r="K53" s="7" t="str">
        <f>IFERROR(AVERAGE(K49:K51),"")</f>
        <v/>
      </c>
      <c r="L53" s="7" t="str">
        <f>IFERROR(AVERAGE(L49:L51),"")</f>
        <v/>
      </c>
      <c r="M53" s="7" t="str">
        <f>IFERROR(AVERAGE(M49:M51),"")</f>
        <v/>
      </c>
      <c r="N53" s="9">
        <f>IFERROR(AVERAGE(N49:N51),"")</f>
        <v>20189.906666667</v>
      </c>
    </row>
    <row r="55" spans="1:16">
      <c r="A55" s="10" t="s">
        <v>35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6">
      <c r="A56" s="11" t="s">
        <v>1</v>
      </c>
      <c r="B56" s="11" t="s">
        <v>2</v>
      </c>
      <c r="C56" s="11" t="s">
        <v>3</v>
      </c>
      <c r="D56" s="11" t="s">
        <v>4</v>
      </c>
      <c r="E56" s="11" t="s">
        <v>5</v>
      </c>
      <c r="F56" s="11" t="s">
        <v>6</v>
      </c>
      <c r="G56" s="11" t="s">
        <v>7</v>
      </c>
      <c r="H56" s="11" t="s">
        <v>8</v>
      </c>
      <c r="I56" s="11" t="s">
        <v>9</v>
      </c>
      <c r="J56" s="11" t="s">
        <v>10</v>
      </c>
      <c r="K56" s="11" t="s">
        <v>11</v>
      </c>
      <c r="L56" s="11" t="s">
        <v>12</v>
      </c>
      <c r="M56" s="11" t="s">
        <v>13</v>
      </c>
      <c r="N56" s="11" t="s">
        <v>14</v>
      </c>
    </row>
    <row r="57" spans="1:16">
      <c r="A57" s="4" t="s">
        <v>31</v>
      </c>
      <c r="B57" s="6">
        <v>2862.0</v>
      </c>
      <c r="C57" s="6">
        <v>9699.91</v>
      </c>
      <c r="D57" s="6">
        <v>6628.18</v>
      </c>
      <c r="E57" s="6">
        <v>1370.0</v>
      </c>
      <c r="F57" s="6">
        <v>5727.92</v>
      </c>
      <c r="G57" s="6">
        <v>6409.58</v>
      </c>
      <c r="H57" s="6">
        <v>3699.28</v>
      </c>
      <c r="I57" s="6"/>
      <c r="J57" s="6"/>
      <c r="K57" s="6"/>
      <c r="L57" s="6"/>
      <c r="M57" s="6"/>
      <c r="N57" s="8">
        <v>36396.87</v>
      </c>
    </row>
    <row r="58" spans="1:16">
      <c r="A58" s="4" t="s">
        <v>33</v>
      </c>
      <c r="B58" s="6"/>
      <c r="C58" s="6">
        <v>448.0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8">
        <v>448.0</v>
      </c>
    </row>
    <row r="59" spans="1:16">
      <c r="A59" s="4" t="s">
        <v>20</v>
      </c>
      <c r="B59" s="6"/>
      <c r="C59" s="6">
        <v>210.0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8">
        <v>210.0</v>
      </c>
    </row>
    <row r="60" spans="1:16">
      <c r="A60" s="5" t="s">
        <v>26</v>
      </c>
      <c r="B60" s="7">
        <v>2862.0</v>
      </c>
      <c r="C60" s="7">
        <v>10357.91</v>
      </c>
      <c r="D60" s="7">
        <v>6628.18</v>
      </c>
      <c r="E60" s="7">
        <v>1370.0</v>
      </c>
      <c r="F60" s="7">
        <v>5727.92</v>
      </c>
      <c r="G60" s="7">
        <v>6409.58</v>
      </c>
      <c r="H60" s="7">
        <v>3699.28</v>
      </c>
      <c r="I60" s="7"/>
      <c r="J60" s="7"/>
      <c r="K60" s="7"/>
      <c r="L60" s="7"/>
      <c r="M60" s="7"/>
      <c r="N60" s="9">
        <v>37054.87</v>
      </c>
    </row>
    <row r="61" spans="1:16">
      <c r="A61" s="5" t="s">
        <v>27</v>
      </c>
      <c r="B61" s="7">
        <f>IFERROR(AVERAGE(B57:B59),"")</f>
        <v>2862</v>
      </c>
      <c r="C61" s="7">
        <f>IFERROR(AVERAGE(C57:C59),"")</f>
        <v>3452.6366666667</v>
      </c>
      <c r="D61" s="7">
        <f>IFERROR(AVERAGE(D57:D59),"")</f>
        <v>6628.18</v>
      </c>
      <c r="E61" s="7">
        <f>IFERROR(AVERAGE(E57:E59),"")</f>
        <v>1370</v>
      </c>
      <c r="F61" s="7">
        <f>IFERROR(AVERAGE(F57:F59),"")</f>
        <v>5727.92</v>
      </c>
      <c r="G61" s="7">
        <f>IFERROR(AVERAGE(G57:G59),"")</f>
        <v>6409.58</v>
      </c>
      <c r="H61" s="7">
        <f>IFERROR(AVERAGE(H57:H59),"")</f>
        <v>3699.28</v>
      </c>
      <c r="I61" s="7" t="str">
        <f>IFERROR(AVERAGE(I57:I59),"")</f>
        <v/>
      </c>
      <c r="J61" s="7" t="str">
        <f>IFERROR(AVERAGE(J57:J59),"")</f>
        <v/>
      </c>
      <c r="K61" s="7" t="str">
        <f>IFERROR(AVERAGE(K57:K59),"")</f>
        <v/>
      </c>
      <c r="L61" s="7" t="str">
        <f>IFERROR(AVERAGE(L57:L59),"")</f>
        <v/>
      </c>
      <c r="M61" s="7" t="str">
        <f>IFERROR(AVERAGE(M57:M59),"")</f>
        <v/>
      </c>
      <c r="N61" s="9">
        <f>IFERROR(AVERAGE(N57:N59),"")</f>
        <v>12351.623333333</v>
      </c>
    </row>
    <row r="64" spans="1:16">
      <c r="A64" s="12" t="s">
        <v>36</v>
      </c>
      <c r="B64" s="13">
        <v>353770.8</v>
      </c>
    </row>
    <row r="65" spans="1:16">
      <c r="A65" s="14" t="s">
        <v>37</v>
      </c>
      <c r="B65" s="15">
        <v>227733.37</v>
      </c>
    </row>
  </sheetData>
  <mergeCells>
    <mergeCell ref="A1:N1"/>
    <mergeCell ref="A17:N17"/>
    <mergeCell ref="A28:N28"/>
    <mergeCell ref="A37:N37"/>
    <mergeCell ref="A47:N47"/>
    <mergeCell ref="A55:N5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K29"/>
  <sheetViews>
    <sheetView tabSelected="0" workbookViewId="0" showGridLines="true" showRowColHeaders="1">
      <selection activeCell="AK29" sqref="AK29"/>
    </sheetView>
  </sheetViews>
  <sheetFormatPr defaultRowHeight="14.4" outlineLevelRow="0" outlineLevelCol="0"/>
  <cols>
    <col min="1" max="1" width="22.28" bestFit="true" customWidth="true" style="0"/>
    <col min="2" max="2" width="9.10" style="1"/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1" max="11" width="9.10" style="1"/>
    <col min="12" max="12" width="9.10" style="1"/>
    <col min="13" max="13" width="9.10" style="1"/>
    <col min="14" max="14" width="9.10" style="1"/>
    <col min="15" max="15" width="9.10" style="1"/>
    <col min="16" max="16" width="9.10" style="1"/>
    <col min="17" max="17" width="9.10" style="1"/>
    <col min="18" max="18" width="9.10" style="1"/>
    <col min="19" max="19" width="9.10" style="1"/>
    <col min="20" max="20" width="9.10" style="1"/>
    <col min="21" max="21" width="9.10" style="1"/>
    <col min="22" max="22" width="9.10" style="1"/>
    <col min="23" max="23" width="9.10" style="1"/>
    <col min="24" max="24" width="9.10" style="1"/>
    <col min="25" max="25" width="9.10" style="1"/>
    <col min="26" max="26" width="9.10" style="1"/>
    <col min="27" max="27" width="9.10" style="1"/>
    <col min="28" max="28" width="9.10" style="1"/>
    <col min="29" max="29" width="9.10" style="1"/>
    <col min="30" max="30" width="9.10" style="1"/>
    <col min="31" max="31" width="9.10" style="1"/>
    <col min="32" max="32" width="9.10" style="1"/>
    <col min="33" max="33" width="9.10" style="1"/>
    <col min="34" max="34" width="9.10" style="1"/>
    <col min="35" max="35" width="9.10" style="1"/>
    <col min="36" max="36" width="9.10" style="1"/>
    <col min="37" max="37" width="9.10" style="1"/>
  </cols>
  <sheetData>
    <row r="1" spans="1:37">
      <c r="A1" s="10" t="s">
        <v>38</v>
      </c>
      <c r="B1" s="16"/>
      <c r="C1" s="4"/>
      <c r="D1" s="16"/>
      <c r="E1" s="16"/>
      <c r="F1" s="16"/>
      <c r="G1" s="16"/>
      <c r="H1" s="16"/>
      <c r="I1" s="16"/>
      <c r="J1" s="4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</row>
    <row r="2" spans="1:37">
      <c r="A2" s="11" t="s">
        <v>1</v>
      </c>
      <c r="B2" s="11" t="s">
        <v>2</v>
      </c>
      <c r="C2" s="4"/>
      <c r="D2" s="16"/>
      <c r="E2" s="11" t="s">
        <v>3</v>
      </c>
      <c r="F2" s="16"/>
      <c r="G2" s="16"/>
      <c r="H2" s="11" t="s">
        <v>4</v>
      </c>
      <c r="I2" s="16"/>
      <c r="J2" s="4"/>
      <c r="K2" s="11" t="s">
        <v>5</v>
      </c>
      <c r="L2" s="16"/>
      <c r="M2" s="16"/>
      <c r="N2" s="11" t="s">
        <v>6</v>
      </c>
      <c r="O2" s="16"/>
      <c r="P2" s="16"/>
      <c r="Q2" s="11" t="s">
        <v>7</v>
      </c>
      <c r="R2" s="16"/>
      <c r="S2" s="16"/>
      <c r="T2" s="11" t="s">
        <v>8</v>
      </c>
      <c r="U2" s="16"/>
      <c r="V2" s="16"/>
      <c r="W2" s="11" t="s">
        <v>9</v>
      </c>
      <c r="X2" s="16"/>
      <c r="Y2" s="16"/>
      <c r="Z2" s="11" t="s">
        <v>10</v>
      </c>
      <c r="AA2" s="16"/>
      <c r="AB2" s="16"/>
      <c r="AC2" s="11" t="s">
        <v>11</v>
      </c>
      <c r="AD2" s="16"/>
      <c r="AE2" s="16"/>
      <c r="AF2" s="11" t="s">
        <v>12</v>
      </c>
      <c r="AG2" s="16"/>
      <c r="AH2" s="16"/>
      <c r="AI2" s="11" t="s">
        <v>13</v>
      </c>
      <c r="AJ2" s="16"/>
      <c r="AK2" s="16"/>
    </row>
    <row r="3" spans="1:37">
      <c r="A3" s="4"/>
      <c r="B3" s="16" t="s">
        <v>39</v>
      </c>
      <c r="C3" s="16" t="s">
        <v>40</v>
      </c>
      <c r="D3" s="16" t="s">
        <v>41</v>
      </c>
      <c r="E3" s="16" t="s">
        <v>39</v>
      </c>
      <c r="F3" s="16" t="s">
        <v>40</v>
      </c>
      <c r="G3" s="16" t="s">
        <v>41</v>
      </c>
      <c r="H3" s="16" t="s">
        <v>39</v>
      </c>
      <c r="I3" s="16" t="s">
        <v>40</v>
      </c>
      <c r="J3" s="16" t="s">
        <v>41</v>
      </c>
      <c r="K3" s="16" t="s">
        <v>39</v>
      </c>
      <c r="L3" s="16" t="s">
        <v>40</v>
      </c>
      <c r="M3" s="16" t="s">
        <v>41</v>
      </c>
      <c r="N3" s="16" t="s">
        <v>39</v>
      </c>
      <c r="O3" s="16" t="s">
        <v>40</v>
      </c>
      <c r="P3" s="16" t="s">
        <v>41</v>
      </c>
      <c r="Q3" s="16" t="s">
        <v>39</v>
      </c>
      <c r="R3" s="16" t="s">
        <v>40</v>
      </c>
      <c r="S3" s="16" t="s">
        <v>41</v>
      </c>
      <c r="T3" s="16" t="s">
        <v>39</v>
      </c>
      <c r="U3" s="16" t="s">
        <v>40</v>
      </c>
      <c r="V3" s="16" t="s">
        <v>41</v>
      </c>
      <c r="W3" s="16" t="s">
        <v>39</v>
      </c>
      <c r="X3" s="16" t="s">
        <v>40</v>
      </c>
      <c r="Y3" s="16" t="s">
        <v>41</v>
      </c>
      <c r="Z3" s="16" t="s">
        <v>39</v>
      </c>
      <c r="AA3" s="16" t="s">
        <v>40</v>
      </c>
      <c r="AB3" s="16" t="s">
        <v>41</v>
      </c>
      <c r="AC3" s="16" t="s">
        <v>39</v>
      </c>
      <c r="AD3" s="16" t="s">
        <v>40</v>
      </c>
      <c r="AE3" s="16" t="s">
        <v>41</v>
      </c>
      <c r="AF3" s="16" t="s">
        <v>39</v>
      </c>
      <c r="AG3" s="16" t="s">
        <v>40</v>
      </c>
      <c r="AH3" s="16" t="s">
        <v>41</v>
      </c>
      <c r="AI3" s="16" t="s">
        <v>39</v>
      </c>
      <c r="AJ3" s="16" t="s">
        <v>40</v>
      </c>
      <c r="AK3" s="16" t="s">
        <v>41</v>
      </c>
    </row>
    <row r="4" spans="1:37">
      <c r="A4" s="4" t="s">
        <v>31</v>
      </c>
      <c r="B4" s="16">
        <v>119.0</v>
      </c>
      <c r="C4" s="4"/>
      <c r="D4" s="16"/>
      <c r="E4" s="16">
        <v>64.0</v>
      </c>
      <c r="F4" s="16"/>
      <c r="G4" s="16"/>
      <c r="H4" s="16"/>
      <c r="I4" s="16"/>
      <c r="J4" s="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</row>
    <row r="5" spans="1:37">
      <c r="A5" s="4" t="s">
        <v>32</v>
      </c>
      <c r="B5" s="16"/>
      <c r="C5" s="4"/>
      <c r="D5" s="16"/>
      <c r="E5" s="16"/>
      <c r="F5" s="16"/>
      <c r="G5" s="16"/>
      <c r="H5" s="16"/>
      <c r="I5" s="16"/>
      <c r="J5" s="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</row>
    <row r="6" spans="1:37">
      <c r="A6" s="4" t="s">
        <v>33</v>
      </c>
      <c r="B6" s="16"/>
      <c r="C6" s="4"/>
      <c r="D6" s="16"/>
      <c r="E6" s="16">
        <v>300.0</v>
      </c>
      <c r="F6" s="16"/>
      <c r="G6" s="16"/>
      <c r="H6" s="16"/>
      <c r="I6" s="16"/>
      <c r="J6" s="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</row>
    <row r="7" spans="1:37">
      <c r="A7" s="4" t="s">
        <v>17</v>
      </c>
      <c r="B7" s="16"/>
      <c r="C7" s="4"/>
      <c r="D7" s="16"/>
      <c r="E7" s="16"/>
      <c r="F7" s="16"/>
      <c r="G7" s="16"/>
      <c r="H7" s="16"/>
      <c r="I7" s="16"/>
      <c r="J7" s="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</row>
    <row r="8" spans="1:37">
      <c r="A8" s="4" t="s">
        <v>20</v>
      </c>
      <c r="B8" s="16"/>
      <c r="C8" s="4"/>
      <c r="D8" s="16"/>
      <c r="E8" s="16">
        <v>1.0</v>
      </c>
      <c r="F8" s="16"/>
      <c r="G8" s="16"/>
      <c r="H8" s="16"/>
      <c r="I8" s="16"/>
      <c r="J8" s="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</row>
    <row r="9" spans="1:37">
      <c r="A9" s="5" t="s">
        <v>26</v>
      </c>
      <c r="B9" s="17">
        <v>119.0</v>
      </c>
      <c r="C9" s="5"/>
      <c r="D9" s="17"/>
      <c r="E9" s="17">
        <v>365.0</v>
      </c>
      <c r="F9" s="17"/>
      <c r="G9" s="17"/>
      <c r="H9" s="17"/>
      <c r="I9" s="17"/>
      <c r="J9" s="5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</row>
    <row r="11" spans="1:37">
      <c r="A11" s="10" t="s">
        <v>42</v>
      </c>
      <c r="B11" s="16"/>
      <c r="C11" s="4"/>
      <c r="D11" s="16"/>
      <c r="E11" s="16"/>
      <c r="F11" s="16"/>
      <c r="G11" s="16"/>
      <c r="H11" s="16"/>
      <c r="I11" s="16"/>
      <c r="J11" s="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</row>
    <row r="12" spans="1:37">
      <c r="A12" s="11" t="s">
        <v>1</v>
      </c>
      <c r="B12" s="11" t="s">
        <v>2</v>
      </c>
      <c r="C12" s="4"/>
      <c r="D12" s="16"/>
      <c r="E12" s="11" t="s">
        <v>3</v>
      </c>
      <c r="F12" s="16"/>
      <c r="G12" s="16"/>
      <c r="H12" s="11" t="s">
        <v>4</v>
      </c>
      <c r="I12" s="16"/>
      <c r="J12" s="4"/>
      <c r="K12" s="11" t="s">
        <v>5</v>
      </c>
      <c r="L12" s="16"/>
      <c r="M12" s="16"/>
      <c r="N12" s="11" t="s">
        <v>6</v>
      </c>
      <c r="O12" s="16"/>
      <c r="P12" s="16"/>
      <c r="Q12" s="11" t="s">
        <v>7</v>
      </c>
      <c r="R12" s="16"/>
      <c r="S12" s="16"/>
      <c r="T12" s="11" t="s">
        <v>8</v>
      </c>
      <c r="U12" s="16"/>
      <c r="V12" s="16"/>
      <c r="W12" s="11" t="s">
        <v>9</v>
      </c>
      <c r="X12" s="16"/>
      <c r="Y12" s="16"/>
      <c r="Z12" s="11" t="s">
        <v>10</v>
      </c>
      <c r="AA12" s="16"/>
      <c r="AB12" s="16"/>
      <c r="AC12" s="11" t="s">
        <v>11</v>
      </c>
      <c r="AD12" s="16"/>
      <c r="AE12" s="16"/>
      <c r="AF12" s="11" t="s">
        <v>12</v>
      </c>
      <c r="AG12" s="16"/>
      <c r="AH12" s="16"/>
      <c r="AI12" s="11" t="s">
        <v>13</v>
      </c>
      <c r="AJ12" s="16"/>
      <c r="AK12" s="16"/>
    </row>
    <row r="13" spans="1:37">
      <c r="A13" s="4"/>
      <c r="B13" s="16" t="s">
        <v>39</v>
      </c>
      <c r="C13" s="16" t="s">
        <v>40</v>
      </c>
      <c r="D13" s="16" t="s">
        <v>41</v>
      </c>
      <c r="E13" s="16" t="s">
        <v>39</v>
      </c>
      <c r="F13" s="16" t="s">
        <v>40</v>
      </c>
      <c r="G13" s="16" t="s">
        <v>41</v>
      </c>
      <c r="H13" s="16" t="s">
        <v>39</v>
      </c>
      <c r="I13" s="16" t="s">
        <v>40</v>
      </c>
      <c r="J13" s="16" t="s">
        <v>41</v>
      </c>
      <c r="K13" s="16" t="s">
        <v>39</v>
      </c>
      <c r="L13" s="16" t="s">
        <v>40</v>
      </c>
      <c r="M13" s="16" t="s">
        <v>41</v>
      </c>
      <c r="N13" s="16" t="s">
        <v>39</v>
      </c>
      <c r="O13" s="16" t="s">
        <v>40</v>
      </c>
      <c r="P13" s="16" t="s">
        <v>41</v>
      </c>
      <c r="Q13" s="16" t="s">
        <v>39</v>
      </c>
      <c r="R13" s="16" t="s">
        <v>40</v>
      </c>
      <c r="S13" s="16" t="s">
        <v>41</v>
      </c>
      <c r="T13" s="16" t="s">
        <v>39</v>
      </c>
      <c r="U13" s="16" t="s">
        <v>40</v>
      </c>
      <c r="V13" s="16" t="s">
        <v>41</v>
      </c>
      <c r="W13" s="16" t="s">
        <v>39</v>
      </c>
      <c r="X13" s="16" t="s">
        <v>40</v>
      </c>
      <c r="Y13" s="16" t="s">
        <v>41</v>
      </c>
      <c r="Z13" s="16" t="s">
        <v>39</v>
      </c>
      <c r="AA13" s="16" t="s">
        <v>40</v>
      </c>
      <c r="AB13" s="16" t="s">
        <v>41</v>
      </c>
      <c r="AC13" s="16" t="s">
        <v>39</v>
      </c>
      <c r="AD13" s="16" t="s">
        <v>40</v>
      </c>
      <c r="AE13" s="16" t="s">
        <v>41</v>
      </c>
      <c r="AF13" s="16" t="s">
        <v>39</v>
      </c>
      <c r="AG13" s="16" t="s">
        <v>40</v>
      </c>
      <c r="AH13" s="16" t="s">
        <v>41</v>
      </c>
      <c r="AI13" s="16" t="s">
        <v>39</v>
      </c>
      <c r="AJ13" s="16" t="s">
        <v>40</v>
      </c>
      <c r="AK13" s="16" t="s">
        <v>41</v>
      </c>
    </row>
    <row r="14" spans="1:37">
      <c r="A14" s="4" t="s">
        <v>31</v>
      </c>
      <c r="B14" s="16">
        <v>50.0</v>
      </c>
      <c r="C14" s="4"/>
      <c r="D14" s="16"/>
      <c r="E14" s="16">
        <v>50.0</v>
      </c>
      <c r="F14" s="16"/>
      <c r="G14" s="16"/>
      <c r="H14" s="16"/>
      <c r="I14" s="16"/>
      <c r="J14" s="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</row>
    <row r="15" spans="1:37">
      <c r="A15" s="4" t="s">
        <v>32</v>
      </c>
      <c r="B15" s="16"/>
      <c r="C15" s="4"/>
      <c r="D15" s="16"/>
      <c r="E15" s="16"/>
      <c r="F15" s="16"/>
      <c r="G15" s="16"/>
      <c r="H15" s="16"/>
      <c r="I15" s="16"/>
      <c r="J15" s="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</row>
    <row r="16" spans="1:37">
      <c r="A16" s="4" t="s">
        <v>33</v>
      </c>
      <c r="B16" s="16"/>
      <c r="C16" s="4"/>
      <c r="D16" s="16"/>
      <c r="E16" s="16">
        <v>100.0</v>
      </c>
      <c r="F16" s="16"/>
      <c r="G16" s="16"/>
      <c r="H16" s="16"/>
      <c r="I16" s="16"/>
      <c r="J16" s="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</row>
    <row r="17" spans="1:37">
      <c r="A17" s="4" t="s">
        <v>17</v>
      </c>
      <c r="B17" s="16"/>
      <c r="C17" s="4"/>
      <c r="D17" s="16"/>
      <c r="E17" s="16"/>
      <c r="F17" s="16"/>
      <c r="G17" s="16"/>
      <c r="H17" s="16"/>
      <c r="I17" s="16"/>
      <c r="J17" s="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</row>
    <row r="18" spans="1:37">
      <c r="A18" s="4" t="s">
        <v>20</v>
      </c>
      <c r="B18" s="16"/>
      <c r="C18" s="4"/>
      <c r="D18" s="16"/>
      <c r="E18" s="16">
        <v>1.0</v>
      </c>
      <c r="F18" s="16"/>
      <c r="G18" s="16"/>
      <c r="H18" s="16"/>
      <c r="I18" s="16"/>
      <c r="J18" s="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</row>
    <row r="19" spans="1:37">
      <c r="A19" s="5" t="s">
        <v>26</v>
      </c>
      <c r="B19" s="17">
        <v>50.0</v>
      </c>
      <c r="C19" s="5"/>
      <c r="D19" s="17"/>
      <c r="E19" s="17">
        <v>151.0</v>
      </c>
      <c r="F19" s="17"/>
      <c r="G19" s="17"/>
      <c r="H19" s="17"/>
      <c r="I19" s="17"/>
      <c r="J19" s="5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</row>
    <row r="21" spans="1:37">
      <c r="A21" s="10" t="s">
        <v>43</v>
      </c>
      <c r="B21" s="16"/>
      <c r="C21" s="4"/>
      <c r="D21" s="16"/>
      <c r="E21" s="16"/>
      <c r="F21" s="16"/>
      <c r="G21" s="16"/>
      <c r="H21" s="16"/>
      <c r="I21" s="16"/>
      <c r="J21" s="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</row>
    <row r="22" spans="1:37">
      <c r="A22" s="11" t="s">
        <v>1</v>
      </c>
      <c r="B22" s="11" t="s">
        <v>2</v>
      </c>
      <c r="C22" s="4"/>
      <c r="D22" s="16"/>
      <c r="E22" s="11" t="s">
        <v>3</v>
      </c>
      <c r="F22" s="16"/>
      <c r="G22" s="16"/>
      <c r="H22" s="11" t="s">
        <v>4</v>
      </c>
      <c r="I22" s="16"/>
      <c r="J22" s="4"/>
      <c r="K22" s="11" t="s">
        <v>5</v>
      </c>
      <c r="L22" s="16"/>
      <c r="M22" s="16"/>
      <c r="N22" s="11" t="s">
        <v>6</v>
      </c>
      <c r="O22" s="16"/>
      <c r="P22" s="16"/>
      <c r="Q22" s="11" t="s">
        <v>7</v>
      </c>
      <c r="R22" s="16"/>
      <c r="S22" s="16"/>
      <c r="T22" s="11" t="s">
        <v>8</v>
      </c>
      <c r="U22" s="16"/>
      <c r="V22" s="16"/>
      <c r="W22" s="11" t="s">
        <v>9</v>
      </c>
      <c r="X22" s="16"/>
      <c r="Y22" s="16"/>
      <c r="Z22" s="11" t="s">
        <v>10</v>
      </c>
      <c r="AA22" s="16"/>
      <c r="AB22" s="16"/>
      <c r="AC22" s="11" t="s">
        <v>11</v>
      </c>
      <c r="AD22" s="16"/>
      <c r="AE22" s="16"/>
      <c r="AF22" s="11" t="s">
        <v>12</v>
      </c>
      <c r="AG22" s="16"/>
      <c r="AH22" s="16"/>
      <c r="AI22" s="11" t="s">
        <v>13</v>
      </c>
      <c r="AJ22" s="16"/>
      <c r="AK22" s="16"/>
    </row>
    <row r="23" spans="1:37">
      <c r="A23" s="4"/>
      <c r="B23" s="16" t="s">
        <v>39</v>
      </c>
      <c r="C23" s="16" t="s">
        <v>40</v>
      </c>
      <c r="D23" s="16" t="s">
        <v>41</v>
      </c>
      <c r="E23" s="16" t="s">
        <v>39</v>
      </c>
      <c r="F23" s="16" t="s">
        <v>40</v>
      </c>
      <c r="G23" s="16" t="s">
        <v>41</v>
      </c>
      <c r="H23" s="16" t="s">
        <v>39</v>
      </c>
      <c r="I23" s="16" t="s">
        <v>40</v>
      </c>
      <c r="J23" s="16" t="s">
        <v>41</v>
      </c>
      <c r="K23" s="16" t="s">
        <v>39</v>
      </c>
      <c r="L23" s="16" t="s">
        <v>40</v>
      </c>
      <c r="M23" s="16" t="s">
        <v>41</v>
      </c>
      <c r="N23" s="16" t="s">
        <v>39</v>
      </c>
      <c r="O23" s="16" t="s">
        <v>40</v>
      </c>
      <c r="P23" s="16" t="s">
        <v>41</v>
      </c>
      <c r="Q23" s="16" t="s">
        <v>39</v>
      </c>
      <c r="R23" s="16" t="s">
        <v>40</v>
      </c>
      <c r="S23" s="16" t="s">
        <v>41</v>
      </c>
      <c r="T23" s="16" t="s">
        <v>39</v>
      </c>
      <c r="U23" s="16" t="s">
        <v>40</v>
      </c>
      <c r="V23" s="16" t="s">
        <v>41</v>
      </c>
      <c r="W23" s="16" t="s">
        <v>39</v>
      </c>
      <c r="X23" s="16" t="s">
        <v>40</v>
      </c>
      <c r="Y23" s="16" t="s">
        <v>41</v>
      </c>
      <c r="Z23" s="16" t="s">
        <v>39</v>
      </c>
      <c r="AA23" s="16" t="s">
        <v>40</v>
      </c>
      <c r="AB23" s="16" t="s">
        <v>41</v>
      </c>
      <c r="AC23" s="16" t="s">
        <v>39</v>
      </c>
      <c r="AD23" s="16" t="s">
        <v>40</v>
      </c>
      <c r="AE23" s="16" t="s">
        <v>41</v>
      </c>
      <c r="AF23" s="16" t="s">
        <v>39</v>
      </c>
      <c r="AG23" s="16" t="s">
        <v>40</v>
      </c>
      <c r="AH23" s="16" t="s">
        <v>41</v>
      </c>
      <c r="AI23" s="16" t="s">
        <v>39</v>
      </c>
      <c r="AJ23" s="16" t="s">
        <v>40</v>
      </c>
      <c r="AK23" s="16" t="s">
        <v>41</v>
      </c>
    </row>
    <row r="24" spans="1:37">
      <c r="A24" s="4" t="s">
        <v>31</v>
      </c>
      <c r="B24" s="16">
        <v>40.0</v>
      </c>
      <c r="C24" s="4"/>
      <c r="D24" s="16"/>
      <c r="E24" s="16">
        <v>20.0</v>
      </c>
      <c r="F24" s="16"/>
      <c r="G24" s="16"/>
      <c r="H24" s="16"/>
      <c r="I24" s="16"/>
      <c r="J24" s="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</row>
    <row r="25" spans="1:37">
      <c r="A25" s="4" t="s">
        <v>32</v>
      </c>
      <c r="B25" s="16"/>
      <c r="C25" s="4"/>
      <c r="D25" s="16"/>
      <c r="E25" s="16"/>
      <c r="F25" s="16"/>
      <c r="G25" s="16"/>
      <c r="H25" s="16"/>
      <c r="I25" s="16"/>
      <c r="J25" s="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</row>
    <row r="26" spans="1:37">
      <c r="A26" s="4" t="s">
        <v>33</v>
      </c>
      <c r="B26" s="16"/>
      <c r="C26" s="4"/>
      <c r="D26" s="16"/>
      <c r="E26" s="16">
        <v>100.0</v>
      </c>
      <c r="F26" s="16"/>
      <c r="G26" s="16"/>
      <c r="H26" s="16"/>
      <c r="I26" s="16"/>
      <c r="J26" s="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</row>
    <row r="27" spans="1:37">
      <c r="A27" s="4" t="s">
        <v>17</v>
      </c>
      <c r="B27" s="16"/>
      <c r="C27" s="4"/>
      <c r="D27" s="16"/>
      <c r="E27" s="16"/>
      <c r="F27" s="16"/>
      <c r="G27" s="16"/>
      <c r="H27" s="16"/>
      <c r="I27" s="16"/>
      <c r="J27" s="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</row>
    <row r="28" spans="1:37">
      <c r="A28" s="4" t="s">
        <v>20</v>
      </c>
      <c r="B28" s="16"/>
      <c r="C28" s="4"/>
      <c r="D28" s="16"/>
      <c r="E28" s="16">
        <v>1.0</v>
      </c>
      <c r="F28" s="16"/>
      <c r="G28" s="16"/>
      <c r="H28" s="16"/>
      <c r="I28" s="16"/>
      <c r="J28" s="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</row>
    <row r="29" spans="1:37">
      <c r="A29" s="5" t="s">
        <v>26</v>
      </c>
      <c r="B29" s="17">
        <v>40.0</v>
      </c>
      <c r="C29" s="5"/>
      <c r="D29" s="17"/>
      <c r="E29" s="17">
        <v>121.0</v>
      </c>
      <c r="F29" s="17"/>
      <c r="G29" s="17"/>
      <c r="H29" s="17"/>
      <c r="I29" s="17"/>
      <c r="J29" s="5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</row>
  </sheetData>
  <mergeCells>
    <mergeCell ref="A1:AK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11:AK1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21:AK21"/>
    <mergeCell ref="B22:D22"/>
    <mergeCell ref="E22:G22"/>
    <mergeCell ref="H22:J22"/>
    <mergeCell ref="K22:M22"/>
    <mergeCell ref="N22:P22"/>
    <mergeCell ref="Q22:S22"/>
    <mergeCell ref="T22:V22"/>
    <mergeCell ref="W22:Y22"/>
    <mergeCell ref="Z22:AB22"/>
    <mergeCell ref="AC22:AE22"/>
    <mergeCell ref="AF22:AH22"/>
    <mergeCell ref="AI22:AK2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Valor</vt:lpstr>
      <vt:lpstr>Quantidade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2025-08-20T08:49:34-03:00</dcterms:created>
  <dcterms:modified xsi:type="dcterms:W3CDTF">2025-08-20T08:49:34-03:00</dcterms:modified>
  <dc:title>Untitled Spreadsheet</dc:title>
  <dc:description/>
  <dc:subject/>
  <cp:keywords/>
  <cp:category/>
</cp:coreProperties>
</file>