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PTAÇÃ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<sst xmlns="http://schemas.openxmlformats.org/spreadsheetml/2006/main" uniqueCount="21">
  <si>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PERIODO:</t>
  </si>
  <si>
    <t>01/10/2025 - 07/10/2025</t>
  </si>
  <si>
    <t>RELATÓRIO GERADO EM:</t>
  </si>
  <si>
    <t>07/10/2025 (10:53)</t>
  </si>
  <si>
    <t>CAPTAÇÃO  CLÍNICA - (PARQUE)</t>
  </si>
  <si>
    <t>SISTEMA</t>
  </si>
  <si>
    <t>CAPTAÇÃO</t>
  </si>
  <si>
    <t>CAPTADOR</t>
  </si>
  <si>
    <t>CAPTADOS</t>
  </si>
  <si>
    <t>(%) CAPTADOS</t>
  </si>
  <si>
    <t>CONVERTIDOS</t>
  </si>
  <si>
    <t>(%) CONVERTIDOS</t>
  </si>
  <si>
    <t>VENDIDOS</t>
  </si>
  <si>
    <t>(%) VENDIDOS</t>
  </si>
  <si>
    <t>LENTES</t>
  </si>
  <si>
    <t>GARANTIAS</t>
  </si>
  <si>
    <t>COMISSÕES (R$2,00)</t>
  </si>
  <si>
    <t>PREMIAÇÃO (%)</t>
  </si>
  <si>
    <t>TOTAL</t>
  </si>
  <si>
    <t>CAPTAÇÃO  CLÍNICA - (MAUÁ)</t>
  </si>
  <si>
    <t>CAPTAÇÃO  CLÍNICA - (JARDIM)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</si>
</sst>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3">
    <font>
      <b val="0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FFFFF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5"/>
  <sheetViews>
    <sheetView tabSelected="1" workbookViewId="0" zoomScale="80" showGridLines="true" showRowColHeaders="1">
      <selection activeCell="B14" sqref="B14:M15"/>
    </sheetView>
  </sheetViews>
  <sheetFormatPr defaultRowHeight="14.4" outlineLevelRow="0" outlineLevelCol="0"/>
  <cols>
    <col min="1" max="1" width="24.708" bestFit="true" customWidth="true" style="0"/>
    <col min="2" max="2" width="28.136" bestFit="true" customWidth="true" style="0"/>
    <col min="3" max="3" width="12.854" bestFit="true" customWidth="true" style="0"/>
    <col min="4" max="4" width="12.854" bestFit="true" customWidth="true" style="0"/>
    <col min="5" max="5" width="17.567" bestFit="true" customWidth="true" style="0"/>
    <col min="6" max="6" width="16.282" bestFit="true" customWidth="true" style="0"/>
    <col min="7" max="7" width="20.995" bestFit="true" customWidth="true" style="0"/>
    <col min="8" max="8" width="12.854" bestFit="true" customWidth="true" style="0"/>
    <col min="9" max="9" width="17.567" bestFit="true" customWidth="true" style="0"/>
    <col min="10" max="10" width="10.426" bestFit="true" customWidth="true" style="0"/>
    <col min="11" max="11" width="13.997" bestFit="true" customWidth="true" style="0"/>
    <col min="12" max="12" width="24.565" bestFit="true" customWidth="true" style="0"/>
    <col min="13" max="13" width="18.71" bestFit="true" customWidth="true" style="0"/>
    <col min="14" max="14" width="9.10" bestFit="true" style="0"/>
    <col min="15" max="15" width="9.10" bestFit="true" style="0"/>
  </cols>
  <sheetData>
    <row r="2" spans="1:15">
      <c r="A2" s="1" t="s">
        <v>0</v>
      </c>
      <c r="B2" s="2" t="s">
        <v>1</v>
      </c>
    </row>
    <row r="3" spans="1:15">
      <c r="A3" s="1" t="s">
        <v>2</v>
      </c>
      <c r="B3" s="2" t="s">
        <v>3</v>
      </c>
    </row>
    <row r="5" spans="1:15">
      <c r="C5" s="3" t="s">
        <v>5</v>
      </c>
      <c r="D5" s="3" t="s">
        <v>6</v>
      </c>
      <c r="E5" s="3" t="s">
        <v>4</v>
      </c>
      <c r="F5" s="4"/>
      <c r="G5" s="4"/>
      <c r="H5" s="4"/>
    </row>
    <row r="6" spans="1:15">
      <c r="B6" s="5" t="s">
        <v>7</v>
      </c>
      <c r="C6" s="5" t="s">
        <v>8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5" t="s">
        <v>14</v>
      </c>
      <c r="K6" s="5" t="s">
        <v>15</v>
      </c>
      <c r="L6" s="5" t="s">
        <v>16</v>
      </c>
      <c r="M6" s="5" t="s">
        <v>17</v>
      </c>
    </row>
    <row r="7" spans="1:15">
      <c r="B7" s="5" t="s">
        <v>18</v>
      </c>
      <c r="C7" s="5" t="str">
        <f>C6</f>
        <v>CAPTADOS</v>
      </c>
      <c r="D7" s="5">
        <v>0</v>
      </c>
      <c r="E7" s="6">
        <f>IFERROR(D7/C7,0)</f>
        <v>0</v>
      </c>
      <c r="F7" s="5">
        <v>0</v>
      </c>
      <c r="G7" s="6">
        <v>0</v>
      </c>
      <c r="H7" s="5">
        <f>SUM(H6:H6)</f>
        <v>0</v>
      </c>
      <c r="I7" s="6">
        <f>IFERROR(H7/D7,0)</f>
        <v>0</v>
      </c>
      <c r="J7" s="5">
        <v>0</v>
      </c>
      <c r="K7" s="5">
        <v>0</v>
      </c>
      <c r="L7" s="7">
        <f>H7*2</f>
        <v>0</v>
      </c>
      <c r="M7" s="7">
        <f>SUM(M6:M6)</f>
        <v>0</v>
      </c>
    </row>
    <row r="9" spans="1:15">
      <c r="C9" s="3" t="s">
        <v>5</v>
      </c>
      <c r="D9" s="3" t="s">
        <v>6</v>
      </c>
      <c r="E9" s="3" t="s">
        <v>19</v>
      </c>
      <c r="F9" s="4"/>
      <c r="G9" s="4"/>
      <c r="H9" s="4"/>
    </row>
    <row r="10" spans="1:15">
      <c r="B10" s="5" t="s">
        <v>7</v>
      </c>
      <c r="C10" s="5" t="s">
        <v>8</v>
      </c>
      <c r="D10" s="5" t="s">
        <v>8</v>
      </c>
      <c r="E10" s="5" t="s">
        <v>9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15</v>
      </c>
      <c r="L10" s="5" t="s">
        <v>16</v>
      </c>
      <c r="M10" s="5" t="s">
        <v>17</v>
      </c>
    </row>
    <row r="11" spans="1:15">
      <c r="B11" s="5" t="s">
        <v>18</v>
      </c>
      <c r="C11" s="5" t="str">
        <f>C6</f>
        <v>CAPTADOS</v>
      </c>
      <c r="D11" s="5">
        <v>0</v>
      </c>
      <c r="E11" s="6">
        <f>IFERROR(D11/C11,0)</f>
        <v>0</v>
      </c>
      <c r="F11" s="5">
        <v>0</v>
      </c>
      <c r="G11" s="6">
        <v>0</v>
      </c>
      <c r="H11" s="5">
        <f>SUM(H6:H10)</f>
        <v>0</v>
      </c>
      <c r="I11" s="6">
        <f>IFERROR(H11/D11,0)</f>
        <v>0</v>
      </c>
      <c r="J11" s="5">
        <v>0</v>
      </c>
      <c r="K11" s="5">
        <v>0</v>
      </c>
      <c r="L11" s="7">
        <f>H11*2</f>
        <v>0</v>
      </c>
      <c r="M11" s="7">
        <f>SUM(M6:M10)</f>
        <v>0</v>
      </c>
    </row>
    <row r="13" spans="1:15">
      <c r="C13" s="3" t="s">
        <v>5</v>
      </c>
      <c r="D13" s="3" t="s">
        <v>6</v>
      </c>
      <c r="E13" s="3" t="s">
        <v>20</v>
      </c>
      <c r="F13" s="4"/>
      <c r="G13" s="4"/>
      <c r="H13" s="4"/>
    </row>
    <row r="14" spans="1:15">
      <c r="B14" s="5" t="s">
        <v>7</v>
      </c>
      <c r="C14" s="5" t="s">
        <v>8</v>
      </c>
      <c r="D14" s="5" t="s">
        <v>8</v>
      </c>
      <c r="E14" s="5" t="s">
        <v>9</v>
      </c>
      <c r="F14" s="5" t="s">
        <v>10</v>
      </c>
      <c r="G14" s="5" t="s">
        <v>11</v>
      </c>
      <c r="H14" s="5" t="s">
        <v>12</v>
      </c>
      <c r="I14" s="5" t="s">
        <v>13</v>
      </c>
      <c r="J14" s="5" t="s">
        <v>14</v>
      </c>
      <c r="K14" s="5" t="s">
        <v>15</v>
      </c>
      <c r="L14" s="5" t="s">
        <v>16</v>
      </c>
      <c r="M14" s="5" t="s">
        <v>17</v>
      </c>
    </row>
    <row r="15" spans="1:15">
      <c r="B15" s="5" t="s">
        <v>18</v>
      </c>
      <c r="C15" s="5" t="str">
        <f>C6</f>
        <v>CAPTADOS</v>
      </c>
      <c r="D15" s="5">
        <v>0</v>
      </c>
      <c r="E15" s="6">
        <f>IFERROR(D15/C15,0)</f>
        <v>0</v>
      </c>
      <c r="F15" s="5">
        <v>0</v>
      </c>
      <c r="G15" s="6">
        <v>0</v>
      </c>
      <c r="H15" s="5">
        <f>SUM(H6:H14)</f>
        <v>0</v>
      </c>
      <c r="I15" s="6">
        <f>IFERROR(H15/D15,0)</f>
        <v>0</v>
      </c>
      <c r="J15" s="5">
        <v>0</v>
      </c>
      <c r="K15" s="5">
        <v>0</v>
      </c>
      <c r="L15" s="7">
        <f>H15*2</f>
        <v>0</v>
      </c>
      <c r="M15" s="7">
        <f>SUM(M6:M14)</f>
        <v>0</v>
      </c>
    </row>
  </sheetData>
  <mergeCells>
    <mergeCell ref="E5:H5"/>
    <mergeCell ref="E9:H9"/>
    <mergeCell ref="E13:H13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CAPTAÇÃO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2025-10-07T10:53:23-03:00</dcterms:created>
  <dcterms:modified xsi:type="dcterms:W3CDTF">2025-10-07T10:53:23-03:00</dcterms:modified>
  <dc:title>Untitled Spreadsheet</dc:title>
  <dc:description/>
  <dc:subject/>
  <cp:keywords/>
  <cp:category/>
</cp:coreProperties>
</file>