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alor" sheetId="1" r:id="rId4"/>
    <sheet name="Quantidade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<sst xmlns="http://schemas.openxmlformats.org/spreadsheetml/2006/main" uniqueCount="41">
  <si>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RELATORIO RESUMO GERAL CLINICA PARQUE - 2025</t>
  </si>
  <si>
    <t>CATEGORIA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</si>
  <si>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</si>
  <si>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</si>
  <si>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</si>
  <si>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</si>
  <si>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</si>
  <si>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</si>
  <si>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</si>
  <si>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</si>
  <si>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</si>
  <si>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</si>
  <si>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</si>
  <si>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</si>
  <si>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</si>
  <si>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LENTE DE CONTATO</t>
  </si>
  <si>
    <t>LENTE INTRAOCULAR</t>
  </si>
  <si>
    <t>MANUTENçãO DE EQUIPAMENTOS</t>
  </si>
  <si>
    <t>MANUTENçãO PREDIAL</t>
  </si>
  <si>
    <t>MATERIAIS DE ESCRITORIO</t>
  </si>
  <si>
    <t>MEDICAMENTOS / MATERIAL HOSPITALAR</t>
  </si>
  <si>
    <t>PRODUTOS DE LIMPEZA</t>
  </si>
  <si>
    <t>UNIFORME</t>
  </si>
  <si>
    <t>TOTAL:</t>
  </si>
  <si>
    <t>MÉDIA:</t>
  </si>
  <si>
    <t>RELATORIO RESUMO GERAL CLINICA MAUÁ - 2025</t>
  </si>
  <si>
    <t>RELATORIO RESUMO GERAL CLINICA JARDIM - 2025</t>
  </si>
  <si>
    <t>RELATORIO RESUMO GERAL ÓTICA MATRIZ - 2025</t>
  </si>
  <si>
    <t>ARMAçõES</t>
  </si>
  <si>
    <t>ESTOJO DE OCULOS</t>
  </si>
  <si>
    <t>LENCO MAGICO</t>
  </si>
  <si>
    <t>RELATORIO RESUMO GERAL ÓTICA PRESTIGIO - 2025</t>
  </si>
  <si>
    <t>RELATORIO RESUMO GERAL ÓTICA DAILY - 2025</t>
  </si>
  <si>
    <t>Total Clínicas:</t>
  </si>
  <si>
    <t>Total Óticas:</t>
  </si>
  <si>
    <t>RELATORIO QUANTIDADE ÓTICA MATRIZ - 2025</t>
  </si>
  <si>
    <t>COM</t>
  </si>
  <si>
    <t>VEN</t>
  </si>
  <si>
    <t>EST</t>
  </si>
  <si>
    <t>RELATORIO QUANTIDADE ÓTICA PRESTIGIO - 2025</t>
  </si>
  <si>
    <t>RELATORIO QUANTIDADE ÓTICA DAILY - 2025</t>
  </si>
</sst>
</file>

<file path=xl/styles.xml><?xml version="1.0" encoding="utf-8"?>
<styleSheet xmlns="http://schemas.openxmlformats.org/spreadsheetml/2006/main" xml:space="preserve">
  <numFmts count="1">
    <numFmt numFmtId="164" formatCode="_-R$* 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38DD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2" numFmtId="164" fillId="3" borderId="1" applyFont="1" applyNumberFormat="1" applyFill="1" applyBorder="1" applyAlignment="0"/>
    <xf xfId="0" fontId="3" numFmtId="164" fillId="0" borderId="1" applyFont="1" applyNumberFormat="1" applyFill="0" applyBorder="1" applyAlignment="0"/>
    <xf xfId="0" fontId="3" numFmtId="164" fillId="3" borderId="1" applyFont="1" applyNumberFormat="1" applyFill="1" applyBorder="1" applyAlignment="0"/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2" numFmtId="164" fillId="2" borderId="0" applyFont="1" applyNumberFormat="1" applyFill="1" applyBorder="0" applyAlignment="0"/>
    <xf xfId="0" fontId="2" numFmtId="0" fillId="4" borderId="0" applyFont="1" applyNumberFormat="0" applyFill="1" applyBorder="0" applyAlignment="0"/>
    <xf xfId="0" fontId="2" numFmtId="164" fillId="4" borderId="0" applyFont="1" applyNumberFormat="1" applyFill="1" applyBorder="0" applyAlignment="0"/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9"/>
  <sheetViews>
    <sheetView tabSelected="1" workbookViewId="0" showGridLines="true" showRowColHeaders="1">
      <selection activeCell="B59" sqref="B59"/>
    </sheetView>
  </sheetViews>
  <sheetFormatPr defaultRowHeight="14.4" outlineLevelRow="0" outlineLevelCol="0"/>
  <cols>
    <col min="1" max="1" width="41.133" bestFit="true" customWidth="true" style="0"/>
    <col min="2" max="2" width="21.138" bestFit="true" customWidth="true" style="0"/>
    <col min="3" max="3" width="17.567" bestFit="true" customWidth="true" style="0"/>
    <col min="4" max="4" width="21.138" bestFit="true" customWidth="true" style="0"/>
    <col min="5" max="5" width="9.283" bestFit="true" customWidth="true" style="0"/>
    <col min="6" max="6" width="8.141" bestFit="true" customWidth="true" style="0"/>
    <col min="7" max="7" width="9.283" bestFit="true" customWidth="true" style="0"/>
    <col min="8" max="8" width="9.283" bestFit="true" customWidth="true" style="0"/>
    <col min="9" max="9" width="10.426" bestFit="true" customWidth="true" style="0"/>
    <col min="10" max="10" width="12.854" bestFit="true" customWidth="true" style="0"/>
    <col min="11" max="11" width="11.569" bestFit="true" customWidth="true" style="0"/>
    <col min="12" max="12" width="12.854" bestFit="true" customWidth="true" style="0"/>
    <col min="13" max="13" width="12.854" bestFit="true" customWidth="true" style="0"/>
    <col min="14" max="14" width="21.138" bestFit="true" customWidth="true" style="0"/>
    <col min="15" max="15" width="9.10" bestFit="true" style="0"/>
    <col min="16" max="16" width="9.10" bestFit="true" style="0"/>
  </cols>
  <sheetData>
    <row r="1" spans="1:1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6">
      <c r="A3" s="4" t="s">
        <v>15</v>
      </c>
      <c r="B3" s="6">
        <v>11883.89</v>
      </c>
      <c r="C3" s="6">
        <v>15065.67</v>
      </c>
      <c r="D3" s="6">
        <v>13937.98</v>
      </c>
      <c r="E3" s="6"/>
      <c r="F3" s="6"/>
      <c r="G3" s="6"/>
      <c r="H3" s="6"/>
      <c r="I3" s="6"/>
      <c r="J3" s="6"/>
      <c r="K3" s="6"/>
      <c r="L3" s="6"/>
      <c r="M3" s="6"/>
      <c r="N3" s="8">
        <v>40887.54</v>
      </c>
    </row>
    <row r="4" spans="1:16">
      <c r="A4" s="4" t="s">
        <v>16</v>
      </c>
      <c r="B4" s="6">
        <v>3896.76</v>
      </c>
      <c r="C4" s="6">
        <v>30792.26</v>
      </c>
      <c r="D4" s="6">
        <v>250.0</v>
      </c>
      <c r="E4" s="6"/>
      <c r="F4" s="6"/>
      <c r="G4" s="6"/>
      <c r="H4" s="6"/>
      <c r="I4" s="6"/>
      <c r="J4" s="6"/>
      <c r="K4" s="6"/>
      <c r="L4" s="6"/>
      <c r="M4" s="6"/>
      <c r="N4" s="8">
        <v>34939.02</v>
      </c>
    </row>
    <row r="5" spans="1:16">
      <c r="A5" s="4" t="s">
        <v>17</v>
      </c>
      <c r="B5" s="6"/>
      <c r="C5" s="6"/>
      <c r="D5" s="6">
        <v>270.0</v>
      </c>
      <c r="E5" s="6"/>
      <c r="F5" s="6"/>
      <c r="G5" s="6"/>
      <c r="H5" s="6"/>
      <c r="I5" s="6"/>
      <c r="J5" s="6"/>
      <c r="K5" s="6"/>
      <c r="L5" s="6"/>
      <c r="M5" s="6"/>
      <c r="N5" s="8">
        <v>270.0</v>
      </c>
    </row>
    <row r="6" spans="1:16">
      <c r="A6" s="4" t="s">
        <v>18</v>
      </c>
      <c r="B6" s="6">
        <v>1188.0</v>
      </c>
      <c r="C6" s="6">
        <v>210.0</v>
      </c>
      <c r="D6" s="6"/>
      <c r="E6" s="6"/>
      <c r="F6" s="6"/>
      <c r="G6" s="6"/>
      <c r="H6" s="6"/>
      <c r="I6" s="6"/>
      <c r="J6" s="6"/>
      <c r="K6" s="6"/>
      <c r="L6" s="6"/>
      <c r="M6" s="6"/>
      <c r="N6" s="8">
        <v>1398.0</v>
      </c>
    </row>
    <row r="7" spans="1:16">
      <c r="A7" s="4" t="s">
        <v>19</v>
      </c>
      <c r="B7" s="6"/>
      <c r="C7" s="6">
        <v>3981.6</v>
      </c>
      <c r="D7" s="6">
        <v>1550.4</v>
      </c>
      <c r="E7" s="6"/>
      <c r="F7" s="6"/>
      <c r="G7" s="6"/>
      <c r="H7" s="6"/>
      <c r="I7" s="6"/>
      <c r="J7" s="6"/>
      <c r="K7" s="6"/>
      <c r="L7" s="6"/>
      <c r="M7" s="6"/>
      <c r="N7" s="8">
        <v>5532.0</v>
      </c>
    </row>
    <row r="8" spans="1:16">
      <c r="A8" s="4" t="s">
        <v>20</v>
      </c>
      <c r="B8" s="6">
        <v>2169.8</v>
      </c>
      <c r="C8" s="6">
        <v>10504.54</v>
      </c>
      <c r="D8" s="6">
        <v>9256.77</v>
      </c>
      <c r="E8" s="6"/>
      <c r="F8" s="6"/>
      <c r="G8" s="6"/>
      <c r="H8" s="6"/>
      <c r="I8" s="6"/>
      <c r="J8" s="6"/>
      <c r="K8" s="6"/>
      <c r="L8" s="6"/>
      <c r="M8" s="6"/>
      <c r="N8" s="8">
        <v>21931.11</v>
      </c>
    </row>
    <row r="9" spans="1:16">
      <c r="A9" s="4" t="s">
        <v>21</v>
      </c>
      <c r="B9" s="6">
        <v>385.33</v>
      </c>
      <c r="C9" s="6">
        <v>450.4</v>
      </c>
      <c r="D9" s="6">
        <v>794.42</v>
      </c>
      <c r="E9" s="6"/>
      <c r="F9" s="6"/>
      <c r="G9" s="6"/>
      <c r="H9" s="6"/>
      <c r="I9" s="6"/>
      <c r="J9" s="6"/>
      <c r="K9" s="6"/>
      <c r="L9" s="6"/>
      <c r="M9" s="6"/>
      <c r="N9" s="8">
        <v>1630.15</v>
      </c>
    </row>
    <row r="10" spans="1:16">
      <c r="A10" s="4" t="s">
        <v>22</v>
      </c>
      <c r="B10" s="6"/>
      <c r="C10" s="6">
        <v>97.47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8">
        <v>97.47</v>
      </c>
    </row>
    <row r="11" spans="1:16">
      <c r="A11" s="5" t="s">
        <v>23</v>
      </c>
      <c r="B11" s="7">
        <v>19523.78</v>
      </c>
      <c r="C11" s="7">
        <v>61101.94</v>
      </c>
      <c r="D11" s="7">
        <v>26059.57</v>
      </c>
      <c r="E11" s="7"/>
      <c r="F11" s="7"/>
      <c r="G11" s="7"/>
      <c r="H11" s="7"/>
      <c r="I11" s="7"/>
      <c r="J11" s="7"/>
      <c r="K11" s="7"/>
      <c r="L11" s="7"/>
      <c r="M11" s="7"/>
      <c r="N11" s="9">
        <v>106685.29</v>
      </c>
    </row>
    <row r="12" spans="1:16">
      <c r="A12" s="5" t="s">
        <v>24</v>
      </c>
      <c r="B12" s="7">
        <f>IFERROR(AVERAGE(B3:B10),"")</f>
        <v>3904.756</v>
      </c>
      <c r="C12" s="7">
        <f>IFERROR(AVERAGE(C3:C10),"")</f>
        <v>8728.8485714286</v>
      </c>
      <c r="D12" s="7">
        <f>IFERROR(AVERAGE(D3:D10),"")</f>
        <v>4343.2616666667</v>
      </c>
      <c r="E12" s="7" t="str">
        <f>IFERROR(AVERAGE(E3:E10),"")</f>
        <v/>
      </c>
      <c r="F12" s="7" t="str">
        <f>IFERROR(AVERAGE(F3:F10),"")</f>
        <v/>
      </c>
      <c r="G12" s="7" t="str">
        <f>IFERROR(AVERAGE(G3:G10),"")</f>
        <v/>
      </c>
      <c r="H12" s="7" t="str">
        <f>IFERROR(AVERAGE(H3:H10),"")</f>
        <v/>
      </c>
      <c r="I12" s="7" t="str">
        <f>IFERROR(AVERAGE(I3:I10),"")</f>
        <v/>
      </c>
      <c r="J12" s="7" t="str">
        <f>IFERROR(AVERAGE(J3:J10),"")</f>
        <v/>
      </c>
      <c r="K12" s="7" t="str">
        <f>IFERROR(AVERAGE(K3:K10),"")</f>
        <v/>
      </c>
      <c r="L12" s="7" t="str">
        <f>IFERROR(AVERAGE(L3:L10),"")</f>
        <v/>
      </c>
      <c r="M12" s="7" t="str">
        <f>IFERROR(AVERAGE(M3:M10),"")</f>
        <v/>
      </c>
      <c r="N12" s="9">
        <f>IFERROR(AVERAGE(N3:N10),"")</f>
        <v>13335.66125</v>
      </c>
    </row>
    <row r="14" spans="1:16">
      <c r="A14" s="2" t="s">
        <v>25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6">
      <c r="A15" s="3" t="s">
        <v>1</v>
      </c>
      <c r="B15" s="3" t="s">
        <v>2</v>
      </c>
      <c r="C15" s="3" t="s">
        <v>3</v>
      </c>
      <c r="D15" s="3" t="s">
        <v>4</v>
      </c>
      <c r="E15" s="3" t="s">
        <v>5</v>
      </c>
      <c r="F15" s="3" t="s">
        <v>6</v>
      </c>
      <c r="G15" s="3" t="s">
        <v>7</v>
      </c>
      <c r="H15" s="3" t="s">
        <v>8</v>
      </c>
      <c r="I15" s="3" t="s">
        <v>9</v>
      </c>
      <c r="J15" s="3" t="s">
        <v>10</v>
      </c>
      <c r="K15" s="3" t="s">
        <v>11</v>
      </c>
      <c r="L15" s="3" t="s">
        <v>12</v>
      </c>
      <c r="M15" s="3" t="s">
        <v>13</v>
      </c>
      <c r="N15" s="3" t="s">
        <v>14</v>
      </c>
    </row>
    <row r="16" spans="1:16">
      <c r="A16" s="4" t="s">
        <v>15</v>
      </c>
      <c r="B16" s="6">
        <v>3302.47</v>
      </c>
      <c r="C16" s="6">
        <v>5362.34</v>
      </c>
      <c r="D16" s="6">
        <v>3800.07</v>
      </c>
      <c r="E16" s="6"/>
      <c r="F16" s="6"/>
      <c r="G16" s="6"/>
      <c r="H16" s="6"/>
      <c r="I16" s="6"/>
      <c r="J16" s="6"/>
      <c r="K16" s="6"/>
      <c r="L16" s="6"/>
      <c r="M16" s="6"/>
      <c r="N16" s="8">
        <v>12464.88</v>
      </c>
    </row>
    <row r="17" spans="1:16">
      <c r="A17" s="4" t="s">
        <v>17</v>
      </c>
      <c r="B17" s="6">
        <v>870.0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">
        <v>870.0</v>
      </c>
    </row>
    <row r="18" spans="1:16">
      <c r="A18" s="4" t="s">
        <v>18</v>
      </c>
      <c r="B18" s="6"/>
      <c r="C18" s="6">
        <v>210.0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8">
        <v>210.0</v>
      </c>
    </row>
    <row r="19" spans="1:16">
      <c r="A19" s="4" t="s">
        <v>20</v>
      </c>
      <c r="B19" s="6"/>
      <c r="C19" s="6">
        <v>2341.21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8">
        <v>2341.21</v>
      </c>
    </row>
    <row r="20" spans="1:16">
      <c r="A20" s="4" t="s">
        <v>21</v>
      </c>
      <c r="B20" s="6">
        <v>723.5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8">
        <v>723.5</v>
      </c>
    </row>
    <row r="21" spans="1:16">
      <c r="A21" s="5" t="s">
        <v>23</v>
      </c>
      <c r="B21" s="7">
        <v>4895.97</v>
      </c>
      <c r="C21" s="7">
        <v>7913.55</v>
      </c>
      <c r="D21" s="7">
        <v>3800.07</v>
      </c>
      <c r="E21" s="7"/>
      <c r="F21" s="7"/>
      <c r="G21" s="7"/>
      <c r="H21" s="7"/>
      <c r="I21" s="7"/>
      <c r="J21" s="7"/>
      <c r="K21" s="7"/>
      <c r="L21" s="7"/>
      <c r="M21" s="7"/>
      <c r="N21" s="9">
        <v>16609.59</v>
      </c>
    </row>
    <row r="22" spans="1:16">
      <c r="A22" s="5" t="s">
        <v>24</v>
      </c>
      <c r="B22" s="7">
        <f>IFERROR(AVERAGE(B16:B20),"")</f>
        <v>1631.99</v>
      </c>
      <c r="C22" s="7">
        <f>IFERROR(AVERAGE(C16:C20),"")</f>
        <v>2637.85</v>
      </c>
      <c r="D22" s="7">
        <f>IFERROR(AVERAGE(D16:D20),"")</f>
        <v>3800.07</v>
      </c>
      <c r="E22" s="7" t="str">
        <f>IFERROR(AVERAGE(E16:E20),"")</f>
        <v/>
      </c>
      <c r="F22" s="7" t="str">
        <f>IFERROR(AVERAGE(F16:F20),"")</f>
        <v/>
      </c>
      <c r="G22" s="7" t="str">
        <f>IFERROR(AVERAGE(G16:G20),"")</f>
        <v/>
      </c>
      <c r="H22" s="7" t="str">
        <f>IFERROR(AVERAGE(H16:H20),"")</f>
        <v/>
      </c>
      <c r="I22" s="7" t="str">
        <f>IFERROR(AVERAGE(I16:I20),"")</f>
        <v/>
      </c>
      <c r="J22" s="7" t="str">
        <f>IFERROR(AVERAGE(J16:J20),"")</f>
        <v/>
      </c>
      <c r="K22" s="7" t="str">
        <f>IFERROR(AVERAGE(K16:K20),"")</f>
        <v/>
      </c>
      <c r="L22" s="7" t="str">
        <f>IFERROR(AVERAGE(L16:L20),"")</f>
        <v/>
      </c>
      <c r="M22" s="7" t="str">
        <f>IFERROR(AVERAGE(M16:M20),"")</f>
        <v/>
      </c>
      <c r="N22" s="9">
        <f>IFERROR(AVERAGE(N16:N20),"")</f>
        <v>3321.918</v>
      </c>
    </row>
    <row r="24" spans="1:16">
      <c r="A24" s="2" t="s">
        <v>26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6">
      <c r="A25" s="3" t="s">
        <v>1</v>
      </c>
      <c r="B25" s="3" t="s">
        <v>2</v>
      </c>
      <c r="C25" s="3" t="s">
        <v>3</v>
      </c>
      <c r="D25" s="3" t="s">
        <v>4</v>
      </c>
      <c r="E25" s="3" t="s">
        <v>5</v>
      </c>
      <c r="F25" s="3" t="s">
        <v>6</v>
      </c>
      <c r="G25" s="3" t="s">
        <v>7</v>
      </c>
      <c r="H25" s="3" t="s">
        <v>8</v>
      </c>
      <c r="I25" s="3" t="s">
        <v>9</v>
      </c>
      <c r="J25" s="3" t="s">
        <v>10</v>
      </c>
      <c r="K25" s="3" t="s">
        <v>11</v>
      </c>
      <c r="L25" s="3" t="s">
        <v>12</v>
      </c>
      <c r="M25" s="3" t="s">
        <v>13</v>
      </c>
      <c r="N25" s="3" t="s">
        <v>14</v>
      </c>
    </row>
    <row r="26" spans="1:16">
      <c r="A26" s="4" t="s">
        <v>15</v>
      </c>
      <c r="B26" s="6"/>
      <c r="C26" s="6"/>
      <c r="D26" s="6">
        <v>825.96</v>
      </c>
      <c r="E26" s="6"/>
      <c r="F26" s="6"/>
      <c r="G26" s="6"/>
      <c r="H26" s="6"/>
      <c r="I26" s="6"/>
      <c r="J26" s="6"/>
      <c r="K26" s="6"/>
      <c r="L26" s="6"/>
      <c r="M26" s="6"/>
      <c r="N26" s="8">
        <v>825.96</v>
      </c>
    </row>
    <row r="27" spans="1:16">
      <c r="A27" s="4" t="s">
        <v>18</v>
      </c>
      <c r="B27" s="6"/>
      <c r="C27" s="6">
        <v>210.0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8">
        <v>210.0</v>
      </c>
    </row>
    <row r="28" spans="1:16">
      <c r="A28" s="4" t="s">
        <v>21</v>
      </c>
      <c r="B28" s="6">
        <v>597.55</v>
      </c>
      <c r="C28" s="6">
        <v>513.23</v>
      </c>
      <c r="D28" s="6">
        <v>299.45</v>
      </c>
      <c r="E28" s="6"/>
      <c r="F28" s="6"/>
      <c r="G28" s="6"/>
      <c r="H28" s="6"/>
      <c r="I28" s="6"/>
      <c r="J28" s="6"/>
      <c r="K28" s="6"/>
      <c r="L28" s="6"/>
      <c r="M28" s="6"/>
      <c r="N28" s="8">
        <v>1410.23</v>
      </c>
    </row>
    <row r="29" spans="1:16">
      <c r="A29" s="5" t="s">
        <v>23</v>
      </c>
      <c r="B29" s="7">
        <v>597.55</v>
      </c>
      <c r="C29" s="7">
        <v>723.23</v>
      </c>
      <c r="D29" s="7">
        <v>1125.41</v>
      </c>
      <c r="E29" s="7"/>
      <c r="F29" s="7"/>
      <c r="G29" s="7"/>
      <c r="H29" s="7"/>
      <c r="I29" s="7"/>
      <c r="J29" s="7"/>
      <c r="K29" s="7"/>
      <c r="L29" s="7"/>
      <c r="M29" s="7"/>
      <c r="N29" s="9">
        <v>2446.19</v>
      </c>
    </row>
    <row r="30" spans="1:16">
      <c r="A30" s="5" t="s">
        <v>24</v>
      </c>
      <c r="B30" s="7">
        <f>IFERROR(AVERAGE(B26:B28),"")</f>
        <v>597.55</v>
      </c>
      <c r="C30" s="7">
        <f>IFERROR(AVERAGE(C26:C28),"")</f>
        <v>361.615</v>
      </c>
      <c r="D30" s="7">
        <f>IFERROR(AVERAGE(D26:D28),"")</f>
        <v>562.705</v>
      </c>
      <c r="E30" s="7" t="str">
        <f>IFERROR(AVERAGE(E26:E28),"")</f>
        <v/>
      </c>
      <c r="F30" s="7" t="str">
        <f>IFERROR(AVERAGE(F26:F28),"")</f>
        <v/>
      </c>
      <c r="G30" s="7" t="str">
        <f>IFERROR(AVERAGE(G26:G28),"")</f>
        <v/>
      </c>
      <c r="H30" s="7" t="str">
        <f>IFERROR(AVERAGE(H26:H28),"")</f>
        <v/>
      </c>
      <c r="I30" s="7" t="str">
        <f>IFERROR(AVERAGE(I26:I28),"")</f>
        <v/>
      </c>
      <c r="J30" s="7" t="str">
        <f>IFERROR(AVERAGE(J26:J28),"")</f>
        <v/>
      </c>
      <c r="K30" s="7" t="str">
        <f>IFERROR(AVERAGE(K26:K28),"")</f>
        <v/>
      </c>
      <c r="L30" s="7" t="str">
        <f>IFERROR(AVERAGE(L26:L28),"")</f>
        <v/>
      </c>
      <c r="M30" s="7" t="str">
        <f>IFERROR(AVERAGE(M26:M28),"")</f>
        <v/>
      </c>
      <c r="N30" s="9">
        <f>IFERROR(AVERAGE(N26:N28),"")</f>
        <v>815.39666666667</v>
      </c>
    </row>
    <row r="32" spans="1:16">
      <c r="A32" s="10" t="s">
        <v>27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6">
      <c r="A33" s="11" t="s">
        <v>1</v>
      </c>
      <c r="B33" s="11" t="s">
        <v>2</v>
      </c>
      <c r="C33" s="11" t="s">
        <v>3</v>
      </c>
      <c r="D33" s="11" t="s">
        <v>4</v>
      </c>
      <c r="E33" s="11" t="s">
        <v>5</v>
      </c>
      <c r="F33" s="11" t="s">
        <v>6</v>
      </c>
      <c r="G33" s="11" t="s">
        <v>7</v>
      </c>
      <c r="H33" s="11" t="s">
        <v>8</v>
      </c>
      <c r="I33" s="11" t="s">
        <v>9</v>
      </c>
      <c r="J33" s="11" t="s">
        <v>10</v>
      </c>
      <c r="K33" s="11" t="s">
        <v>11</v>
      </c>
      <c r="L33" s="11" t="s">
        <v>12</v>
      </c>
      <c r="M33" s="11" t="s">
        <v>13</v>
      </c>
      <c r="N33" s="11" t="s">
        <v>14</v>
      </c>
    </row>
    <row r="34" spans="1:16">
      <c r="A34" s="4" t="s">
        <v>28</v>
      </c>
      <c r="B34" s="6">
        <v>12480.45</v>
      </c>
      <c r="C34" s="6">
        <v>23466.32</v>
      </c>
      <c r="D34" s="6">
        <v>15175.85</v>
      </c>
      <c r="E34" s="6"/>
      <c r="F34" s="6"/>
      <c r="G34" s="6"/>
      <c r="H34" s="6"/>
      <c r="I34" s="6"/>
      <c r="J34" s="6"/>
      <c r="K34" s="6"/>
      <c r="L34" s="6"/>
      <c r="M34" s="6"/>
      <c r="N34" s="8">
        <v>51122.62</v>
      </c>
    </row>
    <row r="35" spans="1:16">
      <c r="A35" s="4" t="s">
        <v>29</v>
      </c>
      <c r="B35" s="6"/>
      <c r="C35" s="6">
        <v>3900.0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8">
        <v>3900.0</v>
      </c>
    </row>
    <row r="36" spans="1:16">
      <c r="A36" s="4" t="s">
        <v>30</v>
      </c>
      <c r="B36" s="6"/>
      <c r="C36" s="6">
        <v>1104.0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8">
        <v>1104.0</v>
      </c>
    </row>
    <row r="37" spans="1:16">
      <c r="A37" s="4" t="s">
        <v>18</v>
      </c>
      <c r="B37" s="6"/>
      <c r="C37" s="6">
        <v>210.0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8">
        <v>210.0</v>
      </c>
    </row>
    <row r="38" spans="1:16">
      <c r="A38" s="5" t="s">
        <v>23</v>
      </c>
      <c r="B38" s="7">
        <v>12480.45</v>
      </c>
      <c r="C38" s="7">
        <v>28680.32</v>
      </c>
      <c r="D38" s="7">
        <v>15175.85</v>
      </c>
      <c r="E38" s="7"/>
      <c r="F38" s="7"/>
      <c r="G38" s="7"/>
      <c r="H38" s="7"/>
      <c r="I38" s="7"/>
      <c r="J38" s="7"/>
      <c r="K38" s="7"/>
      <c r="L38" s="7"/>
      <c r="M38" s="7"/>
      <c r="N38" s="9">
        <v>56336.62</v>
      </c>
    </row>
    <row r="39" spans="1:16">
      <c r="A39" s="5" t="s">
        <v>24</v>
      </c>
      <c r="B39" s="7">
        <f>IFERROR(AVERAGE(B34:B37),"")</f>
        <v>12480.45</v>
      </c>
      <c r="C39" s="7">
        <f>IFERROR(AVERAGE(C34:C37),"")</f>
        <v>7170.08</v>
      </c>
      <c r="D39" s="7">
        <f>IFERROR(AVERAGE(D34:D37),"")</f>
        <v>15175.85</v>
      </c>
      <c r="E39" s="7" t="str">
        <f>IFERROR(AVERAGE(E34:E37),"")</f>
        <v/>
      </c>
      <c r="F39" s="7" t="str">
        <f>IFERROR(AVERAGE(F34:F37),"")</f>
        <v/>
      </c>
      <c r="G39" s="7" t="str">
        <f>IFERROR(AVERAGE(G34:G37),"")</f>
        <v/>
      </c>
      <c r="H39" s="7" t="str">
        <f>IFERROR(AVERAGE(H34:H37),"")</f>
        <v/>
      </c>
      <c r="I39" s="7" t="str">
        <f>IFERROR(AVERAGE(I34:I37),"")</f>
        <v/>
      </c>
      <c r="J39" s="7" t="str">
        <f>IFERROR(AVERAGE(J34:J37),"")</f>
        <v/>
      </c>
      <c r="K39" s="7" t="str">
        <f>IFERROR(AVERAGE(K34:K37),"")</f>
        <v/>
      </c>
      <c r="L39" s="7" t="str">
        <f>IFERROR(AVERAGE(L34:L37),"")</f>
        <v/>
      </c>
      <c r="M39" s="7" t="str">
        <f>IFERROR(AVERAGE(M34:M37),"")</f>
        <v/>
      </c>
      <c r="N39" s="9">
        <f>IFERROR(AVERAGE(N34:N37),"")</f>
        <v>14084.155</v>
      </c>
    </row>
    <row r="41" spans="1:16">
      <c r="A41" s="10" t="s">
        <v>31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6">
      <c r="A42" s="11" t="s">
        <v>1</v>
      </c>
      <c r="B42" s="11" t="s">
        <v>2</v>
      </c>
      <c r="C42" s="11" t="s">
        <v>3</v>
      </c>
      <c r="D42" s="11" t="s">
        <v>4</v>
      </c>
      <c r="E42" s="11" t="s">
        <v>5</v>
      </c>
      <c r="F42" s="11" t="s">
        <v>6</v>
      </c>
      <c r="G42" s="11" t="s">
        <v>7</v>
      </c>
      <c r="H42" s="11" t="s">
        <v>8</v>
      </c>
      <c r="I42" s="11" t="s">
        <v>9</v>
      </c>
      <c r="J42" s="11" t="s">
        <v>10</v>
      </c>
      <c r="K42" s="11" t="s">
        <v>11</v>
      </c>
      <c r="L42" s="11" t="s">
        <v>12</v>
      </c>
      <c r="M42" s="11" t="s">
        <v>13</v>
      </c>
      <c r="N42" s="11" t="s">
        <v>14</v>
      </c>
    </row>
    <row r="43" spans="1:16">
      <c r="A43" s="4" t="s">
        <v>28</v>
      </c>
      <c r="B43" s="6">
        <v>3431.6</v>
      </c>
      <c r="C43" s="6">
        <v>10296.15</v>
      </c>
      <c r="D43" s="6">
        <v>9219.34</v>
      </c>
      <c r="E43" s="6"/>
      <c r="F43" s="6"/>
      <c r="G43" s="6"/>
      <c r="H43" s="6"/>
      <c r="I43" s="6"/>
      <c r="J43" s="6"/>
      <c r="K43" s="6"/>
      <c r="L43" s="6"/>
      <c r="M43" s="6"/>
      <c r="N43" s="8">
        <v>22947.09</v>
      </c>
    </row>
    <row r="44" spans="1:16">
      <c r="A44" s="4" t="s">
        <v>30</v>
      </c>
      <c r="B44" s="6"/>
      <c r="C44" s="6">
        <v>448.0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8">
        <v>448.0</v>
      </c>
    </row>
    <row r="45" spans="1:16">
      <c r="A45" s="4" t="s">
        <v>18</v>
      </c>
      <c r="B45" s="6"/>
      <c r="C45" s="6">
        <v>210.0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8">
        <v>210.0</v>
      </c>
    </row>
    <row r="46" spans="1:16">
      <c r="A46" s="5" t="s">
        <v>23</v>
      </c>
      <c r="B46" s="7">
        <v>3431.6</v>
      </c>
      <c r="C46" s="7">
        <v>10954.15</v>
      </c>
      <c r="D46" s="7">
        <v>9219.34</v>
      </c>
      <c r="E46" s="7"/>
      <c r="F46" s="7"/>
      <c r="G46" s="7"/>
      <c r="H46" s="7"/>
      <c r="I46" s="7"/>
      <c r="J46" s="7"/>
      <c r="K46" s="7"/>
      <c r="L46" s="7"/>
      <c r="M46" s="7"/>
      <c r="N46" s="9">
        <v>23605.09</v>
      </c>
    </row>
    <row r="47" spans="1:16">
      <c r="A47" s="5" t="s">
        <v>24</v>
      </c>
      <c r="B47" s="7">
        <f>IFERROR(AVERAGE(B43:B45),"")</f>
        <v>3431.6</v>
      </c>
      <c r="C47" s="7">
        <f>IFERROR(AVERAGE(C43:C45),"")</f>
        <v>3651.3833333333</v>
      </c>
      <c r="D47" s="7">
        <f>IFERROR(AVERAGE(D43:D45),"")</f>
        <v>9219.34</v>
      </c>
      <c r="E47" s="7" t="str">
        <f>IFERROR(AVERAGE(E43:E45),"")</f>
        <v/>
      </c>
      <c r="F47" s="7" t="str">
        <f>IFERROR(AVERAGE(F43:F45),"")</f>
        <v/>
      </c>
      <c r="G47" s="7" t="str">
        <f>IFERROR(AVERAGE(G43:G45),"")</f>
        <v/>
      </c>
      <c r="H47" s="7" t="str">
        <f>IFERROR(AVERAGE(H43:H45),"")</f>
        <v/>
      </c>
      <c r="I47" s="7" t="str">
        <f>IFERROR(AVERAGE(I43:I45),"")</f>
        <v/>
      </c>
      <c r="J47" s="7" t="str">
        <f>IFERROR(AVERAGE(J43:J45),"")</f>
        <v/>
      </c>
      <c r="K47" s="7" t="str">
        <f>IFERROR(AVERAGE(K43:K45),"")</f>
        <v/>
      </c>
      <c r="L47" s="7" t="str">
        <f>IFERROR(AVERAGE(L43:L45),"")</f>
        <v/>
      </c>
      <c r="M47" s="7" t="str">
        <f>IFERROR(AVERAGE(M43:M45),"")</f>
        <v/>
      </c>
      <c r="N47" s="9">
        <f>IFERROR(AVERAGE(N43:N45),"")</f>
        <v>7868.3633333333</v>
      </c>
    </row>
    <row r="49" spans="1:16">
      <c r="A49" s="10" t="s">
        <v>32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6">
      <c r="A50" s="11" t="s">
        <v>1</v>
      </c>
      <c r="B50" s="11" t="s">
        <v>2</v>
      </c>
      <c r="C50" s="11" t="s">
        <v>3</v>
      </c>
      <c r="D50" s="11" t="s">
        <v>4</v>
      </c>
      <c r="E50" s="11" t="s">
        <v>5</v>
      </c>
      <c r="F50" s="11" t="s">
        <v>6</v>
      </c>
      <c r="G50" s="11" t="s">
        <v>7</v>
      </c>
      <c r="H50" s="11" t="s">
        <v>8</v>
      </c>
      <c r="I50" s="11" t="s">
        <v>9</v>
      </c>
      <c r="J50" s="11" t="s">
        <v>10</v>
      </c>
      <c r="K50" s="11" t="s">
        <v>11</v>
      </c>
      <c r="L50" s="11" t="s">
        <v>12</v>
      </c>
      <c r="M50" s="11" t="s">
        <v>13</v>
      </c>
      <c r="N50" s="11" t="s">
        <v>14</v>
      </c>
    </row>
    <row r="51" spans="1:16">
      <c r="A51" s="4" t="s">
        <v>28</v>
      </c>
      <c r="B51" s="6">
        <v>2862.0</v>
      </c>
      <c r="C51" s="6">
        <v>8294.53</v>
      </c>
      <c r="D51" s="6">
        <v>2457099.12</v>
      </c>
      <c r="E51" s="6"/>
      <c r="F51" s="6"/>
      <c r="G51" s="6"/>
      <c r="H51" s="6"/>
      <c r="I51" s="6"/>
      <c r="J51" s="6"/>
      <c r="K51" s="6"/>
      <c r="L51" s="6"/>
      <c r="M51" s="6"/>
      <c r="N51" s="8">
        <v>2468255.65</v>
      </c>
    </row>
    <row r="52" spans="1:16">
      <c r="A52" s="4" t="s">
        <v>30</v>
      </c>
      <c r="B52" s="6"/>
      <c r="C52" s="6">
        <v>448.0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8">
        <v>448.0</v>
      </c>
    </row>
    <row r="53" spans="1:16">
      <c r="A53" s="4" t="s">
        <v>18</v>
      </c>
      <c r="B53" s="6"/>
      <c r="C53" s="6">
        <v>210.0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8">
        <v>210.0</v>
      </c>
    </row>
    <row r="54" spans="1:16">
      <c r="A54" s="5" t="s">
        <v>23</v>
      </c>
      <c r="B54" s="7">
        <v>2862.0</v>
      </c>
      <c r="C54" s="7">
        <v>8952.53</v>
      </c>
      <c r="D54" s="7">
        <v>2457099.12</v>
      </c>
      <c r="E54" s="7"/>
      <c r="F54" s="7"/>
      <c r="G54" s="7"/>
      <c r="H54" s="7"/>
      <c r="I54" s="7"/>
      <c r="J54" s="7"/>
      <c r="K54" s="7"/>
      <c r="L54" s="7"/>
      <c r="M54" s="7"/>
      <c r="N54" s="9">
        <v>2468913.65</v>
      </c>
    </row>
    <row r="55" spans="1:16">
      <c r="A55" s="5" t="s">
        <v>24</v>
      </c>
      <c r="B55" s="7">
        <f>IFERROR(AVERAGE(B51:B53),"")</f>
        <v>2862</v>
      </c>
      <c r="C55" s="7">
        <f>IFERROR(AVERAGE(C51:C53),"")</f>
        <v>2984.1766666667</v>
      </c>
      <c r="D55" s="7">
        <f>IFERROR(AVERAGE(D51:D53),"")</f>
        <v>2457099.12</v>
      </c>
      <c r="E55" s="7" t="str">
        <f>IFERROR(AVERAGE(E51:E53),"")</f>
        <v/>
      </c>
      <c r="F55" s="7" t="str">
        <f>IFERROR(AVERAGE(F51:F53),"")</f>
        <v/>
      </c>
      <c r="G55" s="7" t="str">
        <f>IFERROR(AVERAGE(G51:G53),"")</f>
        <v/>
      </c>
      <c r="H55" s="7" t="str">
        <f>IFERROR(AVERAGE(H51:H53),"")</f>
        <v/>
      </c>
      <c r="I55" s="7" t="str">
        <f>IFERROR(AVERAGE(I51:I53),"")</f>
        <v/>
      </c>
      <c r="J55" s="7" t="str">
        <f>IFERROR(AVERAGE(J51:J53),"")</f>
        <v/>
      </c>
      <c r="K55" s="7" t="str">
        <f>IFERROR(AVERAGE(K51:K53),"")</f>
        <v/>
      </c>
      <c r="L55" s="7" t="str">
        <f>IFERROR(AVERAGE(L51:L53),"")</f>
        <v/>
      </c>
      <c r="M55" s="7" t="str">
        <f>IFERROR(AVERAGE(M51:M53),"")</f>
        <v/>
      </c>
      <c r="N55" s="9">
        <f>IFERROR(AVERAGE(N51:N53),"")</f>
        <v>822971.21666667</v>
      </c>
    </row>
    <row r="58" spans="1:16">
      <c r="A58" s="12" t="s">
        <v>33</v>
      </c>
      <c r="B58" s="13">
        <v>125741.07</v>
      </c>
    </row>
    <row r="59" spans="1:16">
      <c r="A59" s="14" t="s">
        <v>34</v>
      </c>
      <c r="B59" s="15">
        <v>2548855.36</v>
      </c>
    </row>
  </sheetData>
  <mergeCells>
    <mergeCell ref="A1:N1"/>
    <mergeCell ref="A14:N14"/>
    <mergeCell ref="A24:N24"/>
    <mergeCell ref="A32:N32"/>
    <mergeCell ref="A41:N41"/>
    <mergeCell ref="A49:N4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26"/>
  <sheetViews>
    <sheetView tabSelected="0" workbookViewId="0" showGridLines="true" showRowColHeaders="1">
      <selection activeCell="AK26" sqref="AK26"/>
    </sheetView>
  </sheetViews>
  <sheetFormatPr defaultRowHeight="14.4" outlineLevelRow="0" outlineLevelCol="0"/>
  <cols>
    <col min="1" max="1" width="22.28" bestFit="true" customWidth="true" style="0"/>
    <col min="2" max="2" width="9.10" style="1"/>
    <col min="4" max="4" width="9.10" style="1"/>
    <col min="5" max="5" width="9.10" style="1"/>
    <col min="6" max="6" width="9.10" style="1"/>
    <col min="7" max="7" width="9.10" style="1"/>
    <col min="8" max="8" width="9.10" style="1"/>
    <col min="9" max="9" width="9.10" style="1"/>
    <col min="11" max="11" width="9.10" style="1"/>
    <col min="12" max="12" width="9.10" style="1"/>
    <col min="13" max="13" width="9.10" style="1"/>
    <col min="14" max="14" width="9.10" style="1"/>
    <col min="15" max="15" width="9.10" style="1"/>
    <col min="16" max="16" width="9.10" style="1"/>
    <col min="17" max="17" width="9.10" style="1"/>
    <col min="18" max="18" width="9.10" style="1"/>
    <col min="19" max="19" width="9.10" style="1"/>
    <col min="20" max="20" width="9.10" style="1"/>
    <col min="21" max="21" width="9.10" style="1"/>
    <col min="22" max="22" width="9.10" style="1"/>
    <col min="23" max="23" width="9.10" style="1"/>
    <col min="24" max="24" width="9.10" style="1"/>
    <col min="25" max="25" width="9.10" style="1"/>
    <col min="26" max="26" width="9.10" style="1"/>
    <col min="27" max="27" width="9.10" style="1"/>
    <col min="28" max="28" width="9.10" style="1"/>
    <col min="29" max="29" width="9.10" style="1"/>
    <col min="30" max="30" width="9.10" style="1"/>
    <col min="31" max="31" width="9.10" style="1"/>
    <col min="32" max="32" width="9.10" style="1"/>
    <col min="33" max="33" width="9.10" style="1"/>
    <col min="34" max="34" width="9.10" style="1"/>
    <col min="35" max="35" width="9.10" style="1"/>
    <col min="36" max="36" width="9.10" style="1"/>
    <col min="37" max="37" width="9.10" style="1"/>
  </cols>
  <sheetData>
    <row r="1" spans="1:37">
      <c r="A1" s="10" t="s">
        <v>35</v>
      </c>
      <c r="B1" s="16"/>
      <c r="C1" s="4"/>
      <c r="D1" s="16"/>
      <c r="E1" s="16"/>
      <c r="F1" s="16"/>
      <c r="G1" s="16"/>
      <c r="H1" s="16"/>
      <c r="I1" s="16"/>
      <c r="J1" s="4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>
      <c r="A2" s="11" t="s">
        <v>1</v>
      </c>
      <c r="B2" s="11" t="s">
        <v>2</v>
      </c>
      <c r="C2" s="4"/>
      <c r="D2" s="16"/>
      <c r="E2" s="11" t="s">
        <v>3</v>
      </c>
      <c r="F2" s="16"/>
      <c r="G2" s="16"/>
      <c r="H2" s="11" t="s">
        <v>4</v>
      </c>
      <c r="I2" s="16"/>
      <c r="J2" s="4"/>
      <c r="K2" s="11" t="s">
        <v>5</v>
      </c>
      <c r="L2" s="16"/>
      <c r="M2" s="16"/>
      <c r="N2" s="11" t="s">
        <v>6</v>
      </c>
      <c r="O2" s="16"/>
      <c r="P2" s="16"/>
      <c r="Q2" s="11" t="s">
        <v>7</v>
      </c>
      <c r="R2" s="16"/>
      <c r="S2" s="16"/>
      <c r="T2" s="11" t="s">
        <v>8</v>
      </c>
      <c r="U2" s="16"/>
      <c r="V2" s="16"/>
      <c r="W2" s="11" t="s">
        <v>9</v>
      </c>
      <c r="X2" s="16"/>
      <c r="Y2" s="16"/>
      <c r="Z2" s="11" t="s">
        <v>10</v>
      </c>
      <c r="AA2" s="16"/>
      <c r="AB2" s="16"/>
      <c r="AC2" s="11" t="s">
        <v>11</v>
      </c>
      <c r="AD2" s="16"/>
      <c r="AE2" s="16"/>
      <c r="AF2" s="11" t="s">
        <v>12</v>
      </c>
      <c r="AG2" s="16"/>
      <c r="AH2" s="16"/>
      <c r="AI2" s="11" t="s">
        <v>13</v>
      </c>
      <c r="AJ2" s="16"/>
      <c r="AK2" s="16"/>
    </row>
    <row r="3" spans="1:37">
      <c r="A3" s="4"/>
      <c r="B3" s="16" t="s">
        <v>36</v>
      </c>
      <c r="C3" s="16" t="s">
        <v>37</v>
      </c>
      <c r="D3" s="16" t="s">
        <v>38</v>
      </c>
      <c r="E3" s="16" t="s">
        <v>36</v>
      </c>
      <c r="F3" s="16" t="s">
        <v>37</v>
      </c>
      <c r="G3" s="16" t="s">
        <v>38</v>
      </c>
      <c r="H3" s="16" t="s">
        <v>36</v>
      </c>
      <c r="I3" s="16" t="s">
        <v>37</v>
      </c>
      <c r="J3" s="16" t="s">
        <v>38</v>
      </c>
      <c r="K3" s="16" t="s">
        <v>36</v>
      </c>
      <c r="L3" s="16" t="s">
        <v>37</v>
      </c>
      <c r="M3" s="16" t="s">
        <v>38</v>
      </c>
      <c r="N3" s="16" t="s">
        <v>36</v>
      </c>
      <c r="O3" s="16" t="s">
        <v>37</v>
      </c>
      <c r="P3" s="16" t="s">
        <v>38</v>
      </c>
      <c r="Q3" s="16" t="s">
        <v>36</v>
      </c>
      <c r="R3" s="16" t="s">
        <v>37</v>
      </c>
      <c r="S3" s="16" t="s">
        <v>38</v>
      </c>
      <c r="T3" s="16" t="s">
        <v>36</v>
      </c>
      <c r="U3" s="16" t="s">
        <v>37</v>
      </c>
      <c r="V3" s="16" t="s">
        <v>38</v>
      </c>
      <c r="W3" s="16" t="s">
        <v>36</v>
      </c>
      <c r="X3" s="16" t="s">
        <v>37</v>
      </c>
      <c r="Y3" s="16" t="s">
        <v>38</v>
      </c>
      <c r="Z3" s="16" t="s">
        <v>36</v>
      </c>
      <c r="AA3" s="16" t="s">
        <v>37</v>
      </c>
      <c r="AB3" s="16" t="s">
        <v>38</v>
      </c>
      <c r="AC3" s="16" t="s">
        <v>36</v>
      </c>
      <c r="AD3" s="16" t="s">
        <v>37</v>
      </c>
      <c r="AE3" s="16" t="s">
        <v>38</v>
      </c>
      <c r="AF3" s="16" t="s">
        <v>36</v>
      </c>
      <c r="AG3" s="16" t="s">
        <v>37</v>
      </c>
      <c r="AH3" s="16" t="s">
        <v>38</v>
      </c>
      <c r="AI3" s="16" t="s">
        <v>36</v>
      </c>
      <c r="AJ3" s="16" t="s">
        <v>37</v>
      </c>
      <c r="AK3" s="16" t="s">
        <v>38</v>
      </c>
    </row>
    <row r="4" spans="1:37">
      <c r="A4" s="4" t="s">
        <v>28</v>
      </c>
      <c r="B4" s="16">
        <v>119.0</v>
      </c>
      <c r="C4" s="4"/>
      <c r="D4" s="16"/>
      <c r="E4" s="16">
        <v>64.0</v>
      </c>
      <c r="F4" s="16"/>
      <c r="G4" s="16"/>
      <c r="H4" s="16"/>
      <c r="I4" s="16"/>
      <c r="J4" s="4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</row>
    <row r="5" spans="1:37">
      <c r="A5" s="4" t="s">
        <v>29</v>
      </c>
      <c r="B5" s="16"/>
      <c r="C5" s="4"/>
      <c r="D5" s="16"/>
      <c r="E5" s="16"/>
      <c r="F5" s="16"/>
      <c r="G5" s="16"/>
      <c r="H5" s="16"/>
      <c r="I5" s="16"/>
      <c r="J5" s="4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</row>
    <row r="6" spans="1:37">
      <c r="A6" s="4" t="s">
        <v>30</v>
      </c>
      <c r="B6" s="16"/>
      <c r="C6" s="4"/>
      <c r="D6" s="16"/>
      <c r="E6" s="16">
        <v>300.0</v>
      </c>
      <c r="F6" s="16"/>
      <c r="G6" s="16"/>
      <c r="H6" s="16"/>
      <c r="I6" s="16"/>
      <c r="J6" s="4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</row>
    <row r="7" spans="1:37">
      <c r="A7" s="4" t="s">
        <v>18</v>
      </c>
      <c r="B7" s="16"/>
      <c r="C7" s="4"/>
      <c r="D7" s="16"/>
      <c r="E7" s="16">
        <v>1.0</v>
      </c>
      <c r="F7" s="16"/>
      <c r="G7" s="16"/>
      <c r="H7" s="16"/>
      <c r="I7" s="16"/>
      <c r="J7" s="4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spans="1:37">
      <c r="A8" s="5" t="s">
        <v>23</v>
      </c>
      <c r="B8" s="17">
        <v>119.0</v>
      </c>
      <c r="C8" s="5"/>
      <c r="D8" s="17"/>
      <c r="E8" s="17">
        <v>365.0</v>
      </c>
      <c r="F8" s="17"/>
      <c r="G8" s="17"/>
      <c r="H8" s="17"/>
      <c r="I8" s="17"/>
      <c r="J8" s="5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10" spans="1:37">
      <c r="A10" s="10" t="s">
        <v>39</v>
      </c>
      <c r="B10" s="16"/>
      <c r="C10" s="4"/>
      <c r="D10" s="16"/>
      <c r="E10" s="16"/>
      <c r="F10" s="16"/>
      <c r="G10" s="16"/>
      <c r="H10" s="16"/>
      <c r="I10" s="16"/>
      <c r="J10" s="4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</row>
    <row r="11" spans="1:37">
      <c r="A11" s="11" t="s">
        <v>1</v>
      </c>
      <c r="B11" s="11" t="s">
        <v>2</v>
      </c>
      <c r="C11" s="4"/>
      <c r="D11" s="16"/>
      <c r="E11" s="11" t="s">
        <v>3</v>
      </c>
      <c r="F11" s="16"/>
      <c r="G11" s="16"/>
      <c r="H11" s="11" t="s">
        <v>4</v>
      </c>
      <c r="I11" s="16"/>
      <c r="J11" s="4"/>
      <c r="K11" s="11" t="s">
        <v>5</v>
      </c>
      <c r="L11" s="16"/>
      <c r="M11" s="16"/>
      <c r="N11" s="11" t="s">
        <v>6</v>
      </c>
      <c r="O11" s="16"/>
      <c r="P11" s="16"/>
      <c r="Q11" s="11" t="s">
        <v>7</v>
      </c>
      <c r="R11" s="16"/>
      <c r="S11" s="16"/>
      <c r="T11" s="11" t="s">
        <v>8</v>
      </c>
      <c r="U11" s="16"/>
      <c r="V11" s="16"/>
      <c r="W11" s="11" t="s">
        <v>9</v>
      </c>
      <c r="X11" s="16"/>
      <c r="Y11" s="16"/>
      <c r="Z11" s="11" t="s">
        <v>10</v>
      </c>
      <c r="AA11" s="16"/>
      <c r="AB11" s="16"/>
      <c r="AC11" s="11" t="s">
        <v>11</v>
      </c>
      <c r="AD11" s="16"/>
      <c r="AE11" s="16"/>
      <c r="AF11" s="11" t="s">
        <v>12</v>
      </c>
      <c r="AG11" s="16"/>
      <c r="AH11" s="16"/>
      <c r="AI11" s="11" t="s">
        <v>13</v>
      </c>
      <c r="AJ11" s="16"/>
      <c r="AK11" s="16"/>
    </row>
    <row r="12" spans="1:37">
      <c r="A12" s="4"/>
      <c r="B12" s="16" t="s">
        <v>36</v>
      </c>
      <c r="C12" s="16" t="s">
        <v>37</v>
      </c>
      <c r="D12" s="16" t="s">
        <v>38</v>
      </c>
      <c r="E12" s="16" t="s">
        <v>36</v>
      </c>
      <c r="F12" s="16" t="s">
        <v>37</v>
      </c>
      <c r="G12" s="16" t="s">
        <v>38</v>
      </c>
      <c r="H12" s="16" t="s">
        <v>36</v>
      </c>
      <c r="I12" s="16" t="s">
        <v>37</v>
      </c>
      <c r="J12" s="16" t="s">
        <v>38</v>
      </c>
      <c r="K12" s="16" t="s">
        <v>36</v>
      </c>
      <c r="L12" s="16" t="s">
        <v>37</v>
      </c>
      <c r="M12" s="16" t="s">
        <v>38</v>
      </c>
      <c r="N12" s="16" t="s">
        <v>36</v>
      </c>
      <c r="O12" s="16" t="s">
        <v>37</v>
      </c>
      <c r="P12" s="16" t="s">
        <v>38</v>
      </c>
      <c r="Q12" s="16" t="s">
        <v>36</v>
      </c>
      <c r="R12" s="16" t="s">
        <v>37</v>
      </c>
      <c r="S12" s="16" t="s">
        <v>38</v>
      </c>
      <c r="T12" s="16" t="s">
        <v>36</v>
      </c>
      <c r="U12" s="16" t="s">
        <v>37</v>
      </c>
      <c r="V12" s="16" t="s">
        <v>38</v>
      </c>
      <c r="W12" s="16" t="s">
        <v>36</v>
      </c>
      <c r="X12" s="16" t="s">
        <v>37</v>
      </c>
      <c r="Y12" s="16" t="s">
        <v>38</v>
      </c>
      <c r="Z12" s="16" t="s">
        <v>36</v>
      </c>
      <c r="AA12" s="16" t="s">
        <v>37</v>
      </c>
      <c r="AB12" s="16" t="s">
        <v>38</v>
      </c>
      <c r="AC12" s="16" t="s">
        <v>36</v>
      </c>
      <c r="AD12" s="16" t="s">
        <v>37</v>
      </c>
      <c r="AE12" s="16" t="s">
        <v>38</v>
      </c>
      <c r="AF12" s="16" t="s">
        <v>36</v>
      </c>
      <c r="AG12" s="16" t="s">
        <v>37</v>
      </c>
      <c r="AH12" s="16" t="s">
        <v>38</v>
      </c>
      <c r="AI12" s="16" t="s">
        <v>36</v>
      </c>
      <c r="AJ12" s="16" t="s">
        <v>37</v>
      </c>
      <c r="AK12" s="16" t="s">
        <v>38</v>
      </c>
    </row>
    <row r="13" spans="1:37">
      <c r="A13" s="4" t="s">
        <v>28</v>
      </c>
      <c r="B13" s="16">
        <v>50.0</v>
      </c>
      <c r="C13" s="4"/>
      <c r="D13" s="16"/>
      <c r="E13" s="16">
        <v>50.0</v>
      </c>
      <c r="F13" s="16"/>
      <c r="G13" s="16"/>
      <c r="H13" s="16"/>
      <c r="I13" s="16"/>
      <c r="J13" s="4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</row>
    <row r="14" spans="1:37">
      <c r="A14" s="4" t="s">
        <v>29</v>
      </c>
      <c r="B14" s="16"/>
      <c r="C14" s="4"/>
      <c r="D14" s="16"/>
      <c r="E14" s="16"/>
      <c r="F14" s="16"/>
      <c r="G14" s="16"/>
      <c r="H14" s="16"/>
      <c r="I14" s="16"/>
      <c r="J14" s="4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</row>
    <row r="15" spans="1:37">
      <c r="A15" s="4" t="s">
        <v>30</v>
      </c>
      <c r="B15" s="16"/>
      <c r="C15" s="4"/>
      <c r="D15" s="16"/>
      <c r="E15" s="16">
        <v>100.0</v>
      </c>
      <c r="F15" s="16"/>
      <c r="G15" s="16"/>
      <c r="H15" s="16"/>
      <c r="I15" s="16"/>
      <c r="J15" s="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</row>
    <row r="16" spans="1:37">
      <c r="A16" s="4" t="s">
        <v>18</v>
      </c>
      <c r="B16" s="16"/>
      <c r="C16" s="4"/>
      <c r="D16" s="16"/>
      <c r="E16" s="16">
        <v>1.0</v>
      </c>
      <c r="F16" s="16"/>
      <c r="G16" s="16"/>
      <c r="H16" s="16"/>
      <c r="I16" s="16"/>
      <c r="J16" s="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</row>
    <row r="17" spans="1:37">
      <c r="A17" s="5" t="s">
        <v>23</v>
      </c>
      <c r="B17" s="17">
        <v>50.0</v>
      </c>
      <c r="C17" s="5"/>
      <c r="D17" s="17"/>
      <c r="E17" s="17">
        <v>151.0</v>
      </c>
      <c r="F17" s="17"/>
      <c r="G17" s="17"/>
      <c r="H17" s="17"/>
      <c r="I17" s="17"/>
      <c r="J17" s="5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</row>
    <row r="19" spans="1:37">
      <c r="A19" s="10" t="s">
        <v>40</v>
      </c>
      <c r="B19" s="16"/>
      <c r="C19" s="4"/>
      <c r="D19" s="16"/>
      <c r="E19" s="16"/>
      <c r="F19" s="16"/>
      <c r="G19" s="16"/>
      <c r="H19" s="16"/>
      <c r="I19" s="16"/>
      <c r="J19" s="4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</row>
    <row r="20" spans="1:37">
      <c r="A20" s="11" t="s">
        <v>1</v>
      </c>
      <c r="B20" s="11" t="s">
        <v>2</v>
      </c>
      <c r="C20" s="4"/>
      <c r="D20" s="16"/>
      <c r="E20" s="11" t="s">
        <v>3</v>
      </c>
      <c r="F20" s="16"/>
      <c r="G20" s="16"/>
      <c r="H20" s="11" t="s">
        <v>4</v>
      </c>
      <c r="I20" s="16"/>
      <c r="J20" s="4"/>
      <c r="K20" s="11" t="s">
        <v>5</v>
      </c>
      <c r="L20" s="16"/>
      <c r="M20" s="16"/>
      <c r="N20" s="11" t="s">
        <v>6</v>
      </c>
      <c r="O20" s="16"/>
      <c r="P20" s="16"/>
      <c r="Q20" s="11" t="s">
        <v>7</v>
      </c>
      <c r="R20" s="16"/>
      <c r="S20" s="16"/>
      <c r="T20" s="11" t="s">
        <v>8</v>
      </c>
      <c r="U20" s="16"/>
      <c r="V20" s="16"/>
      <c r="W20" s="11" t="s">
        <v>9</v>
      </c>
      <c r="X20" s="16"/>
      <c r="Y20" s="16"/>
      <c r="Z20" s="11" t="s">
        <v>10</v>
      </c>
      <c r="AA20" s="16"/>
      <c r="AB20" s="16"/>
      <c r="AC20" s="11" t="s">
        <v>11</v>
      </c>
      <c r="AD20" s="16"/>
      <c r="AE20" s="16"/>
      <c r="AF20" s="11" t="s">
        <v>12</v>
      </c>
      <c r="AG20" s="16"/>
      <c r="AH20" s="16"/>
      <c r="AI20" s="11" t="s">
        <v>13</v>
      </c>
      <c r="AJ20" s="16"/>
      <c r="AK20" s="16"/>
    </row>
    <row r="21" spans="1:37">
      <c r="A21" s="4"/>
      <c r="B21" s="16" t="s">
        <v>36</v>
      </c>
      <c r="C21" s="16" t="s">
        <v>37</v>
      </c>
      <c r="D21" s="16" t="s">
        <v>38</v>
      </c>
      <c r="E21" s="16" t="s">
        <v>36</v>
      </c>
      <c r="F21" s="16" t="s">
        <v>37</v>
      </c>
      <c r="G21" s="16" t="s">
        <v>38</v>
      </c>
      <c r="H21" s="16" t="s">
        <v>36</v>
      </c>
      <c r="I21" s="16" t="s">
        <v>37</v>
      </c>
      <c r="J21" s="16" t="s">
        <v>38</v>
      </c>
      <c r="K21" s="16" t="s">
        <v>36</v>
      </c>
      <c r="L21" s="16" t="s">
        <v>37</v>
      </c>
      <c r="M21" s="16" t="s">
        <v>38</v>
      </c>
      <c r="N21" s="16" t="s">
        <v>36</v>
      </c>
      <c r="O21" s="16" t="s">
        <v>37</v>
      </c>
      <c r="P21" s="16" t="s">
        <v>38</v>
      </c>
      <c r="Q21" s="16" t="s">
        <v>36</v>
      </c>
      <c r="R21" s="16" t="s">
        <v>37</v>
      </c>
      <c r="S21" s="16" t="s">
        <v>38</v>
      </c>
      <c r="T21" s="16" t="s">
        <v>36</v>
      </c>
      <c r="U21" s="16" t="s">
        <v>37</v>
      </c>
      <c r="V21" s="16" t="s">
        <v>38</v>
      </c>
      <c r="W21" s="16" t="s">
        <v>36</v>
      </c>
      <c r="X21" s="16" t="s">
        <v>37</v>
      </c>
      <c r="Y21" s="16" t="s">
        <v>38</v>
      </c>
      <c r="Z21" s="16" t="s">
        <v>36</v>
      </c>
      <c r="AA21" s="16" t="s">
        <v>37</v>
      </c>
      <c r="AB21" s="16" t="s">
        <v>38</v>
      </c>
      <c r="AC21" s="16" t="s">
        <v>36</v>
      </c>
      <c r="AD21" s="16" t="s">
        <v>37</v>
      </c>
      <c r="AE21" s="16" t="s">
        <v>38</v>
      </c>
      <c r="AF21" s="16" t="s">
        <v>36</v>
      </c>
      <c r="AG21" s="16" t="s">
        <v>37</v>
      </c>
      <c r="AH21" s="16" t="s">
        <v>38</v>
      </c>
      <c r="AI21" s="16" t="s">
        <v>36</v>
      </c>
      <c r="AJ21" s="16" t="s">
        <v>37</v>
      </c>
      <c r="AK21" s="16" t="s">
        <v>38</v>
      </c>
    </row>
    <row r="22" spans="1:37">
      <c r="A22" s="4" t="s">
        <v>28</v>
      </c>
      <c r="B22" s="16">
        <v>40.0</v>
      </c>
      <c r="C22" s="4"/>
      <c r="D22" s="16"/>
      <c r="E22" s="16">
        <v>20.0</v>
      </c>
      <c r="F22" s="16"/>
      <c r="G22" s="16"/>
      <c r="H22" s="16"/>
      <c r="I22" s="16"/>
      <c r="J22" s="4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</row>
    <row r="23" spans="1:37">
      <c r="A23" s="4" t="s">
        <v>29</v>
      </c>
      <c r="B23" s="16"/>
      <c r="C23" s="4"/>
      <c r="D23" s="16"/>
      <c r="E23" s="16"/>
      <c r="F23" s="16"/>
      <c r="G23" s="16"/>
      <c r="H23" s="16"/>
      <c r="I23" s="16"/>
      <c r="J23" s="4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</row>
    <row r="24" spans="1:37">
      <c r="A24" s="4" t="s">
        <v>30</v>
      </c>
      <c r="B24" s="16"/>
      <c r="C24" s="4"/>
      <c r="D24" s="16"/>
      <c r="E24" s="16">
        <v>100.0</v>
      </c>
      <c r="F24" s="16"/>
      <c r="G24" s="16"/>
      <c r="H24" s="16"/>
      <c r="I24" s="16"/>
      <c r="J24" s="4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</row>
    <row r="25" spans="1:37">
      <c r="A25" s="4" t="s">
        <v>18</v>
      </c>
      <c r="B25" s="16"/>
      <c r="C25" s="4"/>
      <c r="D25" s="16"/>
      <c r="E25" s="16">
        <v>1.0</v>
      </c>
      <c r="F25" s="16"/>
      <c r="G25" s="16"/>
      <c r="H25" s="16"/>
      <c r="I25" s="16"/>
      <c r="J25" s="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</row>
    <row r="26" spans="1:37">
      <c r="A26" s="5" t="s">
        <v>23</v>
      </c>
      <c r="B26" s="17">
        <v>40.0</v>
      </c>
      <c r="C26" s="5"/>
      <c r="D26" s="17"/>
      <c r="E26" s="17">
        <v>121.0</v>
      </c>
      <c r="F26" s="17"/>
      <c r="G26" s="17"/>
      <c r="H26" s="17"/>
      <c r="I26" s="17"/>
      <c r="J26" s="5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</row>
  </sheetData>
  <mergeCells>
    <mergeCell ref="A1:AK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10:AK10"/>
    <mergeCell ref="B11:D11"/>
    <mergeCell ref="E11:G11"/>
    <mergeCell ref="H11:J11"/>
    <mergeCell ref="K11:M11"/>
    <mergeCell ref="N11:P11"/>
    <mergeCell ref="Q11:S11"/>
    <mergeCell ref="T11:V11"/>
    <mergeCell ref="W11:Y11"/>
    <mergeCell ref="Z11:AB11"/>
    <mergeCell ref="AC11:AE11"/>
    <mergeCell ref="AF11:AH11"/>
    <mergeCell ref="AI11:AK11"/>
    <mergeCell ref="A19:AK19"/>
    <mergeCell ref="B20:D20"/>
    <mergeCell ref="E20:G20"/>
    <mergeCell ref="H20:J20"/>
    <mergeCell ref="K20:M20"/>
    <mergeCell ref="N20:P20"/>
    <mergeCell ref="Q20:S20"/>
    <mergeCell ref="T20:V20"/>
    <mergeCell ref="W20:Y20"/>
    <mergeCell ref="Z20:AB20"/>
    <mergeCell ref="AC20:AE20"/>
    <mergeCell ref="AF20:AH20"/>
    <mergeCell ref="AI20:AK2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Valor</vt:lpstr>
      <vt:lpstr>Quantidade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2025-04-11T10:09:49-03:00</dcterms:created>
  <dcterms:modified xsi:type="dcterms:W3CDTF">2025-04-11T10:09:49-03:00</dcterms:modified>
  <dc:title>Untitled Spreadsheet</dc:title>
  <dc:description/>
  <dc:subject/>
  <cp:keywords/>
  <cp:category/>
</cp:coreProperties>
</file>