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Tutors" sheetId="1" r:id="rId1"/>
  </sheets>
  <externalReferences>
    <externalReference r:id="rId2"/>
    <externalReference r:id="rId3"/>
  </externalReferences>
  <definedNames>
    <definedName name="_xlnm._FilterDatabase" localSheetId="0" hidden="1">Tutors!$A$1:$D$91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<sst xmlns="http://schemas.openxmlformats.org/spreadsheetml/2006/main" count="301" uniqueCount="116">
  <si>
    <t>Forename</t>
  </si>
  <si>
    <t>Tutor Initials</t>
  </si>
  <si>
    <t>Tutor Name</t>
  </si>
  <si>
    <t>Room Number</t>
  </si>
  <si>
    <t>Abigail</t>
  </si>
  <si>
    <t>KMO</t>
  </si>
  <si>
    <t>Adam</t>
  </si>
  <si>
    <t>JLE</t>
  </si>
  <si>
    <t>Adil</t>
  </si>
  <si>
    <t>SSI</t>
  </si>
  <si>
    <t>Ahmed</t>
  </si>
  <si>
    <t>PFR</t>
  </si>
  <si>
    <t>Aminat</t>
  </si>
  <si>
    <t>Amy</t>
  </si>
  <si>
    <t>CSC</t>
  </si>
  <si>
    <t>April</t>
  </si>
  <si>
    <t>UOG</t>
  </si>
  <si>
    <t>Asa</t>
  </si>
  <si>
    <t>MPV</t>
  </si>
  <si>
    <t>Benjamin</t>
  </si>
  <si>
    <t>Bethany</t>
  </si>
  <si>
    <t>Brianna</t>
  </si>
  <si>
    <t>BSA</t>
  </si>
  <si>
    <t>Brooke</t>
  </si>
  <si>
    <t>Bryony</t>
  </si>
  <si>
    <t>DBR</t>
  </si>
  <si>
    <t>Christopher</t>
  </si>
  <si>
    <t>Claire</t>
  </si>
  <si>
    <t>GBR</t>
  </si>
  <si>
    <t>Conner</t>
  </si>
  <si>
    <t>SES</t>
  </si>
  <si>
    <t>Connor</t>
  </si>
  <si>
    <t>SPA</t>
  </si>
  <si>
    <t>Curtis</t>
  </si>
  <si>
    <t>Daniel</t>
  </si>
  <si>
    <t>Dikpah</t>
  </si>
  <si>
    <t>Duncan</t>
  </si>
  <si>
    <t>Dynalyn</t>
  </si>
  <si>
    <t>Edna</t>
  </si>
  <si>
    <t>WNG</t>
  </si>
  <si>
    <t>Elizabeth</t>
  </si>
  <si>
    <t>Ellen</t>
  </si>
  <si>
    <t>Emma</t>
  </si>
  <si>
    <t>Ethan</t>
  </si>
  <si>
    <t>Fiona</t>
  </si>
  <si>
    <t>Francesca</t>
  </si>
  <si>
    <t>Gemma</t>
  </si>
  <si>
    <t>Georgia</t>
  </si>
  <si>
    <t>Geraldene</t>
  </si>
  <si>
    <t>Grace</t>
  </si>
  <si>
    <t>Gwynn</t>
  </si>
  <si>
    <t>MAR</t>
  </si>
  <si>
    <t>Hannah</t>
  </si>
  <si>
    <t>Harry</t>
  </si>
  <si>
    <t>Hartati</t>
  </si>
  <si>
    <t>Hazel</t>
  </si>
  <si>
    <t>Holly</t>
  </si>
  <si>
    <t>Isabel</t>
  </si>
  <si>
    <t>Jack</t>
  </si>
  <si>
    <t>BVW</t>
  </si>
  <si>
    <t>Jake</t>
  </si>
  <si>
    <t>Jamal</t>
  </si>
  <si>
    <t>James</t>
  </si>
  <si>
    <t>Jamie</t>
  </si>
  <si>
    <t>Jasmine</t>
  </si>
  <si>
    <t>Jemma</t>
  </si>
  <si>
    <t>Joseph</t>
  </si>
  <si>
    <t>Jovy</t>
  </si>
  <si>
    <t>Kiah</t>
  </si>
  <si>
    <t>Kristy</t>
  </si>
  <si>
    <t>Laura</t>
  </si>
  <si>
    <t>Lauren</t>
  </si>
  <si>
    <t>Leah</t>
  </si>
  <si>
    <t>Lee</t>
  </si>
  <si>
    <t>Liam</t>
  </si>
  <si>
    <t>Lilik</t>
  </si>
  <si>
    <t>Linzi</t>
  </si>
  <si>
    <t>Louise</t>
  </si>
  <si>
    <t>Luke</t>
  </si>
  <si>
    <t>Magano</t>
  </si>
  <si>
    <t>Margie</t>
  </si>
  <si>
    <t>Megan</t>
  </si>
  <si>
    <t>Melica</t>
  </si>
  <si>
    <t>Mikaela</t>
  </si>
  <si>
    <t>Milade</t>
  </si>
  <si>
    <t>Milana</t>
  </si>
  <si>
    <t>Muyunda</t>
  </si>
  <si>
    <t>Neti</t>
  </si>
  <si>
    <t>Olivia</t>
  </si>
  <si>
    <t>Pauline</t>
  </si>
  <si>
    <t>Peter</t>
  </si>
  <si>
    <t>Rachel</t>
  </si>
  <si>
    <t>Rebecca</t>
  </si>
  <si>
    <t>Sabastian</t>
  </si>
  <si>
    <t>Sam</t>
  </si>
  <si>
    <t>Sarah</t>
  </si>
  <si>
    <t>Shannon</t>
  </si>
  <si>
    <t>Silvia</t>
  </si>
  <si>
    <t>Siodena</t>
  </si>
  <si>
    <t>Steven</t>
  </si>
  <si>
    <t>Sukrit</t>
  </si>
  <si>
    <t>Thirumalar</t>
  </si>
  <si>
    <t>Thomas</t>
  </si>
  <si>
    <t>Tolani</t>
  </si>
  <si>
    <t>Udoka</t>
  </si>
  <si>
    <t>Umpala</t>
  </si>
  <si>
    <t>William</t>
  </si>
  <si>
    <t>Yolanda</t>
  </si>
  <si>
    <t>Zoe</t>
  </si>
  <si>
    <t>Chris Scott</t>
  </si>
  <si>
    <t>Brian Sargent</t>
  </si>
  <si>
    <t>Duncan Brown</t>
  </si>
  <si>
    <t>Graham Brown</t>
  </si>
  <si>
    <t>Shahad El Sharrief</t>
  </si>
  <si>
    <t>Sukrit Patak</t>
  </si>
  <si>
    <t>William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</si>
</sst>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Source%20Files/Teacher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Analysis%20Source%20Files/Room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chers"/>
    </sheetNames>
    <sheetDataSet>
      <sheetData sheetId="0">
        <row r="2">
          <cell r="A2" t="str">
            <v>BSA</v>
          </cell>
          <cell r="B2" t="str">
            <v>Brian Sargent</v>
          </cell>
        </row>
        <row r="3">
          <cell r="A3" t="str">
            <v>BVW</v>
          </cell>
          <cell r="B3" t="str">
            <v>Brynn Von Willibrand</v>
          </cell>
        </row>
        <row r="4">
          <cell r="A4" t="str">
            <v>CSC</v>
          </cell>
          <cell r="B4" t="str">
            <v>Chris Scott</v>
          </cell>
        </row>
        <row r="5">
          <cell r="A5" t="str">
            <v>DBR</v>
          </cell>
          <cell r="B5" t="str">
            <v>Duncan Brown</v>
          </cell>
        </row>
        <row r="6">
          <cell r="A6" t="str">
            <v>GBR</v>
          </cell>
          <cell r="B6" t="str">
            <v>Graham Brown</v>
          </cell>
        </row>
        <row r="7">
          <cell r="A7" t="str">
            <v>JLE</v>
          </cell>
          <cell r="B7" t="str">
            <v>Jenny Lee</v>
          </cell>
        </row>
        <row r="8">
          <cell r="A8" t="str">
            <v>KMO</v>
          </cell>
          <cell r="B8" t="str">
            <v>Kate Morrissey</v>
          </cell>
        </row>
        <row r="9">
          <cell r="A9" t="str">
            <v>MAR</v>
          </cell>
          <cell r="B9" t="str">
            <v>Mike Arnott</v>
          </cell>
        </row>
        <row r="10">
          <cell r="A10" t="str">
            <v>MPV</v>
          </cell>
          <cell r="B10" t="str">
            <v>Milana Pavlov</v>
          </cell>
        </row>
        <row r="11">
          <cell r="A11" t="str">
            <v>PFR</v>
          </cell>
          <cell r="B11" t="str">
            <v>Philip Freeman</v>
          </cell>
        </row>
        <row r="12">
          <cell r="A12" t="str">
            <v>SES</v>
          </cell>
          <cell r="B12" t="str">
            <v>Shahad El Sharrief</v>
          </cell>
        </row>
        <row r="13">
          <cell r="A13" t="str">
            <v>SSI</v>
          </cell>
          <cell r="B13" t="str">
            <v>Sukan Singh</v>
          </cell>
        </row>
        <row r="14">
          <cell r="A14" t="str">
            <v>SPA</v>
          </cell>
          <cell r="B14" t="str">
            <v>Sukrit Patak</v>
          </cell>
        </row>
        <row r="15">
          <cell r="A15" t="str">
            <v>UOG</v>
          </cell>
          <cell r="B15" t="str">
            <v>Udoka Ogbue</v>
          </cell>
        </row>
        <row r="16">
          <cell r="A16" t="str">
            <v>WNG</v>
          </cell>
          <cell r="B16" t="str">
            <v>William 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s"/>
    </sheetNames>
    <sheetDataSet>
      <sheetData sheetId="0">
        <row r="2">
          <cell r="A2" t="str">
            <v>BSA</v>
          </cell>
          <cell r="B2" t="str">
            <v>BVW</v>
          </cell>
          <cell r="C2" t="str">
            <v>CSC</v>
          </cell>
          <cell r="D2" t="str">
            <v>DBR</v>
          </cell>
          <cell r="E2" t="str">
            <v>GBR</v>
          </cell>
          <cell r="F2" t="str">
            <v>JLE</v>
          </cell>
          <cell r="G2" t="str">
            <v>KMO</v>
          </cell>
          <cell r="H2" t="str">
            <v>MAR</v>
          </cell>
          <cell r="I2" t="str">
            <v>MPV</v>
          </cell>
          <cell r="J2" t="str">
            <v>PFR</v>
          </cell>
          <cell r="K2" t="str">
            <v>SES</v>
          </cell>
          <cell r="L2" t="str">
            <v>SSI</v>
          </cell>
          <cell r="M2" t="str">
            <v>SPA</v>
          </cell>
          <cell r="N2" t="str">
            <v>UOG</v>
          </cell>
          <cell r="O2" t="str">
            <v>WNG</v>
          </cell>
        </row>
        <row r="3">
          <cell r="A3">
            <v>22</v>
          </cell>
          <cell r="B3">
            <v>78</v>
          </cell>
          <cell r="C3">
            <v>13</v>
          </cell>
          <cell r="D3">
            <v>23</v>
          </cell>
          <cell r="E3">
            <v>59</v>
          </cell>
          <cell r="F3">
            <v>7</v>
          </cell>
          <cell r="G3">
            <v>101</v>
          </cell>
          <cell r="H3">
            <v>4</v>
          </cell>
          <cell r="I3">
            <v>102</v>
          </cell>
          <cell r="J3">
            <v>12</v>
          </cell>
          <cell r="K3">
            <v>74</v>
          </cell>
          <cell r="L3">
            <v>1</v>
          </cell>
          <cell r="M3">
            <v>22</v>
          </cell>
          <cell r="N3">
            <v>21</v>
          </cell>
          <cell r="O3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0"/>
  <sheetViews>
    <sheetView tabSelected="1" workbookViewId="0">
      <selection activeCell="E2" sqref="E2"/>
    </sheetView>
  </sheetViews>
  <sheetFormatPr defaultRowHeight="15" x14ac:dyDescent="0.25"/>
  <cols>
    <col min="3" max="3" width="19.5703125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tr">
        <f>VLOOKUP(B2,[1]Teachers!$A$2:$B$16,2,FALSE)</f>
        <v>Kate Morrissey</v>
      </c>
      <c r="D2">
        <f>HLOOKUP(B2,[2]Rooms!$A$2:$O$3,2,FALSE)</f>
        <v>101</v>
      </c>
    </row>
    <row r="3" spans="1:4" hidden="1" x14ac:dyDescent="0.25">
      <c r="A3" t="s">
        <v>6</v>
      </c>
      <c r="B3" t="s">
        <v>7</v>
      </c>
      <c r="C3" t="str">
        <f>VLOOKUP(B3,[1]Teachers!$A$2:$B$16,2,FALSE)</f>
        <v>Jenny Lee</v>
      </c>
      <c r="D3">
        <f>HLOOKUP(B3,[2]Rooms!$A$2:$O$3,2,FALSE)</f>
        <v>7</v>
      </c>
    </row>
    <row r="4" spans="1:4" hidden="1" x14ac:dyDescent="0.25">
      <c r="A4" t="s">
        <v>8</v>
      </c>
      <c r="B4" t="s">
        <v>9</v>
      </c>
      <c r="C4" t="str">
        <f>VLOOKUP(B4,[1]Teachers!$A$2:$B$16,2,FALSE)</f>
        <v>Sukan Singh</v>
      </c>
      <c r="D4">
        <f>HLOOKUP(B4,[2]Rooms!$A$2:$O$3,2,FALSE)</f>
        <v>1</v>
      </c>
    </row>
    <row r="5" spans="1:4" hidden="1" x14ac:dyDescent="0.25">
      <c r="A5" t="s">
        <v>10</v>
      </c>
      <c r="B5" t="s">
        <v>11</v>
      </c>
      <c r="C5" t="str">
        <f>VLOOKUP(B5,[1]Teachers!$A$2:$B$16,2,FALSE)</f>
        <v>Philip Freeman</v>
      </c>
      <c r="D5">
        <f>HLOOKUP(B5,[2]Rooms!$A$2:$O$3,2,FALSE)</f>
        <v>12</v>
      </c>
    </row>
    <row r="6" spans="1:4" hidden="1" x14ac:dyDescent="0.25">
      <c r="A6" t="s">
        <v>12</v>
      </c>
      <c r="B6" t="s">
        <v>9</v>
      </c>
      <c r="C6" t="str">
        <f>VLOOKUP(B6,[1]Teachers!$A$2:$B$16,2,FALSE)</f>
        <v>Sukan Singh</v>
      </c>
      <c r="D6">
        <f>HLOOKUP(B6,[2]Rooms!$A$2:$O$3,2,FALSE)</f>
        <v>1</v>
      </c>
    </row>
    <row r="7" spans="1:4" hidden="1" x14ac:dyDescent="0.25">
      <c r="A7" t="s">
        <v>13</v>
      </c>
      <c r="B7" t="s">
        <v>14</v>
      </c>
      <c r="C7" t="str">
        <f>VLOOKUP(B7,[1]Teachers!$A$2:$B$16,2,FALSE)</f>
        <v>Chris Scott</v>
      </c>
      <c r="D7">
        <f>HLOOKUP(B7,[2]Rooms!$A$2:$O$3,2,FALSE)</f>
        <v>13</v>
      </c>
    </row>
    <row r="8" spans="1:4" hidden="1" x14ac:dyDescent="0.25">
      <c r="A8" t="s">
        <v>15</v>
      </c>
      <c r="B8" t="s">
        <v>16</v>
      </c>
      <c r="C8" t="str">
        <f>VLOOKUP(B8,[1]Teachers!$A$2:$B$16,2,FALSE)</f>
        <v>Udoka Ogbue</v>
      </c>
      <c r="D8">
        <f>HLOOKUP(B8,[2]Rooms!$A$2:$O$3,2,FALSE)</f>
        <v>21</v>
      </c>
    </row>
    <row r="9" spans="1:4" hidden="1" x14ac:dyDescent="0.25">
      <c r="A9" t="s">
        <v>17</v>
      </c>
      <c r="B9" t="s">
        <v>18</v>
      </c>
      <c r="C9" t="str">
        <f>VLOOKUP(B9,[1]Teachers!$A$2:$B$16,2,FALSE)</f>
        <v>Milana Pavlov</v>
      </c>
      <c r="D9">
        <f>HLOOKUP(B9,[2]Rooms!$A$2:$O$3,2,FALSE)</f>
        <v>102</v>
      </c>
    </row>
    <row r="10" spans="1:4" hidden="1" x14ac:dyDescent="0.25">
      <c r="A10" t="s">
        <v>19</v>
      </c>
      <c r="B10" t="s">
        <v>14</v>
      </c>
      <c r="C10" t="str">
        <f>VLOOKUP(B10,[1]Teachers!$A$2:$B$16,2,FALSE)</f>
        <v>Chris Scott</v>
      </c>
      <c r="D10">
        <f>HLOOKUP(B10,[2]Rooms!$A$2:$O$3,2,FALSE)</f>
        <v>13</v>
      </c>
    </row>
    <row r="11" spans="1:4" hidden="1" x14ac:dyDescent="0.25">
      <c r="A11" t="s">
        <v>20</v>
      </c>
      <c r="B11" t="s">
        <v>14</v>
      </c>
      <c r="C11" t="str">
        <f>VLOOKUP(B11,[1]Teachers!$A$2:$B$16,2,FALSE)</f>
        <v>Chris Scott</v>
      </c>
      <c r="D11">
        <f>HLOOKUP(B11,[2]Rooms!$A$2:$O$3,2,FALSE)</f>
        <v>13</v>
      </c>
    </row>
    <row r="12" spans="1:4" hidden="1" x14ac:dyDescent="0.25">
      <c r="A12" t="s">
        <v>21</v>
      </c>
      <c r="B12" t="s">
        <v>22</v>
      </c>
      <c r="C12" t="str">
        <f>VLOOKUP(B12,[1]Teachers!$A$2:$B$16,2,FALSE)</f>
        <v>Brian Sargent</v>
      </c>
      <c r="D12">
        <f>HLOOKUP(B12,[2]Rooms!$A$2:$O$3,2,FALSE)</f>
        <v>22</v>
      </c>
    </row>
    <row r="13" spans="1:4" hidden="1" x14ac:dyDescent="0.25">
      <c r="A13" t="s">
        <v>23</v>
      </c>
      <c r="B13" t="s">
        <v>16</v>
      </c>
      <c r="C13" t="str">
        <f>VLOOKUP(B13,[1]Teachers!$A$2:$B$16,2,FALSE)</f>
        <v>Udoka Ogbue</v>
      </c>
      <c r="D13">
        <f>HLOOKUP(B13,[2]Rooms!$A$2:$O$3,2,FALSE)</f>
        <v>21</v>
      </c>
    </row>
    <row r="14" spans="1:4" hidden="1" x14ac:dyDescent="0.25">
      <c r="A14" t="s">
        <v>24</v>
      </c>
      <c r="B14" t="s">
        <v>25</v>
      </c>
      <c r="C14" t="str">
        <f>VLOOKUP(B14,[1]Teachers!$A$2:$B$16,2,FALSE)</f>
        <v>Duncan Brown</v>
      </c>
      <c r="D14">
        <f>HLOOKUP(B14,[2]Rooms!$A$2:$O$3,2,FALSE)</f>
        <v>23</v>
      </c>
    </row>
    <row r="15" spans="1:4" hidden="1" x14ac:dyDescent="0.25">
      <c r="A15" t="s">
        <v>26</v>
      </c>
      <c r="B15" t="s">
        <v>25</v>
      </c>
      <c r="C15" t="str">
        <f>VLOOKUP(B15,[1]Teachers!$A$2:$B$16,2,FALSE)</f>
        <v>Duncan Brown</v>
      </c>
      <c r="D15">
        <f>HLOOKUP(B15,[2]Rooms!$A$2:$O$3,2,FALSE)</f>
        <v>23</v>
      </c>
    </row>
    <row r="16" spans="1:4" hidden="1" x14ac:dyDescent="0.25">
      <c r="A16" t="s">
        <v>27</v>
      </c>
      <c r="B16" t="s">
        <v>28</v>
      </c>
      <c r="C16" t="str">
        <f>VLOOKUP(B16,[1]Teachers!$A$2:$B$16,2,FALSE)</f>
        <v>Graham Brown</v>
      </c>
      <c r="D16">
        <f>HLOOKUP(B16,[2]Rooms!$A$2:$O$3,2,FALSE)</f>
        <v>59</v>
      </c>
    </row>
    <row r="17" spans="1:4" hidden="1" x14ac:dyDescent="0.25">
      <c r="A17" t="s">
        <v>29</v>
      </c>
      <c r="B17" t="s">
        <v>30</v>
      </c>
      <c r="C17" t="str">
        <f>VLOOKUP(B17,[1]Teachers!$A$2:$B$16,2,FALSE)</f>
        <v>Shahad El Sharrief</v>
      </c>
      <c r="D17">
        <f>HLOOKUP(B17,[2]Rooms!$A$2:$O$3,2,FALSE)</f>
        <v>74</v>
      </c>
    </row>
    <row r="18" spans="1:4" hidden="1" x14ac:dyDescent="0.25">
      <c r="A18" t="s">
        <v>31</v>
      </c>
      <c r="B18" t="s">
        <v>32</v>
      </c>
      <c r="C18" t="str">
        <f>VLOOKUP(B18,[1]Teachers!$A$2:$B$16,2,FALSE)</f>
        <v>Sukrit Patak</v>
      </c>
      <c r="D18">
        <f>HLOOKUP(B18,[2]Rooms!$A$2:$O$3,2,FALSE)</f>
        <v>22</v>
      </c>
    </row>
    <row r="19" spans="1:4" hidden="1" x14ac:dyDescent="0.25">
      <c r="A19" t="s">
        <v>33</v>
      </c>
      <c r="B19" t="s">
        <v>14</v>
      </c>
      <c r="C19" t="str">
        <f>VLOOKUP(B19,[1]Teachers!$A$2:$B$16,2,FALSE)</f>
        <v>Chris Scott</v>
      </c>
      <c r="D19">
        <f>HLOOKUP(B19,[2]Rooms!$A$2:$O$3,2,FALSE)</f>
        <v>13</v>
      </c>
    </row>
    <row r="20" spans="1:4" hidden="1" x14ac:dyDescent="0.25">
      <c r="A20" t="s">
        <v>34</v>
      </c>
      <c r="B20" t="s">
        <v>14</v>
      </c>
      <c r="C20" t="str">
        <f>VLOOKUP(B20,[1]Teachers!$A$2:$B$16,2,FALSE)</f>
        <v>Chris Scott</v>
      </c>
      <c r="D20">
        <f>HLOOKUP(B20,[2]Rooms!$A$2:$O$3,2,FALSE)</f>
        <v>13</v>
      </c>
    </row>
    <row r="21" spans="1:4" hidden="1" x14ac:dyDescent="0.25">
      <c r="A21" t="s">
        <v>35</v>
      </c>
      <c r="B21" t="s">
        <v>7</v>
      </c>
      <c r="C21" t="str">
        <f>VLOOKUP(B21,[1]Teachers!$A$2:$B$16,2,FALSE)</f>
        <v>Jenny Lee</v>
      </c>
      <c r="D21">
        <f>HLOOKUP(B21,[2]Rooms!$A$2:$O$3,2,FALSE)</f>
        <v>7</v>
      </c>
    </row>
    <row r="22" spans="1:4" x14ac:dyDescent="0.25">
      <c r="A22" t="s">
        <v>36</v>
      </c>
      <c r="B22" t="s">
        <v>5</v>
      </c>
      <c r="C22" t="str">
        <f>VLOOKUP(B22,[1]Teachers!$A$2:$B$16,2,FALSE)</f>
        <v>Kate Morrissey</v>
      </c>
      <c r="D22">
        <f>HLOOKUP(B22,[2]Rooms!$A$2:$O$3,2,FALSE)</f>
        <v>101</v>
      </c>
    </row>
    <row r="23" spans="1:4" x14ac:dyDescent="0.25">
      <c r="A23" t="s">
        <v>37</v>
      </c>
      <c r="B23" t="s">
        <v>5</v>
      </c>
      <c r="C23" t="str">
        <f>VLOOKUP(B23,[1]Teachers!$A$2:$B$16,2,FALSE)</f>
        <v>Kate Morrissey</v>
      </c>
      <c r="D23">
        <f>HLOOKUP(B23,[2]Rooms!$A$2:$O$3,2,FALSE)</f>
        <v>101</v>
      </c>
    </row>
    <row r="24" spans="1:4" hidden="1" x14ac:dyDescent="0.25">
      <c r="A24" t="s">
        <v>38</v>
      </c>
      <c r="B24" t="s">
        <v>39</v>
      </c>
      <c r="C24" t="str">
        <f>VLOOKUP(B24,[1]Teachers!$A$2:$B$16,2,FALSE)</f>
        <v>William Ng</v>
      </c>
      <c r="D24">
        <f>HLOOKUP(B24,[2]Rooms!$A$2:$O$3,2,FALSE)</f>
        <v>60</v>
      </c>
    </row>
    <row r="25" spans="1:4" hidden="1" x14ac:dyDescent="0.25">
      <c r="A25" t="s">
        <v>40</v>
      </c>
      <c r="B25" t="s">
        <v>39</v>
      </c>
      <c r="C25" t="str">
        <f>VLOOKUP(B25,[1]Teachers!$A$2:$B$16,2,FALSE)</f>
        <v>William Ng</v>
      </c>
      <c r="D25">
        <f>HLOOKUP(B25,[2]Rooms!$A$2:$O$3,2,FALSE)</f>
        <v>60</v>
      </c>
    </row>
    <row r="26" spans="1:4" x14ac:dyDescent="0.25">
      <c r="A26" t="s">
        <v>41</v>
      </c>
      <c r="B26" t="s">
        <v>5</v>
      </c>
      <c r="C26" t="str">
        <f>VLOOKUP(B26,[1]Teachers!$A$2:$B$16,2,FALSE)</f>
        <v>Kate Morrissey</v>
      </c>
      <c r="D26">
        <f>HLOOKUP(B26,[2]Rooms!$A$2:$O$3,2,FALSE)</f>
        <v>101</v>
      </c>
    </row>
    <row r="27" spans="1:4" x14ac:dyDescent="0.25">
      <c r="A27" t="s">
        <v>42</v>
      </c>
      <c r="B27" t="s">
        <v>5</v>
      </c>
      <c r="C27" t="str">
        <f>VLOOKUP(B27,[1]Teachers!$A$2:$B$16,2,FALSE)</f>
        <v>Kate Morrissey</v>
      </c>
      <c r="D27">
        <f>HLOOKUP(B27,[2]Rooms!$A$2:$O$3,2,FALSE)</f>
        <v>101</v>
      </c>
    </row>
    <row r="28" spans="1:4" hidden="1" x14ac:dyDescent="0.25">
      <c r="A28" t="s">
        <v>43</v>
      </c>
      <c r="B28" t="s">
        <v>9</v>
      </c>
      <c r="C28" t="str">
        <f>VLOOKUP(B28,[1]Teachers!$A$2:$B$16,2,FALSE)</f>
        <v>Sukan Singh</v>
      </c>
      <c r="D28">
        <f>HLOOKUP(B28,[2]Rooms!$A$2:$O$3,2,FALSE)</f>
        <v>1</v>
      </c>
    </row>
    <row r="29" spans="1:4" hidden="1" x14ac:dyDescent="0.25">
      <c r="A29" t="s">
        <v>44</v>
      </c>
      <c r="B29" t="s">
        <v>16</v>
      </c>
      <c r="C29" t="str">
        <f>VLOOKUP(B29,[1]Teachers!$A$2:$B$16,2,FALSE)</f>
        <v>Udoka Ogbue</v>
      </c>
      <c r="D29">
        <f>HLOOKUP(B29,[2]Rooms!$A$2:$O$3,2,FALSE)</f>
        <v>21</v>
      </c>
    </row>
    <row r="30" spans="1:4" hidden="1" x14ac:dyDescent="0.25">
      <c r="A30" t="s">
        <v>45</v>
      </c>
      <c r="B30" t="s">
        <v>28</v>
      </c>
      <c r="C30" t="str">
        <f>VLOOKUP(B30,[1]Teachers!$A$2:$B$16,2,FALSE)</f>
        <v>Graham Brown</v>
      </c>
      <c r="D30">
        <f>HLOOKUP(B30,[2]Rooms!$A$2:$O$3,2,FALSE)</f>
        <v>59</v>
      </c>
    </row>
    <row r="31" spans="1:4" x14ac:dyDescent="0.25">
      <c r="A31" t="s">
        <v>46</v>
      </c>
      <c r="B31" t="s">
        <v>5</v>
      </c>
      <c r="C31" t="str">
        <f>VLOOKUP(B31,[1]Teachers!$A$2:$B$16,2,FALSE)</f>
        <v>Kate Morrissey</v>
      </c>
      <c r="D31">
        <f>HLOOKUP(B31,[2]Rooms!$A$2:$O$3,2,FALSE)</f>
        <v>101</v>
      </c>
    </row>
    <row r="32" spans="1:4" hidden="1" x14ac:dyDescent="0.25">
      <c r="A32" t="s">
        <v>47</v>
      </c>
      <c r="B32" t="s">
        <v>9</v>
      </c>
      <c r="C32" t="str">
        <f>VLOOKUP(B32,[1]Teachers!$A$2:$B$16,2,FALSE)</f>
        <v>Sukan Singh</v>
      </c>
      <c r="D32">
        <f>HLOOKUP(B32,[2]Rooms!$A$2:$O$3,2,FALSE)</f>
        <v>1</v>
      </c>
    </row>
    <row r="33" spans="1:4" hidden="1" x14ac:dyDescent="0.25">
      <c r="A33" t="s">
        <v>48</v>
      </c>
      <c r="B33" t="s">
        <v>16</v>
      </c>
      <c r="C33" t="str">
        <f>VLOOKUP(B33,[1]Teachers!$A$2:$B$16,2,FALSE)</f>
        <v>Udoka Ogbue</v>
      </c>
      <c r="D33">
        <f>HLOOKUP(B33,[2]Rooms!$A$2:$O$3,2,FALSE)</f>
        <v>21</v>
      </c>
    </row>
    <row r="34" spans="1:4" hidden="1" x14ac:dyDescent="0.25">
      <c r="A34" t="s">
        <v>49</v>
      </c>
      <c r="B34" t="s">
        <v>30</v>
      </c>
      <c r="C34" t="str">
        <f>VLOOKUP(B34,[1]Teachers!$A$2:$B$16,2,FALSE)</f>
        <v>Shahad El Sharrief</v>
      </c>
      <c r="D34">
        <f>HLOOKUP(B34,[2]Rooms!$A$2:$O$3,2,FALSE)</f>
        <v>74</v>
      </c>
    </row>
    <row r="35" spans="1:4" x14ac:dyDescent="0.25">
      <c r="A35" t="s">
        <v>50</v>
      </c>
      <c r="B35" t="s">
        <v>51</v>
      </c>
      <c r="C35" t="str">
        <f>VLOOKUP(B35,[1]Teachers!$A$2:$B$16,2,FALSE)</f>
        <v>Mike Arnott</v>
      </c>
      <c r="D35">
        <f>HLOOKUP(B35,[2]Rooms!$A$2:$O$3,2,FALSE)</f>
        <v>4</v>
      </c>
    </row>
    <row r="36" spans="1:4" hidden="1" x14ac:dyDescent="0.25">
      <c r="A36" t="s">
        <v>52</v>
      </c>
      <c r="B36" t="s">
        <v>16</v>
      </c>
      <c r="C36" t="str">
        <f>VLOOKUP(B36,[1]Teachers!$A$2:$B$16,2,FALSE)</f>
        <v>Udoka Ogbue</v>
      </c>
      <c r="D36">
        <f>HLOOKUP(B36,[2]Rooms!$A$2:$O$3,2,FALSE)</f>
        <v>21</v>
      </c>
    </row>
    <row r="37" spans="1:4" x14ac:dyDescent="0.25">
      <c r="A37" t="s">
        <v>53</v>
      </c>
      <c r="B37" t="s">
        <v>51</v>
      </c>
      <c r="C37" t="str">
        <f>VLOOKUP(B37,[1]Teachers!$A$2:$B$16,2,FALSE)</f>
        <v>Mike Arnott</v>
      </c>
      <c r="D37">
        <f>HLOOKUP(B37,[2]Rooms!$A$2:$O$3,2,FALSE)</f>
        <v>4</v>
      </c>
    </row>
    <row r="38" spans="1:4" hidden="1" x14ac:dyDescent="0.25">
      <c r="A38" t="s">
        <v>54</v>
      </c>
      <c r="B38" t="s">
        <v>5</v>
      </c>
      <c r="C38" t="str">
        <f>VLOOKUP(B38,[1]Teachers!$A$2:$B$16,2,FALSE)</f>
        <v>Kate Morrissey</v>
      </c>
      <c r="D38">
        <f>HLOOKUP(B38,[2]Rooms!$A$2:$O$3,2,FALSE)</f>
        <v>101</v>
      </c>
    </row>
    <row r="39" spans="1:4" hidden="1" x14ac:dyDescent="0.25">
      <c r="A39" t="s">
        <v>55</v>
      </c>
      <c r="B39" t="s">
        <v>9</v>
      </c>
      <c r="C39" t="str">
        <f>VLOOKUP(B39,[1]Teachers!$A$2:$B$16,2,FALSE)</f>
        <v>Sukan Singh</v>
      </c>
      <c r="D39">
        <f>HLOOKUP(B39,[2]Rooms!$A$2:$O$3,2,FALSE)</f>
        <v>1</v>
      </c>
    </row>
    <row r="40" spans="1:4" hidden="1" x14ac:dyDescent="0.25">
      <c r="A40" t="s">
        <v>56</v>
      </c>
      <c r="B40" t="s">
        <v>25</v>
      </c>
      <c r="C40" t="str">
        <f>VLOOKUP(B40,[1]Teachers!$A$2:$B$16,2,FALSE)</f>
        <v>Duncan Brown</v>
      </c>
      <c r="D40">
        <f>HLOOKUP(B40,[2]Rooms!$A$2:$O$3,2,FALSE)</f>
        <v>23</v>
      </c>
    </row>
    <row r="41" spans="1:4" hidden="1" x14ac:dyDescent="0.25">
      <c r="A41" t="s">
        <v>57</v>
      </c>
      <c r="B41" t="s">
        <v>7</v>
      </c>
      <c r="C41" t="str">
        <f>VLOOKUP(B41,[1]Teachers!$A$2:$B$16,2,FALSE)</f>
        <v>Jenny Lee</v>
      </c>
      <c r="D41">
        <f>HLOOKUP(B41,[2]Rooms!$A$2:$O$3,2,FALSE)</f>
        <v>7</v>
      </c>
    </row>
    <row r="42" spans="1:4" hidden="1" x14ac:dyDescent="0.25">
      <c r="A42" t="s">
        <v>58</v>
      </c>
      <c r="B42" t="s">
        <v>59</v>
      </c>
      <c r="C42" t="str">
        <f>VLOOKUP(B42,[1]Teachers!$A$2:$B$16,2,FALSE)</f>
        <v>Brynn Von Willibrand</v>
      </c>
      <c r="D42">
        <f>HLOOKUP(B42,[2]Rooms!$A$2:$O$3,2,FALSE)</f>
        <v>78</v>
      </c>
    </row>
    <row r="43" spans="1:4" hidden="1" x14ac:dyDescent="0.25">
      <c r="A43" t="s">
        <v>60</v>
      </c>
      <c r="B43" t="s">
        <v>39</v>
      </c>
      <c r="C43" t="str">
        <f>VLOOKUP(B43,[1]Teachers!$A$2:$B$16,2,FALSE)</f>
        <v>William Ng</v>
      </c>
      <c r="D43">
        <f>HLOOKUP(B43,[2]Rooms!$A$2:$O$3,2,FALSE)</f>
        <v>60</v>
      </c>
    </row>
    <row r="44" spans="1:4" hidden="1" x14ac:dyDescent="0.25">
      <c r="A44" t="s">
        <v>61</v>
      </c>
      <c r="B44" t="s">
        <v>39</v>
      </c>
      <c r="C44" t="str">
        <f>VLOOKUP(B44,[1]Teachers!$A$2:$B$16,2,FALSE)</f>
        <v>William Ng</v>
      </c>
      <c r="D44">
        <f>HLOOKUP(B44,[2]Rooms!$A$2:$O$3,2,FALSE)</f>
        <v>60</v>
      </c>
    </row>
    <row r="45" spans="1:4" hidden="1" x14ac:dyDescent="0.25">
      <c r="A45" t="s">
        <v>62</v>
      </c>
      <c r="B45" t="s">
        <v>7</v>
      </c>
      <c r="C45" t="str">
        <f>VLOOKUP(B45,[1]Teachers!$A$2:$B$16,2,FALSE)</f>
        <v>Jenny Lee</v>
      </c>
      <c r="D45">
        <f>HLOOKUP(B45,[2]Rooms!$A$2:$O$3,2,FALSE)</f>
        <v>7</v>
      </c>
    </row>
    <row r="46" spans="1:4" hidden="1" x14ac:dyDescent="0.25">
      <c r="A46" t="s">
        <v>63</v>
      </c>
      <c r="B46" t="s">
        <v>32</v>
      </c>
      <c r="C46" t="str">
        <f>VLOOKUP(B46,[1]Teachers!$A$2:$B$16,2,FALSE)</f>
        <v>Sukrit Patak</v>
      </c>
      <c r="D46">
        <f>HLOOKUP(B46,[2]Rooms!$A$2:$O$3,2,FALSE)</f>
        <v>22</v>
      </c>
    </row>
    <row r="47" spans="1:4" hidden="1" x14ac:dyDescent="0.25">
      <c r="A47" t="s">
        <v>64</v>
      </c>
      <c r="B47" t="s">
        <v>11</v>
      </c>
      <c r="C47" t="str">
        <f>VLOOKUP(B47,[1]Teachers!$A$2:$B$16,2,FALSE)</f>
        <v>Philip Freeman</v>
      </c>
      <c r="D47">
        <f>HLOOKUP(B47,[2]Rooms!$A$2:$O$3,2,FALSE)</f>
        <v>12</v>
      </c>
    </row>
    <row r="48" spans="1:4" hidden="1" x14ac:dyDescent="0.25">
      <c r="A48" t="s">
        <v>65</v>
      </c>
      <c r="B48" t="s">
        <v>39</v>
      </c>
      <c r="C48" t="str">
        <f>VLOOKUP(B48,[1]Teachers!$A$2:$B$16,2,FALSE)</f>
        <v>William Ng</v>
      </c>
      <c r="D48">
        <f>HLOOKUP(B48,[2]Rooms!$A$2:$O$3,2,FALSE)</f>
        <v>60</v>
      </c>
    </row>
    <row r="49" spans="1:4" hidden="1" x14ac:dyDescent="0.25">
      <c r="A49" t="s">
        <v>66</v>
      </c>
      <c r="B49" t="s">
        <v>22</v>
      </c>
      <c r="C49" t="str">
        <f>VLOOKUP(B49,[1]Teachers!$A$2:$B$16,2,FALSE)</f>
        <v>Brian Sargent</v>
      </c>
      <c r="D49">
        <f>HLOOKUP(B49,[2]Rooms!$A$2:$O$3,2,FALSE)</f>
        <v>22</v>
      </c>
    </row>
    <row r="50" spans="1:4" hidden="1" x14ac:dyDescent="0.25">
      <c r="A50" t="s">
        <v>67</v>
      </c>
      <c r="B50" t="s">
        <v>32</v>
      </c>
      <c r="C50" t="str">
        <f>VLOOKUP(B50,[1]Teachers!$A$2:$B$16,2,FALSE)</f>
        <v>Sukrit Patak</v>
      </c>
      <c r="D50">
        <f>HLOOKUP(B50,[2]Rooms!$A$2:$O$3,2,FALSE)</f>
        <v>22</v>
      </c>
    </row>
    <row r="51" spans="1:4" hidden="1" x14ac:dyDescent="0.25">
      <c r="A51" t="s">
        <v>68</v>
      </c>
      <c r="B51" t="s">
        <v>5</v>
      </c>
      <c r="C51" t="str">
        <f>VLOOKUP(B51,[1]Teachers!$A$2:$B$16,2,FALSE)</f>
        <v>Kate Morrissey</v>
      </c>
      <c r="D51">
        <f>HLOOKUP(B51,[2]Rooms!$A$2:$O$3,2,FALSE)</f>
        <v>101</v>
      </c>
    </row>
    <row r="52" spans="1:4" hidden="1" x14ac:dyDescent="0.25">
      <c r="A52" t="s">
        <v>69</v>
      </c>
      <c r="B52" t="s">
        <v>9</v>
      </c>
      <c r="C52" t="str">
        <f>VLOOKUP(B52,[1]Teachers!$A$2:$B$16,2,FALSE)</f>
        <v>Sukan Singh</v>
      </c>
      <c r="D52">
        <f>HLOOKUP(B52,[2]Rooms!$A$2:$O$3,2,FALSE)</f>
        <v>1</v>
      </c>
    </row>
    <row r="53" spans="1:4" hidden="1" x14ac:dyDescent="0.25">
      <c r="A53" t="s">
        <v>70</v>
      </c>
      <c r="B53" t="s">
        <v>32</v>
      </c>
      <c r="C53" t="str">
        <f>VLOOKUP(B53,[1]Teachers!$A$2:$B$16,2,FALSE)</f>
        <v>Sukrit Patak</v>
      </c>
      <c r="D53">
        <f>HLOOKUP(B53,[2]Rooms!$A$2:$O$3,2,FALSE)</f>
        <v>22</v>
      </c>
    </row>
    <row r="54" spans="1:4" hidden="1" x14ac:dyDescent="0.25">
      <c r="A54" t="s">
        <v>71</v>
      </c>
      <c r="B54" t="s">
        <v>11</v>
      </c>
      <c r="C54" t="str">
        <f>VLOOKUP(B54,[1]Teachers!$A$2:$B$16,2,FALSE)</f>
        <v>Philip Freeman</v>
      </c>
      <c r="D54">
        <f>HLOOKUP(B54,[2]Rooms!$A$2:$O$3,2,FALSE)</f>
        <v>12</v>
      </c>
    </row>
    <row r="55" spans="1:4" hidden="1" x14ac:dyDescent="0.25">
      <c r="A55" t="s">
        <v>72</v>
      </c>
      <c r="B55" t="s">
        <v>7</v>
      </c>
      <c r="C55" t="str">
        <f>VLOOKUP(B55,[1]Teachers!$A$2:$B$16,2,FALSE)</f>
        <v>Jenny Lee</v>
      </c>
      <c r="D55">
        <f>HLOOKUP(B55,[2]Rooms!$A$2:$O$3,2,FALSE)</f>
        <v>7</v>
      </c>
    </row>
    <row r="56" spans="1:4" hidden="1" x14ac:dyDescent="0.25">
      <c r="A56" t="s">
        <v>73</v>
      </c>
      <c r="B56" t="s">
        <v>59</v>
      </c>
      <c r="C56" t="str">
        <f>VLOOKUP(B56,[1]Teachers!$A$2:$B$16,2,FALSE)</f>
        <v>Brynn Von Willibrand</v>
      </c>
      <c r="D56">
        <f>HLOOKUP(B56,[2]Rooms!$A$2:$O$3,2,FALSE)</f>
        <v>78</v>
      </c>
    </row>
    <row r="57" spans="1:4" hidden="1" x14ac:dyDescent="0.25">
      <c r="A57" t="s">
        <v>74</v>
      </c>
      <c r="B57" t="s">
        <v>7</v>
      </c>
      <c r="C57" t="str">
        <f>VLOOKUP(B57,[1]Teachers!$A$2:$B$16,2,FALSE)</f>
        <v>Jenny Lee</v>
      </c>
      <c r="D57">
        <f>HLOOKUP(B57,[2]Rooms!$A$2:$O$3,2,FALSE)</f>
        <v>7</v>
      </c>
    </row>
    <row r="58" spans="1:4" hidden="1" x14ac:dyDescent="0.25">
      <c r="A58" t="s">
        <v>75</v>
      </c>
      <c r="B58" t="s">
        <v>32</v>
      </c>
      <c r="C58" t="str">
        <f>VLOOKUP(B58,[1]Teachers!$A$2:$B$16,2,FALSE)</f>
        <v>Sukrit Patak</v>
      </c>
      <c r="D58">
        <f>HLOOKUP(B58,[2]Rooms!$A$2:$O$3,2,FALSE)</f>
        <v>22</v>
      </c>
    </row>
    <row r="59" spans="1:4" hidden="1" x14ac:dyDescent="0.25">
      <c r="A59" t="s">
        <v>76</v>
      </c>
      <c r="B59" t="s">
        <v>30</v>
      </c>
      <c r="C59" t="str">
        <f>VLOOKUP(B59,[1]Teachers!$A$2:$B$16,2,FALSE)</f>
        <v>Shahad El Sharrief</v>
      </c>
      <c r="D59">
        <f>HLOOKUP(B59,[2]Rooms!$A$2:$O$3,2,FALSE)</f>
        <v>74</v>
      </c>
    </row>
    <row r="60" spans="1:4" hidden="1" x14ac:dyDescent="0.25">
      <c r="A60" t="s">
        <v>77</v>
      </c>
      <c r="B60" t="s">
        <v>59</v>
      </c>
      <c r="C60" t="str">
        <f>VLOOKUP(B60,[1]Teachers!$A$2:$B$16,2,FALSE)</f>
        <v>Brynn Von Willibrand</v>
      </c>
      <c r="D60">
        <f>HLOOKUP(B60,[2]Rooms!$A$2:$O$3,2,FALSE)</f>
        <v>78</v>
      </c>
    </row>
    <row r="61" spans="1:4" hidden="1" x14ac:dyDescent="0.25">
      <c r="A61" t="s">
        <v>78</v>
      </c>
      <c r="B61" t="s">
        <v>28</v>
      </c>
      <c r="C61" t="str">
        <f>VLOOKUP(B61,[1]Teachers!$A$2:$B$16,2,FALSE)</f>
        <v>Graham Brown</v>
      </c>
      <c r="D61">
        <f>HLOOKUP(B61,[2]Rooms!$A$2:$O$3,2,FALSE)</f>
        <v>59</v>
      </c>
    </row>
    <row r="62" spans="1:4" hidden="1" x14ac:dyDescent="0.25">
      <c r="A62" t="s">
        <v>79</v>
      </c>
      <c r="B62" t="s">
        <v>22</v>
      </c>
      <c r="C62" t="str">
        <f>VLOOKUP(B62,[1]Teachers!$A$2:$B$16,2,FALSE)</f>
        <v>Brian Sargent</v>
      </c>
      <c r="D62">
        <f>HLOOKUP(B62,[2]Rooms!$A$2:$O$3,2,FALSE)</f>
        <v>22</v>
      </c>
    </row>
    <row r="63" spans="1:4" hidden="1" x14ac:dyDescent="0.25">
      <c r="A63" t="s">
        <v>80</v>
      </c>
      <c r="B63" t="s">
        <v>25</v>
      </c>
      <c r="C63" t="str">
        <f>VLOOKUP(B63,[1]Teachers!$A$2:$B$16,2,FALSE)</f>
        <v>Duncan Brown</v>
      </c>
      <c r="D63">
        <f>HLOOKUP(B63,[2]Rooms!$A$2:$O$3,2,FALSE)</f>
        <v>23</v>
      </c>
    </row>
    <row r="64" spans="1:4" x14ac:dyDescent="0.25">
      <c r="A64" t="s">
        <v>81</v>
      </c>
      <c r="B64" t="s">
        <v>51</v>
      </c>
      <c r="C64" t="str">
        <f>VLOOKUP(B64,[1]Teachers!$A$2:$B$16,2,FALSE)</f>
        <v>Mike Arnott</v>
      </c>
      <c r="D64">
        <f>HLOOKUP(B64,[2]Rooms!$A$2:$O$3,2,FALSE)</f>
        <v>4</v>
      </c>
    </row>
    <row r="65" spans="1:4" hidden="1" x14ac:dyDescent="0.25">
      <c r="A65" t="s">
        <v>82</v>
      </c>
      <c r="B65" t="s">
        <v>18</v>
      </c>
      <c r="C65" t="str">
        <f>VLOOKUP(B65,[1]Teachers!$A$2:$B$16,2,FALSE)</f>
        <v>Milana Pavlov</v>
      </c>
      <c r="D65">
        <f>HLOOKUP(B65,[2]Rooms!$A$2:$O$3,2,FALSE)</f>
        <v>102</v>
      </c>
    </row>
    <row r="66" spans="1:4" x14ac:dyDescent="0.25">
      <c r="A66" t="s">
        <v>83</v>
      </c>
      <c r="B66" t="s">
        <v>51</v>
      </c>
      <c r="C66" t="str">
        <f>VLOOKUP(B66,[1]Teachers!$A$2:$B$16,2,FALSE)</f>
        <v>Mike Arnott</v>
      </c>
      <c r="D66">
        <f>HLOOKUP(B66,[2]Rooms!$A$2:$O$3,2,FALSE)</f>
        <v>4</v>
      </c>
    </row>
    <row r="67" spans="1:4" hidden="1" x14ac:dyDescent="0.25">
      <c r="A67" t="s">
        <v>84</v>
      </c>
      <c r="B67" t="s">
        <v>59</v>
      </c>
      <c r="C67" t="str">
        <f>VLOOKUP(B67,[1]Teachers!$A$2:$B$16,2,FALSE)</f>
        <v>Brynn Von Willibrand</v>
      </c>
      <c r="D67">
        <f>HLOOKUP(B67,[2]Rooms!$A$2:$O$3,2,FALSE)</f>
        <v>78</v>
      </c>
    </row>
    <row r="68" spans="1:4" hidden="1" x14ac:dyDescent="0.25">
      <c r="A68" t="s">
        <v>85</v>
      </c>
      <c r="B68" t="s">
        <v>59</v>
      </c>
      <c r="C68" t="str">
        <f>VLOOKUP(B68,[1]Teachers!$A$2:$B$16,2,FALSE)</f>
        <v>Brynn Von Willibrand</v>
      </c>
      <c r="D68">
        <f>HLOOKUP(B68,[2]Rooms!$A$2:$O$3,2,FALSE)</f>
        <v>78</v>
      </c>
    </row>
    <row r="69" spans="1:4" hidden="1" x14ac:dyDescent="0.25">
      <c r="A69" t="s">
        <v>86</v>
      </c>
      <c r="B69" t="s">
        <v>9</v>
      </c>
      <c r="C69" t="str">
        <f>VLOOKUP(B69,[1]Teachers!$A$2:$B$16,2,FALSE)</f>
        <v>Sukan Singh</v>
      </c>
      <c r="D69">
        <f>HLOOKUP(B69,[2]Rooms!$A$2:$O$3,2,FALSE)</f>
        <v>1</v>
      </c>
    </row>
    <row r="70" spans="1:4" hidden="1" x14ac:dyDescent="0.25">
      <c r="A70" t="s">
        <v>87</v>
      </c>
      <c r="B70" t="s">
        <v>30</v>
      </c>
      <c r="C70" t="str">
        <f>VLOOKUP(B70,[1]Teachers!$A$2:$B$16,2,FALSE)</f>
        <v>Shahad El Sharrief</v>
      </c>
      <c r="D70">
        <f>HLOOKUP(B70,[2]Rooms!$A$2:$O$3,2,FALSE)</f>
        <v>74</v>
      </c>
    </row>
    <row r="71" spans="1:4" hidden="1" x14ac:dyDescent="0.25">
      <c r="A71" t="s">
        <v>88</v>
      </c>
      <c r="B71" t="s">
        <v>22</v>
      </c>
      <c r="C71" t="str">
        <f>VLOOKUP(B71,[1]Teachers!$A$2:$B$16,2,FALSE)</f>
        <v>Brian Sargent</v>
      </c>
      <c r="D71">
        <f>HLOOKUP(B71,[2]Rooms!$A$2:$O$3,2,FALSE)</f>
        <v>22</v>
      </c>
    </row>
    <row r="72" spans="1:4" hidden="1" x14ac:dyDescent="0.25">
      <c r="A72" t="s">
        <v>89</v>
      </c>
      <c r="B72" t="s">
        <v>22</v>
      </c>
      <c r="C72" t="str">
        <f>VLOOKUP(B72,[1]Teachers!$A$2:$B$16,2,FALSE)</f>
        <v>Brian Sargent</v>
      </c>
      <c r="D72">
        <f>HLOOKUP(B72,[2]Rooms!$A$2:$O$3,2,FALSE)</f>
        <v>22</v>
      </c>
    </row>
    <row r="73" spans="1:4" hidden="1" x14ac:dyDescent="0.25">
      <c r="A73" t="s">
        <v>90</v>
      </c>
      <c r="B73" t="s">
        <v>30</v>
      </c>
      <c r="C73" t="str">
        <f>VLOOKUP(B73,[1]Teachers!$A$2:$B$16,2,FALSE)</f>
        <v>Shahad El Sharrief</v>
      </c>
      <c r="D73">
        <f>HLOOKUP(B73,[2]Rooms!$A$2:$O$3,2,FALSE)</f>
        <v>74</v>
      </c>
    </row>
    <row r="74" spans="1:4" hidden="1" x14ac:dyDescent="0.25">
      <c r="A74" t="s">
        <v>91</v>
      </c>
      <c r="B74" t="s">
        <v>9</v>
      </c>
      <c r="C74" t="str">
        <f>VLOOKUP(B74,[1]Teachers!$A$2:$B$16,2,FALSE)</f>
        <v>Sukan Singh</v>
      </c>
      <c r="D74">
        <f>HLOOKUP(B74,[2]Rooms!$A$2:$O$3,2,FALSE)</f>
        <v>1</v>
      </c>
    </row>
    <row r="75" spans="1:4" hidden="1" x14ac:dyDescent="0.25">
      <c r="A75" t="s">
        <v>92</v>
      </c>
      <c r="B75" t="s">
        <v>11</v>
      </c>
      <c r="C75" t="str">
        <f>VLOOKUP(B75,[1]Teachers!$A$2:$B$16,2,FALSE)</f>
        <v>Philip Freeman</v>
      </c>
      <c r="D75">
        <f>HLOOKUP(B75,[2]Rooms!$A$2:$O$3,2,FALSE)</f>
        <v>12</v>
      </c>
    </row>
    <row r="76" spans="1:4" x14ac:dyDescent="0.25">
      <c r="A76" t="s">
        <v>93</v>
      </c>
      <c r="B76" t="s">
        <v>5</v>
      </c>
      <c r="C76" t="str">
        <f>VLOOKUP(B76,[1]Teachers!$A$2:$B$16,2,FALSE)</f>
        <v>Kate Morrissey</v>
      </c>
      <c r="D76">
        <f>HLOOKUP(B76,[2]Rooms!$A$2:$O$3,2,FALSE)</f>
        <v>101</v>
      </c>
    </row>
    <row r="77" spans="1:4" hidden="1" x14ac:dyDescent="0.25">
      <c r="A77" t="s">
        <v>94</v>
      </c>
      <c r="B77" t="s">
        <v>16</v>
      </c>
      <c r="C77" t="str">
        <f>VLOOKUP(B77,[1]Teachers!$A$2:$B$16,2,FALSE)</f>
        <v>Udoka Ogbue</v>
      </c>
      <c r="D77">
        <f>HLOOKUP(B77,[2]Rooms!$A$2:$O$3,2,FALSE)</f>
        <v>21</v>
      </c>
    </row>
    <row r="78" spans="1:4" x14ac:dyDescent="0.25">
      <c r="A78" t="s">
        <v>95</v>
      </c>
      <c r="B78" t="s">
        <v>51</v>
      </c>
      <c r="C78" t="str">
        <f>VLOOKUP(B78,[1]Teachers!$A$2:$B$16,2,FALSE)</f>
        <v>Mike Arnott</v>
      </c>
      <c r="D78">
        <f>HLOOKUP(B78,[2]Rooms!$A$2:$O$3,2,FALSE)</f>
        <v>4</v>
      </c>
    </row>
    <row r="79" spans="1:4" hidden="1" x14ac:dyDescent="0.25">
      <c r="A79" t="s">
        <v>96</v>
      </c>
      <c r="B79" t="s">
        <v>16</v>
      </c>
      <c r="C79" t="str">
        <f>VLOOKUP(B79,[1]Teachers!$A$2:$B$16,2,FALSE)</f>
        <v>Udoka Ogbue</v>
      </c>
      <c r="D79">
        <f>HLOOKUP(B79,[2]Rooms!$A$2:$O$3,2,FALSE)</f>
        <v>21</v>
      </c>
    </row>
    <row r="80" spans="1:4" hidden="1" x14ac:dyDescent="0.25">
      <c r="A80" t="s">
        <v>97</v>
      </c>
      <c r="B80" t="s">
        <v>7</v>
      </c>
      <c r="C80" t="str">
        <f>VLOOKUP(B80,[1]Teachers!$A$2:$B$16,2,FALSE)</f>
        <v>Jenny Lee</v>
      </c>
      <c r="D80">
        <f>HLOOKUP(B80,[2]Rooms!$A$2:$O$3,2,FALSE)</f>
        <v>7</v>
      </c>
    </row>
    <row r="81" spans="1:4" x14ac:dyDescent="0.25">
      <c r="A81" t="s">
        <v>98</v>
      </c>
      <c r="B81" t="s">
        <v>5</v>
      </c>
      <c r="C81" t="str">
        <f>VLOOKUP(B81,[1]Teachers!$A$2:$B$16,2,FALSE)</f>
        <v>Kate Morrissey</v>
      </c>
      <c r="D81">
        <f>HLOOKUP(B81,[2]Rooms!$A$2:$O$3,2,FALSE)</f>
        <v>101</v>
      </c>
    </row>
    <row r="82" spans="1:4" hidden="1" x14ac:dyDescent="0.25">
      <c r="A82" t="s">
        <v>99</v>
      </c>
      <c r="B82" t="s">
        <v>28</v>
      </c>
      <c r="C82" t="str">
        <f>VLOOKUP(B82,[1]Teachers!$A$2:$B$16,2,FALSE)</f>
        <v>Graham Brown</v>
      </c>
      <c r="D82">
        <f>HLOOKUP(B82,[2]Rooms!$A$2:$O$3,2,FALSE)</f>
        <v>59</v>
      </c>
    </row>
    <row r="83" spans="1:4" hidden="1" x14ac:dyDescent="0.25">
      <c r="A83" t="s">
        <v>100</v>
      </c>
      <c r="B83" t="s">
        <v>14</v>
      </c>
      <c r="C83" t="str">
        <f>VLOOKUP(B83,[1]Teachers!$A$2:$B$16,2,FALSE)</f>
        <v>Chris Scott</v>
      </c>
      <c r="D83">
        <f>HLOOKUP(B83,[2]Rooms!$A$2:$O$3,2,FALSE)</f>
        <v>13</v>
      </c>
    </row>
    <row r="84" spans="1:4" hidden="1" x14ac:dyDescent="0.25">
      <c r="A84" t="s">
        <v>101</v>
      </c>
      <c r="B84" t="s">
        <v>14</v>
      </c>
      <c r="C84" t="str">
        <f>VLOOKUP(B84,[1]Teachers!$A$2:$B$16,2,FALSE)</f>
        <v>Chris Scott</v>
      </c>
      <c r="D84">
        <f>HLOOKUP(B84,[2]Rooms!$A$2:$O$3,2,FALSE)</f>
        <v>13</v>
      </c>
    </row>
    <row r="85" spans="1:4" hidden="1" x14ac:dyDescent="0.25">
      <c r="A85" t="s">
        <v>102</v>
      </c>
      <c r="B85" t="s">
        <v>32</v>
      </c>
      <c r="C85" t="str">
        <f>VLOOKUP(B85,[1]Teachers!$A$2:$B$16,2,FALSE)</f>
        <v>Sukrit Patak</v>
      </c>
      <c r="D85">
        <f>HLOOKUP(B85,[2]Rooms!$A$2:$O$3,2,FALSE)</f>
        <v>22</v>
      </c>
    </row>
    <row r="86" spans="1:4" x14ac:dyDescent="0.25">
      <c r="A86" t="s">
        <v>103</v>
      </c>
      <c r="B86" t="s">
        <v>51</v>
      </c>
      <c r="C86" t="str">
        <f>VLOOKUP(B86,[1]Teachers!$A$2:$B$16,2,FALSE)</f>
        <v>Mike Arnott</v>
      </c>
      <c r="D86">
        <f>HLOOKUP(B86,[2]Rooms!$A$2:$O$3,2,FALSE)</f>
        <v>4</v>
      </c>
    </row>
    <row r="87" spans="1:4" hidden="1" x14ac:dyDescent="0.25">
      <c r="A87" t="s">
        <v>104</v>
      </c>
      <c r="B87" t="s">
        <v>22</v>
      </c>
      <c r="C87" t="str">
        <f>VLOOKUP(B87,[1]Teachers!$A$2:$B$16,2,FALSE)</f>
        <v>Brian Sargent</v>
      </c>
      <c r="D87">
        <f>HLOOKUP(B87,[2]Rooms!$A$2:$O$3,2,FALSE)</f>
        <v>22</v>
      </c>
    </row>
    <row r="88" spans="1:4" hidden="1" x14ac:dyDescent="0.25">
      <c r="A88" t="s">
        <v>105</v>
      </c>
      <c r="B88" t="s">
        <v>9</v>
      </c>
      <c r="C88" t="str">
        <f>VLOOKUP(B88,[1]Teachers!$A$2:$B$16,2,FALSE)</f>
        <v>Sukan Singh</v>
      </c>
      <c r="D88">
        <f>HLOOKUP(B88,[2]Rooms!$A$2:$O$3,2,FALSE)</f>
        <v>1</v>
      </c>
    </row>
    <row r="89" spans="1:4" hidden="1" x14ac:dyDescent="0.25">
      <c r="A89" t="s">
        <v>106</v>
      </c>
      <c r="B89" t="s">
        <v>39</v>
      </c>
      <c r="C89" t="str">
        <f>VLOOKUP(B89,[1]Teachers!$A$2:$B$16,2,FALSE)</f>
        <v>William Ng</v>
      </c>
      <c r="D89">
        <f>HLOOKUP(B89,[2]Rooms!$A$2:$O$3,2,FALSE)</f>
        <v>60</v>
      </c>
    </row>
    <row r="90" spans="1:4" hidden="1" x14ac:dyDescent="0.25">
      <c r="A90" t="s">
        <v>107</v>
      </c>
      <c r="B90" t="s">
        <v>9</v>
      </c>
      <c r="C90" t="str">
        <f>VLOOKUP(B90,[1]Teachers!$A$2:$B$16,2,FALSE)</f>
        <v>Sukan Singh</v>
      </c>
      <c r="D90">
        <f>HLOOKUP(B90,[2]Rooms!$A$2:$O$3,2,FALSE)</f>
        <v>1</v>
      </c>
    </row>
    <row r="91" spans="1:4" hidden="1" x14ac:dyDescent="0.25">
      <c r="A91" t="s">
        <v>108</v>
      </c>
      <c r="B91" t="s">
        <v>32</v>
      </c>
      <c r="C91" t="str">
        <f>VLOOKUP(B91,[1]Teachers!$A$2:$B$16,2,FALSE)</f>
        <v>Sukrit Patak</v>
      </c>
      <c r="D91">
        <f>HLOOKUP(B91,[2]Rooms!$A$2:$O$3,2,FALSE)</f>
        <v>22</v>
      </c>
    </row>
    <row r="92" spans="1:4" x14ac:dyDescent="0.25">
      <c r="A92" t="s">
        <v>13</v>
      </c>
      <c r="B92" t="s">
        <v>14</v>
      </c>
      <c r="C92" t="s">
        <v>109</v>
      </c>
      <c r="D92">
        <v>13</v>
      </c>
    </row>
    <row r="93" spans="1:4" x14ac:dyDescent="0.25">
      <c r="A93" t="s">
        <v>19</v>
      </c>
      <c r="B93" t="s">
        <v>14</v>
      </c>
      <c r="C93" t="s">
        <v>109</v>
      </c>
      <c r="D93">
        <v>13</v>
      </c>
    </row>
    <row r="94" spans="1:4" x14ac:dyDescent="0.25">
      <c r="A94" t="s">
        <v>20</v>
      </c>
      <c r="B94" t="s">
        <v>14</v>
      </c>
      <c r="C94" t="s">
        <v>109</v>
      </c>
      <c r="D94">
        <v>13</v>
      </c>
    </row>
    <row r="95" spans="1:4" x14ac:dyDescent="0.25">
      <c r="A95" t="s">
        <v>33</v>
      </c>
      <c r="B95" t="s">
        <v>14</v>
      </c>
      <c r="C95" t="s">
        <v>109</v>
      </c>
      <c r="D95">
        <v>13</v>
      </c>
    </row>
    <row r="96" spans="1:4" x14ac:dyDescent="0.25">
      <c r="A96" t="s">
        <v>34</v>
      </c>
      <c r="B96" t="s">
        <v>14</v>
      </c>
      <c r="C96" t="s">
        <v>109</v>
      </c>
      <c r="D96">
        <v>13</v>
      </c>
    </row>
    <row r="97" spans="1:4" x14ac:dyDescent="0.25">
      <c r="A97" t="s">
        <v>100</v>
      </c>
      <c r="B97" t="s">
        <v>14</v>
      </c>
      <c r="C97" t="s">
        <v>109</v>
      </c>
      <c r="D97">
        <v>13</v>
      </c>
    </row>
    <row r="98" spans="1:4" x14ac:dyDescent="0.25">
      <c r="A98" t="s">
        <v>101</v>
      </c>
      <c r="B98" t="s">
        <v>14</v>
      </c>
      <c r="C98" t="s">
        <v>109</v>
      </c>
      <c r="D98">
        <v>13</v>
      </c>
    </row>
    <row r="99" spans="1:4" x14ac:dyDescent="0.25">
      <c r="A99" t="s">
        <v>21</v>
      </c>
      <c r="B99" t="s">
        <v>22</v>
      </c>
      <c r="C99" t="s">
        <v>110</v>
      </c>
      <c r="D99">
        <v>22</v>
      </c>
    </row>
    <row r="100" spans="1:4" x14ac:dyDescent="0.25">
      <c r="A100" t="s">
        <v>24</v>
      </c>
      <c r="B100" t="s">
        <v>25</v>
      </c>
      <c r="C100" t="s">
        <v>111</v>
      </c>
      <c r="D100">
        <v>23</v>
      </c>
    </row>
    <row r="101" spans="1:4" x14ac:dyDescent="0.25">
      <c r="A101" t="s">
        <v>26</v>
      </c>
      <c r="B101" t="s">
        <v>25</v>
      </c>
      <c r="C101" t="s">
        <v>111</v>
      </c>
      <c r="D101">
        <v>23</v>
      </c>
    </row>
    <row r="102" spans="1:4" x14ac:dyDescent="0.25">
      <c r="A102" t="s">
        <v>27</v>
      </c>
      <c r="B102" t="s">
        <v>28</v>
      </c>
      <c r="C102" t="s">
        <v>112</v>
      </c>
      <c r="D102">
        <v>59</v>
      </c>
    </row>
    <row r="103" spans="1:4" x14ac:dyDescent="0.25">
      <c r="A103" t="s">
        <v>29</v>
      </c>
      <c r="B103" t="s">
        <v>30</v>
      </c>
      <c r="C103" t="s">
        <v>113</v>
      </c>
      <c r="D103">
        <v>74</v>
      </c>
    </row>
    <row r="104" spans="1:4" x14ac:dyDescent="0.25">
      <c r="A104" t="s">
        <v>31</v>
      </c>
      <c r="B104" t="s">
        <v>32</v>
      </c>
      <c r="C104" t="s">
        <v>114</v>
      </c>
      <c r="D104">
        <v>22</v>
      </c>
    </row>
    <row r="105" spans="1:4" x14ac:dyDescent="0.25">
      <c r="A105" t="s">
        <v>38</v>
      </c>
      <c r="B105" t="s">
        <v>39</v>
      </c>
      <c r="C105" t="s">
        <v>115</v>
      </c>
      <c r="D105">
        <v>60</v>
      </c>
    </row>
    <row r="106" spans="1:4" x14ac:dyDescent="0.25">
      <c r="A106" t="s">
        <v>40</v>
      </c>
      <c r="B106" t="s">
        <v>39</v>
      </c>
      <c r="C106" t="s">
        <v>115</v>
      </c>
      <c r="D106">
        <v>60</v>
      </c>
    </row>
    <row r="107" spans="1:4" x14ac:dyDescent="0.25">
      <c r="A107" t="s">
        <v>45</v>
      </c>
      <c r="B107" t="s">
        <v>28</v>
      </c>
      <c r="C107" t="s">
        <v>112</v>
      </c>
      <c r="D107">
        <v>59</v>
      </c>
    </row>
    <row r="108" spans="1:4" x14ac:dyDescent="0.25">
      <c r="A108" t="s">
        <v>49</v>
      </c>
      <c r="B108" t="s">
        <v>30</v>
      </c>
      <c r="C108" t="s">
        <v>113</v>
      </c>
      <c r="D108">
        <v>74</v>
      </c>
    </row>
    <row r="109" spans="1:4" x14ac:dyDescent="0.25">
      <c r="A109" t="s">
        <v>56</v>
      </c>
      <c r="B109" t="s">
        <v>25</v>
      </c>
      <c r="C109" t="s">
        <v>111</v>
      </c>
      <c r="D109">
        <v>23</v>
      </c>
    </row>
    <row r="110" spans="1:4" x14ac:dyDescent="0.25">
      <c r="A110" t="s">
        <v>60</v>
      </c>
      <c r="B110" t="s">
        <v>39</v>
      </c>
      <c r="C110" t="s">
        <v>115</v>
      </c>
      <c r="D110">
        <v>60</v>
      </c>
    </row>
    <row r="111" spans="1:4" x14ac:dyDescent="0.25">
      <c r="A111" t="s">
        <v>61</v>
      </c>
      <c r="B111" t="s">
        <v>39</v>
      </c>
      <c r="C111" t="s">
        <v>115</v>
      </c>
      <c r="D111">
        <v>60</v>
      </c>
    </row>
    <row r="112" spans="1:4" x14ac:dyDescent="0.25">
      <c r="A112" t="s">
        <v>63</v>
      </c>
      <c r="B112" t="s">
        <v>32</v>
      </c>
      <c r="C112" t="s">
        <v>114</v>
      </c>
      <c r="D112">
        <v>22</v>
      </c>
    </row>
    <row r="113" spans="1:4" x14ac:dyDescent="0.25">
      <c r="A113" t="s">
        <v>65</v>
      </c>
      <c r="B113" t="s">
        <v>39</v>
      </c>
      <c r="C113" t="s">
        <v>115</v>
      </c>
      <c r="D113">
        <v>60</v>
      </c>
    </row>
    <row r="114" spans="1:4" x14ac:dyDescent="0.25">
      <c r="A114" t="s">
        <v>66</v>
      </c>
      <c r="B114" t="s">
        <v>22</v>
      </c>
      <c r="C114" t="s">
        <v>110</v>
      </c>
      <c r="D114">
        <v>22</v>
      </c>
    </row>
    <row r="115" spans="1:4" x14ac:dyDescent="0.25">
      <c r="A115" t="s">
        <v>67</v>
      </c>
      <c r="B115" t="s">
        <v>32</v>
      </c>
      <c r="C115" t="s">
        <v>114</v>
      </c>
      <c r="D115">
        <v>22</v>
      </c>
    </row>
    <row r="116" spans="1:4" x14ac:dyDescent="0.25">
      <c r="A116" t="s">
        <v>70</v>
      </c>
      <c r="B116" t="s">
        <v>32</v>
      </c>
      <c r="C116" t="s">
        <v>114</v>
      </c>
      <c r="D116">
        <v>22</v>
      </c>
    </row>
    <row r="117" spans="1:4" x14ac:dyDescent="0.25">
      <c r="A117" t="s">
        <v>75</v>
      </c>
      <c r="B117" t="s">
        <v>32</v>
      </c>
      <c r="C117" t="s">
        <v>114</v>
      </c>
      <c r="D117">
        <v>22</v>
      </c>
    </row>
    <row r="118" spans="1:4" x14ac:dyDescent="0.25">
      <c r="A118" t="s">
        <v>76</v>
      </c>
      <c r="B118" t="s">
        <v>30</v>
      </c>
      <c r="C118" t="s">
        <v>113</v>
      </c>
      <c r="D118">
        <v>74</v>
      </c>
    </row>
    <row r="119" spans="1:4" x14ac:dyDescent="0.25">
      <c r="A119" t="s">
        <v>78</v>
      </c>
      <c r="B119" t="s">
        <v>28</v>
      </c>
      <c r="C119" t="s">
        <v>112</v>
      </c>
      <c r="D119">
        <v>59</v>
      </c>
    </row>
    <row r="120" spans="1:4" x14ac:dyDescent="0.25">
      <c r="A120" t="s">
        <v>79</v>
      </c>
      <c r="B120" t="s">
        <v>22</v>
      </c>
      <c r="C120" t="s">
        <v>110</v>
      </c>
      <c r="D120">
        <v>22</v>
      </c>
    </row>
    <row r="121" spans="1:4" x14ac:dyDescent="0.25">
      <c r="A121" t="s">
        <v>80</v>
      </c>
      <c r="B121" t="s">
        <v>25</v>
      </c>
      <c r="C121" t="s">
        <v>111</v>
      </c>
      <c r="D121">
        <v>23</v>
      </c>
    </row>
    <row r="122" spans="1:4" x14ac:dyDescent="0.25">
      <c r="A122" t="s">
        <v>87</v>
      </c>
      <c r="B122" t="s">
        <v>30</v>
      </c>
      <c r="C122" t="s">
        <v>113</v>
      </c>
      <c r="D122">
        <v>74</v>
      </c>
    </row>
    <row r="123" spans="1:4" x14ac:dyDescent="0.25">
      <c r="A123" t="s">
        <v>88</v>
      </c>
      <c r="B123" t="s">
        <v>22</v>
      </c>
      <c r="C123" t="s">
        <v>110</v>
      </c>
      <c r="D123">
        <v>22</v>
      </c>
    </row>
    <row r="124" spans="1:4" x14ac:dyDescent="0.25">
      <c r="A124" t="s">
        <v>89</v>
      </c>
      <c r="B124" t="s">
        <v>22</v>
      </c>
      <c r="C124" t="s">
        <v>110</v>
      </c>
      <c r="D124">
        <v>22</v>
      </c>
    </row>
    <row r="125" spans="1:4" x14ac:dyDescent="0.25">
      <c r="A125" t="s">
        <v>90</v>
      </c>
      <c r="B125" t="s">
        <v>30</v>
      </c>
      <c r="C125" t="s">
        <v>113</v>
      </c>
      <c r="D125">
        <v>74</v>
      </c>
    </row>
    <row r="126" spans="1:4" x14ac:dyDescent="0.25">
      <c r="A126" t="s">
        <v>99</v>
      </c>
      <c r="B126" t="s">
        <v>28</v>
      </c>
      <c r="C126" t="s">
        <v>112</v>
      </c>
      <c r="D126">
        <v>59</v>
      </c>
    </row>
    <row r="127" spans="1:4" x14ac:dyDescent="0.25">
      <c r="A127" t="s">
        <v>102</v>
      </c>
      <c r="B127" t="s">
        <v>32</v>
      </c>
      <c r="C127" t="s">
        <v>114</v>
      </c>
      <c r="D127">
        <v>22</v>
      </c>
    </row>
    <row r="128" spans="1:4" x14ac:dyDescent="0.25">
      <c r="A128" t="s">
        <v>104</v>
      </c>
      <c r="B128" t="s">
        <v>22</v>
      </c>
      <c r="C128" t="s">
        <v>110</v>
      </c>
      <c r="D128">
        <v>22</v>
      </c>
    </row>
    <row r="129" spans="1:4" x14ac:dyDescent="0.25">
      <c r="A129" t="s">
        <v>106</v>
      </c>
      <c r="B129" t="s">
        <v>39</v>
      </c>
      <c r="C129" t="s">
        <v>115</v>
      </c>
      <c r="D129">
        <v>60</v>
      </c>
    </row>
    <row r="130" spans="1:4" x14ac:dyDescent="0.25">
      <c r="A130" t="s">
        <v>108</v>
      </c>
      <c r="B130" t="s">
        <v>32</v>
      </c>
      <c r="C130" t="s">
        <v>114</v>
      </c>
      <c r="D130">
        <v>22</v>
      </c>
    </row>
  </sheetData>
  <autoFilter ref="A1:D91">
    <filterColumn colId="0">
      <filters>
        <filter val="Abigail"/>
        <filter val="Duncan"/>
        <filter val="Dynalyn"/>
        <filter val="Ellen"/>
        <filter val="Emma"/>
        <filter val="Gemma"/>
        <filter val="Gwynn"/>
        <filter val="Harry"/>
        <filter val="Megan"/>
        <filter val="Mikaela"/>
        <filter val="Sabastian"/>
        <filter val="Sarah"/>
        <filter val="Siodena"/>
        <filter val="Tolani"/>
      </filters>
    </filterColumn>
    <filterColumn colId="2">
      <filters>
        <filter val="Kate Morrissey"/>
        <filter val="Mike Arnot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2022-05-16T22:41:10Z</dcterms:created>
  <dcterms:modified xsi:type="dcterms:W3CDTF">2022-05-16T23:18:32Z</dcterms:modified>
</cp:coreProperties>
</file>