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yomide Adewumi Excel work\"/>
    </mc:Choice>
  </mc:AlternateContent>
  <bookViews>
    <workbookView xWindow="0" yWindow="0" windowWidth="24000" windowHeight="9630"/>
  </bookViews>
  <sheets>
    <sheet name="Games" sheetId="1" r:id="rId1"/>
  </sheets>
  <calcPr calcId="0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" i="1"/>
</calcChain>
</file>

<file path=xl/sharedStrings.xml><?xml version="1.0" encoding="utf-8"?>
<sst xmlns="http://schemas.openxmlformats.org/spreadsheetml/2006/main" count="288" uniqueCount="122">
  <si>
    <t>Olympic record</t>
  </si>
  <si>
    <t>Shot Putt</t>
  </si>
  <si>
    <t>Name</t>
  </si>
  <si>
    <t>Country</t>
  </si>
  <si>
    <t>Distance in metres</t>
  </si>
  <si>
    <t>Year</t>
  </si>
  <si>
    <t>City</t>
  </si>
  <si>
    <t>Men</t>
  </si>
  <si>
    <t>Women</t>
  </si>
  <si>
    <t>Athlete</t>
  </si>
  <si>
    <t>Code</t>
  </si>
  <si>
    <t>Gender</t>
  </si>
  <si>
    <t>Throw</t>
  </si>
  <si>
    <t>Best</t>
  </si>
  <si>
    <t>Total</t>
  </si>
  <si>
    <t>Number</t>
  </si>
  <si>
    <t>Average</t>
  </si>
  <si>
    <t>Record</t>
  </si>
  <si>
    <t>throw</t>
  </si>
  <si>
    <t>thrown</t>
  </si>
  <si>
    <t>of throws</t>
  </si>
  <si>
    <t>breaking</t>
  </si>
  <si>
    <t>Brendan Mullins</t>
  </si>
  <si>
    <t>IRE</t>
  </si>
  <si>
    <t>Male</t>
  </si>
  <si>
    <t>Anna Popov</t>
  </si>
  <si>
    <t>RUS</t>
  </si>
  <si>
    <t>Female</t>
  </si>
  <si>
    <t>NT</t>
  </si>
  <si>
    <t>Kelicia Peters</t>
  </si>
  <si>
    <t>ENG</t>
  </si>
  <si>
    <t>Pham Viet SY</t>
  </si>
  <si>
    <t>CHN</t>
  </si>
  <si>
    <t>Kulyse Babwah</t>
  </si>
  <si>
    <t>EGY</t>
  </si>
  <si>
    <t>Ann Majors</t>
  </si>
  <si>
    <t>USA</t>
  </si>
  <si>
    <t>Navi Dunbar</t>
  </si>
  <si>
    <t>BRA</t>
  </si>
  <si>
    <t>Tan Zhi Hui</t>
  </si>
  <si>
    <t>HKG</t>
  </si>
  <si>
    <t>Stephanie Osta</t>
  </si>
  <si>
    <t>SRI</t>
  </si>
  <si>
    <t>Abdul Maharaj</t>
  </si>
  <si>
    <t>TUN</t>
  </si>
  <si>
    <t>Gloria Chapman</t>
  </si>
  <si>
    <t>Eden Miller</t>
  </si>
  <si>
    <t>Afiya Lalla</t>
  </si>
  <si>
    <t>MAL</t>
  </si>
  <si>
    <t>Karen Roach</t>
  </si>
  <si>
    <t>NZE</t>
  </si>
  <si>
    <t>Aiesha Mcmeo</t>
  </si>
  <si>
    <t>RSA</t>
  </si>
  <si>
    <t>Malcolm Huggins</t>
  </si>
  <si>
    <t>Ashareen Mohammad</t>
  </si>
  <si>
    <t>Bennard Diaz</t>
  </si>
  <si>
    <t>Dianne Baptiste</t>
  </si>
  <si>
    <t>Alicia Crooks</t>
  </si>
  <si>
    <t>Nkese Antoine</t>
  </si>
  <si>
    <t>FRA</t>
  </si>
  <si>
    <t>Olivia Semper</t>
  </si>
  <si>
    <t>Jamie Nightingale</t>
  </si>
  <si>
    <t>Neo Shun Jie</t>
  </si>
  <si>
    <t>Sunil Ramlal</t>
  </si>
  <si>
    <t>Sonya Munro</t>
  </si>
  <si>
    <t>Rabi Iskandar</t>
  </si>
  <si>
    <t>TUR</t>
  </si>
  <si>
    <t>William Baoxian</t>
  </si>
  <si>
    <t>MEX</t>
  </si>
  <si>
    <t>Wong Yin Ping</t>
  </si>
  <si>
    <t>Cheryl Lewis</t>
  </si>
  <si>
    <t>Karen Peters</t>
  </si>
  <si>
    <t>Jamila Daniel</t>
  </si>
  <si>
    <t>Ryon Ramsay</t>
  </si>
  <si>
    <t>Odinga Richards</t>
  </si>
  <si>
    <t>JAM</t>
  </si>
  <si>
    <t>Leo Fernandez</t>
  </si>
  <si>
    <t>Dong Xu</t>
  </si>
  <si>
    <t>Anna Lewis</t>
  </si>
  <si>
    <t>Gary Clark</t>
  </si>
  <si>
    <t>AUS</t>
  </si>
  <si>
    <t>Juanito Castillo</t>
  </si>
  <si>
    <t>Sparkle Browne</t>
  </si>
  <si>
    <t>Kiva Semper</t>
  </si>
  <si>
    <t>Kevin Roopan</t>
  </si>
  <si>
    <t>Bennard Charles</t>
  </si>
  <si>
    <t>Mohammad Nazir</t>
  </si>
  <si>
    <t>Chevonne Bute</t>
  </si>
  <si>
    <t>Daniel Sammy</t>
  </si>
  <si>
    <t>GDR</t>
  </si>
  <si>
    <t>Felicia Persad</t>
  </si>
  <si>
    <t>Chin Sayam</t>
  </si>
  <si>
    <t>Benjamin Liew</t>
  </si>
  <si>
    <t>Cindy Manawah</t>
  </si>
  <si>
    <t>Kevin Dunbar</t>
  </si>
  <si>
    <t>Leong Runwen</t>
  </si>
  <si>
    <t>THA</t>
  </si>
  <si>
    <t>Alaa Osta</t>
  </si>
  <si>
    <t>Gloria Simon</t>
  </si>
  <si>
    <t>Jeaneele Perkins</t>
  </si>
  <si>
    <t>Olivia Elie</t>
  </si>
  <si>
    <t>AST</t>
  </si>
  <si>
    <t>Kirk Semper</t>
  </si>
  <si>
    <t>HOL</t>
  </si>
  <si>
    <t>Tracy Mitchell</t>
  </si>
  <si>
    <t>Vashti Ramcharan</t>
  </si>
  <si>
    <t>IND</t>
  </si>
  <si>
    <t>Tasleem Ali</t>
  </si>
  <si>
    <t>Kevin Castillo</t>
  </si>
  <si>
    <t>Tizzy Roach</t>
  </si>
  <si>
    <t>Tee Yeow Wah</t>
  </si>
  <si>
    <t>Judy Wong</t>
  </si>
  <si>
    <t>Gary Chapman</t>
  </si>
  <si>
    <t>Lauralee Mohammed</t>
  </si>
  <si>
    <t>Pham Van Dung</t>
  </si>
  <si>
    <t>Kerwin Manawah</t>
  </si>
  <si>
    <t>ZAM</t>
  </si>
  <si>
    <t>Claire Ramsey</t>
  </si>
  <si>
    <t>Camylita Persad</t>
  </si>
  <si>
    <t>Nigel George</t>
  </si>
  <si>
    <t>Suzanne Weiss</t>
  </si>
  <si>
    <t>Trudy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</si>
</sst>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activeCell="L11" sqref="L11"/>
    </sheetView>
  </sheetViews>
  <sheetFormatPr defaultRowHeight="15" x14ac:dyDescent="0.25"/>
  <cols>
    <col min="1" max="1" width="21.5703125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4" x14ac:dyDescent="0.25">
      <c r="A3" t="s">
        <v>7</v>
      </c>
    </row>
    <row r="4" spans="1:14" x14ac:dyDescent="0.25">
      <c r="A4" t="s">
        <v>8</v>
      </c>
    </row>
    <row r="6" spans="1:14" x14ac:dyDescent="0.25">
      <c r="A6" t="s">
        <v>9</v>
      </c>
      <c r="B6" t="s">
        <v>10</v>
      </c>
      <c r="C6" t="s">
        <v>11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 x14ac:dyDescent="0.25"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 t="s">
        <v>18</v>
      </c>
      <c r="K7" t="s">
        <v>19</v>
      </c>
      <c r="L7" t="s">
        <v>20</v>
      </c>
      <c r="N7" t="s">
        <v>21</v>
      </c>
    </row>
    <row r="8" spans="1:14" x14ac:dyDescent="0.25">
      <c r="A8" t="s">
        <v>22</v>
      </c>
      <c r="B8" t="s">
        <v>23</v>
      </c>
      <c r="C8" t="s">
        <v>24</v>
      </c>
      <c r="D8">
        <v>17.399999999999999</v>
      </c>
      <c r="E8">
        <v>15</v>
      </c>
      <c r="F8">
        <v>16.28</v>
      </c>
      <c r="G8">
        <v>17.3</v>
      </c>
      <c r="H8">
        <v>13.7</v>
      </c>
      <c r="I8">
        <v>17.399999999999999</v>
      </c>
      <c r="K8">
        <f>SUMIF(D8:I8,"&lt;&gt;NT")</f>
        <v>97.080000000000013</v>
      </c>
      <c r="L8">
        <f>COUNTIF(D8:I8,"&lt;&gt;NT")</f>
        <v>6</v>
      </c>
    </row>
    <row r="9" spans="1:14" x14ac:dyDescent="0.25">
      <c r="A9" t="s">
        <v>25</v>
      </c>
      <c r="B9" t="s">
        <v>26</v>
      </c>
      <c r="C9" t="s">
        <v>27</v>
      </c>
      <c r="D9" t="s">
        <v>28</v>
      </c>
      <c r="E9">
        <v>20.21</v>
      </c>
      <c r="F9" t="s">
        <v>28</v>
      </c>
      <c r="G9">
        <v>22.43</v>
      </c>
      <c r="H9">
        <v>22.37</v>
      </c>
      <c r="I9" t="s">
        <v>28</v>
      </c>
      <c r="K9">
        <f t="shared" ref="K9:K72" si="0">SUMIF(D9:I9,"&lt;&gt;NT")</f>
        <v>65.010000000000005</v>
      </c>
      <c r="L9">
        <f t="shared" ref="L9:L72" si="1">COUNTIF(D9:I9,"&lt;&gt;NT")</f>
        <v>3</v>
      </c>
    </row>
    <row r="10" spans="1:14" x14ac:dyDescent="0.25">
      <c r="A10" t="s">
        <v>29</v>
      </c>
      <c r="B10" t="s">
        <v>30</v>
      </c>
      <c r="C10" t="s">
        <v>27</v>
      </c>
      <c r="D10">
        <v>16.38</v>
      </c>
      <c r="E10">
        <v>16.8</v>
      </c>
      <c r="F10">
        <v>16.649999999999999</v>
      </c>
      <c r="G10">
        <v>17.420000000000002</v>
      </c>
      <c r="H10">
        <v>14.53</v>
      </c>
      <c r="I10">
        <v>21.34</v>
      </c>
      <c r="K10">
        <f t="shared" si="0"/>
        <v>103.12</v>
      </c>
      <c r="L10">
        <f t="shared" si="1"/>
        <v>6</v>
      </c>
    </row>
    <row r="11" spans="1:14" x14ac:dyDescent="0.25">
      <c r="A11" t="s">
        <v>31</v>
      </c>
      <c r="B11" t="s">
        <v>32</v>
      </c>
      <c r="C11" t="s">
        <v>24</v>
      </c>
      <c r="D11">
        <v>22.19</v>
      </c>
      <c r="E11" t="s">
        <v>28</v>
      </c>
      <c r="F11">
        <v>15.17</v>
      </c>
      <c r="G11">
        <v>16.28</v>
      </c>
      <c r="H11">
        <v>14.47</v>
      </c>
      <c r="I11">
        <v>20.3</v>
      </c>
      <c r="K11">
        <f t="shared" si="0"/>
        <v>88.41</v>
      </c>
      <c r="L11">
        <f t="shared" si="1"/>
        <v>5</v>
      </c>
    </row>
    <row r="12" spans="1:14" x14ac:dyDescent="0.25">
      <c r="A12" t="s">
        <v>33</v>
      </c>
      <c r="B12" t="s">
        <v>34</v>
      </c>
      <c r="C12" t="s">
        <v>24</v>
      </c>
      <c r="D12">
        <v>17.760000000000002</v>
      </c>
      <c r="E12">
        <v>19.52</v>
      </c>
      <c r="F12">
        <v>22.4</v>
      </c>
      <c r="G12">
        <v>21.16</v>
      </c>
      <c r="H12">
        <v>20.14</v>
      </c>
      <c r="I12">
        <v>20.350000000000001</v>
      </c>
      <c r="K12">
        <f t="shared" si="0"/>
        <v>121.33000000000001</v>
      </c>
      <c r="L12">
        <f t="shared" si="1"/>
        <v>6</v>
      </c>
    </row>
    <row r="13" spans="1:14" x14ac:dyDescent="0.25">
      <c r="A13" t="s">
        <v>35</v>
      </c>
      <c r="B13" t="s">
        <v>36</v>
      </c>
      <c r="C13" t="s">
        <v>27</v>
      </c>
      <c r="D13">
        <v>20.52</v>
      </c>
      <c r="E13">
        <v>19.079999999999998</v>
      </c>
      <c r="F13">
        <v>15.56</v>
      </c>
      <c r="G13" t="s">
        <v>28</v>
      </c>
      <c r="H13">
        <v>17.84</v>
      </c>
      <c r="I13">
        <v>14.62</v>
      </c>
      <c r="K13">
        <f t="shared" si="0"/>
        <v>87.62</v>
      </c>
      <c r="L13">
        <f t="shared" si="1"/>
        <v>5</v>
      </c>
    </row>
    <row r="14" spans="1:14" x14ac:dyDescent="0.25">
      <c r="A14" t="s">
        <v>37</v>
      </c>
      <c r="B14" t="s">
        <v>38</v>
      </c>
      <c r="C14" t="s">
        <v>24</v>
      </c>
      <c r="D14">
        <v>23.47</v>
      </c>
      <c r="E14">
        <v>23.36</v>
      </c>
      <c r="F14">
        <v>17.61</v>
      </c>
      <c r="G14" t="s">
        <v>28</v>
      </c>
      <c r="H14">
        <v>22.65</v>
      </c>
      <c r="I14">
        <v>18.690000000000001</v>
      </c>
      <c r="K14">
        <f t="shared" si="0"/>
        <v>105.78</v>
      </c>
      <c r="L14">
        <f t="shared" si="1"/>
        <v>5</v>
      </c>
    </row>
    <row r="15" spans="1:14" x14ac:dyDescent="0.25">
      <c r="A15" t="s">
        <v>39</v>
      </c>
      <c r="B15" t="s">
        <v>40</v>
      </c>
      <c r="C15" t="s">
        <v>24</v>
      </c>
      <c r="D15">
        <v>16.88</v>
      </c>
      <c r="E15">
        <v>15.86</v>
      </c>
      <c r="F15">
        <v>20.399999999999999</v>
      </c>
      <c r="G15">
        <v>23.3</v>
      </c>
      <c r="H15">
        <v>22.86</v>
      </c>
      <c r="I15">
        <v>17.14</v>
      </c>
      <c r="K15">
        <f t="shared" si="0"/>
        <v>116.44</v>
      </c>
      <c r="L15">
        <f t="shared" si="1"/>
        <v>6</v>
      </c>
    </row>
    <row r="16" spans="1:14" x14ac:dyDescent="0.25">
      <c r="A16" t="s">
        <v>41</v>
      </c>
      <c r="B16" t="s">
        <v>42</v>
      </c>
      <c r="C16" t="s">
        <v>27</v>
      </c>
      <c r="D16" t="s">
        <v>28</v>
      </c>
      <c r="E16">
        <v>16.07</v>
      </c>
      <c r="F16">
        <v>20.05</v>
      </c>
      <c r="G16">
        <v>22.76</v>
      </c>
      <c r="H16">
        <v>21.56</v>
      </c>
      <c r="I16">
        <v>14.18</v>
      </c>
      <c r="K16">
        <f t="shared" si="0"/>
        <v>94.62</v>
      </c>
      <c r="L16">
        <f t="shared" si="1"/>
        <v>5</v>
      </c>
    </row>
    <row r="17" spans="1:12" x14ac:dyDescent="0.25">
      <c r="A17" t="s">
        <v>43</v>
      </c>
      <c r="B17" t="s">
        <v>44</v>
      </c>
      <c r="C17" t="s">
        <v>24</v>
      </c>
      <c r="D17">
        <v>19.41</v>
      </c>
      <c r="E17">
        <v>14.14</v>
      </c>
      <c r="F17">
        <v>14.78</v>
      </c>
      <c r="G17">
        <v>23.12</v>
      </c>
      <c r="H17">
        <v>16.420000000000002</v>
      </c>
      <c r="I17">
        <v>14.35</v>
      </c>
      <c r="K17">
        <f t="shared" si="0"/>
        <v>102.22</v>
      </c>
      <c r="L17">
        <f t="shared" si="1"/>
        <v>6</v>
      </c>
    </row>
    <row r="18" spans="1:12" x14ac:dyDescent="0.25">
      <c r="A18" t="s">
        <v>45</v>
      </c>
      <c r="B18" t="s">
        <v>36</v>
      </c>
      <c r="C18" t="s">
        <v>27</v>
      </c>
      <c r="D18" t="s">
        <v>28</v>
      </c>
      <c r="E18">
        <v>16.18</v>
      </c>
      <c r="F18">
        <v>18.010000000000002</v>
      </c>
      <c r="G18">
        <v>18.7</v>
      </c>
      <c r="H18">
        <v>16.010000000000002</v>
      </c>
      <c r="I18">
        <v>23.99</v>
      </c>
      <c r="K18">
        <f t="shared" si="0"/>
        <v>92.89</v>
      </c>
      <c r="L18">
        <f t="shared" si="1"/>
        <v>5</v>
      </c>
    </row>
    <row r="19" spans="1:12" x14ac:dyDescent="0.25">
      <c r="A19" t="s">
        <v>46</v>
      </c>
      <c r="B19" t="s">
        <v>30</v>
      </c>
      <c r="C19" t="s">
        <v>24</v>
      </c>
      <c r="D19">
        <v>18.14</v>
      </c>
      <c r="E19" t="s">
        <v>28</v>
      </c>
      <c r="F19">
        <v>20.45</v>
      </c>
      <c r="G19">
        <v>23.8</v>
      </c>
      <c r="H19">
        <v>18.32</v>
      </c>
      <c r="I19">
        <v>14.57</v>
      </c>
      <c r="K19">
        <f t="shared" si="0"/>
        <v>95.28</v>
      </c>
      <c r="L19">
        <f t="shared" si="1"/>
        <v>5</v>
      </c>
    </row>
    <row r="20" spans="1:12" x14ac:dyDescent="0.25">
      <c r="A20" t="s">
        <v>47</v>
      </c>
      <c r="B20" t="s">
        <v>48</v>
      </c>
      <c r="C20" t="s">
        <v>27</v>
      </c>
      <c r="D20">
        <v>20.65</v>
      </c>
      <c r="E20">
        <v>20.170000000000002</v>
      </c>
      <c r="F20">
        <v>16.05</v>
      </c>
      <c r="G20">
        <v>15.91</v>
      </c>
      <c r="H20" t="s">
        <v>28</v>
      </c>
      <c r="I20">
        <v>16.73</v>
      </c>
      <c r="K20">
        <f t="shared" si="0"/>
        <v>89.51</v>
      </c>
      <c r="L20">
        <f t="shared" si="1"/>
        <v>5</v>
      </c>
    </row>
    <row r="21" spans="1:12" x14ac:dyDescent="0.25">
      <c r="A21" t="s">
        <v>49</v>
      </c>
      <c r="B21" t="s">
        <v>50</v>
      </c>
      <c r="C21" t="s">
        <v>27</v>
      </c>
      <c r="D21" t="s">
        <v>28</v>
      </c>
      <c r="E21">
        <v>16.21</v>
      </c>
      <c r="F21">
        <v>17.440000000000001</v>
      </c>
      <c r="G21">
        <v>16.71</v>
      </c>
      <c r="H21">
        <v>22.35</v>
      </c>
      <c r="I21">
        <v>23.67</v>
      </c>
      <c r="K21">
        <f t="shared" si="0"/>
        <v>96.38000000000001</v>
      </c>
      <c r="L21">
        <f t="shared" si="1"/>
        <v>5</v>
      </c>
    </row>
    <row r="22" spans="1:12" x14ac:dyDescent="0.25">
      <c r="A22" t="s">
        <v>51</v>
      </c>
      <c r="B22" t="s">
        <v>52</v>
      </c>
      <c r="C22" t="s">
        <v>27</v>
      </c>
      <c r="D22">
        <v>17.53</v>
      </c>
      <c r="E22">
        <v>16.95</v>
      </c>
      <c r="F22">
        <v>20.36</v>
      </c>
      <c r="G22">
        <v>18.66</v>
      </c>
      <c r="H22">
        <v>17.53</v>
      </c>
      <c r="I22">
        <v>22.18</v>
      </c>
      <c r="K22">
        <f t="shared" si="0"/>
        <v>113.21000000000001</v>
      </c>
      <c r="L22">
        <f t="shared" si="1"/>
        <v>6</v>
      </c>
    </row>
    <row r="23" spans="1:12" x14ac:dyDescent="0.25">
      <c r="A23" t="s">
        <v>53</v>
      </c>
      <c r="B23" t="s">
        <v>23</v>
      </c>
      <c r="C23" t="s">
        <v>24</v>
      </c>
      <c r="D23">
        <v>22.33</v>
      </c>
      <c r="E23">
        <v>16.97</v>
      </c>
      <c r="F23">
        <v>14.22</v>
      </c>
      <c r="G23">
        <v>15.17</v>
      </c>
      <c r="H23">
        <v>17.260000000000002</v>
      </c>
      <c r="I23">
        <v>18.149999999999999</v>
      </c>
      <c r="K23">
        <f t="shared" si="0"/>
        <v>104.1</v>
      </c>
      <c r="L23">
        <f t="shared" si="1"/>
        <v>6</v>
      </c>
    </row>
    <row r="24" spans="1:12" x14ac:dyDescent="0.25">
      <c r="A24" t="s">
        <v>54</v>
      </c>
      <c r="B24" t="s">
        <v>34</v>
      </c>
      <c r="C24" t="s">
        <v>24</v>
      </c>
      <c r="D24">
        <v>15.17</v>
      </c>
      <c r="E24">
        <v>20.100000000000001</v>
      </c>
      <c r="F24">
        <v>22.77</v>
      </c>
      <c r="G24">
        <v>23.69</v>
      </c>
      <c r="H24">
        <v>14.89</v>
      </c>
      <c r="I24">
        <v>18.260000000000002</v>
      </c>
      <c r="K24">
        <f t="shared" si="0"/>
        <v>114.88000000000001</v>
      </c>
      <c r="L24">
        <f t="shared" si="1"/>
        <v>6</v>
      </c>
    </row>
    <row r="25" spans="1:12" x14ac:dyDescent="0.25">
      <c r="A25" t="s">
        <v>55</v>
      </c>
      <c r="B25" t="s">
        <v>50</v>
      </c>
      <c r="C25" t="s">
        <v>24</v>
      </c>
      <c r="D25">
        <v>20.41</v>
      </c>
      <c r="E25">
        <v>17.190000000000001</v>
      </c>
      <c r="F25">
        <v>21.47</v>
      </c>
      <c r="G25">
        <v>22.29</v>
      </c>
      <c r="H25">
        <v>23.79</v>
      </c>
      <c r="I25">
        <v>19.22</v>
      </c>
      <c r="K25">
        <f t="shared" si="0"/>
        <v>124.37</v>
      </c>
      <c r="L25">
        <f t="shared" si="1"/>
        <v>6</v>
      </c>
    </row>
    <row r="26" spans="1:12" x14ac:dyDescent="0.25">
      <c r="A26" t="s">
        <v>56</v>
      </c>
      <c r="B26" t="s">
        <v>48</v>
      </c>
      <c r="C26" t="s">
        <v>27</v>
      </c>
      <c r="D26">
        <v>20.49</v>
      </c>
      <c r="E26" t="s">
        <v>28</v>
      </c>
      <c r="F26">
        <v>15.66</v>
      </c>
      <c r="G26">
        <v>22.72</v>
      </c>
      <c r="H26">
        <v>18.38</v>
      </c>
      <c r="I26">
        <v>16.46</v>
      </c>
      <c r="K26">
        <f t="shared" si="0"/>
        <v>93.710000000000008</v>
      </c>
      <c r="L26">
        <f t="shared" si="1"/>
        <v>5</v>
      </c>
    </row>
    <row r="27" spans="1:12" x14ac:dyDescent="0.25">
      <c r="A27" t="s">
        <v>57</v>
      </c>
      <c r="B27" t="s">
        <v>36</v>
      </c>
      <c r="C27" t="s">
        <v>27</v>
      </c>
      <c r="D27">
        <v>20.87</v>
      </c>
      <c r="E27">
        <v>23.47</v>
      </c>
      <c r="F27">
        <v>15.74</v>
      </c>
      <c r="G27">
        <v>23.39</v>
      </c>
      <c r="H27">
        <v>19.5</v>
      </c>
      <c r="I27">
        <v>17.850000000000001</v>
      </c>
      <c r="K27">
        <f t="shared" si="0"/>
        <v>120.82</v>
      </c>
      <c r="L27">
        <f t="shared" si="1"/>
        <v>6</v>
      </c>
    </row>
    <row r="28" spans="1:12" x14ac:dyDescent="0.25">
      <c r="A28" t="s">
        <v>58</v>
      </c>
      <c r="B28" t="s">
        <v>59</v>
      </c>
      <c r="C28" t="s">
        <v>24</v>
      </c>
      <c r="D28">
        <v>22.45</v>
      </c>
      <c r="E28">
        <v>22.28</v>
      </c>
      <c r="F28">
        <v>23.08</v>
      </c>
      <c r="G28" t="s">
        <v>28</v>
      </c>
      <c r="H28">
        <v>23.59</v>
      </c>
      <c r="I28">
        <v>20.32</v>
      </c>
      <c r="K28">
        <f t="shared" si="0"/>
        <v>111.72</v>
      </c>
      <c r="L28">
        <f t="shared" si="1"/>
        <v>5</v>
      </c>
    </row>
    <row r="29" spans="1:12" x14ac:dyDescent="0.25">
      <c r="A29" t="s">
        <v>60</v>
      </c>
      <c r="B29" t="s">
        <v>50</v>
      </c>
      <c r="C29" t="s">
        <v>27</v>
      </c>
      <c r="D29">
        <v>16.55</v>
      </c>
      <c r="E29">
        <v>22.49</v>
      </c>
      <c r="F29">
        <v>16.13</v>
      </c>
      <c r="G29">
        <v>23.83</v>
      </c>
      <c r="H29">
        <v>20.93</v>
      </c>
      <c r="I29">
        <v>15.92</v>
      </c>
      <c r="K29">
        <f t="shared" si="0"/>
        <v>115.85000000000001</v>
      </c>
      <c r="L29">
        <f t="shared" si="1"/>
        <v>6</v>
      </c>
    </row>
    <row r="30" spans="1:12" x14ac:dyDescent="0.25">
      <c r="A30" t="s">
        <v>61</v>
      </c>
      <c r="B30" t="s">
        <v>30</v>
      </c>
      <c r="C30" t="s">
        <v>24</v>
      </c>
      <c r="D30" t="s">
        <v>28</v>
      </c>
      <c r="E30">
        <v>23.37</v>
      </c>
      <c r="F30">
        <v>20.6</v>
      </c>
      <c r="G30">
        <v>14.34</v>
      </c>
      <c r="H30" t="s">
        <v>28</v>
      </c>
      <c r="I30">
        <v>19.12</v>
      </c>
      <c r="K30">
        <f t="shared" si="0"/>
        <v>77.430000000000007</v>
      </c>
      <c r="L30">
        <f t="shared" si="1"/>
        <v>4</v>
      </c>
    </row>
    <row r="31" spans="1:12" x14ac:dyDescent="0.25">
      <c r="A31" t="s">
        <v>62</v>
      </c>
      <c r="B31" t="s">
        <v>32</v>
      </c>
      <c r="C31" t="s">
        <v>24</v>
      </c>
      <c r="D31">
        <v>19.190000000000001</v>
      </c>
      <c r="E31">
        <v>20.45</v>
      </c>
      <c r="F31">
        <v>21.72</v>
      </c>
      <c r="G31">
        <v>19.7</v>
      </c>
      <c r="H31">
        <v>21.4</v>
      </c>
      <c r="I31">
        <v>14.84</v>
      </c>
      <c r="K31">
        <f t="shared" si="0"/>
        <v>117.30000000000001</v>
      </c>
      <c r="L31">
        <f t="shared" si="1"/>
        <v>6</v>
      </c>
    </row>
    <row r="32" spans="1:12" x14ac:dyDescent="0.25">
      <c r="A32" t="s">
        <v>63</v>
      </c>
      <c r="B32" t="s">
        <v>44</v>
      </c>
      <c r="C32" t="s">
        <v>24</v>
      </c>
      <c r="D32">
        <v>15.46</v>
      </c>
      <c r="E32">
        <v>23.41</v>
      </c>
      <c r="F32">
        <v>21.35</v>
      </c>
      <c r="G32">
        <v>22.23</v>
      </c>
      <c r="H32">
        <v>15.36</v>
      </c>
      <c r="I32">
        <v>14.94</v>
      </c>
      <c r="K32">
        <f t="shared" si="0"/>
        <v>112.75</v>
      </c>
      <c r="L32">
        <f t="shared" si="1"/>
        <v>6</v>
      </c>
    </row>
    <row r="33" spans="1:12" x14ac:dyDescent="0.25">
      <c r="A33" t="s">
        <v>64</v>
      </c>
      <c r="B33" t="s">
        <v>42</v>
      </c>
      <c r="C33" t="s">
        <v>27</v>
      </c>
      <c r="D33">
        <v>15.97</v>
      </c>
      <c r="E33">
        <v>14.35</v>
      </c>
      <c r="F33" t="s">
        <v>28</v>
      </c>
      <c r="G33">
        <v>21.33</v>
      </c>
      <c r="H33" t="s">
        <v>28</v>
      </c>
      <c r="I33">
        <v>22.59</v>
      </c>
      <c r="K33">
        <f t="shared" si="0"/>
        <v>74.239999999999995</v>
      </c>
      <c r="L33">
        <f t="shared" si="1"/>
        <v>4</v>
      </c>
    </row>
    <row r="34" spans="1:12" x14ac:dyDescent="0.25">
      <c r="A34" t="s">
        <v>65</v>
      </c>
      <c r="B34" t="s">
        <v>66</v>
      </c>
      <c r="C34" t="s">
        <v>24</v>
      </c>
      <c r="D34">
        <v>21.47</v>
      </c>
      <c r="E34">
        <v>17.68</v>
      </c>
      <c r="F34">
        <v>21.48</v>
      </c>
      <c r="G34">
        <v>17.04</v>
      </c>
      <c r="H34">
        <v>16.96</v>
      </c>
      <c r="I34">
        <v>22.19</v>
      </c>
      <c r="K34">
        <f t="shared" si="0"/>
        <v>116.82</v>
      </c>
      <c r="L34">
        <f t="shared" si="1"/>
        <v>6</v>
      </c>
    </row>
    <row r="35" spans="1:12" x14ac:dyDescent="0.25">
      <c r="A35" t="s">
        <v>67</v>
      </c>
      <c r="B35" t="s">
        <v>68</v>
      </c>
      <c r="C35" t="s">
        <v>24</v>
      </c>
      <c r="D35" t="s">
        <v>28</v>
      </c>
      <c r="E35">
        <v>14.87</v>
      </c>
      <c r="F35">
        <v>21.47</v>
      </c>
      <c r="G35">
        <v>14.27</v>
      </c>
      <c r="H35">
        <v>18.600000000000001</v>
      </c>
      <c r="I35">
        <v>23.89</v>
      </c>
      <c r="K35">
        <f t="shared" si="0"/>
        <v>93.100000000000009</v>
      </c>
      <c r="L35">
        <f t="shared" si="1"/>
        <v>5</v>
      </c>
    </row>
    <row r="36" spans="1:12" x14ac:dyDescent="0.25">
      <c r="A36" t="s">
        <v>69</v>
      </c>
      <c r="B36" t="s">
        <v>40</v>
      </c>
      <c r="C36" t="s">
        <v>24</v>
      </c>
      <c r="D36">
        <v>15.59</v>
      </c>
      <c r="E36">
        <v>20.41</v>
      </c>
      <c r="F36">
        <v>15.86</v>
      </c>
      <c r="G36">
        <v>18.22</v>
      </c>
      <c r="H36">
        <v>19.18</v>
      </c>
      <c r="I36">
        <v>21.71</v>
      </c>
      <c r="K36">
        <f t="shared" si="0"/>
        <v>110.97</v>
      </c>
      <c r="L36">
        <f t="shared" si="1"/>
        <v>6</v>
      </c>
    </row>
    <row r="37" spans="1:12" x14ac:dyDescent="0.25">
      <c r="A37" t="s">
        <v>70</v>
      </c>
      <c r="B37" t="s">
        <v>50</v>
      </c>
      <c r="C37" t="s">
        <v>27</v>
      </c>
      <c r="D37">
        <v>18.79</v>
      </c>
      <c r="E37">
        <v>18.809999999999999</v>
      </c>
      <c r="F37" t="s">
        <v>28</v>
      </c>
      <c r="G37">
        <v>16.440000000000001</v>
      </c>
      <c r="H37">
        <v>21.23</v>
      </c>
      <c r="I37">
        <v>19.760000000000002</v>
      </c>
      <c r="K37">
        <f t="shared" si="0"/>
        <v>95.03</v>
      </c>
      <c r="L37">
        <f t="shared" si="1"/>
        <v>5</v>
      </c>
    </row>
    <row r="38" spans="1:12" x14ac:dyDescent="0.25">
      <c r="A38" t="s">
        <v>71</v>
      </c>
      <c r="B38" t="s">
        <v>30</v>
      </c>
      <c r="C38" t="s">
        <v>27</v>
      </c>
      <c r="D38">
        <v>23.71</v>
      </c>
      <c r="E38">
        <v>20.68</v>
      </c>
      <c r="F38">
        <v>22.13</v>
      </c>
      <c r="G38">
        <v>22.11</v>
      </c>
      <c r="H38">
        <v>20.27</v>
      </c>
      <c r="I38">
        <v>23</v>
      </c>
      <c r="K38">
        <f t="shared" si="0"/>
        <v>131.89999999999998</v>
      </c>
      <c r="L38">
        <f t="shared" si="1"/>
        <v>6</v>
      </c>
    </row>
    <row r="39" spans="1:12" x14ac:dyDescent="0.25">
      <c r="A39" t="s">
        <v>72</v>
      </c>
      <c r="B39" t="s">
        <v>38</v>
      </c>
      <c r="C39" t="s">
        <v>27</v>
      </c>
      <c r="D39">
        <v>18.93</v>
      </c>
      <c r="E39">
        <v>19.399999999999999</v>
      </c>
      <c r="F39">
        <v>22.66</v>
      </c>
      <c r="G39">
        <v>23.68</v>
      </c>
      <c r="H39">
        <v>17.920000000000002</v>
      </c>
      <c r="I39">
        <v>17.28</v>
      </c>
      <c r="K39">
        <f t="shared" si="0"/>
        <v>119.86999999999999</v>
      </c>
      <c r="L39">
        <f t="shared" si="1"/>
        <v>6</v>
      </c>
    </row>
    <row r="40" spans="1:12" x14ac:dyDescent="0.25">
      <c r="A40" t="s">
        <v>73</v>
      </c>
      <c r="B40" t="s">
        <v>36</v>
      </c>
      <c r="C40" t="s">
        <v>24</v>
      </c>
      <c r="D40">
        <v>18.45</v>
      </c>
      <c r="E40">
        <v>22.99</v>
      </c>
      <c r="F40">
        <v>17.75</v>
      </c>
      <c r="G40">
        <v>22.99</v>
      </c>
      <c r="H40">
        <v>19.920000000000002</v>
      </c>
      <c r="I40">
        <v>17.82</v>
      </c>
      <c r="K40">
        <f t="shared" si="0"/>
        <v>119.91999999999999</v>
      </c>
      <c r="L40">
        <f t="shared" si="1"/>
        <v>6</v>
      </c>
    </row>
    <row r="41" spans="1:12" x14ac:dyDescent="0.25">
      <c r="A41" t="s">
        <v>74</v>
      </c>
      <c r="B41" t="s">
        <v>75</v>
      </c>
      <c r="C41" t="s">
        <v>27</v>
      </c>
      <c r="D41">
        <v>16</v>
      </c>
      <c r="E41">
        <v>20.72</v>
      </c>
      <c r="F41">
        <v>23.09</v>
      </c>
      <c r="G41">
        <v>18.98</v>
      </c>
      <c r="H41">
        <v>22.63</v>
      </c>
      <c r="I41">
        <v>18.309999999999999</v>
      </c>
      <c r="K41">
        <f t="shared" si="0"/>
        <v>119.73</v>
      </c>
      <c r="L41">
        <f t="shared" si="1"/>
        <v>6</v>
      </c>
    </row>
    <row r="42" spans="1:12" x14ac:dyDescent="0.25">
      <c r="A42" t="s">
        <v>76</v>
      </c>
      <c r="B42" t="s">
        <v>68</v>
      </c>
      <c r="C42" t="s">
        <v>24</v>
      </c>
      <c r="D42">
        <v>15.89</v>
      </c>
      <c r="E42">
        <v>21.24</v>
      </c>
      <c r="F42">
        <v>17.12</v>
      </c>
      <c r="G42" t="s">
        <v>28</v>
      </c>
      <c r="H42">
        <v>21.82</v>
      </c>
      <c r="I42">
        <v>19.02</v>
      </c>
      <c r="K42">
        <f t="shared" si="0"/>
        <v>95.089999999999989</v>
      </c>
      <c r="L42">
        <f t="shared" si="1"/>
        <v>5</v>
      </c>
    </row>
    <row r="43" spans="1:12" x14ac:dyDescent="0.25">
      <c r="A43" t="s">
        <v>77</v>
      </c>
      <c r="B43" t="s">
        <v>32</v>
      </c>
      <c r="C43" t="s">
        <v>24</v>
      </c>
      <c r="D43">
        <v>22.98</v>
      </c>
      <c r="E43">
        <v>16.600000000000001</v>
      </c>
      <c r="F43">
        <v>23.94</v>
      </c>
      <c r="G43">
        <v>18.149999999999999</v>
      </c>
      <c r="H43">
        <v>19.11</v>
      </c>
      <c r="I43">
        <v>22.73</v>
      </c>
      <c r="K43">
        <f t="shared" si="0"/>
        <v>123.50999999999999</v>
      </c>
      <c r="L43">
        <f t="shared" si="1"/>
        <v>6</v>
      </c>
    </row>
    <row r="44" spans="1:12" x14ac:dyDescent="0.25">
      <c r="A44" t="s">
        <v>78</v>
      </c>
      <c r="B44" t="s">
        <v>23</v>
      </c>
      <c r="C44" t="s">
        <v>27</v>
      </c>
      <c r="D44">
        <v>17.63</v>
      </c>
      <c r="E44">
        <v>19.48</v>
      </c>
      <c r="F44">
        <v>17.16</v>
      </c>
      <c r="G44">
        <v>17.54</v>
      </c>
      <c r="H44">
        <v>14.96</v>
      </c>
      <c r="I44">
        <v>14.76</v>
      </c>
      <c r="K44">
        <f t="shared" si="0"/>
        <v>101.53000000000002</v>
      </c>
      <c r="L44">
        <f t="shared" si="1"/>
        <v>6</v>
      </c>
    </row>
    <row r="45" spans="1:12" x14ac:dyDescent="0.25">
      <c r="A45" t="s">
        <v>79</v>
      </c>
      <c r="B45" t="s">
        <v>80</v>
      </c>
      <c r="C45" t="s">
        <v>24</v>
      </c>
      <c r="D45">
        <v>22.56</v>
      </c>
      <c r="E45">
        <v>16.61</v>
      </c>
      <c r="F45">
        <v>22.25</v>
      </c>
      <c r="G45">
        <v>14.91</v>
      </c>
      <c r="H45">
        <v>23.54</v>
      </c>
      <c r="I45">
        <v>17.88</v>
      </c>
      <c r="K45">
        <f t="shared" si="0"/>
        <v>117.75</v>
      </c>
      <c r="L45">
        <f t="shared" si="1"/>
        <v>6</v>
      </c>
    </row>
    <row r="46" spans="1:12" x14ac:dyDescent="0.25">
      <c r="A46" t="s">
        <v>81</v>
      </c>
      <c r="B46" t="s">
        <v>68</v>
      </c>
      <c r="C46" t="s">
        <v>24</v>
      </c>
      <c r="D46">
        <v>19.989999999999998</v>
      </c>
      <c r="E46" t="s">
        <v>28</v>
      </c>
      <c r="F46">
        <v>15.87</v>
      </c>
      <c r="G46">
        <v>18.13</v>
      </c>
      <c r="H46">
        <v>21.55</v>
      </c>
      <c r="I46">
        <v>21.87</v>
      </c>
      <c r="K46">
        <f t="shared" si="0"/>
        <v>97.41</v>
      </c>
      <c r="L46">
        <f t="shared" si="1"/>
        <v>5</v>
      </c>
    </row>
    <row r="47" spans="1:12" x14ac:dyDescent="0.25">
      <c r="A47" t="s">
        <v>82</v>
      </c>
      <c r="B47" t="s">
        <v>48</v>
      </c>
      <c r="C47" t="s">
        <v>27</v>
      </c>
      <c r="D47">
        <v>21.69</v>
      </c>
      <c r="E47">
        <v>15.13</v>
      </c>
      <c r="F47">
        <v>20.14</v>
      </c>
      <c r="G47">
        <v>21.63</v>
      </c>
      <c r="H47">
        <v>14.99</v>
      </c>
      <c r="I47">
        <v>18.059999999999999</v>
      </c>
      <c r="K47">
        <f t="shared" si="0"/>
        <v>111.64</v>
      </c>
      <c r="L47">
        <f t="shared" si="1"/>
        <v>6</v>
      </c>
    </row>
    <row r="48" spans="1:12" x14ac:dyDescent="0.25">
      <c r="A48" t="s">
        <v>83</v>
      </c>
      <c r="B48" t="s">
        <v>42</v>
      </c>
      <c r="C48" t="s">
        <v>27</v>
      </c>
      <c r="D48">
        <v>21.27</v>
      </c>
      <c r="E48">
        <v>22.68</v>
      </c>
      <c r="F48">
        <v>20.81</v>
      </c>
      <c r="G48" t="s">
        <v>28</v>
      </c>
      <c r="H48">
        <v>17.850000000000001</v>
      </c>
      <c r="I48">
        <v>17.16</v>
      </c>
      <c r="K48">
        <f t="shared" si="0"/>
        <v>99.77000000000001</v>
      </c>
      <c r="L48">
        <f t="shared" si="1"/>
        <v>5</v>
      </c>
    </row>
    <row r="49" spans="1:12" x14ac:dyDescent="0.25">
      <c r="A49" t="s">
        <v>84</v>
      </c>
      <c r="B49" t="s">
        <v>30</v>
      </c>
      <c r="C49" t="s">
        <v>24</v>
      </c>
      <c r="D49" t="s">
        <v>28</v>
      </c>
      <c r="E49">
        <v>19</v>
      </c>
      <c r="F49">
        <v>14.79</v>
      </c>
      <c r="G49">
        <v>23.85</v>
      </c>
      <c r="H49">
        <v>15.61</v>
      </c>
      <c r="I49">
        <v>18.07</v>
      </c>
      <c r="K49">
        <f t="shared" si="0"/>
        <v>91.32</v>
      </c>
      <c r="L49">
        <f t="shared" si="1"/>
        <v>5</v>
      </c>
    </row>
    <row r="50" spans="1:12" x14ac:dyDescent="0.25">
      <c r="A50" t="s">
        <v>85</v>
      </c>
      <c r="B50" t="s">
        <v>50</v>
      </c>
      <c r="C50" t="s">
        <v>24</v>
      </c>
      <c r="D50">
        <v>18.39</v>
      </c>
      <c r="E50">
        <v>16.14</v>
      </c>
      <c r="F50">
        <v>20.66</v>
      </c>
      <c r="G50">
        <v>17.12</v>
      </c>
      <c r="H50">
        <v>15.82</v>
      </c>
      <c r="I50">
        <v>18.04</v>
      </c>
      <c r="K50">
        <f t="shared" si="0"/>
        <v>106.16999999999999</v>
      </c>
      <c r="L50">
        <f t="shared" si="1"/>
        <v>6</v>
      </c>
    </row>
    <row r="51" spans="1:12" x14ac:dyDescent="0.25">
      <c r="A51" t="s">
        <v>86</v>
      </c>
      <c r="B51" t="s">
        <v>44</v>
      </c>
      <c r="C51" t="s">
        <v>24</v>
      </c>
      <c r="D51">
        <v>22.03</v>
      </c>
      <c r="E51">
        <v>23.16</v>
      </c>
      <c r="F51">
        <v>21.25</v>
      </c>
      <c r="G51">
        <v>14.67</v>
      </c>
      <c r="H51">
        <v>14.28</v>
      </c>
      <c r="I51">
        <v>21.29</v>
      </c>
      <c r="K51">
        <f t="shared" si="0"/>
        <v>116.68</v>
      </c>
      <c r="L51">
        <f t="shared" si="1"/>
        <v>6</v>
      </c>
    </row>
    <row r="52" spans="1:12" x14ac:dyDescent="0.25">
      <c r="A52" t="s">
        <v>87</v>
      </c>
      <c r="B52" t="s">
        <v>59</v>
      </c>
      <c r="C52" t="s">
        <v>27</v>
      </c>
      <c r="D52">
        <v>17.23</v>
      </c>
      <c r="E52">
        <v>15.2</v>
      </c>
      <c r="F52">
        <v>22.44</v>
      </c>
      <c r="G52">
        <v>22.85</v>
      </c>
      <c r="H52">
        <v>16.71</v>
      </c>
      <c r="I52">
        <v>19.93</v>
      </c>
      <c r="K52">
        <f t="shared" si="0"/>
        <v>114.36000000000001</v>
      </c>
      <c r="L52">
        <f t="shared" si="1"/>
        <v>6</v>
      </c>
    </row>
    <row r="53" spans="1:12" x14ac:dyDescent="0.25">
      <c r="A53" t="s">
        <v>88</v>
      </c>
      <c r="B53" t="s">
        <v>89</v>
      </c>
      <c r="C53" t="s">
        <v>24</v>
      </c>
      <c r="D53">
        <v>22.77</v>
      </c>
      <c r="E53">
        <v>14.57</v>
      </c>
      <c r="F53">
        <v>19.63</v>
      </c>
      <c r="G53">
        <v>19.899999999999999</v>
      </c>
      <c r="H53" t="s">
        <v>28</v>
      </c>
      <c r="I53">
        <v>19.62</v>
      </c>
      <c r="K53">
        <f t="shared" si="0"/>
        <v>96.490000000000009</v>
      </c>
      <c r="L53">
        <f t="shared" si="1"/>
        <v>5</v>
      </c>
    </row>
    <row r="54" spans="1:12" x14ac:dyDescent="0.25">
      <c r="A54" t="s">
        <v>90</v>
      </c>
      <c r="B54" t="s">
        <v>52</v>
      </c>
      <c r="C54" t="s">
        <v>27</v>
      </c>
      <c r="D54">
        <v>22.44</v>
      </c>
      <c r="E54" t="s">
        <v>28</v>
      </c>
      <c r="F54">
        <v>21.13</v>
      </c>
      <c r="G54">
        <v>21.04</v>
      </c>
      <c r="H54">
        <v>23.16</v>
      </c>
      <c r="I54">
        <v>15.25</v>
      </c>
      <c r="K54">
        <f t="shared" si="0"/>
        <v>103.02</v>
      </c>
      <c r="L54">
        <f t="shared" si="1"/>
        <v>5</v>
      </c>
    </row>
    <row r="55" spans="1:12" x14ac:dyDescent="0.25">
      <c r="A55" t="s">
        <v>91</v>
      </c>
      <c r="B55" t="s">
        <v>32</v>
      </c>
      <c r="C55" t="s">
        <v>27</v>
      </c>
      <c r="D55">
        <v>14.57</v>
      </c>
      <c r="E55">
        <v>22.37</v>
      </c>
      <c r="F55">
        <v>18.2</v>
      </c>
      <c r="G55">
        <v>18.18</v>
      </c>
      <c r="H55">
        <v>19.47</v>
      </c>
      <c r="I55">
        <v>16.989999999999998</v>
      </c>
      <c r="K55">
        <f t="shared" si="0"/>
        <v>109.77999999999999</v>
      </c>
      <c r="L55">
        <f t="shared" si="1"/>
        <v>6</v>
      </c>
    </row>
    <row r="56" spans="1:12" x14ac:dyDescent="0.25">
      <c r="A56" t="s">
        <v>92</v>
      </c>
      <c r="B56" t="s">
        <v>40</v>
      </c>
      <c r="C56" t="s">
        <v>24</v>
      </c>
      <c r="D56">
        <v>15.94</v>
      </c>
      <c r="E56">
        <v>16.829999999999998</v>
      </c>
      <c r="F56">
        <v>15.62</v>
      </c>
      <c r="G56">
        <v>17.78</v>
      </c>
      <c r="H56">
        <v>22.78</v>
      </c>
      <c r="I56">
        <v>20.56</v>
      </c>
      <c r="K56">
        <f t="shared" si="0"/>
        <v>109.50999999999999</v>
      </c>
      <c r="L56">
        <f t="shared" si="1"/>
        <v>6</v>
      </c>
    </row>
    <row r="57" spans="1:12" x14ac:dyDescent="0.25">
      <c r="A57" t="s">
        <v>93</v>
      </c>
      <c r="B57" t="s">
        <v>42</v>
      </c>
      <c r="C57" t="s">
        <v>27</v>
      </c>
      <c r="D57" t="s">
        <v>28</v>
      </c>
      <c r="E57" t="s">
        <v>28</v>
      </c>
      <c r="F57" t="s">
        <v>28</v>
      </c>
      <c r="G57">
        <v>18.41</v>
      </c>
      <c r="H57" t="s">
        <v>28</v>
      </c>
      <c r="I57">
        <v>20.2</v>
      </c>
      <c r="K57">
        <f t="shared" si="0"/>
        <v>38.61</v>
      </c>
      <c r="L57">
        <f t="shared" si="1"/>
        <v>2</v>
      </c>
    </row>
    <row r="58" spans="1:12" x14ac:dyDescent="0.25">
      <c r="A58" t="s">
        <v>94</v>
      </c>
      <c r="B58" t="s">
        <v>23</v>
      </c>
      <c r="C58" t="s">
        <v>24</v>
      </c>
      <c r="D58">
        <v>16.12</v>
      </c>
      <c r="E58">
        <v>16.52</v>
      </c>
      <c r="F58">
        <v>17.03</v>
      </c>
      <c r="G58">
        <v>21.29</v>
      </c>
      <c r="H58">
        <v>23.51</v>
      </c>
      <c r="I58">
        <v>21.29</v>
      </c>
      <c r="K58">
        <f t="shared" si="0"/>
        <v>115.76000000000002</v>
      </c>
      <c r="L58">
        <f t="shared" si="1"/>
        <v>6</v>
      </c>
    </row>
    <row r="59" spans="1:12" x14ac:dyDescent="0.25">
      <c r="A59" t="s">
        <v>95</v>
      </c>
      <c r="B59" t="s">
        <v>96</v>
      </c>
      <c r="C59" t="s">
        <v>24</v>
      </c>
      <c r="D59">
        <v>21.8</v>
      </c>
      <c r="E59">
        <v>23.44</v>
      </c>
      <c r="F59">
        <v>15.35</v>
      </c>
      <c r="G59">
        <v>14.01</v>
      </c>
      <c r="H59">
        <v>23.27</v>
      </c>
      <c r="I59">
        <v>16.440000000000001</v>
      </c>
      <c r="K59">
        <f t="shared" si="0"/>
        <v>114.31</v>
      </c>
      <c r="L59">
        <f t="shared" si="1"/>
        <v>6</v>
      </c>
    </row>
    <row r="60" spans="1:12" x14ac:dyDescent="0.25">
      <c r="A60" t="s">
        <v>97</v>
      </c>
      <c r="B60" t="s">
        <v>34</v>
      </c>
      <c r="C60" t="s">
        <v>24</v>
      </c>
      <c r="D60">
        <v>17.32</v>
      </c>
      <c r="E60">
        <v>20.54</v>
      </c>
      <c r="F60">
        <v>17.27</v>
      </c>
      <c r="G60">
        <v>15.06</v>
      </c>
      <c r="H60">
        <v>15.65</v>
      </c>
      <c r="I60">
        <v>17.79</v>
      </c>
      <c r="K60">
        <f t="shared" si="0"/>
        <v>103.63</v>
      </c>
      <c r="L60">
        <f t="shared" si="1"/>
        <v>6</v>
      </c>
    </row>
    <row r="61" spans="1:12" x14ac:dyDescent="0.25">
      <c r="A61" t="s">
        <v>98</v>
      </c>
      <c r="B61" t="s">
        <v>36</v>
      </c>
      <c r="C61" t="s">
        <v>27</v>
      </c>
      <c r="D61">
        <v>18.940000000000001</v>
      </c>
      <c r="E61">
        <v>15.78</v>
      </c>
      <c r="F61">
        <v>23.24</v>
      </c>
      <c r="G61">
        <v>14.21</v>
      </c>
      <c r="H61">
        <v>23.31</v>
      </c>
      <c r="I61">
        <v>16.87</v>
      </c>
      <c r="K61">
        <f t="shared" si="0"/>
        <v>112.35</v>
      </c>
      <c r="L61">
        <f t="shared" si="1"/>
        <v>6</v>
      </c>
    </row>
    <row r="62" spans="1:12" x14ac:dyDescent="0.25">
      <c r="A62" t="s">
        <v>99</v>
      </c>
      <c r="B62" t="s">
        <v>80</v>
      </c>
      <c r="C62" t="s">
        <v>27</v>
      </c>
      <c r="D62">
        <v>15.4</v>
      </c>
      <c r="E62" t="s">
        <v>28</v>
      </c>
      <c r="F62">
        <v>18.260000000000002</v>
      </c>
      <c r="G62">
        <v>23.59</v>
      </c>
      <c r="H62">
        <v>22.12</v>
      </c>
      <c r="I62">
        <v>19.649999999999999</v>
      </c>
      <c r="K62">
        <f t="shared" si="0"/>
        <v>99.02000000000001</v>
      </c>
      <c r="L62">
        <f t="shared" si="1"/>
        <v>5</v>
      </c>
    </row>
    <row r="63" spans="1:12" x14ac:dyDescent="0.25">
      <c r="A63" t="s">
        <v>100</v>
      </c>
      <c r="B63" t="s">
        <v>101</v>
      </c>
      <c r="C63" t="s">
        <v>27</v>
      </c>
      <c r="D63">
        <v>21.3</v>
      </c>
      <c r="E63">
        <v>17.12</v>
      </c>
      <c r="F63">
        <v>19.510000000000002</v>
      </c>
      <c r="G63">
        <v>17.32</v>
      </c>
      <c r="H63">
        <v>16.829999999999998</v>
      </c>
      <c r="I63">
        <v>15.02</v>
      </c>
      <c r="K63">
        <f t="shared" si="0"/>
        <v>107.1</v>
      </c>
      <c r="L63">
        <f t="shared" si="1"/>
        <v>6</v>
      </c>
    </row>
    <row r="64" spans="1:12" x14ac:dyDescent="0.25">
      <c r="A64" t="s">
        <v>102</v>
      </c>
      <c r="B64" t="s">
        <v>103</v>
      </c>
      <c r="C64" t="s">
        <v>24</v>
      </c>
      <c r="D64">
        <v>15.03</v>
      </c>
      <c r="E64">
        <v>16.170000000000002</v>
      </c>
      <c r="F64">
        <v>17.18</v>
      </c>
      <c r="G64">
        <v>20.18</v>
      </c>
      <c r="H64">
        <v>23.45</v>
      </c>
      <c r="I64">
        <v>15.21</v>
      </c>
      <c r="K64">
        <f t="shared" si="0"/>
        <v>107.22</v>
      </c>
      <c r="L64">
        <f t="shared" si="1"/>
        <v>6</v>
      </c>
    </row>
    <row r="65" spans="1:12" x14ac:dyDescent="0.25">
      <c r="A65" t="s">
        <v>104</v>
      </c>
      <c r="B65" t="s">
        <v>30</v>
      </c>
      <c r="C65" t="s">
        <v>27</v>
      </c>
      <c r="D65">
        <v>14.6</v>
      </c>
      <c r="E65">
        <v>18.28</v>
      </c>
      <c r="F65">
        <v>15.69</v>
      </c>
      <c r="G65">
        <v>14.7</v>
      </c>
      <c r="H65">
        <v>21.05</v>
      </c>
      <c r="I65">
        <v>20.260000000000002</v>
      </c>
      <c r="K65">
        <f t="shared" si="0"/>
        <v>104.58</v>
      </c>
      <c r="L65">
        <f t="shared" si="1"/>
        <v>6</v>
      </c>
    </row>
    <row r="66" spans="1:12" x14ac:dyDescent="0.25">
      <c r="A66" t="s">
        <v>105</v>
      </c>
      <c r="B66" t="s">
        <v>106</v>
      </c>
      <c r="C66" t="s">
        <v>27</v>
      </c>
      <c r="D66">
        <v>20.11</v>
      </c>
      <c r="E66">
        <v>23.32</v>
      </c>
      <c r="F66">
        <v>14.28</v>
      </c>
      <c r="G66" t="s">
        <v>28</v>
      </c>
      <c r="H66">
        <v>19.95</v>
      </c>
      <c r="I66" t="s">
        <v>28</v>
      </c>
      <c r="K66">
        <f t="shared" si="0"/>
        <v>77.66</v>
      </c>
      <c r="L66">
        <f t="shared" si="1"/>
        <v>4</v>
      </c>
    </row>
    <row r="67" spans="1:12" x14ac:dyDescent="0.25">
      <c r="A67" t="s">
        <v>107</v>
      </c>
      <c r="B67" t="s">
        <v>44</v>
      </c>
      <c r="C67" t="s">
        <v>24</v>
      </c>
      <c r="D67">
        <v>15.99</v>
      </c>
      <c r="E67">
        <v>18.73</v>
      </c>
      <c r="F67">
        <v>22.9</v>
      </c>
      <c r="G67">
        <v>21.92</v>
      </c>
      <c r="H67">
        <v>19.48</v>
      </c>
      <c r="I67">
        <v>21.21</v>
      </c>
      <c r="K67">
        <f t="shared" si="0"/>
        <v>120.22999999999999</v>
      </c>
      <c r="L67">
        <f t="shared" si="1"/>
        <v>6</v>
      </c>
    </row>
    <row r="68" spans="1:12" x14ac:dyDescent="0.25">
      <c r="A68" t="s">
        <v>108</v>
      </c>
      <c r="B68" t="s">
        <v>50</v>
      </c>
      <c r="C68" t="s">
        <v>24</v>
      </c>
      <c r="D68">
        <v>20.45</v>
      </c>
      <c r="E68" t="s">
        <v>28</v>
      </c>
      <c r="F68">
        <v>15.32</v>
      </c>
      <c r="G68" t="s">
        <v>28</v>
      </c>
      <c r="H68">
        <v>22.64</v>
      </c>
      <c r="I68">
        <v>15.05</v>
      </c>
      <c r="K68">
        <f t="shared" si="0"/>
        <v>73.459999999999994</v>
      </c>
      <c r="L68">
        <f t="shared" si="1"/>
        <v>4</v>
      </c>
    </row>
    <row r="69" spans="1:12" x14ac:dyDescent="0.25">
      <c r="A69" t="s">
        <v>109</v>
      </c>
      <c r="B69" t="s">
        <v>38</v>
      </c>
      <c r="C69" t="s">
        <v>27</v>
      </c>
      <c r="D69">
        <v>21.37</v>
      </c>
      <c r="E69">
        <v>23.7</v>
      </c>
      <c r="F69">
        <v>19.78</v>
      </c>
      <c r="G69">
        <v>20.77</v>
      </c>
      <c r="H69">
        <v>22.42</v>
      </c>
      <c r="I69">
        <v>17.760000000000002</v>
      </c>
      <c r="K69">
        <f t="shared" si="0"/>
        <v>125.8</v>
      </c>
      <c r="L69">
        <f t="shared" si="1"/>
        <v>6</v>
      </c>
    </row>
    <row r="70" spans="1:12" x14ac:dyDescent="0.25">
      <c r="A70" t="s">
        <v>110</v>
      </c>
      <c r="B70" t="s">
        <v>32</v>
      </c>
      <c r="C70" t="s">
        <v>27</v>
      </c>
      <c r="D70">
        <v>22.89</v>
      </c>
      <c r="E70">
        <v>20.21</v>
      </c>
      <c r="F70">
        <v>21.42</v>
      </c>
      <c r="G70">
        <v>23.88</v>
      </c>
      <c r="H70" t="s">
        <v>28</v>
      </c>
      <c r="I70">
        <v>15.52</v>
      </c>
      <c r="K70">
        <f t="shared" si="0"/>
        <v>103.92</v>
      </c>
      <c r="L70">
        <f t="shared" si="1"/>
        <v>5</v>
      </c>
    </row>
    <row r="71" spans="1:12" x14ac:dyDescent="0.25">
      <c r="A71" t="s">
        <v>111</v>
      </c>
      <c r="B71" t="s">
        <v>40</v>
      </c>
      <c r="C71" t="s">
        <v>27</v>
      </c>
      <c r="D71">
        <v>20.399999999999999</v>
      </c>
      <c r="E71">
        <v>22.83</v>
      </c>
      <c r="F71">
        <v>14.35</v>
      </c>
      <c r="G71">
        <v>23.39</v>
      </c>
      <c r="H71">
        <v>18.079999999999998</v>
      </c>
      <c r="I71">
        <v>18.86</v>
      </c>
      <c r="K71">
        <f t="shared" si="0"/>
        <v>117.91</v>
      </c>
      <c r="L71">
        <f t="shared" si="1"/>
        <v>6</v>
      </c>
    </row>
    <row r="72" spans="1:12" x14ac:dyDescent="0.25">
      <c r="A72" t="s">
        <v>112</v>
      </c>
      <c r="B72" t="s">
        <v>23</v>
      </c>
      <c r="C72" t="s">
        <v>24</v>
      </c>
      <c r="D72">
        <v>17.95</v>
      </c>
      <c r="E72" t="s">
        <v>28</v>
      </c>
      <c r="F72" t="s">
        <v>28</v>
      </c>
      <c r="G72">
        <v>18.36</v>
      </c>
      <c r="H72">
        <v>14.08</v>
      </c>
      <c r="I72">
        <v>18.95</v>
      </c>
      <c r="K72">
        <f t="shared" si="0"/>
        <v>69.34</v>
      </c>
      <c r="L72">
        <f t="shared" si="1"/>
        <v>4</v>
      </c>
    </row>
    <row r="73" spans="1:12" x14ac:dyDescent="0.25">
      <c r="A73" t="s">
        <v>113</v>
      </c>
      <c r="B73" t="s">
        <v>66</v>
      </c>
      <c r="C73" t="s">
        <v>27</v>
      </c>
      <c r="D73">
        <v>19.739999999999998</v>
      </c>
      <c r="E73">
        <v>21.02</v>
      </c>
      <c r="F73">
        <v>20.23</v>
      </c>
      <c r="G73">
        <v>18.32</v>
      </c>
      <c r="H73">
        <v>18.420000000000002</v>
      </c>
      <c r="I73">
        <v>19.829999999999998</v>
      </c>
      <c r="K73">
        <f t="shared" ref="K73:K80" si="2">SUMIF(D73:I73,"&lt;&gt;NT")</f>
        <v>117.56</v>
      </c>
      <c r="L73">
        <f t="shared" ref="L73:L80" si="3">COUNTIF(D73:I73,"&lt;&gt;NT")</f>
        <v>6</v>
      </c>
    </row>
    <row r="74" spans="1:12" x14ac:dyDescent="0.25">
      <c r="A74" t="s">
        <v>114</v>
      </c>
      <c r="B74" t="s">
        <v>96</v>
      </c>
      <c r="C74" t="s">
        <v>24</v>
      </c>
      <c r="D74">
        <v>23.75</v>
      </c>
      <c r="E74">
        <v>22.08</v>
      </c>
      <c r="F74">
        <v>20.74</v>
      </c>
      <c r="G74">
        <v>23.19</v>
      </c>
      <c r="H74" t="s">
        <v>28</v>
      </c>
      <c r="I74">
        <v>14.12</v>
      </c>
      <c r="K74">
        <f t="shared" si="2"/>
        <v>103.88</v>
      </c>
      <c r="L74">
        <f t="shared" si="3"/>
        <v>5</v>
      </c>
    </row>
    <row r="75" spans="1:12" x14ac:dyDescent="0.25">
      <c r="A75" t="s">
        <v>115</v>
      </c>
      <c r="B75" t="s">
        <v>116</v>
      </c>
      <c r="C75" t="s">
        <v>24</v>
      </c>
      <c r="D75">
        <v>18.850000000000001</v>
      </c>
      <c r="E75">
        <v>14.04</v>
      </c>
      <c r="F75">
        <v>20.440000000000001</v>
      </c>
      <c r="G75">
        <v>14.58</v>
      </c>
      <c r="H75">
        <v>19.13</v>
      </c>
      <c r="I75">
        <v>15.76</v>
      </c>
      <c r="K75">
        <f t="shared" si="2"/>
        <v>102.8</v>
      </c>
      <c r="L75">
        <f t="shared" si="3"/>
        <v>6</v>
      </c>
    </row>
    <row r="76" spans="1:12" x14ac:dyDescent="0.25">
      <c r="A76" t="s">
        <v>117</v>
      </c>
      <c r="B76" t="s">
        <v>36</v>
      </c>
      <c r="C76" t="s">
        <v>27</v>
      </c>
      <c r="D76">
        <v>20.66</v>
      </c>
      <c r="E76">
        <v>14.27</v>
      </c>
      <c r="F76">
        <v>18.62</v>
      </c>
      <c r="G76">
        <v>15.38</v>
      </c>
      <c r="H76">
        <v>14.77</v>
      </c>
      <c r="I76">
        <v>19.8</v>
      </c>
      <c r="K76">
        <f t="shared" si="2"/>
        <v>103.49999999999999</v>
      </c>
      <c r="L76">
        <f t="shared" si="3"/>
        <v>6</v>
      </c>
    </row>
    <row r="77" spans="1:12" x14ac:dyDescent="0.25">
      <c r="A77" t="s">
        <v>118</v>
      </c>
      <c r="B77" t="s">
        <v>48</v>
      </c>
      <c r="C77" t="s">
        <v>27</v>
      </c>
      <c r="D77">
        <v>16.260000000000002</v>
      </c>
      <c r="E77">
        <v>15.77</v>
      </c>
      <c r="F77">
        <v>18.48</v>
      </c>
      <c r="G77">
        <v>19.690000000000001</v>
      </c>
      <c r="H77">
        <v>18.16</v>
      </c>
      <c r="I77">
        <v>22.32</v>
      </c>
      <c r="K77">
        <f t="shared" si="2"/>
        <v>110.68</v>
      </c>
      <c r="L77">
        <f t="shared" si="3"/>
        <v>6</v>
      </c>
    </row>
    <row r="78" spans="1:12" x14ac:dyDescent="0.25">
      <c r="A78" t="s">
        <v>119</v>
      </c>
      <c r="B78" t="s">
        <v>50</v>
      </c>
      <c r="C78" t="s">
        <v>24</v>
      </c>
      <c r="D78">
        <v>16.579999999999998</v>
      </c>
      <c r="E78" t="s">
        <v>28</v>
      </c>
      <c r="F78">
        <v>15.56</v>
      </c>
      <c r="G78" t="s">
        <v>28</v>
      </c>
      <c r="H78">
        <v>18.079999999999998</v>
      </c>
      <c r="I78">
        <v>17.489999999999998</v>
      </c>
      <c r="K78">
        <f t="shared" si="2"/>
        <v>67.709999999999994</v>
      </c>
      <c r="L78">
        <f t="shared" si="3"/>
        <v>4</v>
      </c>
    </row>
    <row r="79" spans="1:12" x14ac:dyDescent="0.25">
      <c r="A79" t="s">
        <v>120</v>
      </c>
      <c r="B79" t="s">
        <v>89</v>
      </c>
      <c r="C79" t="s">
        <v>27</v>
      </c>
      <c r="D79">
        <v>14.34</v>
      </c>
      <c r="E79">
        <v>16.690000000000001</v>
      </c>
      <c r="F79">
        <v>14.04</v>
      </c>
      <c r="G79">
        <v>19.399999999999999</v>
      </c>
      <c r="H79" t="s">
        <v>28</v>
      </c>
      <c r="I79">
        <v>22.55</v>
      </c>
      <c r="K79">
        <f t="shared" si="2"/>
        <v>87.02</v>
      </c>
      <c r="L79">
        <f t="shared" si="3"/>
        <v>5</v>
      </c>
    </row>
    <row r="80" spans="1:12" x14ac:dyDescent="0.25">
      <c r="A80" t="s">
        <v>121</v>
      </c>
      <c r="B80" t="s">
        <v>30</v>
      </c>
      <c r="C80" t="s">
        <v>27</v>
      </c>
      <c r="D80">
        <v>22.25</v>
      </c>
      <c r="E80">
        <v>19.399999999999999</v>
      </c>
      <c r="F80">
        <v>21.98</v>
      </c>
      <c r="G80">
        <v>20.84</v>
      </c>
      <c r="H80">
        <v>15.25</v>
      </c>
      <c r="I80" t="s">
        <v>28</v>
      </c>
      <c r="K80">
        <f t="shared" si="2"/>
        <v>99.72</v>
      </c>
      <c r="L80">
        <f t="shared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2022-05-16T21:38:10Z</dcterms:created>
  <dcterms:modified xsi:type="dcterms:W3CDTF">2022-05-16T21:40:23Z</dcterms:modified>
</cp:coreProperties>
</file>