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Ayomide Adewumi Excel work\"/>
    </mc:Choice>
  </mc:AlternateContent>
  <bookViews>
    <workbookView xWindow="0" yWindow="0" windowWidth="24000" windowHeight="9630"/>
  </bookViews>
  <sheets>
    <sheet name="Data Analysis - Task H" sheetId="1" r:id="rId1"/>
  </sheets>
  <definedNames>
    <definedName name="Job">'Data Analysis - Task H'!$B$3:$B$21</definedName>
  </definedNames>
  <calcPr calcId="162913"/>
</workbook>
</file>

<file path=xl/calcChain.xml><?xml version="1.0" encoding="utf-8"?>
<calcChain xmlns="http://schemas.openxmlformats.org/spreadsheetml/2006/main">
  <c r="D3" i="1" l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B36" i="1" l="1"/>
  <c r="B35" i="1"/>
  <c r="B32" i="1" l="1"/>
  <c r="B31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<sst xmlns="http://schemas.openxmlformats.org/spreadsheetml/2006/main" count="55" uniqueCount="34">
  <si>
    <t>Project 153</t>
  </si>
  <si>
    <t>Name</t>
  </si>
  <si>
    <t>Job</t>
  </si>
  <si>
    <t>Years experience</t>
  </si>
  <si>
    <t>Laila Aboli</t>
  </si>
  <si>
    <t>Programmer</t>
  </si>
  <si>
    <t>Greg Mina</t>
  </si>
  <si>
    <t>Sri Paryanti</t>
  </si>
  <si>
    <t>Analyst</t>
  </si>
  <si>
    <t>Bishen Patel</t>
  </si>
  <si>
    <t>Sales</t>
  </si>
  <si>
    <t>Rupinder Singh</t>
  </si>
  <si>
    <t>Engineer</t>
  </si>
  <si>
    <t>Sergio Gonzalez</t>
  </si>
  <si>
    <t>Rupinder Vas</t>
  </si>
  <si>
    <t>Henri Ramos</t>
  </si>
  <si>
    <t>John Mortlock</t>
  </si>
  <si>
    <t>Cameron Garnham</t>
  </si>
  <si>
    <t>Brian Guthrie</t>
  </si>
  <si>
    <t>Director</t>
  </si>
  <si>
    <t>Julia Frobisher</t>
  </si>
  <si>
    <t>Dan McNevin</t>
  </si>
  <si>
    <t>Patrick O'Malley</t>
  </si>
  <si>
    <t>Thirumalar Asokmani</t>
  </si>
  <si>
    <t>Sean O'Byrne</t>
  </si>
  <si>
    <t>Lea Cabusbusan</t>
  </si>
  <si>
    <t>Brian O'Driscoll</t>
  </si>
  <si>
    <t>Wim Van Hoffmann</t>
  </si>
  <si>
    <t>Number of staff:</t>
  </si>
  <si>
    <t>Years experience:</t>
  </si>
  <si>
    <t>Less than 5</t>
  </si>
  <si>
    <t>More than or equal to 10</t>
  </si>
  <si>
    <t>Total experience for: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</si>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</sst>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E5" sqref="E5"/>
    </sheetView>
  </sheetViews>
  <sheetFormatPr defaultRowHeight="15" x14ac:dyDescent="0.25"/>
  <cols>
    <col min="1" max="1" width="30.85546875" customWidth="1"/>
    <col min="2" max="2" width="20.140625" customWidth="1"/>
    <col min="3" max="3" width="17.85546875" customWidth="1"/>
    <col min="4" max="4" width="23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33</v>
      </c>
    </row>
    <row r="3" spans="1:4" x14ac:dyDescent="0.25">
      <c r="A3" t="s">
        <v>4</v>
      </c>
      <c r="B3" t="s">
        <v>5</v>
      </c>
      <c r="C3">
        <v>3</v>
      </c>
      <c r="D3" t="str">
        <f>IF(C3&gt;=10, "Very experienced",IF(C3&gt;=5,"Experienced","Not Experienced"))</f>
        <v>Not Experienced</v>
      </c>
    </row>
    <row r="4" spans="1:4" x14ac:dyDescent="0.25">
      <c r="A4" t="s">
        <v>6</v>
      </c>
      <c r="B4" t="s">
        <v>5</v>
      </c>
      <c r="C4">
        <v>2</v>
      </c>
      <c r="D4" t="str">
        <f t="shared" ref="D4:D21" si="0">IF(C4&gt;=10, "Very experienced",IF(C4&gt;=5,"Experienced","Not Experienced"))</f>
        <v>Not Experienced</v>
      </c>
    </row>
    <row r="5" spans="1:4" x14ac:dyDescent="0.25">
      <c r="A5" t="s">
        <v>7</v>
      </c>
      <c r="B5" t="s">
        <v>8</v>
      </c>
      <c r="C5">
        <v>12</v>
      </c>
      <c r="D5" t="str">
        <f t="shared" si="0"/>
        <v>Very experienced</v>
      </c>
    </row>
    <row r="6" spans="1:4" x14ac:dyDescent="0.25">
      <c r="A6" t="s">
        <v>9</v>
      </c>
      <c r="B6" t="s">
        <v>10</v>
      </c>
      <c r="C6">
        <v>5</v>
      </c>
      <c r="D6" t="str">
        <f t="shared" si="0"/>
        <v>Experienced</v>
      </c>
    </row>
    <row r="7" spans="1:4" x14ac:dyDescent="0.25">
      <c r="A7" t="s">
        <v>11</v>
      </c>
      <c r="B7" t="s">
        <v>12</v>
      </c>
      <c r="C7">
        <v>7</v>
      </c>
      <c r="D7" t="str">
        <f t="shared" si="0"/>
        <v>Experienced</v>
      </c>
    </row>
    <row r="8" spans="1:4" x14ac:dyDescent="0.25">
      <c r="A8" t="s">
        <v>13</v>
      </c>
      <c r="B8" t="s">
        <v>5</v>
      </c>
      <c r="C8">
        <v>5</v>
      </c>
      <c r="D8" t="str">
        <f t="shared" si="0"/>
        <v>Experienced</v>
      </c>
    </row>
    <row r="9" spans="1:4" x14ac:dyDescent="0.25">
      <c r="A9" t="s">
        <v>14</v>
      </c>
      <c r="B9" t="s">
        <v>10</v>
      </c>
      <c r="C9">
        <v>6</v>
      </c>
      <c r="D9" t="str">
        <f t="shared" si="0"/>
        <v>Experienced</v>
      </c>
    </row>
    <row r="10" spans="1:4" x14ac:dyDescent="0.25">
      <c r="A10" t="s">
        <v>15</v>
      </c>
      <c r="B10" t="s">
        <v>10</v>
      </c>
      <c r="C10">
        <v>10</v>
      </c>
      <c r="D10" t="str">
        <f t="shared" si="0"/>
        <v>Very experienced</v>
      </c>
    </row>
    <row r="11" spans="1:4" x14ac:dyDescent="0.25">
      <c r="A11" t="s">
        <v>16</v>
      </c>
      <c r="B11" t="s">
        <v>5</v>
      </c>
      <c r="C11">
        <v>14</v>
      </c>
      <c r="D11" t="str">
        <f t="shared" si="0"/>
        <v>Very experienced</v>
      </c>
    </row>
    <row r="12" spans="1:4" x14ac:dyDescent="0.25">
      <c r="A12" t="s">
        <v>17</v>
      </c>
      <c r="B12" t="s">
        <v>8</v>
      </c>
      <c r="C12">
        <v>7</v>
      </c>
      <c r="D12" t="str">
        <f t="shared" si="0"/>
        <v>Experienced</v>
      </c>
    </row>
    <row r="13" spans="1:4" x14ac:dyDescent="0.25">
      <c r="A13" t="s">
        <v>18</v>
      </c>
      <c r="B13" t="s">
        <v>19</v>
      </c>
      <c r="C13">
        <v>3</v>
      </c>
      <c r="D13" t="str">
        <f t="shared" si="0"/>
        <v>Not Experienced</v>
      </c>
    </row>
    <row r="14" spans="1:4" x14ac:dyDescent="0.25">
      <c r="A14" t="s">
        <v>20</v>
      </c>
      <c r="B14" t="s">
        <v>12</v>
      </c>
      <c r="C14">
        <v>6</v>
      </c>
      <c r="D14" t="str">
        <f t="shared" si="0"/>
        <v>Experienced</v>
      </c>
    </row>
    <row r="15" spans="1:4" x14ac:dyDescent="0.25">
      <c r="A15" t="s">
        <v>21</v>
      </c>
      <c r="B15" t="s">
        <v>5</v>
      </c>
      <c r="C15">
        <v>9</v>
      </c>
      <c r="D15" t="str">
        <f t="shared" si="0"/>
        <v>Experienced</v>
      </c>
    </row>
    <row r="16" spans="1:4" x14ac:dyDescent="0.25">
      <c r="A16" t="s">
        <v>22</v>
      </c>
      <c r="B16" t="s">
        <v>12</v>
      </c>
      <c r="C16">
        <v>11</v>
      </c>
      <c r="D16" t="str">
        <f t="shared" si="0"/>
        <v>Very experienced</v>
      </c>
    </row>
    <row r="17" spans="1:4" x14ac:dyDescent="0.25">
      <c r="A17" t="s">
        <v>23</v>
      </c>
      <c r="B17" t="s">
        <v>10</v>
      </c>
      <c r="C17">
        <v>10</v>
      </c>
      <c r="D17" t="str">
        <f t="shared" si="0"/>
        <v>Very experienced</v>
      </c>
    </row>
    <row r="18" spans="1:4" x14ac:dyDescent="0.25">
      <c r="A18" t="s">
        <v>24</v>
      </c>
      <c r="B18" t="s">
        <v>5</v>
      </c>
      <c r="C18">
        <v>2</v>
      </c>
      <c r="D18" t="str">
        <f t="shared" si="0"/>
        <v>Not Experienced</v>
      </c>
    </row>
    <row r="19" spans="1:4" x14ac:dyDescent="0.25">
      <c r="A19" t="s">
        <v>25</v>
      </c>
      <c r="B19" t="s">
        <v>5</v>
      </c>
      <c r="C19">
        <v>1</v>
      </c>
      <c r="D19" t="str">
        <f t="shared" si="0"/>
        <v>Not Experienced</v>
      </c>
    </row>
    <row r="20" spans="1:4" x14ac:dyDescent="0.25">
      <c r="A20" t="s">
        <v>26</v>
      </c>
      <c r="B20" t="s">
        <v>5</v>
      </c>
      <c r="C20">
        <v>0.2</v>
      </c>
      <c r="D20" t="str">
        <f t="shared" si="0"/>
        <v>Not Experienced</v>
      </c>
    </row>
    <row r="21" spans="1:4" x14ac:dyDescent="0.25">
      <c r="A21" t="s">
        <v>27</v>
      </c>
      <c r="B21" t="s">
        <v>12</v>
      </c>
      <c r="C21">
        <v>2</v>
      </c>
      <c r="D21" t="str">
        <f t="shared" si="0"/>
        <v>Not Experienced</v>
      </c>
    </row>
    <row r="23" spans="1:4" x14ac:dyDescent="0.25">
      <c r="A23" t="s">
        <v>28</v>
      </c>
    </row>
    <row r="24" spans="1:4" x14ac:dyDescent="0.25">
      <c r="A24" t="s">
        <v>19</v>
      </c>
      <c r="B24">
        <f>COUNTIF(Job,"Director")</f>
        <v>1</v>
      </c>
    </row>
    <row r="25" spans="1:4" x14ac:dyDescent="0.25">
      <c r="A25" t="s">
        <v>8</v>
      </c>
      <c r="B25">
        <f>COUNTIF(Job,"Analyst")</f>
        <v>2</v>
      </c>
    </row>
    <row r="26" spans="1:4" x14ac:dyDescent="0.25">
      <c r="A26" t="s">
        <v>12</v>
      </c>
      <c r="B26">
        <f>COUNTIF(Job,"Engineer")</f>
        <v>4</v>
      </c>
    </row>
    <row r="27" spans="1:4" x14ac:dyDescent="0.25">
      <c r="A27" t="s">
        <v>5</v>
      </c>
      <c r="B27">
        <f>COUNTIF(Job,"Programmer")</f>
        <v>8</v>
      </c>
    </row>
    <row r="28" spans="1:4" x14ac:dyDescent="0.25">
      <c r="A28" t="s">
        <v>10</v>
      </c>
      <c r="B28">
        <f>COUNTIF(Job,"Sales")</f>
        <v>4</v>
      </c>
    </row>
    <row r="30" spans="1:4" x14ac:dyDescent="0.25">
      <c r="A30" t="s">
        <v>29</v>
      </c>
    </row>
    <row r="31" spans="1:4" x14ac:dyDescent="0.25">
      <c r="A31" t="s">
        <v>30</v>
      </c>
      <c r="B31">
        <f>COUNTIF($C$3:$C$21, "&lt;5")</f>
        <v>7</v>
      </c>
    </row>
    <row r="32" spans="1:4" x14ac:dyDescent="0.25">
      <c r="A32" t="s">
        <v>31</v>
      </c>
      <c r="B32">
        <f>COUNTIF($C$3:$C$21, "&gt;=10")</f>
        <v>5</v>
      </c>
    </row>
    <row r="34" spans="1:2" x14ac:dyDescent="0.25">
      <c r="A34" t="s">
        <v>32</v>
      </c>
    </row>
    <row r="35" spans="1:2" x14ac:dyDescent="0.25">
      <c r="A35" t="s">
        <v>5</v>
      </c>
      <c r="B35">
        <f>SUMIF($B$3:$B$21,A35,$C$3:$C$21)</f>
        <v>36.200000000000003</v>
      </c>
    </row>
    <row r="36" spans="1:2" x14ac:dyDescent="0.25">
      <c r="A36" t="s">
        <v>12</v>
      </c>
      <c r="B36">
        <f>SUMIF($B$3:$B$21,A36,$C$3:$C$21)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Analysis - Task H</vt:lpstr>
      <vt:lpstr>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2022-05-16T21:08:34Z</dcterms:created>
  <dcterms:modified xsi:type="dcterms:W3CDTF">2022-05-16T22:33:08Z</dcterms:modified>
</cp:coreProperties>
</file>