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kairui/Desktop/19-20/肿瘤医院wkr/"/>
    </mc:Choice>
  </mc:AlternateContent>
  <xr:revisionPtr revIDLastSave="0" documentId="13_ncr:1_{2EDDFC63-BF0C-E249-8515-ED425FAFE171}" xr6:coauthVersionLast="36" xr6:coauthVersionMax="36" xr10:uidLastSave="{00000000-0000-0000-0000-000000000000}"/>
  <bookViews>
    <workbookView xWindow="6800" yWindow="460" windowWidth="28040" windowHeight="16460" xr2:uid="{98611F8B-827B-1144-8E5A-77A6B89D9D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<sst xmlns="http://schemas.openxmlformats.org/spreadsheetml/2006/main" count="4" uniqueCount="2">
  <si>
    <t>总计</t>
  </si>
  <si>
    <t>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</si>
</sst>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EDB4-EFB0-5640-BF4A-286593EAD44F}">
  <dimension ref="A1:T27"/>
  <sheetViews>
    <sheetView tabSelected="1" topLeftCell="G1" workbookViewId="0">
      <selection activeCell="T22" sqref="T22"/>
    </sheetView>
  </sheetViews>
  <sheetFormatPr baseColWidth="10" defaultRowHeight="16" x14ac:dyDescent="0.2"/>
  <sheetData>
    <row r="1" spans="1:20" x14ac:dyDescent="0.2">
      <c r="B1">
        <v>1</v>
      </c>
      <c r="C1">
        <v>2</v>
      </c>
      <c r="D1">
        <v>3</v>
      </c>
      <c r="E1" t="s">
        <v>0</v>
      </c>
      <c r="F1">
        <v>1</v>
      </c>
      <c r="G1">
        <v>2</v>
      </c>
      <c r="H1">
        <v>3</v>
      </c>
      <c r="I1" t="s">
        <v>0</v>
      </c>
      <c r="K1">
        <v>1</v>
      </c>
      <c r="L1">
        <v>2</v>
      </c>
      <c r="M1">
        <v>3</v>
      </c>
      <c r="N1">
        <v>4</v>
      </c>
      <c r="O1" t="s">
        <v>1</v>
      </c>
      <c r="P1">
        <v>1</v>
      </c>
      <c r="Q1">
        <v>2</v>
      </c>
      <c r="R1">
        <v>3</v>
      </c>
      <c r="S1">
        <v>4</v>
      </c>
      <c r="T1" t="s">
        <v>1</v>
      </c>
    </row>
    <row r="2" spans="1:20" x14ac:dyDescent="0.2">
      <c r="A2">
        <v>11</v>
      </c>
      <c r="B2">
        <v>353</v>
      </c>
      <c r="C2">
        <v>222</v>
      </c>
      <c r="D2">
        <v>160</v>
      </c>
      <c r="E2">
        <v>735</v>
      </c>
      <c r="F2" s="2">
        <f>B2/393*100</f>
        <v>89.821882951653947</v>
      </c>
      <c r="G2" s="2">
        <f>C2/238*100</f>
        <v>93.277310924369743</v>
      </c>
      <c r="H2" s="2">
        <f>D2/172*100</f>
        <v>93.023255813953483</v>
      </c>
      <c r="I2" s="2">
        <f>E2/803*100</f>
        <v>91.531755915317561</v>
      </c>
      <c r="K2">
        <v>22</v>
      </c>
      <c r="L2">
        <v>18</v>
      </c>
      <c r="M2">
        <v>40</v>
      </c>
      <c r="N2">
        <v>1</v>
      </c>
      <c r="O2">
        <v>81</v>
      </c>
      <c r="P2" s="3">
        <f>K2/25*100</f>
        <v>88</v>
      </c>
      <c r="Q2" s="3">
        <f>L2/20*100</f>
        <v>90</v>
      </c>
      <c r="R2" s="2">
        <f>M2/42*100</f>
        <v>95.238095238095227</v>
      </c>
      <c r="S2">
        <f>N2/1*100</f>
        <v>100</v>
      </c>
      <c r="T2" s="2">
        <f>O2/88*100</f>
        <v>92.045454545454547</v>
      </c>
    </row>
    <row r="3" spans="1:20" x14ac:dyDescent="0.2">
      <c r="A3">
        <v>12</v>
      </c>
      <c r="B3">
        <v>297</v>
      </c>
      <c r="C3">
        <v>184</v>
      </c>
      <c r="D3">
        <v>133</v>
      </c>
      <c r="E3">
        <v>614</v>
      </c>
      <c r="F3" s="2">
        <f t="shared" ref="F3:F26" si="0">B3/393*100</f>
        <v>75.572519083969468</v>
      </c>
      <c r="G3" s="2">
        <f t="shared" ref="G3:G26" si="1">C3/238*100</f>
        <v>77.310924369747909</v>
      </c>
      <c r="H3" s="2">
        <f t="shared" ref="H3:H26" si="2">D3/172*100</f>
        <v>77.325581395348848</v>
      </c>
      <c r="I3" s="2">
        <f t="shared" ref="I3:I26" si="3">E3/803*100</f>
        <v>76.463262764632617</v>
      </c>
      <c r="K3">
        <v>21</v>
      </c>
      <c r="L3">
        <v>14</v>
      </c>
      <c r="M3">
        <v>33</v>
      </c>
      <c r="N3">
        <v>1</v>
      </c>
      <c r="O3">
        <v>69</v>
      </c>
      <c r="P3" s="3">
        <f t="shared" ref="P3:P27" si="4">K3/25*100</f>
        <v>84</v>
      </c>
      <c r="Q3" s="3">
        <f t="shared" ref="Q3:Q27" si="5">L3/20*100</f>
        <v>70</v>
      </c>
      <c r="R3" s="2">
        <f t="shared" ref="R3:R27" si="6">M3/42*100</f>
        <v>78.571428571428569</v>
      </c>
      <c r="S3">
        <f t="shared" ref="S3:S27" si="7">N3/1*100</f>
        <v>100</v>
      </c>
      <c r="T3" s="2">
        <f t="shared" ref="T3:T27" si="8">O3/88*100</f>
        <v>78.409090909090907</v>
      </c>
    </row>
    <row r="4" spans="1:20" x14ac:dyDescent="0.2">
      <c r="A4">
        <v>13</v>
      </c>
      <c r="B4">
        <v>279</v>
      </c>
      <c r="C4">
        <v>178</v>
      </c>
      <c r="D4">
        <v>123</v>
      </c>
      <c r="E4">
        <v>580</v>
      </c>
      <c r="F4" s="2">
        <f t="shared" si="0"/>
        <v>70.992366412213741</v>
      </c>
      <c r="G4" s="2">
        <f t="shared" si="1"/>
        <v>74.789915966386559</v>
      </c>
      <c r="H4" s="2">
        <f t="shared" si="2"/>
        <v>71.511627906976756</v>
      </c>
      <c r="I4" s="2">
        <f t="shared" si="3"/>
        <v>72.229140722291405</v>
      </c>
      <c r="K4">
        <v>18</v>
      </c>
      <c r="L4">
        <v>12</v>
      </c>
      <c r="M4">
        <v>32</v>
      </c>
      <c r="N4">
        <v>1</v>
      </c>
      <c r="O4">
        <v>63</v>
      </c>
      <c r="P4" s="3">
        <f t="shared" si="4"/>
        <v>72</v>
      </c>
      <c r="Q4" s="3">
        <f t="shared" si="5"/>
        <v>60</v>
      </c>
      <c r="R4" s="2">
        <f t="shared" si="6"/>
        <v>76.19047619047619</v>
      </c>
      <c r="S4">
        <f t="shared" si="7"/>
        <v>100</v>
      </c>
      <c r="T4" s="2">
        <f t="shared" si="8"/>
        <v>71.590909090909093</v>
      </c>
    </row>
    <row r="5" spans="1:20" x14ac:dyDescent="0.2">
      <c r="A5">
        <v>14</v>
      </c>
      <c r="B5">
        <v>221</v>
      </c>
      <c r="C5">
        <v>141</v>
      </c>
      <c r="D5">
        <v>87</v>
      </c>
      <c r="E5">
        <v>449</v>
      </c>
      <c r="F5" s="2">
        <f t="shared" si="0"/>
        <v>56.234096692111954</v>
      </c>
      <c r="G5" s="2">
        <f t="shared" si="1"/>
        <v>59.243697478991599</v>
      </c>
      <c r="H5" s="2">
        <f t="shared" si="2"/>
        <v>50.581395348837212</v>
      </c>
      <c r="I5" s="2">
        <f t="shared" si="3"/>
        <v>55.915317559153181</v>
      </c>
      <c r="K5">
        <v>13</v>
      </c>
      <c r="L5">
        <v>5</v>
      </c>
      <c r="M5">
        <v>25</v>
      </c>
      <c r="N5">
        <v>1</v>
      </c>
      <c r="O5">
        <v>44</v>
      </c>
      <c r="P5" s="3">
        <f t="shared" si="4"/>
        <v>52</v>
      </c>
      <c r="Q5" s="3">
        <f t="shared" si="5"/>
        <v>25</v>
      </c>
      <c r="R5" s="2">
        <f t="shared" si="6"/>
        <v>59.523809523809526</v>
      </c>
      <c r="S5">
        <f t="shared" si="7"/>
        <v>100</v>
      </c>
      <c r="T5" s="2">
        <f t="shared" si="8"/>
        <v>50</v>
      </c>
    </row>
    <row r="6" spans="1:20" x14ac:dyDescent="0.2">
      <c r="A6">
        <v>15</v>
      </c>
      <c r="B6">
        <v>176</v>
      </c>
      <c r="C6">
        <v>111</v>
      </c>
      <c r="D6">
        <v>78</v>
      </c>
      <c r="E6">
        <v>365</v>
      </c>
      <c r="F6" s="2">
        <f t="shared" si="0"/>
        <v>44.783715012722645</v>
      </c>
      <c r="G6" s="2">
        <f t="shared" si="1"/>
        <v>46.638655462184872</v>
      </c>
      <c r="H6" s="2">
        <f t="shared" si="2"/>
        <v>45.348837209302324</v>
      </c>
      <c r="I6" s="2">
        <f t="shared" si="3"/>
        <v>45.454545454545453</v>
      </c>
      <c r="K6">
        <v>8</v>
      </c>
      <c r="L6">
        <v>6</v>
      </c>
      <c r="M6">
        <v>21</v>
      </c>
      <c r="N6">
        <v>1</v>
      </c>
      <c r="O6">
        <v>36</v>
      </c>
      <c r="P6" s="3">
        <f t="shared" si="4"/>
        <v>32</v>
      </c>
      <c r="Q6" s="3">
        <f t="shared" si="5"/>
        <v>30</v>
      </c>
      <c r="R6" s="2">
        <f t="shared" si="6"/>
        <v>50</v>
      </c>
      <c r="S6">
        <f t="shared" si="7"/>
        <v>100</v>
      </c>
      <c r="T6" s="2">
        <f t="shared" si="8"/>
        <v>40.909090909090914</v>
      </c>
    </row>
    <row r="7" spans="1:20" x14ac:dyDescent="0.2">
      <c r="A7">
        <v>16</v>
      </c>
      <c r="B7">
        <v>199</v>
      </c>
      <c r="C7">
        <v>122</v>
      </c>
      <c r="D7">
        <v>80</v>
      </c>
      <c r="E7">
        <v>401</v>
      </c>
      <c r="F7" s="2">
        <f t="shared" si="0"/>
        <v>50.636132315521628</v>
      </c>
      <c r="G7" s="2">
        <f t="shared" si="1"/>
        <v>51.260504201680668</v>
      </c>
      <c r="H7" s="2">
        <f t="shared" si="2"/>
        <v>46.511627906976742</v>
      </c>
      <c r="I7" s="2">
        <f t="shared" si="3"/>
        <v>49.937733499377337</v>
      </c>
      <c r="K7">
        <v>10</v>
      </c>
      <c r="L7">
        <v>9</v>
      </c>
      <c r="M7">
        <v>21</v>
      </c>
      <c r="N7">
        <v>0</v>
      </c>
      <c r="O7">
        <v>40</v>
      </c>
      <c r="P7" s="3">
        <f t="shared" si="4"/>
        <v>40</v>
      </c>
      <c r="Q7" s="3">
        <f t="shared" si="5"/>
        <v>45</v>
      </c>
      <c r="R7" s="2">
        <f t="shared" si="6"/>
        <v>50</v>
      </c>
      <c r="S7">
        <f t="shared" si="7"/>
        <v>0</v>
      </c>
      <c r="T7" s="2">
        <f t="shared" si="8"/>
        <v>45.454545454545453</v>
      </c>
    </row>
    <row r="8" spans="1:20" x14ac:dyDescent="0.2">
      <c r="A8">
        <v>17</v>
      </c>
      <c r="B8">
        <v>147</v>
      </c>
      <c r="C8">
        <v>93</v>
      </c>
      <c r="D8">
        <v>56</v>
      </c>
      <c r="E8">
        <v>296</v>
      </c>
      <c r="F8" s="2">
        <f t="shared" si="0"/>
        <v>37.404580152671755</v>
      </c>
      <c r="G8" s="2">
        <f t="shared" si="1"/>
        <v>39.075630252100844</v>
      </c>
      <c r="H8" s="2">
        <f t="shared" si="2"/>
        <v>32.558139534883722</v>
      </c>
      <c r="I8" s="2">
        <f t="shared" si="3"/>
        <v>36.861768368617682</v>
      </c>
      <c r="K8">
        <v>3</v>
      </c>
      <c r="L8">
        <v>6</v>
      </c>
      <c r="M8">
        <v>19</v>
      </c>
      <c r="N8">
        <v>0</v>
      </c>
      <c r="O8">
        <v>28</v>
      </c>
      <c r="P8" s="3">
        <f t="shared" si="4"/>
        <v>12</v>
      </c>
      <c r="Q8" s="3">
        <f t="shared" si="5"/>
        <v>30</v>
      </c>
      <c r="R8" s="2">
        <f t="shared" si="6"/>
        <v>45.238095238095241</v>
      </c>
      <c r="S8">
        <f t="shared" si="7"/>
        <v>0</v>
      </c>
      <c r="T8" s="2">
        <f t="shared" si="8"/>
        <v>31.818181818181817</v>
      </c>
    </row>
    <row r="9" spans="1:20" x14ac:dyDescent="0.2">
      <c r="A9">
        <v>18</v>
      </c>
      <c r="B9">
        <v>145</v>
      </c>
      <c r="C9">
        <v>88</v>
      </c>
      <c r="D9">
        <v>48</v>
      </c>
      <c r="E9">
        <v>281</v>
      </c>
      <c r="F9" s="2">
        <f t="shared" si="0"/>
        <v>36.895674300254456</v>
      </c>
      <c r="G9" s="2">
        <f t="shared" si="1"/>
        <v>36.97478991596639</v>
      </c>
      <c r="H9" s="2">
        <f t="shared" si="2"/>
        <v>27.906976744186046</v>
      </c>
      <c r="I9" s="2">
        <f t="shared" si="3"/>
        <v>34.993773349937733</v>
      </c>
      <c r="K9">
        <v>3</v>
      </c>
      <c r="L9">
        <v>3</v>
      </c>
      <c r="M9">
        <v>17</v>
      </c>
      <c r="N9">
        <v>0</v>
      </c>
      <c r="O9">
        <v>23</v>
      </c>
      <c r="P9" s="3">
        <f t="shared" si="4"/>
        <v>12</v>
      </c>
      <c r="Q9" s="3">
        <f t="shared" si="5"/>
        <v>15</v>
      </c>
      <c r="R9" s="2">
        <f t="shared" si="6"/>
        <v>40.476190476190474</v>
      </c>
      <c r="S9">
        <f t="shared" si="7"/>
        <v>0</v>
      </c>
      <c r="T9" s="2">
        <f t="shared" si="8"/>
        <v>26.136363636363637</v>
      </c>
    </row>
    <row r="10" spans="1:20" x14ac:dyDescent="0.2">
      <c r="A10">
        <v>19</v>
      </c>
      <c r="B10">
        <v>140</v>
      </c>
      <c r="C10">
        <v>85</v>
      </c>
      <c r="D10">
        <v>49</v>
      </c>
      <c r="E10">
        <v>274</v>
      </c>
      <c r="F10" s="2">
        <f t="shared" si="0"/>
        <v>35.623409669211199</v>
      </c>
      <c r="G10" s="2">
        <f t="shared" si="1"/>
        <v>35.714285714285715</v>
      </c>
      <c r="H10" s="2">
        <f t="shared" si="2"/>
        <v>28.488372093023255</v>
      </c>
      <c r="I10" s="2">
        <f t="shared" si="3"/>
        <v>34.122042341220421</v>
      </c>
      <c r="K10">
        <v>2</v>
      </c>
      <c r="L10">
        <v>4</v>
      </c>
      <c r="M10">
        <v>15</v>
      </c>
      <c r="N10">
        <v>0</v>
      </c>
      <c r="O10">
        <v>21</v>
      </c>
      <c r="P10" s="3">
        <f t="shared" si="4"/>
        <v>8</v>
      </c>
      <c r="Q10" s="3">
        <f t="shared" si="5"/>
        <v>20</v>
      </c>
      <c r="R10" s="2">
        <f t="shared" si="6"/>
        <v>35.714285714285715</v>
      </c>
      <c r="S10">
        <f t="shared" si="7"/>
        <v>0</v>
      </c>
      <c r="T10" s="2">
        <f t="shared" si="8"/>
        <v>23.863636363636363</v>
      </c>
    </row>
    <row r="11" spans="1:20" x14ac:dyDescent="0.2">
      <c r="A11">
        <v>20</v>
      </c>
      <c r="B11">
        <v>145</v>
      </c>
      <c r="C11">
        <v>86</v>
      </c>
      <c r="D11">
        <v>54</v>
      </c>
      <c r="E11">
        <v>285</v>
      </c>
      <c r="F11" s="2">
        <f t="shared" si="0"/>
        <v>36.895674300254456</v>
      </c>
      <c r="G11" s="2">
        <f t="shared" si="1"/>
        <v>36.134453781512605</v>
      </c>
      <c r="H11" s="2">
        <f t="shared" si="2"/>
        <v>31.395348837209301</v>
      </c>
      <c r="I11" s="2">
        <f t="shared" si="3"/>
        <v>35.491905354919048</v>
      </c>
      <c r="K11">
        <v>7</v>
      </c>
      <c r="L11">
        <v>4</v>
      </c>
      <c r="M11">
        <v>17</v>
      </c>
      <c r="N11">
        <v>0</v>
      </c>
      <c r="O11">
        <v>28</v>
      </c>
      <c r="P11" s="3">
        <f t="shared" si="4"/>
        <v>28.000000000000004</v>
      </c>
      <c r="Q11" s="3">
        <f t="shared" si="5"/>
        <v>20</v>
      </c>
      <c r="R11" s="2">
        <f t="shared" si="6"/>
        <v>40.476190476190474</v>
      </c>
      <c r="S11">
        <f t="shared" si="7"/>
        <v>0</v>
      </c>
      <c r="T11" s="2">
        <f t="shared" si="8"/>
        <v>31.818181818181817</v>
      </c>
    </row>
    <row r="12" spans="1:20" x14ac:dyDescent="0.2">
      <c r="A12">
        <v>21</v>
      </c>
      <c r="B12">
        <v>324</v>
      </c>
      <c r="C12">
        <v>205</v>
      </c>
      <c r="D12">
        <v>154</v>
      </c>
      <c r="E12">
        <v>683</v>
      </c>
      <c r="F12" s="2">
        <f t="shared" si="0"/>
        <v>82.44274809160305</v>
      </c>
      <c r="G12" s="2">
        <f t="shared" si="1"/>
        <v>86.134453781512605</v>
      </c>
      <c r="H12" s="2">
        <f t="shared" si="2"/>
        <v>89.534883720930239</v>
      </c>
      <c r="I12" s="2">
        <f t="shared" si="3"/>
        <v>85.056039850560396</v>
      </c>
      <c r="K12">
        <v>22</v>
      </c>
      <c r="L12">
        <v>21</v>
      </c>
      <c r="M12">
        <v>33</v>
      </c>
      <c r="N12">
        <v>1</v>
      </c>
      <c r="O12">
        <v>76</v>
      </c>
      <c r="P12" s="3">
        <f t="shared" si="4"/>
        <v>88</v>
      </c>
      <c r="Q12" s="3">
        <f t="shared" si="5"/>
        <v>105</v>
      </c>
      <c r="R12" s="2">
        <f t="shared" si="6"/>
        <v>78.571428571428569</v>
      </c>
      <c r="S12">
        <f t="shared" si="7"/>
        <v>100</v>
      </c>
      <c r="T12" s="2">
        <f t="shared" si="8"/>
        <v>86.36363636363636</v>
      </c>
    </row>
    <row r="13" spans="1:20" x14ac:dyDescent="0.2">
      <c r="A13">
        <v>22</v>
      </c>
      <c r="B13">
        <v>276</v>
      </c>
      <c r="C13">
        <v>176</v>
      </c>
      <c r="D13">
        <v>132</v>
      </c>
      <c r="E13">
        <v>584</v>
      </c>
      <c r="F13" s="2">
        <f t="shared" si="0"/>
        <v>70.229007633587784</v>
      </c>
      <c r="G13" s="2">
        <f t="shared" si="1"/>
        <v>73.94957983193278</v>
      </c>
      <c r="H13" s="2">
        <f t="shared" si="2"/>
        <v>76.744186046511629</v>
      </c>
      <c r="I13" s="2">
        <f t="shared" si="3"/>
        <v>72.727272727272734</v>
      </c>
      <c r="K13">
        <v>19</v>
      </c>
      <c r="L13">
        <v>16</v>
      </c>
      <c r="M13">
        <v>32</v>
      </c>
      <c r="N13">
        <v>1</v>
      </c>
      <c r="O13">
        <v>68</v>
      </c>
      <c r="P13" s="3">
        <f t="shared" si="4"/>
        <v>76</v>
      </c>
      <c r="Q13" s="3">
        <f t="shared" si="5"/>
        <v>80</v>
      </c>
      <c r="R13" s="2">
        <f t="shared" si="6"/>
        <v>76.19047619047619</v>
      </c>
      <c r="S13">
        <f t="shared" si="7"/>
        <v>100</v>
      </c>
      <c r="T13" s="2">
        <f t="shared" si="8"/>
        <v>77.272727272727266</v>
      </c>
    </row>
    <row r="14" spans="1:20" x14ac:dyDescent="0.2">
      <c r="A14">
        <v>23</v>
      </c>
      <c r="B14">
        <v>339</v>
      </c>
      <c r="C14">
        <v>209</v>
      </c>
      <c r="D14">
        <v>158</v>
      </c>
      <c r="E14">
        <v>706</v>
      </c>
      <c r="F14" s="2">
        <f t="shared" si="0"/>
        <v>86.25954198473282</v>
      </c>
      <c r="G14" s="2">
        <f t="shared" si="1"/>
        <v>87.815126050420162</v>
      </c>
      <c r="H14" s="2">
        <f t="shared" si="2"/>
        <v>91.860465116279073</v>
      </c>
      <c r="I14" s="2">
        <f t="shared" si="3"/>
        <v>87.920298879202988</v>
      </c>
      <c r="K14">
        <v>22</v>
      </c>
      <c r="L14">
        <v>17</v>
      </c>
      <c r="M14">
        <v>40</v>
      </c>
      <c r="N14">
        <v>1</v>
      </c>
      <c r="O14">
        <v>80</v>
      </c>
      <c r="P14" s="3">
        <f t="shared" si="4"/>
        <v>88</v>
      </c>
      <c r="Q14" s="3">
        <f t="shared" si="5"/>
        <v>85</v>
      </c>
      <c r="R14" s="2">
        <f t="shared" si="6"/>
        <v>95.238095238095227</v>
      </c>
      <c r="S14">
        <f t="shared" si="7"/>
        <v>100</v>
      </c>
      <c r="T14" s="2">
        <f t="shared" si="8"/>
        <v>90.909090909090907</v>
      </c>
    </row>
    <row r="15" spans="1:20" x14ac:dyDescent="0.2">
      <c r="A15">
        <v>24</v>
      </c>
      <c r="B15">
        <v>263</v>
      </c>
      <c r="C15">
        <v>158</v>
      </c>
      <c r="D15">
        <v>129</v>
      </c>
      <c r="E15">
        <v>550</v>
      </c>
      <c r="F15" s="2">
        <f t="shared" si="0"/>
        <v>66.921119592875328</v>
      </c>
      <c r="G15" s="2">
        <f t="shared" si="1"/>
        <v>66.386554621848731</v>
      </c>
      <c r="H15" s="2">
        <f t="shared" si="2"/>
        <v>75</v>
      </c>
      <c r="I15" s="2">
        <f t="shared" si="3"/>
        <v>68.493150684931507</v>
      </c>
      <c r="K15">
        <v>19</v>
      </c>
      <c r="L15">
        <v>14</v>
      </c>
      <c r="M15">
        <v>31</v>
      </c>
      <c r="N15">
        <v>1</v>
      </c>
      <c r="O15">
        <v>65</v>
      </c>
      <c r="P15" s="3">
        <f t="shared" si="4"/>
        <v>76</v>
      </c>
      <c r="Q15" s="3">
        <f t="shared" si="5"/>
        <v>70</v>
      </c>
      <c r="R15" s="2">
        <f t="shared" si="6"/>
        <v>73.80952380952381</v>
      </c>
      <c r="S15">
        <f t="shared" si="7"/>
        <v>100</v>
      </c>
      <c r="T15" s="2">
        <f t="shared" si="8"/>
        <v>73.86363636363636</v>
      </c>
    </row>
    <row r="16" spans="1:20" x14ac:dyDescent="0.2">
      <c r="A16">
        <v>25</v>
      </c>
      <c r="B16">
        <v>252</v>
      </c>
      <c r="C16">
        <v>142</v>
      </c>
      <c r="D16">
        <v>110</v>
      </c>
      <c r="E16">
        <v>504</v>
      </c>
      <c r="F16" s="2">
        <f t="shared" si="0"/>
        <v>64.122137404580144</v>
      </c>
      <c r="G16" s="2">
        <f t="shared" si="1"/>
        <v>59.663865546218489</v>
      </c>
      <c r="H16" s="2">
        <f t="shared" si="2"/>
        <v>63.953488372093027</v>
      </c>
      <c r="I16" s="2">
        <f t="shared" si="3"/>
        <v>62.764632627646321</v>
      </c>
      <c r="K16">
        <v>17</v>
      </c>
      <c r="L16">
        <v>14</v>
      </c>
      <c r="M16">
        <v>23</v>
      </c>
      <c r="N16">
        <v>1</v>
      </c>
      <c r="O16">
        <v>55</v>
      </c>
      <c r="P16" s="3">
        <f t="shared" si="4"/>
        <v>68</v>
      </c>
      <c r="Q16" s="3">
        <f t="shared" si="5"/>
        <v>70</v>
      </c>
      <c r="R16" s="2">
        <f t="shared" si="6"/>
        <v>54.761904761904766</v>
      </c>
      <c r="S16">
        <f t="shared" si="7"/>
        <v>100</v>
      </c>
      <c r="T16" s="2">
        <f t="shared" si="8"/>
        <v>62.5</v>
      </c>
    </row>
    <row r="17" spans="1:20" x14ac:dyDescent="0.2">
      <c r="A17">
        <v>26</v>
      </c>
      <c r="B17">
        <v>227</v>
      </c>
      <c r="C17">
        <v>131</v>
      </c>
      <c r="D17">
        <v>103</v>
      </c>
      <c r="E17">
        <v>461</v>
      </c>
      <c r="F17" s="2">
        <f t="shared" si="0"/>
        <v>57.760814249363868</v>
      </c>
      <c r="G17" s="2">
        <f t="shared" si="1"/>
        <v>55.042016806722692</v>
      </c>
      <c r="H17" s="2">
        <f t="shared" si="2"/>
        <v>59.883720930232556</v>
      </c>
      <c r="I17" s="2">
        <f t="shared" si="3"/>
        <v>57.409713574097132</v>
      </c>
      <c r="K17">
        <v>14</v>
      </c>
      <c r="L17">
        <v>10</v>
      </c>
      <c r="M17">
        <v>23</v>
      </c>
      <c r="N17">
        <v>1</v>
      </c>
      <c r="O17">
        <v>48</v>
      </c>
      <c r="P17" s="3">
        <f t="shared" si="4"/>
        <v>56.000000000000007</v>
      </c>
      <c r="Q17" s="3">
        <f t="shared" si="5"/>
        <v>50</v>
      </c>
      <c r="R17" s="2">
        <f t="shared" si="6"/>
        <v>54.761904761904766</v>
      </c>
      <c r="S17">
        <f t="shared" si="7"/>
        <v>100</v>
      </c>
      <c r="T17" s="2">
        <f t="shared" si="8"/>
        <v>54.54545454545454</v>
      </c>
    </row>
    <row r="18" spans="1:20" x14ac:dyDescent="0.2">
      <c r="A18">
        <v>27</v>
      </c>
      <c r="B18">
        <v>376</v>
      </c>
      <c r="C18">
        <v>221</v>
      </c>
      <c r="D18">
        <v>168</v>
      </c>
      <c r="E18">
        <v>765</v>
      </c>
      <c r="F18" s="2">
        <f t="shared" si="0"/>
        <v>95.67430025445293</v>
      </c>
      <c r="G18" s="2">
        <f t="shared" si="1"/>
        <v>92.857142857142861</v>
      </c>
      <c r="H18" s="2">
        <f t="shared" si="2"/>
        <v>97.674418604651152</v>
      </c>
      <c r="I18" s="2">
        <f t="shared" si="3"/>
        <v>95.267745952677458</v>
      </c>
      <c r="K18">
        <v>25</v>
      </c>
      <c r="L18">
        <v>19</v>
      </c>
      <c r="M18">
        <v>42</v>
      </c>
      <c r="N18">
        <v>1</v>
      </c>
      <c r="O18">
        <v>87</v>
      </c>
      <c r="P18" s="3">
        <f t="shared" si="4"/>
        <v>100</v>
      </c>
      <c r="Q18" s="3">
        <f t="shared" si="5"/>
        <v>95</v>
      </c>
      <c r="R18" s="2">
        <f t="shared" si="6"/>
        <v>100</v>
      </c>
      <c r="S18">
        <f t="shared" si="7"/>
        <v>100</v>
      </c>
      <c r="T18" s="2">
        <f t="shared" si="8"/>
        <v>98.86363636363636</v>
      </c>
    </row>
    <row r="19" spans="1:20" x14ac:dyDescent="0.2">
      <c r="A19">
        <v>28</v>
      </c>
      <c r="B19">
        <v>369</v>
      </c>
      <c r="C19">
        <v>221</v>
      </c>
      <c r="D19">
        <v>165</v>
      </c>
      <c r="E19">
        <v>755</v>
      </c>
      <c r="F19" s="2">
        <f t="shared" si="0"/>
        <v>93.893129770992374</v>
      </c>
      <c r="G19" s="2">
        <f t="shared" si="1"/>
        <v>92.857142857142861</v>
      </c>
      <c r="H19" s="2">
        <f t="shared" si="2"/>
        <v>95.930232558139537</v>
      </c>
      <c r="I19" s="2">
        <f t="shared" si="3"/>
        <v>94.022415940224164</v>
      </c>
      <c r="K19">
        <v>23</v>
      </c>
      <c r="L19">
        <v>19</v>
      </c>
      <c r="M19">
        <v>40</v>
      </c>
      <c r="N19">
        <v>1</v>
      </c>
      <c r="O19">
        <v>83</v>
      </c>
      <c r="P19" s="3">
        <f t="shared" si="4"/>
        <v>92</v>
      </c>
      <c r="Q19" s="3">
        <f t="shared" si="5"/>
        <v>95</v>
      </c>
      <c r="R19" s="2">
        <f t="shared" si="6"/>
        <v>95.238095238095227</v>
      </c>
      <c r="S19">
        <f t="shared" si="7"/>
        <v>100</v>
      </c>
      <c r="T19" s="2">
        <f t="shared" si="8"/>
        <v>94.318181818181827</v>
      </c>
    </row>
    <row r="20" spans="1:20" x14ac:dyDescent="0.2">
      <c r="A20">
        <v>29</v>
      </c>
      <c r="B20">
        <v>94</v>
      </c>
      <c r="C20">
        <v>54</v>
      </c>
      <c r="D20">
        <v>56</v>
      </c>
      <c r="E20">
        <v>204</v>
      </c>
      <c r="F20" s="2">
        <f t="shared" si="0"/>
        <v>23.918575063613233</v>
      </c>
      <c r="G20" s="2">
        <f t="shared" si="1"/>
        <v>22.689075630252102</v>
      </c>
      <c r="H20" s="2">
        <f t="shared" si="2"/>
        <v>32.558139534883722</v>
      </c>
      <c r="I20" s="2">
        <f t="shared" si="3"/>
        <v>25.404732254047325</v>
      </c>
      <c r="K20">
        <v>8</v>
      </c>
      <c r="L20">
        <v>12</v>
      </c>
      <c r="M20">
        <v>13</v>
      </c>
      <c r="N20">
        <v>0</v>
      </c>
      <c r="O20">
        <v>33</v>
      </c>
      <c r="P20" s="3">
        <f t="shared" si="4"/>
        <v>32</v>
      </c>
      <c r="Q20" s="3">
        <f t="shared" si="5"/>
        <v>60</v>
      </c>
      <c r="R20" s="2">
        <f t="shared" si="6"/>
        <v>30.952380952380953</v>
      </c>
      <c r="S20">
        <f t="shared" si="7"/>
        <v>0</v>
      </c>
      <c r="T20" s="2">
        <f t="shared" si="8"/>
        <v>37.5</v>
      </c>
    </row>
    <row r="21" spans="1:20" x14ac:dyDescent="0.2">
      <c r="A21">
        <v>30</v>
      </c>
      <c r="B21">
        <v>102</v>
      </c>
      <c r="C21">
        <v>66</v>
      </c>
      <c r="D21">
        <v>62</v>
      </c>
      <c r="E21">
        <v>230</v>
      </c>
      <c r="F21" s="2">
        <f t="shared" si="0"/>
        <v>25.954198473282442</v>
      </c>
      <c r="G21" s="2">
        <f t="shared" si="1"/>
        <v>27.731092436974791</v>
      </c>
      <c r="H21" s="2">
        <f t="shared" si="2"/>
        <v>36.046511627906973</v>
      </c>
      <c r="I21" s="2">
        <f t="shared" si="3"/>
        <v>28.6425902864259</v>
      </c>
      <c r="K21">
        <v>9</v>
      </c>
      <c r="L21">
        <v>12</v>
      </c>
      <c r="M21">
        <v>17</v>
      </c>
      <c r="N21">
        <v>0</v>
      </c>
      <c r="O21">
        <v>38</v>
      </c>
      <c r="P21" s="3">
        <f t="shared" si="4"/>
        <v>36</v>
      </c>
      <c r="Q21" s="3">
        <f t="shared" si="5"/>
        <v>60</v>
      </c>
      <c r="R21" s="2">
        <f t="shared" si="6"/>
        <v>40.476190476190474</v>
      </c>
      <c r="S21">
        <f t="shared" si="7"/>
        <v>0</v>
      </c>
      <c r="T21" s="2">
        <f t="shared" si="8"/>
        <v>43.18181818181818</v>
      </c>
    </row>
    <row r="22" spans="1:20" x14ac:dyDescent="0.2">
      <c r="A22">
        <v>31</v>
      </c>
      <c r="B22">
        <v>132</v>
      </c>
      <c r="C22">
        <v>83</v>
      </c>
      <c r="D22">
        <v>83</v>
      </c>
      <c r="E22">
        <v>298</v>
      </c>
      <c r="F22" s="2">
        <f t="shared" si="0"/>
        <v>33.587786259541986</v>
      </c>
      <c r="G22" s="2">
        <f t="shared" si="1"/>
        <v>34.87394957983193</v>
      </c>
      <c r="H22" s="2">
        <f t="shared" si="2"/>
        <v>48.255813953488378</v>
      </c>
      <c r="I22" s="2">
        <f t="shared" si="3"/>
        <v>37.110834371108339</v>
      </c>
      <c r="K22">
        <v>11</v>
      </c>
      <c r="L22">
        <v>11</v>
      </c>
      <c r="M22">
        <v>18</v>
      </c>
      <c r="N22">
        <v>0</v>
      </c>
      <c r="O22">
        <v>40</v>
      </c>
      <c r="P22" s="3">
        <f t="shared" si="4"/>
        <v>44</v>
      </c>
      <c r="Q22" s="3">
        <f t="shared" si="5"/>
        <v>55.000000000000007</v>
      </c>
      <c r="R22" s="2">
        <f t="shared" si="6"/>
        <v>42.857142857142854</v>
      </c>
      <c r="S22">
        <f t="shared" si="7"/>
        <v>0</v>
      </c>
      <c r="T22" s="2">
        <f t="shared" si="8"/>
        <v>45.454545454545453</v>
      </c>
    </row>
    <row r="23" spans="1:20" x14ac:dyDescent="0.2">
      <c r="A23">
        <v>32</v>
      </c>
      <c r="B23">
        <v>310</v>
      </c>
      <c r="C23">
        <v>197</v>
      </c>
      <c r="D23">
        <v>139</v>
      </c>
      <c r="E23">
        <v>646</v>
      </c>
      <c r="F23" s="2">
        <f t="shared" si="0"/>
        <v>78.880407124681938</v>
      </c>
      <c r="G23" s="2">
        <f t="shared" si="1"/>
        <v>82.773109243697476</v>
      </c>
      <c r="H23" s="2">
        <f t="shared" si="2"/>
        <v>80.813953488372093</v>
      </c>
      <c r="I23" s="2">
        <f t="shared" si="3"/>
        <v>80.448318804483193</v>
      </c>
      <c r="K23">
        <v>16</v>
      </c>
      <c r="L23">
        <v>17</v>
      </c>
      <c r="M23">
        <v>33</v>
      </c>
      <c r="N23">
        <v>1</v>
      </c>
      <c r="O23">
        <v>67</v>
      </c>
      <c r="P23" s="3">
        <f t="shared" si="4"/>
        <v>64</v>
      </c>
      <c r="Q23" s="3">
        <f t="shared" si="5"/>
        <v>85</v>
      </c>
      <c r="R23" s="2">
        <f t="shared" si="6"/>
        <v>78.571428571428569</v>
      </c>
      <c r="S23">
        <f t="shared" si="7"/>
        <v>100</v>
      </c>
      <c r="T23" s="2">
        <f t="shared" si="8"/>
        <v>76.13636363636364</v>
      </c>
    </row>
    <row r="24" spans="1:20" x14ac:dyDescent="0.2">
      <c r="A24">
        <v>33</v>
      </c>
      <c r="B24">
        <v>350</v>
      </c>
      <c r="C24">
        <v>212</v>
      </c>
      <c r="D24">
        <v>163</v>
      </c>
      <c r="E24">
        <v>725</v>
      </c>
      <c r="F24" s="2">
        <f t="shared" si="0"/>
        <v>89.05852417302799</v>
      </c>
      <c r="G24" s="2">
        <f t="shared" si="1"/>
        <v>89.075630252100851</v>
      </c>
      <c r="H24" s="2">
        <f t="shared" si="2"/>
        <v>94.767441860465112</v>
      </c>
      <c r="I24" s="2">
        <f t="shared" si="3"/>
        <v>90.286425902864252</v>
      </c>
      <c r="K24">
        <v>23</v>
      </c>
      <c r="L24">
        <v>20</v>
      </c>
      <c r="M24">
        <v>40</v>
      </c>
      <c r="N24">
        <v>1</v>
      </c>
      <c r="O24">
        <v>84</v>
      </c>
      <c r="P24" s="3">
        <f t="shared" si="4"/>
        <v>92</v>
      </c>
      <c r="Q24" s="3">
        <f t="shared" si="5"/>
        <v>100</v>
      </c>
      <c r="R24" s="2">
        <f t="shared" si="6"/>
        <v>95.238095238095227</v>
      </c>
      <c r="S24">
        <f t="shared" si="7"/>
        <v>100</v>
      </c>
      <c r="T24" s="2">
        <f t="shared" si="8"/>
        <v>95.454545454545453</v>
      </c>
    </row>
    <row r="25" spans="1:20" x14ac:dyDescent="0.2">
      <c r="A25">
        <v>34</v>
      </c>
      <c r="B25">
        <v>37</v>
      </c>
      <c r="C25">
        <v>17</v>
      </c>
      <c r="D25">
        <v>27</v>
      </c>
      <c r="E25">
        <v>81</v>
      </c>
      <c r="F25" s="2">
        <f t="shared" si="0"/>
        <v>9.4147582697201013</v>
      </c>
      <c r="G25" s="2">
        <f t="shared" si="1"/>
        <v>7.1428571428571423</v>
      </c>
      <c r="H25" s="2">
        <f t="shared" si="2"/>
        <v>15.697674418604651</v>
      </c>
      <c r="I25" s="2">
        <f t="shared" si="3"/>
        <v>10.08717310087173</v>
      </c>
      <c r="K25">
        <v>2</v>
      </c>
      <c r="L25">
        <v>5</v>
      </c>
      <c r="M25">
        <v>3</v>
      </c>
      <c r="N25">
        <v>0</v>
      </c>
      <c r="O25">
        <v>10</v>
      </c>
      <c r="P25" s="3">
        <f t="shared" si="4"/>
        <v>8</v>
      </c>
      <c r="Q25" s="3">
        <f t="shared" si="5"/>
        <v>25</v>
      </c>
      <c r="R25" s="2">
        <f t="shared" si="6"/>
        <v>7.1428571428571423</v>
      </c>
      <c r="S25">
        <f t="shared" si="7"/>
        <v>0</v>
      </c>
      <c r="T25" s="2">
        <f t="shared" si="8"/>
        <v>11.363636363636363</v>
      </c>
    </row>
    <row r="26" spans="1:20" x14ac:dyDescent="0.2">
      <c r="A26">
        <v>35</v>
      </c>
      <c r="B26">
        <v>355</v>
      </c>
      <c r="C26">
        <v>212</v>
      </c>
      <c r="D26">
        <v>164</v>
      </c>
      <c r="E26">
        <v>731</v>
      </c>
      <c r="F26" s="2">
        <f t="shared" si="0"/>
        <v>90.330788804071247</v>
      </c>
      <c r="G26" s="2">
        <f t="shared" si="1"/>
        <v>89.075630252100851</v>
      </c>
      <c r="H26" s="2">
        <f t="shared" si="2"/>
        <v>95.348837209302332</v>
      </c>
      <c r="I26" s="2">
        <f t="shared" si="3"/>
        <v>91.033623910336232</v>
      </c>
      <c r="K26">
        <v>23</v>
      </c>
      <c r="L26">
        <v>18</v>
      </c>
      <c r="M26">
        <v>40</v>
      </c>
      <c r="N26">
        <v>1</v>
      </c>
      <c r="O26">
        <v>82</v>
      </c>
      <c r="P26" s="3">
        <f t="shared" si="4"/>
        <v>92</v>
      </c>
      <c r="Q26" s="3">
        <f t="shared" si="5"/>
        <v>90</v>
      </c>
      <c r="R26" s="2">
        <f t="shared" si="6"/>
        <v>95.238095238095227</v>
      </c>
      <c r="S26">
        <f t="shared" si="7"/>
        <v>100</v>
      </c>
      <c r="T26" s="2">
        <f t="shared" si="8"/>
        <v>93.181818181818173</v>
      </c>
    </row>
    <row r="27" spans="1:20" x14ac:dyDescent="0.2">
      <c r="B27" s="1">
        <v>393</v>
      </c>
      <c r="C27" s="1">
        <v>238</v>
      </c>
      <c r="D27" s="1">
        <v>172</v>
      </c>
      <c r="E27" s="1">
        <v>803</v>
      </c>
      <c r="K27">
        <v>25</v>
      </c>
      <c r="L27">
        <v>20</v>
      </c>
      <c r="M27">
        <v>42</v>
      </c>
      <c r="N27">
        <v>1</v>
      </c>
      <c r="O27">
        <v>88</v>
      </c>
      <c r="P27" s="3">
        <f t="shared" si="4"/>
        <v>100</v>
      </c>
      <c r="Q27" s="3">
        <f t="shared" si="5"/>
        <v>100</v>
      </c>
      <c r="R27">
        <f t="shared" si="6"/>
        <v>100</v>
      </c>
      <c r="S27">
        <f t="shared" si="7"/>
        <v>100</v>
      </c>
      <c r="T27">
        <f t="shared" si="8"/>
        <v>100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kairui Wang</dc:creator>
  <cp:lastModifiedBy>kairui Wang</cp:lastModifiedBy>
  <dcterms:created xsi:type="dcterms:W3CDTF">2019-08-12T10:19:01Z</dcterms:created>
  <dcterms:modified xsi:type="dcterms:W3CDTF">2019-08-12T14:35:10Z</dcterms:modified>
</cp:coreProperties>
</file>