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enthkccpolyuedu-my.sharepoint.com/personal/22008647a_common_cpce-polyu_edu_hk/Documents/sem3/SEHH2240/GroupProject/"/>
    </mc:Choice>
  </mc:AlternateContent>
  <xr:revisionPtr revIDLastSave="861" documentId="8_{D765ED87-F90C-4899-B101-16A00C91EFF0}" xr6:coauthVersionLast="47" xr6:coauthVersionMax="47" xr10:uidLastSave="{DF0E861E-18AC-467D-AD44-56C7DCF2A1DE}"/>
  <bookViews>
    <workbookView xWindow="-108" yWindow="-108" windowWidth="23256" windowHeight="12456" firstSheet="1" activeTab="3" xr2:uid="{7997B3E0-2A01-4EC5-BEA2-B30ACA870D07}"/>
  </bookViews>
  <sheets>
    <sheet name="SContact" sheetId="1" r:id="rId1"/>
    <sheet name="GPA" sheetId="9" r:id="rId2"/>
    <sheet name="LContact" sheetId="2" r:id="rId3"/>
    <sheet name="Subject_Info" sheetId="5" r:id="rId4"/>
    <sheet name="Sub_timetableL" sheetId="7" r:id="rId5"/>
    <sheet name="Sub_timetableT" sheetId="8" r:id="rId6"/>
    <sheet name="Lecturer_Info" sheetId="3" r:id="rId7"/>
    <sheet name="Student_Info" sheetId="4" r:id="rId8"/>
    <sheet name="Sub_Student" sheetId="6" r:id="rId9"/>
  </sheets>
  <definedNames>
    <definedName name="_xlnm._FilterDatabase" localSheetId="4" hidden="1">Sub_timetableL!$A$1:$E$14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" i="4" l="1"/>
  <c r="H4" i="4"/>
  <c r="H5" i="4"/>
  <c r="H6" i="4"/>
  <c r="H7" i="4"/>
  <c r="H8" i="4"/>
  <c r="H9" i="4"/>
  <c r="H10" i="4"/>
  <c r="H11" i="4"/>
  <c r="H2" i="4"/>
  <c r="F12" i="6"/>
  <c r="F11" i="6"/>
  <c r="F10" i="6"/>
  <c r="F9" i="6"/>
  <c r="F8" i="6"/>
  <c r="F7" i="6"/>
  <c r="F6" i="6"/>
  <c r="F5" i="6"/>
  <c r="F4" i="6"/>
  <c r="F3" i="6"/>
</calcChain>
</file>

<file path=xl/sharedStrings.xml><?xml version="1.0" encoding="utf-8"?>
<sst xmlns="http://schemas.openxmlformats.org/spreadsheetml/2006/main" count="468" uniqueCount="190">
  <si>
    <t>StudentID</t>
  </si>
  <si>
    <t>Contact_Num</t>
  </si>
  <si>
    <t>email</t>
  </si>
  <si>
    <t>S2023001</t>
  </si>
  <si>
    <t>91341279</t>
  </si>
  <si>
    <t>placerat.orci.lacus@protonmail.couk</t>
  </si>
  <si>
    <t>S2023002</t>
  </si>
  <si>
    <t>64198411</t>
  </si>
  <si>
    <t>rutrum@google.couk</t>
  </si>
  <si>
    <t>S2023003</t>
  </si>
  <si>
    <t>83204325</t>
  </si>
  <si>
    <t>auctor@aol.org</t>
  </si>
  <si>
    <t>S2023004</t>
  </si>
  <si>
    <t>93174155</t>
  </si>
  <si>
    <t>donec.fringilla@hotmail.org</t>
  </si>
  <si>
    <t>S2023005</t>
  </si>
  <si>
    <t>51394214</t>
  </si>
  <si>
    <t>dictum@aol.org</t>
  </si>
  <si>
    <t>S2023006</t>
  </si>
  <si>
    <t>93151315</t>
  </si>
  <si>
    <t>scelerisque.neque.nullam@protonmail.com</t>
  </si>
  <si>
    <t>S2023007</t>
  </si>
  <si>
    <t>91451353</t>
  </si>
  <si>
    <t>sollicitudin.a.malesuada@yahoo.couk</t>
  </si>
  <si>
    <t>S2023008</t>
  </si>
  <si>
    <t>62351561</t>
  </si>
  <si>
    <t>fringilla.euismod@yahoo.couk</t>
  </si>
  <si>
    <t>S2023009</t>
  </si>
  <si>
    <t>91435134</t>
  </si>
  <si>
    <t>justo.nec@hotmail.edu</t>
  </si>
  <si>
    <t>S2023010</t>
  </si>
  <si>
    <t>96234916</t>
  </si>
  <si>
    <t>risus.at@icloud.com</t>
  </si>
  <si>
    <t>Grade</t>
  </si>
  <si>
    <t>CGPA</t>
  </si>
  <si>
    <t>A+</t>
  </si>
  <si>
    <t>A</t>
  </si>
  <si>
    <t>A-</t>
  </si>
  <si>
    <t>B+</t>
  </si>
  <si>
    <t>B</t>
  </si>
  <si>
    <t>B-</t>
  </si>
  <si>
    <t>C+</t>
  </si>
  <si>
    <t>C</t>
  </si>
  <si>
    <t>C-</t>
  </si>
  <si>
    <t>D+</t>
  </si>
  <si>
    <t>D</t>
  </si>
  <si>
    <t>F</t>
  </si>
  <si>
    <t>Lecturer_ID</t>
  </si>
  <si>
    <t>phone</t>
  </si>
  <si>
    <t>semper.erat@outlook.org</t>
  </si>
  <si>
    <t>93581611</t>
  </si>
  <si>
    <t>primis.in@protonmail.com</t>
  </si>
  <si>
    <t>62598151</t>
  </si>
  <si>
    <t>augue.porttitor@protonmail.couk</t>
  </si>
  <si>
    <t>51361081</t>
  </si>
  <si>
    <t>semper.erat.in@icloud.net</t>
  </si>
  <si>
    <t>93341571</t>
  </si>
  <si>
    <t>lorem.ac@yahoo.com</t>
  </si>
  <si>
    <t>91384210</t>
  </si>
  <si>
    <t>lorem.ipsum@google.couk</t>
  </si>
  <si>
    <t>61349151</t>
  </si>
  <si>
    <t>fringilla@outlook.couk</t>
  </si>
  <si>
    <t>91393886</t>
  </si>
  <si>
    <t>tempus.mauris.erat@icloud.couk</t>
  </si>
  <si>
    <t>96103481</t>
  </si>
  <si>
    <t>ornare.egestas.ligula@google.net</t>
  </si>
  <si>
    <t>91035163</t>
  </si>
  <si>
    <t>nunc@yahoo.ca</t>
  </si>
  <si>
    <t>56980269</t>
  </si>
  <si>
    <t>llly@yahoo.ca</t>
  </si>
  <si>
    <t>57387290</t>
  </si>
  <si>
    <t>happy1@yahoo.ca</t>
  </si>
  <si>
    <t>92375378</t>
  </si>
  <si>
    <t>wowf@yahoo.ca</t>
  </si>
  <si>
    <t>68743263</t>
  </si>
  <si>
    <t>Sub_Code</t>
  </si>
  <si>
    <t>Grad_requirement</t>
  </si>
  <si>
    <t>Overall_Number_Student</t>
  </si>
  <si>
    <t>Sub_Name</t>
  </si>
  <si>
    <t>HSS5684</t>
  </si>
  <si>
    <t>L11232541</t>
  </si>
  <si>
    <t>MEDIA TRANSLATION</t>
  </si>
  <si>
    <t>HSS5685</t>
  </si>
  <si>
    <t>L11232542</t>
  </si>
  <si>
    <t>ENGLISH FOR THE MASS MEDIA</t>
  </si>
  <si>
    <t>HSS5686</t>
  </si>
  <si>
    <t>L11232543</t>
  </si>
  <si>
    <t>CHINESE CREATIVE WRITING</t>
  </si>
  <si>
    <t>HSS5687</t>
  </si>
  <si>
    <t>L11232544</t>
  </si>
  <si>
    <t>INFORMATION TECHNOLOGY FOR BUSINESS</t>
  </si>
  <si>
    <t>HSS5688</t>
  </si>
  <si>
    <t>L11232545</t>
  </si>
  <si>
    <t>PHYSICS I</t>
  </si>
  <si>
    <t>SHN5689</t>
  </si>
  <si>
    <t>L11232546</t>
  </si>
  <si>
    <t>GENERAL CHEMISTRY I</t>
  </si>
  <si>
    <t>SHN5690</t>
  </si>
  <si>
    <t>L11232547</t>
  </si>
  <si>
    <t>COMPUTER PROGRAMMING</t>
  </si>
  <si>
    <t>SHN5691</t>
  </si>
  <si>
    <t>L11232548</t>
  </si>
  <si>
    <t>OBJECT ORIENTED PROGRAMMING</t>
  </si>
  <si>
    <t>SHN5692</t>
  </si>
  <si>
    <t>L11232549</t>
  </si>
  <si>
    <t>ENGINEERING MATERIALS</t>
  </si>
  <si>
    <t>SHN5693</t>
  </si>
  <si>
    <t>L11232550</t>
  </si>
  <si>
    <t>E-BUSINESS</t>
  </si>
  <si>
    <t>SHN5694</t>
  </si>
  <si>
    <t>L11232551</t>
  </si>
  <si>
    <t>LOGIC DESIGN</t>
  </si>
  <si>
    <t>SHN5695</t>
  </si>
  <si>
    <t>L11232552</t>
  </si>
  <si>
    <t>REGRESSION ANALYSIS</t>
  </si>
  <si>
    <t>SHN5696</t>
  </si>
  <si>
    <t>L11232553</t>
  </si>
  <si>
    <t>CRITICAL AND ETHICAL THINKING</t>
  </si>
  <si>
    <t>Time_L</t>
  </si>
  <si>
    <t>Weekday_L</t>
  </si>
  <si>
    <t>Venue_L</t>
  </si>
  <si>
    <t>09:00-11:00</t>
  </si>
  <si>
    <t>14:00-16:00</t>
  </si>
  <si>
    <t>16:30-1830</t>
  </si>
  <si>
    <t>Timetable_T</t>
  </si>
  <si>
    <t>Weekday_T</t>
  </si>
  <si>
    <t>Venue_T</t>
  </si>
  <si>
    <t>11:00-12:00</t>
  </si>
  <si>
    <t>19:00-20:00</t>
  </si>
  <si>
    <t>17:00-18:00</t>
  </si>
  <si>
    <t>13:00-14:00</t>
  </si>
  <si>
    <t>Sex</t>
  </si>
  <si>
    <t>L_Name</t>
  </si>
  <si>
    <t>F_Name</t>
  </si>
  <si>
    <t>Li</t>
  </si>
  <si>
    <t>Hiu Kwan</t>
  </si>
  <si>
    <t>Chan</t>
  </si>
  <si>
    <t>May May</t>
  </si>
  <si>
    <t>Lam</t>
  </si>
  <si>
    <t>Tsz Ching</t>
  </si>
  <si>
    <t>Wong</t>
  </si>
  <si>
    <t>Kam Ying</t>
  </si>
  <si>
    <t>Wu</t>
  </si>
  <si>
    <t>Hoi Ching</t>
  </si>
  <si>
    <t>Cheung</t>
  </si>
  <si>
    <t>Ka May</t>
  </si>
  <si>
    <t>Liu</t>
  </si>
  <si>
    <t>Hoi Man</t>
  </si>
  <si>
    <t>M</t>
  </si>
  <si>
    <t>Yip</t>
  </si>
  <si>
    <t>Chung Ho</t>
  </si>
  <si>
    <t>Yau</t>
  </si>
  <si>
    <t>Pak Him</t>
  </si>
  <si>
    <t>Lau</t>
  </si>
  <si>
    <t>Chung Kit</t>
  </si>
  <si>
    <t>Chow</t>
  </si>
  <si>
    <t>Ming Hin</t>
  </si>
  <si>
    <t>Fung</t>
  </si>
  <si>
    <t>Kai Cheung</t>
  </si>
  <si>
    <t>Ng</t>
  </si>
  <si>
    <t>Yim Kai</t>
  </si>
  <si>
    <t>Address</t>
  </si>
  <si>
    <t>DOB</t>
  </si>
  <si>
    <t>EnrollmentYear</t>
  </si>
  <si>
    <t>Total_Fee_Sub</t>
  </si>
  <si>
    <t>Total_Sub</t>
  </si>
  <si>
    <t>Charles</t>
  </si>
  <si>
    <t>37-39 Hung To Road, Sham Shui Po,Hongkong</t>
  </si>
  <si>
    <t>Mei Lee</t>
  </si>
  <si>
    <t>5/F116 Wai Yip Street, Yung Shue Wan,Hongkong</t>
  </si>
  <si>
    <t>Chun Kit</t>
  </si>
  <si>
    <t>1504 Kai Wong Comm. Bldg., Wong Tai Sin,Hongkong</t>
  </si>
  <si>
    <t>Ka Wah</t>
  </si>
  <si>
    <t>Unit 5 13 / F Man Lee Ind Bldg, Tung Chung,Hongkong</t>
  </si>
  <si>
    <t>18/8/2001</t>
  </si>
  <si>
    <t>Ting Yan</t>
  </si>
  <si>
    <t>Flat C 25/ F. Tower 1 139 Castle Peak Road Ping Shan Nt, Wan Chai,Hongkong</t>
  </si>
  <si>
    <t>Ka Ho</t>
  </si>
  <si>
    <t>Flat 35 / F. Kai Fuk Ind. Centre 1 Wang Tung St. Kowloon Bay Kln, Tung Chung,Hongkong</t>
  </si>
  <si>
    <t>27/5/2004</t>
  </si>
  <si>
    <t>11/F Sunshine Plaza.353 Lockhart Road Wanchai, Tung Chung,Hongkong</t>
  </si>
  <si>
    <t>30/3/2003</t>
  </si>
  <si>
    <t>Tsz Yin</t>
  </si>
  <si>
    <t>Rm2506 Golden Gate Commercial Bldg 136 Austin Road Tsimshatsui, Tung Chung,Hongkong</t>
  </si>
  <si>
    <t>Ka Chung</t>
  </si>
  <si>
    <t>28 Ferry Street, Tung Chung,Hongkong</t>
  </si>
  <si>
    <t>Wai Ching</t>
  </si>
  <si>
    <t>12/F WAH SING INDUSTRIAL BUILDING, Tai Po,Hongkong</t>
  </si>
  <si>
    <t xml:space="preserve">B </t>
  </si>
  <si>
    <t xml:space="preserve">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</si>
</sst>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0"/>
      <color rgb="FF3A414A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3"/>
      <color rgb="FF3A414A"/>
      <name val="Calibri"/>
      <family val="2"/>
      <scheme val="minor"/>
    </font>
    <font>
      <sz val="11"/>
      <color rgb="FF000000"/>
      <name val="-Apple-System"/>
      <charset val="1"/>
    </font>
    <font>
      <sz val="11"/>
      <color rgb="FF444444"/>
      <name val="Calibri"/>
      <family val="2"/>
      <charset val="1"/>
    </font>
    <font>
      <sz val="9"/>
      <color theme="1"/>
      <name val="Lato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left"/>
    </xf>
    <xf numFmtId="0" fontId="5" fillId="0" borderId="0" xfId="0" applyFont="1"/>
    <xf numFmtId="0" fontId="0" fillId="0" borderId="0" xfId="0" applyAlignment="1">
      <alignment wrapText="1"/>
    </xf>
    <xf numFmtId="49" fontId="0" fillId="0" borderId="0" xfId="0" applyNumberFormat="1"/>
    <xf numFmtId="49" fontId="2" fillId="0" borderId="0" xfId="1" applyNumberFormat="1"/>
    <xf numFmtId="49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0" fontId="6" fillId="0" borderId="0" xfId="0" applyFont="1"/>
    <xf numFmtId="0" fontId="7" fillId="0" borderId="0" xfId="0" applyFont="1"/>
  </cellXfs>
  <cellStyles count="2">
    <cellStyle name="Hyperlink" xfId="1" builtinId="8"/>
    <cellStyle name="Normal" xfId="0" builtinId="0"/>
  </cellStyles>
  <dxfs count="2"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527B5F8-1985-4E0C-9AA1-AE1B0628C082}" name="Table1" displayName="Table1" ref="B1:C12" totalsRowCount="1">
  <autoFilter ref="B1:C11" xr:uid="{0527B5F8-1985-4E0C-9AA1-AE1B0628C082}"/>
  <tableColumns count="2">
    <tableColumn id="4" xr3:uid="{7D57E658-4589-4CF1-9266-63316F0EED6D}" name="Contact_Num" dataDxfId="0" totalsRowDxfId="1"/>
    <tableColumn id="3" xr3:uid="{A9EC3E5E-0B26-47FB-8D3D-17A897D38F76}" name="email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8A76C54-9F2A-4FA1-B0DE-68EFEB90D570}" name="Table15" displayName="Table15" ref="B1:C14" totalsRowShown="0">
  <autoFilter ref="B1:C14" xr:uid="{C8A76C54-9F2A-4FA1-B0DE-68EFEB90D570}"/>
  <tableColumns count="2">
    <tableColumn id="1" xr3:uid="{49995A69-B87D-4688-8C50-9FEA73D17609}" name="email"/>
    <tableColumn id="2" xr3:uid="{46C626DB-E7BF-4D36-971E-8B6644DAF100}" name="pho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mailto:placerat.orci.lacus@protonmail.couk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wowf@yahoo.ca" TargetMode="External"/><Relationship Id="rId2" Type="http://schemas.openxmlformats.org/officeDocument/2006/relationships/hyperlink" Target="mailto:happy1@yahoo.ca" TargetMode="External"/><Relationship Id="rId1" Type="http://schemas.openxmlformats.org/officeDocument/2006/relationships/hyperlink" Target="mailto:llly@yahoo.ca" TargetMode="Externa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EF6F1-12FE-4A82-A4C4-9F0AC2977D7F}">
  <dimension ref="A1:C27"/>
  <sheetViews>
    <sheetView workbookViewId="0">
      <selection activeCell="A2" sqref="A2"/>
    </sheetView>
  </sheetViews>
  <sheetFormatPr defaultRowHeight="15" customHeight="1"/>
  <cols>
    <col min="1" max="1" width="17" customWidth="1"/>
    <col min="2" max="2" width="31" customWidth="1"/>
    <col min="3" max="3" width="39.140625" customWidth="1"/>
    <col min="4" max="4" width="35.42578125" customWidth="1"/>
    <col min="5" max="5" width="16.5703125" customWidth="1"/>
  </cols>
  <sheetData>
    <row r="1" spans="1:3" ht="14.45">
      <c r="A1" s="4" t="s">
        <v>0</v>
      </c>
      <c r="B1" t="s">
        <v>1</v>
      </c>
      <c r="C1" t="s">
        <v>2</v>
      </c>
    </row>
    <row r="2" spans="1:3" ht="14.45">
      <c r="A2" s="4" t="s">
        <v>3</v>
      </c>
      <c r="B2" s="7" t="s">
        <v>4</v>
      </c>
      <c r="C2" s="8" t="s">
        <v>5</v>
      </c>
    </row>
    <row r="3" spans="1:3" ht="14.45">
      <c r="A3" s="4" t="s">
        <v>6</v>
      </c>
      <c r="B3" s="7" t="s">
        <v>7</v>
      </c>
      <c r="C3" s="7" t="s">
        <v>8</v>
      </c>
    </row>
    <row r="4" spans="1:3" ht="14.45">
      <c r="A4" s="4" t="s">
        <v>9</v>
      </c>
      <c r="B4" s="7" t="s">
        <v>10</v>
      </c>
      <c r="C4" s="7" t="s">
        <v>11</v>
      </c>
    </row>
    <row r="5" spans="1:3" ht="14.45">
      <c r="A5" s="4" t="s">
        <v>12</v>
      </c>
      <c r="B5" s="7" t="s">
        <v>13</v>
      </c>
      <c r="C5" s="7" t="s">
        <v>14</v>
      </c>
    </row>
    <row r="6" spans="1:3" ht="14.45">
      <c r="A6" s="4" t="s">
        <v>15</v>
      </c>
      <c r="B6" s="7" t="s">
        <v>16</v>
      </c>
      <c r="C6" s="7" t="s">
        <v>17</v>
      </c>
    </row>
    <row r="7" spans="1:3" ht="14.45">
      <c r="A7" s="4" t="s">
        <v>18</v>
      </c>
      <c r="B7" s="7" t="s">
        <v>19</v>
      </c>
      <c r="C7" s="7" t="s">
        <v>20</v>
      </c>
    </row>
    <row r="8" spans="1:3" ht="14.45">
      <c r="A8" s="4" t="s">
        <v>21</v>
      </c>
      <c r="B8" s="7" t="s">
        <v>22</v>
      </c>
      <c r="C8" s="7" t="s">
        <v>23</v>
      </c>
    </row>
    <row r="9" spans="1:3" ht="14.45">
      <c r="A9" s="4" t="s">
        <v>24</v>
      </c>
      <c r="B9" s="7" t="s">
        <v>25</v>
      </c>
      <c r="C9" s="7" t="s">
        <v>26</v>
      </c>
    </row>
    <row r="10" spans="1:3" ht="14.45">
      <c r="A10" s="4" t="s">
        <v>27</v>
      </c>
      <c r="B10" s="7" t="s">
        <v>28</v>
      </c>
      <c r="C10" s="7" t="s">
        <v>29</v>
      </c>
    </row>
    <row r="11" spans="1:3" ht="14.45">
      <c r="A11" s="4" t="s">
        <v>30</v>
      </c>
      <c r="B11" s="7" t="s">
        <v>31</v>
      </c>
      <c r="C11" s="7" t="s">
        <v>32</v>
      </c>
    </row>
    <row r="12" spans="1:3" ht="15" customHeight="1">
      <c r="B12" s="9"/>
    </row>
    <row r="18" ht="14.45"/>
    <row r="19" ht="14.45"/>
    <row r="20" ht="14.45"/>
    <row r="21" ht="14.45"/>
    <row r="22" ht="14.45"/>
    <row r="23" ht="14.45"/>
    <row r="24" ht="14.45"/>
    <row r="25" ht="14.45"/>
    <row r="26" ht="14.45"/>
    <row r="27" ht="14.45"/>
  </sheetData>
  <hyperlinks>
    <hyperlink ref="C2" r:id="rId1" xr:uid="{C1D83713-DE15-44B2-B49C-1F0A5846F222}"/>
  </hyperlinks>
  <pageMargins left="0.7" right="0.7" top="0.75" bottom="0.75" header="0.3" footer="0.3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DA443-7177-4FA9-B305-ED33169E282D}">
  <dimension ref="A1:B13"/>
  <sheetViews>
    <sheetView workbookViewId="0">
      <selection activeCell="G28" sqref="G28"/>
    </sheetView>
  </sheetViews>
  <sheetFormatPr defaultRowHeight="15"/>
  <sheetData>
    <row r="1" spans="1:2">
      <c r="A1" t="s">
        <v>33</v>
      </c>
      <c r="B1" t="s">
        <v>34</v>
      </c>
    </row>
    <row r="2" spans="1:2">
      <c r="A2" t="s">
        <v>35</v>
      </c>
      <c r="B2">
        <v>4.3</v>
      </c>
    </row>
    <row r="3" spans="1:2">
      <c r="A3" t="s">
        <v>36</v>
      </c>
      <c r="B3">
        <v>4</v>
      </c>
    </row>
    <row r="4" spans="1:2">
      <c r="A4" t="s">
        <v>37</v>
      </c>
      <c r="B4">
        <v>3.7</v>
      </c>
    </row>
    <row r="5" spans="1:2">
      <c r="A5" t="s">
        <v>38</v>
      </c>
      <c r="B5">
        <v>3.3</v>
      </c>
    </row>
    <row r="6" spans="1:2">
      <c r="A6" t="s">
        <v>39</v>
      </c>
      <c r="B6">
        <v>3</v>
      </c>
    </row>
    <row r="7" spans="1:2">
      <c r="A7" t="s">
        <v>40</v>
      </c>
      <c r="B7">
        <v>2.7</v>
      </c>
    </row>
    <row r="8" spans="1:2">
      <c r="A8" t="s">
        <v>41</v>
      </c>
      <c r="B8">
        <v>2.2999999999999998</v>
      </c>
    </row>
    <row r="9" spans="1:2">
      <c r="A9" t="s">
        <v>42</v>
      </c>
      <c r="B9">
        <v>2</v>
      </c>
    </row>
    <row r="10" spans="1:2">
      <c r="A10" t="s">
        <v>43</v>
      </c>
      <c r="B10">
        <v>1.7</v>
      </c>
    </row>
    <row r="11" spans="1:2">
      <c r="A11" t="s">
        <v>44</v>
      </c>
      <c r="B11">
        <v>1.3</v>
      </c>
    </row>
    <row r="12" spans="1:2">
      <c r="A12" t="s">
        <v>45</v>
      </c>
      <c r="B12">
        <v>1</v>
      </c>
    </row>
    <row r="13" spans="1:2">
      <c r="A13" t="s">
        <v>46</v>
      </c>
      <c r="B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C2A34-53EB-43BB-9279-10D9A626907B}">
  <dimension ref="A1:C14"/>
  <sheetViews>
    <sheetView workbookViewId="0"/>
  </sheetViews>
  <sheetFormatPr defaultRowHeight="14.45"/>
  <cols>
    <col min="1" max="1" width="12.7109375" customWidth="1"/>
    <col min="2" max="2" width="35.42578125" customWidth="1"/>
    <col min="3" max="3" width="17.7109375" customWidth="1"/>
  </cols>
  <sheetData>
    <row r="1" spans="1:3">
      <c r="A1" t="s">
        <v>47</v>
      </c>
      <c r="B1" t="s">
        <v>2</v>
      </c>
      <c r="C1" t="s">
        <v>48</v>
      </c>
    </row>
    <row r="2" spans="1:3">
      <c r="A2" s="4">
        <v>11232541</v>
      </c>
      <c r="B2" s="7" t="s">
        <v>49</v>
      </c>
      <c r="C2" s="7" t="s">
        <v>50</v>
      </c>
    </row>
    <row r="3" spans="1:3">
      <c r="A3" s="4">
        <v>11232542</v>
      </c>
      <c r="B3" s="7" t="s">
        <v>51</v>
      </c>
      <c r="C3" s="7" t="s">
        <v>52</v>
      </c>
    </row>
    <row r="4" spans="1:3">
      <c r="A4" s="4">
        <v>11232543</v>
      </c>
      <c r="B4" s="7" t="s">
        <v>53</v>
      </c>
      <c r="C4" s="7" t="s">
        <v>54</v>
      </c>
    </row>
    <row r="5" spans="1:3">
      <c r="A5" s="4">
        <v>11232544</v>
      </c>
      <c r="B5" s="7" t="s">
        <v>55</v>
      </c>
      <c r="C5" s="7" t="s">
        <v>56</v>
      </c>
    </row>
    <row r="6" spans="1:3">
      <c r="A6" s="4">
        <v>11232545</v>
      </c>
      <c r="B6" s="7" t="s">
        <v>57</v>
      </c>
      <c r="C6" s="7" t="s">
        <v>58</v>
      </c>
    </row>
    <row r="7" spans="1:3">
      <c r="A7" s="4">
        <v>11232546</v>
      </c>
      <c r="B7" s="7" t="s">
        <v>59</v>
      </c>
      <c r="C7" s="7" t="s">
        <v>60</v>
      </c>
    </row>
    <row r="8" spans="1:3">
      <c r="A8" s="4">
        <v>11232547</v>
      </c>
      <c r="B8" s="7" t="s">
        <v>61</v>
      </c>
      <c r="C8" s="7" t="s">
        <v>62</v>
      </c>
    </row>
    <row r="9" spans="1:3">
      <c r="A9" s="4">
        <v>11232548</v>
      </c>
      <c r="B9" s="7" t="s">
        <v>63</v>
      </c>
      <c r="C9" s="7" t="s">
        <v>64</v>
      </c>
    </row>
    <row r="10" spans="1:3">
      <c r="A10" s="4">
        <v>11232549</v>
      </c>
      <c r="B10" s="7" t="s">
        <v>65</v>
      </c>
      <c r="C10" s="7" t="s">
        <v>66</v>
      </c>
    </row>
    <row r="11" spans="1:3">
      <c r="A11" s="4">
        <v>11232550</v>
      </c>
      <c r="B11" s="7" t="s">
        <v>67</v>
      </c>
      <c r="C11" s="7" t="s">
        <v>68</v>
      </c>
    </row>
    <row r="12" spans="1:3">
      <c r="A12" s="4">
        <v>11232551</v>
      </c>
      <c r="B12" s="8" t="s">
        <v>69</v>
      </c>
      <c r="C12" s="7" t="s">
        <v>70</v>
      </c>
    </row>
    <row r="13" spans="1:3">
      <c r="A13" s="4">
        <v>11232552</v>
      </c>
      <c r="B13" s="8" t="s">
        <v>71</v>
      </c>
      <c r="C13" s="7" t="s">
        <v>72</v>
      </c>
    </row>
    <row r="14" spans="1:3">
      <c r="A14" s="4">
        <v>11232553</v>
      </c>
      <c r="B14" s="8" t="s">
        <v>73</v>
      </c>
      <c r="C14" s="7" t="s">
        <v>74</v>
      </c>
    </row>
  </sheetData>
  <hyperlinks>
    <hyperlink ref="B12" r:id="rId1" xr:uid="{9248A4E7-7CE8-4365-9D6D-E62EF0890233}"/>
    <hyperlink ref="B13" r:id="rId2" xr:uid="{7F9A05DD-F7BF-4F37-9AEB-7B4D0A3039B0}"/>
    <hyperlink ref="B14" r:id="rId3" xr:uid="{82C013DA-1A12-45FC-AA8B-44B8A1E26E81}"/>
  </hyperlinks>
  <pageMargins left="0.7" right="0.7" top="0.75" bottom="0.75" header="0.3" footer="0.3"/>
  <tableParts count="1"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CD9FF-9D1C-43CB-8C49-66850E26E8EB}">
  <dimension ref="A1:E14"/>
  <sheetViews>
    <sheetView tabSelected="1" workbookViewId="0">
      <selection activeCell="E1" sqref="E1"/>
    </sheetView>
  </sheetViews>
  <sheetFormatPr defaultRowHeight="15" customHeight="1"/>
  <cols>
    <col min="1" max="1" width="14.7109375" customWidth="1"/>
    <col min="2" max="2" width="15" customWidth="1"/>
    <col min="3" max="3" width="14.140625" customWidth="1"/>
    <col min="4" max="4" width="23.140625" customWidth="1"/>
    <col min="5" max="5" width="40.5703125" customWidth="1"/>
  </cols>
  <sheetData>
    <row r="1" spans="1:5" ht="17.45">
      <c r="A1" s="3" t="s">
        <v>75</v>
      </c>
      <c r="B1" t="s">
        <v>47</v>
      </c>
      <c r="C1" t="s">
        <v>76</v>
      </c>
      <c r="D1" t="s">
        <v>77</v>
      </c>
      <c r="E1" t="s">
        <v>78</v>
      </c>
    </row>
    <row r="2" spans="1:5" ht="15.75">
      <c r="A2" t="s">
        <v>79</v>
      </c>
      <c r="B2" s="4" t="s">
        <v>80</v>
      </c>
      <c r="C2" t="s">
        <v>45</v>
      </c>
      <c r="D2">
        <v>3</v>
      </c>
      <c r="E2" s="12" t="s">
        <v>81</v>
      </c>
    </row>
    <row r="3" spans="1:5" ht="15.75">
      <c r="A3" t="s">
        <v>82</v>
      </c>
      <c r="B3" s="4" t="s">
        <v>83</v>
      </c>
      <c r="C3" t="s">
        <v>45</v>
      </c>
      <c r="D3">
        <v>4</v>
      </c>
      <c r="E3" s="12" t="s">
        <v>84</v>
      </c>
    </row>
    <row r="4" spans="1:5" ht="15.75">
      <c r="A4" t="s">
        <v>85</v>
      </c>
      <c r="B4" s="4" t="s">
        <v>86</v>
      </c>
      <c r="C4" t="s">
        <v>45</v>
      </c>
      <c r="D4">
        <v>5</v>
      </c>
      <c r="E4" s="12" t="s">
        <v>87</v>
      </c>
    </row>
    <row r="5" spans="1:5" ht="15.75">
      <c r="A5" t="s">
        <v>88</v>
      </c>
      <c r="B5" s="4" t="s">
        <v>89</v>
      </c>
      <c r="C5" t="s">
        <v>45</v>
      </c>
      <c r="D5">
        <v>3</v>
      </c>
      <c r="E5" s="12" t="s">
        <v>90</v>
      </c>
    </row>
    <row r="6" spans="1:5" ht="15.75">
      <c r="A6" t="s">
        <v>91</v>
      </c>
      <c r="B6" s="4" t="s">
        <v>92</v>
      </c>
      <c r="C6" t="s">
        <v>45</v>
      </c>
      <c r="D6">
        <v>4</v>
      </c>
      <c r="E6" s="12" t="s">
        <v>93</v>
      </c>
    </row>
    <row r="7" spans="1:5" ht="15.75">
      <c r="A7" t="s">
        <v>94</v>
      </c>
      <c r="B7" s="4" t="s">
        <v>95</v>
      </c>
      <c r="C7" t="s">
        <v>45</v>
      </c>
      <c r="D7">
        <v>2</v>
      </c>
      <c r="E7" s="12" t="s">
        <v>96</v>
      </c>
    </row>
    <row r="8" spans="1:5" ht="15.75">
      <c r="A8" t="s">
        <v>97</v>
      </c>
      <c r="B8" s="4" t="s">
        <v>98</v>
      </c>
      <c r="C8" t="s">
        <v>45</v>
      </c>
      <c r="D8">
        <v>2</v>
      </c>
      <c r="E8" s="12" t="s">
        <v>99</v>
      </c>
    </row>
    <row r="9" spans="1:5" ht="15.75">
      <c r="A9" t="s">
        <v>100</v>
      </c>
      <c r="B9" s="4" t="s">
        <v>101</v>
      </c>
      <c r="C9" t="s">
        <v>45</v>
      </c>
      <c r="D9">
        <v>3</v>
      </c>
      <c r="E9" s="12" t="s">
        <v>102</v>
      </c>
    </row>
    <row r="10" spans="1:5" ht="15.75">
      <c r="A10" t="s">
        <v>103</v>
      </c>
      <c r="B10" s="4" t="s">
        <v>104</v>
      </c>
      <c r="C10" t="s">
        <v>45</v>
      </c>
      <c r="D10">
        <v>3</v>
      </c>
      <c r="E10" s="12" t="s">
        <v>105</v>
      </c>
    </row>
    <row r="11" spans="1:5" ht="15.75">
      <c r="A11" t="s">
        <v>106</v>
      </c>
      <c r="B11" s="4" t="s">
        <v>107</v>
      </c>
      <c r="C11" t="s">
        <v>45</v>
      </c>
      <c r="D11">
        <v>3</v>
      </c>
      <c r="E11" s="12" t="s">
        <v>108</v>
      </c>
    </row>
    <row r="12" spans="1:5" ht="15.75">
      <c r="A12" t="s">
        <v>109</v>
      </c>
      <c r="B12" s="4" t="s">
        <v>110</v>
      </c>
      <c r="C12" t="s">
        <v>45</v>
      </c>
      <c r="D12">
        <v>5</v>
      </c>
      <c r="E12" s="12" t="s">
        <v>111</v>
      </c>
    </row>
    <row r="13" spans="1:5" ht="15.75">
      <c r="A13" t="s">
        <v>112</v>
      </c>
      <c r="B13" s="4" t="s">
        <v>113</v>
      </c>
      <c r="C13" t="s">
        <v>45</v>
      </c>
      <c r="D13">
        <v>3</v>
      </c>
      <c r="E13" s="12" t="s">
        <v>114</v>
      </c>
    </row>
    <row r="14" spans="1:5" ht="15.75">
      <c r="A14" t="s">
        <v>115</v>
      </c>
      <c r="B14" s="4" t="s">
        <v>116</v>
      </c>
      <c r="C14" t="s">
        <v>45</v>
      </c>
      <c r="D14">
        <v>8</v>
      </c>
      <c r="E14" s="12" t="s">
        <v>117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F9A36-F3B6-490B-8841-50A4241CD035}">
  <dimension ref="A1:D14"/>
  <sheetViews>
    <sheetView workbookViewId="0">
      <selection activeCell="E9" sqref="E9"/>
    </sheetView>
  </sheetViews>
  <sheetFormatPr defaultRowHeight="14.45"/>
  <cols>
    <col min="1" max="9" width="14.7109375" customWidth="1"/>
  </cols>
  <sheetData>
    <row r="1" spans="1:4">
      <c r="A1" t="s">
        <v>75</v>
      </c>
      <c r="B1" t="s">
        <v>118</v>
      </c>
      <c r="C1" t="s">
        <v>119</v>
      </c>
      <c r="D1" t="s">
        <v>120</v>
      </c>
    </row>
    <row r="2" spans="1:4">
      <c r="A2" t="s">
        <v>79</v>
      </c>
      <c r="B2" t="s">
        <v>121</v>
      </c>
      <c r="C2">
        <v>1</v>
      </c>
      <c r="D2">
        <v>101</v>
      </c>
    </row>
    <row r="3" spans="1:4">
      <c r="A3" t="s">
        <v>82</v>
      </c>
      <c r="B3" t="s">
        <v>122</v>
      </c>
      <c r="C3">
        <v>1</v>
      </c>
      <c r="D3">
        <v>101</v>
      </c>
    </row>
    <row r="4" spans="1:4">
      <c r="A4" t="s">
        <v>85</v>
      </c>
      <c r="B4" t="s">
        <v>121</v>
      </c>
      <c r="C4">
        <v>2</v>
      </c>
      <c r="D4">
        <v>201</v>
      </c>
    </row>
    <row r="5" spans="1:4">
      <c r="A5" t="s">
        <v>88</v>
      </c>
      <c r="B5" t="s">
        <v>122</v>
      </c>
      <c r="C5">
        <v>2</v>
      </c>
      <c r="D5">
        <v>301</v>
      </c>
    </row>
    <row r="6" spans="1:4">
      <c r="A6" t="s">
        <v>91</v>
      </c>
      <c r="B6" t="s">
        <v>121</v>
      </c>
      <c r="C6">
        <v>3</v>
      </c>
      <c r="D6">
        <v>505</v>
      </c>
    </row>
    <row r="7" spans="1:4">
      <c r="A7" t="s">
        <v>94</v>
      </c>
      <c r="B7" t="s">
        <v>122</v>
      </c>
      <c r="C7">
        <v>3</v>
      </c>
      <c r="D7">
        <v>101</v>
      </c>
    </row>
    <row r="8" spans="1:4">
      <c r="A8" t="s">
        <v>97</v>
      </c>
      <c r="B8" t="s">
        <v>121</v>
      </c>
      <c r="C8">
        <v>4</v>
      </c>
      <c r="D8">
        <v>301</v>
      </c>
    </row>
    <row r="9" spans="1:4">
      <c r="A9" t="s">
        <v>100</v>
      </c>
      <c r="B9" t="s">
        <v>122</v>
      </c>
      <c r="C9">
        <v>4</v>
      </c>
      <c r="D9">
        <v>405</v>
      </c>
    </row>
    <row r="10" spans="1:4">
      <c r="A10" t="s">
        <v>103</v>
      </c>
      <c r="B10" t="s">
        <v>121</v>
      </c>
      <c r="C10">
        <v>5</v>
      </c>
      <c r="D10">
        <v>106</v>
      </c>
    </row>
    <row r="11" spans="1:4">
      <c r="A11" t="s">
        <v>106</v>
      </c>
      <c r="B11" t="s">
        <v>122</v>
      </c>
      <c r="C11">
        <v>5</v>
      </c>
      <c r="D11">
        <v>303</v>
      </c>
    </row>
    <row r="12" spans="1:4">
      <c r="A12" t="s">
        <v>109</v>
      </c>
      <c r="B12" t="s">
        <v>123</v>
      </c>
      <c r="C12">
        <v>3</v>
      </c>
      <c r="D12">
        <v>201</v>
      </c>
    </row>
    <row r="13" spans="1:4">
      <c r="A13" t="s">
        <v>112</v>
      </c>
      <c r="B13" t="s">
        <v>123</v>
      </c>
      <c r="C13">
        <v>2</v>
      </c>
      <c r="D13">
        <v>401</v>
      </c>
    </row>
    <row r="14" spans="1:4">
      <c r="A14" t="s">
        <v>115</v>
      </c>
      <c r="B14" t="s">
        <v>123</v>
      </c>
      <c r="C14">
        <v>1</v>
      </c>
      <c r="D14">
        <v>301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52CBB-E408-4336-9150-911F14966D8A}">
  <dimension ref="A1:D14"/>
  <sheetViews>
    <sheetView workbookViewId="0">
      <selection activeCell="I16" sqref="I16"/>
    </sheetView>
  </sheetViews>
  <sheetFormatPr defaultRowHeight="14.45"/>
  <sheetData>
    <row r="1" spans="1:4">
      <c r="A1" t="s">
        <v>75</v>
      </c>
      <c r="B1" t="s">
        <v>124</v>
      </c>
      <c r="C1" t="s">
        <v>125</v>
      </c>
      <c r="D1" t="s">
        <v>126</v>
      </c>
    </row>
    <row r="2" spans="1:4">
      <c r="A2" t="s">
        <v>79</v>
      </c>
      <c r="B2" t="s">
        <v>127</v>
      </c>
      <c r="C2">
        <v>1</v>
      </c>
      <c r="D2">
        <v>405</v>
      </c>
    </row>
    <row r="3" spans="1:4">
      <c r="A3" t="s">
        <v>82</v>
      </c>
      <c r="B3" t="s">
        <v>128</v>
      </c>
      <c r="C3">
        <v>1</v>
      </c>
      <c r="D3">
        <v>106</v>
      </c>
    </row>
    <row r="4" spans="1:4">
      <c r="A4" t="s">
        <v>85</v>
      </c>
      <c r="B4" t="s">
        <v>127</v>
      </c>
      <c r="C4">
        <v>2</v>
      </c>
      <c r="D4">
        <v>303</v>
      </c>
    </row>
    <row r="5" spans="1:4">
      <c r="A5" t="s">
        <v>88</v>
      </c>
      <c r="B5" t="s">
        <v>129</v>
      </c>
      <c r="C5">
        <v>2</v>
      </c>
      <c r="D5">
        <v>201</v>
      </c>
    </row>
    <row r="6" spans="1:4">
      <c r="A6" t="s">
        <v>91</v>
      </c>
      <c r="B6" t="s">
        <v>127</v>
      </c>
      <c r="C6">
        <v>3</v>
      </c>
      <c r="D6">
        <v>401</v>
      </c>
    </row>
    <row r="7" spans="1:4">
      <c r="A7" t="s">
        <v>94</v>
      </c>
      <c r="B7" t="s">
        <v>128</v>
      </c>
      <c r="C7">
        <v>3</v>
      </c>
      <c r="D7">
        <v>301</v>
      </c>
    </row>
    <row r="8" spans="1:4">
      <c r="A8" t="s">
        <v>97</v>
      </c>
      <c r="B8" t="s">
        <v>127</v>
      </c>
      <c r="C8">
        <v>4</v>
      </c>
      <c r="D8">
        <v>101</v>
      </c>
    </row>
    <row r="9" spans="1:4">
      <c r="A9" t="s">
        <v>100</v>
      </c>
      <c r="B9" t="s">
        <v>130</v>
      </c>
      <c r="C9">
        <v>4</v>
      </c>
      <c r="D9">
        <v>101</v>
      </c>
    </row>
    <row r="10" spans="1:4">
      <c r="A10" t="s">
        <v>103</v>
      </c>
      <c r="B10" t="s">
        <v>127</v>
      </c>
      <c r="C10">
        <v>5</v>
      </c>
      <c r="D10">
        <v>201</v>
      </c>
    </row>
    <row r="11" spans="1:4">
      <c r="A11" t="s">
        <v>106</v>
      </c>
      <c r="B11" t="s">
        <v>128</v>
      </c>
      <c r="C11">
        <v>5</v>
      </c>
      <c r="D11">
        <v>301</v>
      </c>
    </row>
    <row r="12" spans="1:4">
      <c r="A12" t="s">
        <v>109</v>
      </c>
      <c r="B12" t="s">
        <v>128</v>
      </c>
      <c r="C12">
        <v>3</v>
      </c>
      <c r="D12">
        <v>505</v>
      </c>
    </row>
    <row r="13" spans="1:4">
      <c r="A13" t="s">
        <v>112</v>
      </c>
      <c r="B13" t="s">
        <v>130</v>
      </c>
      <c r="C13">
        <v>2</v>
      </c>
      <c r="D13">
        <v>101</v>
      </c>
    </row>
    <row r="14" spans="1:4">
      <c r="A14" t="s">
        <v>115</v>
      </c>
      <c r="B14" t="s">
        <v>130</v>
      </c>
      <c r="C14">
        <v>1</v>
      </c>
      <c r="D14">
        <v>301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A691F-A2C6-4E2D-BE6C-4FC7AB9ACE64}">
  <dimension ref="A1:D14"/>
  <sheetViews>
    <sheetView workbookViewId="0">
      <selection activeCell="A2" sqref="A2"/>
    </sheetView>
  </sheetViews>
  <sheetFormatPr defaultRowHeight="15" customHeight="1"/>
  <cols>
    <col min="1" max="1" width="15.85546875" customWidth="1"/>
    <col min="2" max="2" width="8.140625" customWidth="1"/>
  </cols>
  <sheetData>
    <row r="1" spans="1:4" ht="14.45">
      <c r="A1" t="s">
        <v>47</v>
      </c>
      <c r="B1" s="1" t="s">
        <v>131</v>
      </c>
      <c r="C1" s="1" t="s">
        <v>132</v>
      </c>
      <c r="D1" s="1" t="s">
        <v>133</v>
      </c>
    </row>
    <row r="2" spans="1:4" ht="15" customHeight="1">
      <c r="A2" s="4" t="s">
        <v>80</v>
      </c>
      <c r="B2" t="s">
        <v>46</v>
      </c>
      <c r="C2" t="s">
        <v>134</v>
      </c>
      <c r="D2" t="s">
        <v>135</v>
      </c>
    </row>
    <row r="3" spans="1:4" ht="15" customHeight="1">
      <c r="A3" s="4" t="s">
        <v>83</v>
      </c>
      <c r="B3" t="s">
        <v>46</v>
      </c>
      <c r="C3" t="s">
        <v>136</v>
      </c>
      <c r="D3" t="s">
        <v>137</v>
      </c>
    </row>
    <row r="4" spans="1:4" ht="15" customHeight="1">
      <c r="A4" s="4" t="s">
        <v>86</v>
      </c>
      <c r="B4" t="s">
        <v>46</v>
      </c>
      <c r="C4" t="s">
        <v>138</v>
      </c>
      <c r="D4" t="s">
        <v>139</v>
      </c>
    </row>
    <row r="5" spans="1:4" ht="15" customHeight="1">
      <c r="A5" s="4" t="s">
        <v>89</v>
      </c>
      <c r="B5" t="s">
        <v>46</v>
      </c>
      <c r="C5" t="s">
        <v>140</v>
      </c>
      <c r="D5" t="s">
        <v>141</v>
      </c>
    </row>
    <row r="6" spans="1:4" ht="15" customHeight="1">
      <c r="A6" s="4" t="s">
        <v>92</v>
      </c>
      <c r="B6" t="s">
        <v>46</v>
      </c>
      <c r="C6" s="5" t="s">
        <v>142</v>
      </c>
      <c r="D6" t="s">
        <v>143</v>
      </c>
    </row>
    <row r="7" spans="1:4" ht="15" customHeight="1">
      <c r="A7" s="4" t="s">
        <v>95</v>
      </c>
      <c r="B7" t="s">
        <v>46</v>
      </c>
      <c r="C7" t="s">
        <v>144</v>
      </c>
      <c r="D7" t="s">
        <v>145</v>
      </c>
    </row>
    <row r="8" spans="1:4" ht="15" customHeight="1">
      <c r="A8" s="4" t="s">
        <v>98</v>
      </c>
      <c r="B8" t="s">
        <v>46</v>
      </c>
      <c r="C8" t="s">
        <v>146</v>
      </c>
      <c r="D8" t="s">
        <v>147</v>
      </c>
    </row>
    <row r="9" spans="1:4" ht="15" customHeight="1">
      <c r="A9" s="4" t="s">
        <v>101</v>
      </c>
      <c r="B9" t="s">
        <v>148</v>
      </c>
      <c r="C9" t="s">
        <v>149</v>
      </c>
      <c r="D9" t="s">
        <v>150</v>
      </c>
    </row>
    <row r="10" spans="1:4" ht="15" customHeight="1">
      <c r="A10" s="4" t="s">
        <v>104</v>
      </c>
      <c r="B10" t="s">
        <v>148</v>
      </c>
      <c r="C10" t="s">
        <v>151</v>
      </c>
      <c r="D10" t="s">
        <v>152</v>
      </c>
    </row>
    <row r="11" spans="1:4" ht="15" customHeight="1">
      <c r="A11" s="4" t="s">
        <v>107</v>
      </c>
      <c r="B11" t="s">
        <v>148</v>
      </c>
      <c r="C11" t="s">
        <v>153</v>
      </c>
      <c r="D11" t="s">
        <v>154</v>
      </c>
    </row>
    <row r="12" spans="1:4" ht="15" customHeight="1">
      <c r="A12" s="4" t="s">
        <v>110</v>
      </c>
      <c r="B12" t="s">
        <v>148</v>
      </c>
      <c r="C12" t="s">
        <v>155</v>
      </c>
      <c r="D12" t="s">
        <v>156</v>
      </c>
    </row>
    <row r="13" spans="1:4" ht="15" customHeight="1">
      <c r="A13" s="4" t="s">
        <v>113</v>
      </c>
      <c r="B13" t="s">
        <v>148</v>
      </c>
      <c r="C13" t="s">
        <v>157</v>
      </c>
      <c r="D13" t="s">
        <v>158</v>
      </c>
    </row>
    <row r="14" spans="1:4" ht="15" customHeight="1">
      <c r="A14" s="4" t="s">
        <v>116</v>
      </c>
      <c r="B14" t="s">
        <v>148</v>
      </c>
      <c r="C14" t="s">
        <v>159</v>
      </c>
      <c r="D14" t="s">
        <v>160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8BCA5-BC8F-4ADF-9827-D8488BFAEB37}">
  <dimension ref="A1:I13"/>
  <sheetViews>
    <sheetView workbookViewId="0">
      <selection activeCell="H2" sqref="H2"/>
    </sheetView>
  </sheetViews>
  <sheetFormatPr defaultRowHeight="14.45"/>
  <cols>
    <col min="1" max="1" width="13.85546875" customWidth="1"/>
    <col min="2" max="2" width="10.85546875" customWidth="1"/>
    <col min="4" max="4" width="12" customWidth="1"/>
    <col min="5" max="5" width="49.28515625" customWidth="1"/>
    <col min="6" max="6" width="13.5703125" customWidth="1"/>
  </cols>
  <sheetData>
    <row r="1" spans="1:9" ht="17.45">
      <c r="A1" s="4" t="s">
        <v>0</v>
      </c>
      <c r="B1" t="s">
        <v>131</v>
      </c>
      <c r="C1" s="2" t="s">
        <v>132</v>
      </c>
      <c r="D1" s="3" t="s">
        <v>133</v>
      </c>
      <c r="E1" s="3" t="s">
        <v>161</v>
      </c>
      <c r="F1" s="3" t="s">
        <v>162</v>
      </c>
      <c r="G1" t="s">
        <v>163</v>
      </c>
      <c r="H1" t="s">
        <v>164</v>
      </c>
      <c r="I1" t="s">
        <v>165</v>
      </c>
    </row>
    <row r="2" spans="1:9">
      <c r="A2" s="4" t="s">
        <v>3</v>
      </c>
      <c r="B2" t="s">
        <v>148</v>
      </c>
      <c r="C2" t="s">
        <v>134</v>
      </c>
      <c r="D2" t="s">
        <v>166</v>
      </c>
      <c r="E2" t="s">
        <v>167</v>
      </c>
      <c r="F2" s="10">
        <v>37572</v>
      </c>
      <c r="G2">
        <v>2023</v>
      </c>
      <c r="H2">
        <f>5000*I2</f>
        <v>20000</v>
      </c>
      <c r="I2">
        <v>4</v>
      </c>
    </row>
    <row r="3" spans="1:9">
      <c r="A3" s="4" t="s">
        <v>6</v>
      </c>
      <c r="B3" t="s">
        <v>46</v>
      </c>
      <c r="C3" t="s">
        <v>136</v>
      </c>
      <c r="D3" t="s">
        <v>168</v>
      </c>
      <c r="E3" t="s">
        <v>169</v>
      </c>
      <c r="F3" s="10">
        <v>37958</v>
      </c>
      <c r="G3">
        <v>2023</v>
      </c>
      <c r="H3">
        <f>5000*I3</f>
        <v>30000</v>
      </c>
      <c r="I3">
        <v>6</v>
      </c>
    </row>
    <row r="4" spans="1:9">
      <c r="A4" s="4" t="s">
        <v>9</v>
      </c>
      <c r="B4" t="s">
        <v>148</v>
      </c>
      <c r="C4" t="s">
        <v>138</v>
      </c>
      <c r="D4" t="s">
        <v>170</v>
      </c>
      <c r="E4" t="s">
        <v>171</v>
      </c>
      <c r="F4" s="10">
        <v>37625</v>
      </c>
      <c r="G4">
        <v>2023</v>
      </c>
      <c r="H4">
        <f>5000*I4</f>
        <v>25000</v>
      </c>
      <c r="I4">
        <v>5</v>
      </c>
    </row>
    <row r="5" spans="1:9">
      <c r="A5" s="4" t="s">
        <v>12</v>
      </c>
      <c r="B5" t="s">
        <v>148</v>
      </c>
      <c r="C5" t="s">
        <v>140</v>
      </c>
      <c r="D5" t="s">
        <v>172</v>
      </c>
      <c r="E5" t="s">
        <v>173</v>
      </c>
      <c r="F5" s="4" t="s">
        <v>174</v>
      </c>
      <c r="G5">
        <v>2023</v>
      </c>
      <c r="H5">
        <f>5000*I5</f>
        <v>25000</v>
      </c>
      <c r="I5">
        <v>5</v>
      </c>
    </row>
    <row r="6" spans="1:9" ht="28.9">
      <c r="A6" s="4" t="s">
        <v>15</v>
      </c>
      <c r="B6" t="s">
        <v>46</v>
      </c>
      <c r="C6" s="5" t="s">
        <v>142</v>
      </c>
      <c r="D6" t="s">
        <v>175</v>
      </c>
      <c r="E6" s="6" t="s">
        <v>176</v>
      </c>
      <c r="F6" s="10">
        <v>36930</v>
      </c>
      <c r="G6">
        <v>2023</v>
      </c>
      <c r="H6">
        <f>5000*I6</f>
        <v>25000</v>
      </c>
      <c r="I6">
        <v>5</v>
      </c>
    </row>
    <row r="7" spans="1:9">
      <c r="A7" s="4" t="s">
        <v>18</v>
      </c>
      <c r="B7" t="s">
        <v>148</v>
      </c>
      <c r="C7" t="s">
        <v>144</v>
      </c>
      <c r="D7" t="s">
        <v>177</v>
      </c>
      <c r="E7" t="s">
        <v>178</v>
      </c>
      <c r="F7" s="4" t="s">
        <v>179</v>
      </c>
      <c r="G7">
        <v>2023</v>
      </c>
      <c r="H7">
        <f>5000*I7</f>
        <v>25000</v>
      </c>
      <c r="I7">
        <v>5</v>
      </c>
    </row>
    <row r="8" spans="1:9">
      <c r="A8" s="4" t="s">
        <v>21</v>
      </c>
      <c r="B8" t="s">
        <v>46</v>
      </c>
      <c r="C8" t="s">
        <v>146</v>
      </c>
      <c r="D8" t="s">
        <v>139</v>
      </c>
      <c r="E8" t="s">
        <v>180</v>
      </c>
      <c r="F8" s="4" t="s">
        <v>181</v>
      </c>
      <c r="G8">
        <v>2023</v>
      </c>
      <c r="H8">
        <f>5000*I8</f>
        <v>25000</v>
      </c>
      <c r="I8">
        <v>5</v>
      </c>
    </row>
    <row r="9" spans="1:9">
      <c r="A9" s="4" t="s">
        <v>24</v>
      </c>
      <c r="B9" t="s">
        <v>46</v>
      </c>
      <c r="C9" t="s">
        <v>149</v>
      </c>
      <c r="D9" t="s">
        <v>182</v>
      </c>
      <c r="E9" t="s">
        <v>183</v>
      </c>
      <c r="F9" s="10">
        <v>36779</v>
      </c>
      <c r="G9">
        <v>2023</v>
      </c>
      <c r="H9">
        <f>5000*I9</f>
        <v>20000</v>
      </c>
      <c r="I9">
        <v>4</v>
      </c>
    </row>
    <row r="10" spans="1:9">
      <c r="A10" s="4" t="s">
        <v>27</v>
      </c>
      <c r="B10" t="s">
        <v>148</v>
      </c>
      <c r="C10" t="s">
        <v>151</v>
      </c>
      <c r="D10" t="s">
        <v>184</v>
      </c>
      <c r="E10" t="s">
        <v>185</v>
      </c>
      <c r="F10" s="10">
        <v>37205</v>
      </c>
      <c r="G10">
        <v>2023</v>
      </c>
      <c r="H10">
        <f>5000*I10</f>
        <v>20000</v>
      </c>
      <c r="I10">
        <v>4</v>
      </c>
    </row>
    <row r="11" spans="1:9">
      <c r="A11" s="4" t="s">
        <v>30</v>
      </c>
      <c r="B11" t="s">
        <v>46</v>
      </c>
      <c r="C11" t="s">
        <v>153</v>
      </c>
      <c r="D11" t="s">
        <v>186</v>
      </c>
      <c r="E11" t="s">
        <v>187</v>
      </c>
      <c r="F11" s="10">
        <v>37386</v>
      </c>
      <c r="G11">
        <v>2023</v>
      </c>
      <c r="H11">
        <f>5000*I11</f>
        <v>25000</v>
      </c>
      <c r="I11">
        <v>5</v>
      </c>
    </row>
    <row r="12" spans="1:9">
      <c r="F12" s="4"/>
    </row>
    <row r="13" spans="1:9">
      <c r="F13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2148B-3C43-4853-B65D-70CCE4415E46}">
  <dimension ref="A1:F49"/>
  <sheetViews>
    <sheetView workbookViewId="0">
      <selection activeCell="F3" sqref="F3"/>
    </sheetView>
  </sheetViews>
  <sheetFormatPr defaultRowHeight="14.45"/>
  <sheetData>
    <row r="1" spans="1:6">
      <c r="A1" t="s">
        <v>75</v>
      </c>
      <c r="B1" t="s">
        <v>0</v>
      </c>
      <c r="C1" t="s">
        <v>33</v>
      </c>
    </row>
    <row r="2" spans="1:6">
      <c r="A2" t="s">
        <v>79</v>
      </c>
      <c r="B2" s="11" t="s">
        <v>9</v>
      </c>
      <c r="C2" t="s">
        <v>40</v>
      </c>
    </row>
    <row r="3" spans="1:6" ht="15">
      <c r="A3" t="s">
        <v>79</v>
      </c>
      <c r="B3" s="4" t="s">
        <v>18</v>
      </c>
      <c r="C3" t="s">
        <v>37</v>
      </c>
      <c r="E3" t="s">
        <v>3</v>
      </c>
      <c r="F3">
        <f>COUNTIF(B2:B49,"S2023001")</f>
        <v>4</v>
      </c>
    </row>
    <row r="4" spans="1:6">
      <c r="A4" t="s">
        <v>79</v>
      </c>
      <c r="B4" s="4" t="s">
        <v>27</v>
      </c>
      <c r="C4" t="s">
        <v>41</v>
      </c>
      <c r="E4" t="s">
        <v>6</v>
      </c>
      <c r="F4">
        <f>COUNTIF(B2:B49,"S2023002")</f>
        <v>6</v>
      </c>
    </row>
    <row r="5" spans="1:6">
      <c r="A5" t="s">
        <v>82</v>
      </c>
      <c r="B5" s="4" t="s">
        <v>6</v>
      </c>
      <c r="C5" t="s">
        <v>43</v>
      </c>
      <c r="E5" t="s">
        <v>9</v>
      </c>
      <c r="F5">
        <f>COUNTIF(B2:B49,"S2023003")</f>
        <v>5</v>
      </c>
    </row>
    <row r="6" spans="1:6">
      <c r="A6" t="s">
        <v>82</v>
      </c>
      <c r="B6" s="4" t="s">
        <v>9</v>
      </c>
      <c r="C6" t="s">
        <v>37</v>
      </c>
      <c r="E6" t="s">
        <v>12</v>
      </c>
      <c r="F6">
        <f>COUNTIF(B2:B49,"S2023004")</f>
        <v>5</v>
      </c>
    </row>
    <row r="7" spans="1:6">
      <c r="A7" t="s">
        <v>82</v>
      </c>
      <c r="B7" s="4" t="s">
        <v>21</v>
      </c>
      <c r="C7" t="s">
        <v>36</v>
      </c>
      <c r="E7" t="s">
        <v>15</v>
      </c>
      <c r="F7">
        <f>COUNTIF(B2:B49,"S2023005")</f>
        <v>5</v>
      </c>
    </row>
    <row r="8" spans="1:6" ht="15">
      <c r="A8" t="s">
        <v>82</v>
      </c>
      <c r="B8" s="4" t="s">
        <v>30</v>
      </c>
      <c r="C8" t="s">
        <v>188</v>
      </c>
      <c r="E8" t="s">
        <v>18</v>
      </c>
      <c r="F8">
        <f>COUNTIF(B2:B49,"S2023006")</f>
        <v>5</v>
      </c>
    </row>
    <row r="9" spans="1:6">
      <c r="A9" t="s">
        <v>85</v>
      </c>
      <c r="B9" s="4" t="s">
        <v>6</v>
      </c>
      <c r="C9" t="s">
        <v>38</v>
      </c>
      <c r="E9" t="s">
        <v>21</v>
      </c>
      <c r="F9">
        <f>COUNTIF(B2:B49,"S2023007")</f>
        <v>5</v>
      </c>
    </row>
    <row r="10" spans="1:6" ht="15">
      <c r="A10" t="s">
        <v>85</v>
      </c>
      <c r="B10" s="4" t="s">
        <v>9</v>
      </c>
      <c r="C10" t="s">
        <v>43</v>
      </c>
      <c r="E10" t="s">
        <v>24</v>
      </c>
      <c r="F10">
        <f>COUNTIF(B2:B49,"S2023008")</f>
        <v>4</v>
      </c>
    </row>
    <row r="11" spans="1:6">
      <c r="A11" t="s">
        <v>85</v>
      </c>
      <c r="B11" s="4" t="s">
        <v>15</v>
      </c>
      <c r="C11" t="s">
        <v>39</v>
      </c>
      <c r="E11" t="s">
        <v>27</v>
      </c>
      <c r="F11">
        <f>COUNTIF(B2:B49,"S2023009")</f>
        <v>4</v>
      </c>
    </row>
    <row r="12" spans="1:6" ht="15">
      <c r="A12" t="s">
        <v>85</v>
      </c>
      <c r="B12" s="4" t="s">
        <v>21</v>
      </c>
      <c r="C12" t="s">
        <v>37</v>
      </c>
      <c r="E12" t="s">
        <v>30</v>
      </c>
      <c r="F12">
        <f>COUNTIF(B2:B49,"S2023010")</f>
        <v>5</v>
      </c>
    </row>
    <row r="13" spans="1:6">
      <c r="A13" t="s">
        <v>85</v>
      </c>
      <c r="B13" s="4" t="s">
        <v>27</v>
      </c>
      <c r="C13" t="s">
        <v>39</v>
      </c>
    </row>
    <row r="14" spans="1:6">
      <c r="A14" t="s">
        <v>88</v>
      </c>
      <c r="B14" s="4" t="s">
        <v>6</v>
      </c>
      <c r="C14" t="s">
        <v>42</v>
      </c>
    </row>
    <row r="15" spans="1:6">
      <c r="A15" t="s">
        <v>88</v>
      </c>
      <c r="B15" s="4" t="s">
        <v>12</v>
      </c>
      <c r="C15" t="s">
        <v>41</v>
      </c>
    </row>
    <row r="16" spans="1:6">
      <c r="A16" t="s">
        <v>88</v>
      </c>
      <c r="B16" s="4" t="s">
        <v>24</v>
      </c>
      <c r="C16" t="s">
        <v>189</v>
      </c>
    </row>
    <row r="17" spans="1:3">
      <c r="A17" t="s">
        <v>91</v>
      </c>
      <c r="B17" s="4" t="s">
        <v>3</v>
      </c>
      <c r="C17" t="s">
        <v>38</v>
      </c>
    </row>
    <row r="18" spans="1:3">
      <c r="A18" t="s">
        <v>91</v>
      </c>
      <c r="B18" s="4" t="s">
        <v>6</v>
      </c>
      <c r="C18" t="s">
        <v>46</v>
      </c>
    </row>
    <row r="19" spans="1:3">
      <c r="A19" t="s">
        <v>91</v>
      </c>
      <c r="B19" s="4" t="s">
        <v>15</v>
      </c>
      <c r="C19" t="s">
        <v>35</v>
      </c>
    </row>
    <row r="20" spans="1:3">
      <c r="A20" t="s">
        <v>91</v>
      </c>
      <c r="B20" s="4" t="s">
        <v>30</v>
      </c>
      <c r="C20" t="s">
        <v>40</v>
      </c>
    </row>
    <row r="21" spans="1:3">
      <c r="A21" t="s">
        <v>94</v>
      </c>
      <c r="B21" s="4" t="s">
        <v>12</v>
      </c>
      <c r="C21" t="s">
        <v>41</v>
      </c>
    </row>
    <row r="22" spans="1:3">
      <c r="A22" t="s">
        <v>94</v>
      </c>
      <c r="B22" s="4" t="s">
        <v>30</v>
      </c>
      <c r="C22" t="s">
        <v>38</v>
      </c>
    </row>
    <row r="23" spans="1:3">
      <c r="A23" t="s">
        <v>97</v>
      </c>
      <c r="B23" s="4" t="s">
        <v>15</v>
      </c>
      <c r="C23" t="s">
        <v>45</v>
      </c>
    </row>
    <row r="24" spans="1:3">
      <c r="A24" t="s">
        <v>97</v>
      </c>
      <c r="B24" s="4" t="s">
        <v>21</v>
      </c>
      <c r="C24" t="s">
        <v>36</v>
      </c>
    </row>
    <row r="25" spans="1:3">
      <c r="A25" t="s">
        <v>100</v>
      </c>
      <c r="B25" s="4" t="s">
        <v>12</v>
      </c>
      <c r="C25" t="s">
        <v>46</v>
      </c>
    </row>
    <row r="26" spans="1:3">
      <c r="A26" t="s">
        <v>100</v>
      </c>
      <c r="B26" s="4" t="s">
        <v>18</v>
      </c>
      <c r="C26" t="s">
        <v>39</v>
      </c>
    </row>
    <row r="27" spans="1:3">
      <c r="A27" t="s">
        <v>100</v>
      </c>
      <c r="B27" s="4" t="s">
        <v>30</v>
      </c>
      <c r="C27" t="s">
        <v>38</v>
      </c>
    </row>
    <row r="28" spans="1:3">
      <c r="A28" t="s">
        <v>103</v>
      </c>
      <c r="B28" s="4" t="s">
        <v>3</v>
      </c>
      <c r="C28" t="s">
        <v>41</v>
      </c>
    </row>
    <row r="29" spans="1:3">
      <c r="A29" t="s">
        <v>103</v>
      </c>
      <c r="B29" s="4" t="s">
        <v>18</v>
      </c>
      <c r="C29" t="s">
        <v>40</v>
      </c>
    </row>
    <row r="30" spans="1:3">
      <c r="A30" t="s">
        <v>103</v>
      </c>
      <c r="B30" s="4" t="s">
        <v>24</v>
      </c>
      <c r="C30" t="s">
        <v>39</v>
      </c>
    </row>
    <row r="31" spans="1:3">
      <c r="A31" t="s">
        <v>106</v>
      </c>
      <c r="B31" s="4" t="s">
        <v>3</v>
      </c>
      <c r="C31" t="s">
        <v>37</v>
      </c>
    </row>
    <row r="32" spans="1:3">
      <c r="A32" t="s">
        <v>106</v>
      </c>
      <c r="B32" s="4" t="s">
        <v>9</v>
      </c>
      <c r="C32" t="s">
        <v>41</v>
      </c>
    </row>
    <row r="33" spans="1:3">
      <c r="A33" t="s">
        <v>106</v>
      </c>
      <c r="B33" s="4" t="s">
        <v>15</v>
      </c>
      <c r="C33" t="s">
        <v>38</v>
      </c>
    </row>
    <row r="34" spans="1:3">
      <c r="A34" t="s">
        <v>109</v>
      </c>
      <c r="B34" s="4" t="s">
        <v>6</v>
      </c>
      <c r="C34" t="s">
        <v>43</v>
      </c>
    </row>
    <row r="35" spans="1:3">
      <c r="A35" t="s">
        <v>109</v>
      </c>
      <c r="B35" s="4" t="s">
        <v>12</v>
      </c>
      <c r="C35" t="s">
        <v>46</v>
      </c>
    </row>
    <row r="36" spans="1:3">
      <c r="A36" t="s">
        <v>109</v>
      </c>
      <c r="B36" s="4" t="s">
        <v>18</v>
      </c>
      <c r="C36" t="s">
        <v>40</v>
      </c>
    </row>
    <row r="37" spans="1:3">
      <c r="A37" t="s">
        <v>109</v>
      </c>
      <c r="B37" s="4" t="s">
        <v>24</v>
      </c>
      <c r="C37" t="s">
        <v>38</v>
      </c>
    </row>
    <row r="38" spans="1:3">
      <c r="A38" t="s">
        <v>109</v>
      </c>
      <c r="B38" s="4" t="s">
        <v>30</v>
      </c>
      <c r="C38" t="s">
        <v>36</v>
      </c>
    </row>
    <row r="39" spans="1:3">
      <c r="A39" t="s">
        <v>112</v>
      </c>
      <c r="B39" s="4" t="s">
        <v>21</v>
      </c>
      <c r="C39" t="s">
        <v>37</v>
      </c>
    </row>
    <row r="40" spans="1:3">
      <c r="A40" t="s">
        <v>112</v>
      </c>
      <c r="B40" s="4" t="s">
        <v>24</v>
      </c>
      <c r="C40" t="s">
        <v>40</v>
      </c>
    </row>
    <row r="41" spans="1:3">
      <c r="A41" t="s">
        <v>112</v>
      </c>
      <c r="B41" s="4" t="s">
        <v>27</v>
      </c>
      <c r="C41" t="s">
        <v>46</v>
      </c>
    </row>
    <row r="42" spans="1:3">
      <c r="A42" t="s">
        <v>115</v>
      </c>
      <c r="B42" s="4" t="s">
        <v>3</v>
      </c>
      <c r="C42" t="s">
        <v>38</v>
      </c>
    </row>
    <row r="43" spans="1:3">
      <c r="A43" t="s">
        <v>115</v>
      </c>
      <c r="B43" s="4" t="s">
        <v>6</v>
      </c>
      <c r="C43" t="s">
        <v>42</v>
      </c>
    </row>
    <row r="44" spans="1:3">
      <c r="A44" t="s">
        <v>115</v>
      </c>
      <c r="B44" s="4" t="s">
        <v>9</v>
      </c>
      <c r="C44" t="s">
        <v>40</v>
      </c>
    </row>
    <row r="45" spans="1:3">
      <c r="A45" t="s">
        <v>115</v>
      </c>
      <c r="B45" s="4" t="s">
        <v>12</v>
      </c>
      <c r="C45" t="s">
        <v>39</v>
      </c>
    </row>
    <row r="46" spans="1:3">
      <c r="A46" t="s">
        <v>115</v>
      </c>
      <c r="B46" s="4" t="s">
        <v>15</v>
      </c>
      <c r="C46" t="s">
        <v>37</v>
      </c>
    </row>
    <row r="47" spans="1:3">
      <c r="A47" t="s">
        <v>115</v>
      </c>
      <c r="B47" s="4" t="s">
        <v>18</v>
      </c>
      <c r="C47" t="s">
        <v>38</v>
      </c>
    </row>
    <row r="48" spans="1:3">
      <c r="A48" t="s">
        <v>115</v>
      </c>
      <c r="B48" s="4" t="s">
        <v>21</v>
      </c>
      <c r="C48" t="s">
        <v>45</v>
      </c>
    </row>
    <row r="49" spans="1:3">
      <c r="A49" t="s">
        <v>115</v>
      </c>
      <c r="B49" s="4" t="s">
        <v>27</v>
      </c>
      <c r="C49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YIP Ka Yiu</dc:creator>
  <cp:keywords/>
  <dc:description/>
  <cp:lastModifiedBy>HO Chak Kai</cp:lastModifiedBy>
  <cp:revision/>
  <dcterms:created xsi:type="dcterms:W3CDTF">2023-11-08T13:40:23Z</dcterms:created>
  <dcterms:modified xsi:type="dcterms:W3CDTF">2023-11-14T07:56:19Z</dcterms:modified>
  <cp:category/>
  <cp:contentStatus/>
</cp:coreProperties>
</file>