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igitalOJT\digital-ojt-development-cause-DroneInventorySystem\docs\"/>
    </mc:Choice>
  </mc:AlternateContent>
  <xr:revisionPtr revIDLastSave="0" documentId="13_ncr:1_{DC280383-C26D-46B8-83D6-C803E26201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_マスターデータ" sheetId="1" r:id="rId1"/>
    <sheet name="工数の計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3" i="2"/>
  <c r="E4" i="2" l="1"/>
  <c r="D31" i="2"/>
  <c r="D32" i="2" s="1"/>
  <c r="G22" i="2" l="1"/>
  <c r="G26" i="2"/>
  <c r="G27" i="2"/>
  <c r="G28" i="2"/>
  <c r="G17" i="2"/>
  <c r="G13" i="2"/>
  <c r="G18" i="2"/>
  <c r="G19" i="2"/>
  <c r="G20" i="2"/>
  <c r="G21" i="2"/>
  <c r="G23" i="2"/>
  <c r="G24" i="2"/>
  <c r="G25" i="2"/>
  <c r="G14" i="2"/>
  <c r="G15" i="2"/>
  <c r="G16" i="2"/>
  <c r="E31" i="2"/>
  <c r="E32" i="2" s="1"/>
  <c r="M5" i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</calcChain>
</file>

<file path=xl/sharedStrings.xml><?xml version="1.0" encoding="utf-8"?>
<sst xmlns="http://schemas.openxmlformats.org/spreadsheetml/2006/main" count="311" uniqueCount="143">
  <si>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</si>
  <si>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</si>
  <si>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</si>
  <si>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</si>
  <si>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</si>
  <si>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</si>
  <si>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</si>
  <si>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</si>
  <si>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</si>
  <si>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</si>
  <si>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</si>
  <si>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</si>
  <si>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</si>
  <si>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</si>
  <si>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</si>
  <si>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</si>
  <si>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</si>
  <si>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</si>
  <si>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</si>
  <si>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</si>
  <si>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</si>
  <si>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</si>
  <si>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</si>
  <si>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</si>
  <si>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</si>
  <si>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</si>
  <si>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</si>
  <si>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</si>
  <si>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</si>
  <si>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</si>
  <si>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</si>
  <si>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</si>
  <si>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</si>
  <si>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</si>
  <si>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10"/>
  </si>
  <si>
    <t>認証</t>
    <rPh sb="0" eb="2">
      <t>ニンショウ</t>
    </rPh>
    <phoneticPr fontId="10"/>
  </si>
  <si>
    <t>マージ</t>
    <phoneticPr fontId="10"/>
  </si>
  <si>
    <t>進捗率(%)</t>
    <rPh sb="0" eb="3">
      <t>シンチョクリテ</t>
    </rPh>
    <phoneticPr fontId="10"/>
  </si>
  <si>
    <t>期限</t>
    <rPh sb="0" eb="2">
      <t>キゲn</t>
    </rPh>
    <phoneticPr fontId="10"/>
  </si>
  <si>
    <t>分類情報画面</t>
    <rPh sb="0" eb="4">
      <t>ブンルイ</t>
    </rPh>
    <rPh sb="4" eb="6">
      <t>ガメn</t>
    </rPh>
    <phoneticPr fontId="10"/>
  </si>
  <si>
    <t>10/15</t>
    <phoneticPr fontId="10"/>
  </si>
  <si>
    <t>10/25</t>
    <phoneticPr fontId="10"/>
  </si>
  <si>
    <t>10/24</t>
    <phoneticPr fontId="10"/>
  </si>
  <si>
    <t>10/21</t>
    <phoneticPr fontId="10"/>
  </si>
  <si>
    <t>10/17</t>
    <phoneticPr fontId="10"/>
  </si>
  <si>
    <t>10/18</t>
    <phoneticPr fontId="10"/>
  </si>
  <si>
    <t>10/16</t>
    <phoneticPr fontId="10"/>
  </si>
  <si>
    <t>10/31</t>
    <phoneticPr fontId="10"/>
  </si>
  <si>
    <t>11/1</t>
    <phoneticPr fontId="10"/>
  </si>
  <si>
    <t>11/07</t>
    <phoneticPr fontId="10"/>
  </si>
  <si>
    <t>10/30</t>
    <phoneticPr fontId="10"/>
  </si>
  <si>
    <t>11/05</t>
    <phoneticPr fontId="10"/>
  </si>
  <si>
    <t>11/12</t>
    <phoneticPr fontId="10"/>
  </si>
  <si>
    <t>11/13</t>
    <phoneticPr fontId="10"/>
  </si>
  <si>
    <t>11/15</t>
    <phoneticPr fontId="10"/>
  </si>
  <si>
    <t>11/14</t>
    <phoneticPr fontId="10"/>
  </si>
  <si>
    <t>12/18</t>
    <phoneticPr fontId="10"/>
  </si>
  <si>
    <t>設計書修正</t>
    <rPh sb="0" eb="5">
      <t>セッケイショシュウセイ</t>
    </rPh>
    <phoneticPr fontId="10"/>
  </si>
  <si>
    <t>在庫一覧画面</t>
    <rPh sb="0" eb="2">
      <t>ザイコ</t>
    </rPh>
    <rPh sb="2" eb="4">
      <t>イチラン</t>
    </rPh>
    <rPh sb="4" eb="6">
      <t>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</si>
  <si>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</si>
  <si>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検索機能</t>
    <rPh sb="0" eb="4">
      <t>ケンサクキノウ</t>
    </rPh>
    <phoneticPr fontId="10"/>
  </si>
  <si>
    <t>在庫一覧表示</t>
    <rPh sb="0" eb="2">
      <t>ザイコ</t>
    </rPh>
    <rPh sb="2" eb="4">
      <t>イチラン</t>
    </rPh>
    <rPh sb="4" eb="6">
      <t>ヒョウジ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</si>
  <si>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</si>
  <si>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</si>
  <si>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</si>
  <si>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</si>
  <si>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</si>
  <si>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</si>
  <si>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2">
      <t>サクジョ</t>
    </rPh>
    <rPh sb="2" eb="4">
      <t>キノウ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</si>
  <si>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</si>
  <si>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rPh sb="0" eb="4">
      <t>ケンサクジョウケン</t>
    </rPh>
    <rPh sb="5" eb="7">
      <t>ツイカ</t>
    </rPh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</si>
  <si>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</si>
  <si>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</si>
  <si>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4">
      <t>サクジョキノウ</t>
    </rPh>
    <phoneticPr fontId="10"/>
  </si>
  <si>
    <t>実装</t>
    <rPh sb="0" eb="2">
      <t>ジッソウ</t>
    </rPh>
    <phoneticPr fontId="10"/>
  </si>
  <si>
    <t>在庫一覧画面</t>
    <rPh sb="0" eb="6">
      <t>ザイコイチランガメン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</si>
  <si>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</si>
  <si>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在庫一覧表示</t>
    <rPh sb="0" eb="6">
      <t>ザイコイチランヒョウジ</t>
    </rPh>
    <phoneticPr fontId="10"/>
  </si>
  <si>
    <t>検索機能</t>
    <rPh sb="0" eb="4">
      <t>ケンサクキノウ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</si>
  <si>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</si>
  <si>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</si>
  <si>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予定</t>
    <rPh sb="0" eb="2">
      <t>ヨテイ</t>
    </rPh>
    <phoneticPr fontId="10"/>
  </si>
  <si>
    <t>実績</t>
    <rPh sb="0" eb="2">
      <t>ジッセキ</t>
    </rPh>
    <phoneticPr fontId="10"/>
  </si>
  <si>
    <t>残工数</t>
    <rPh sb="0" eb="1">
      <t>ザン</t>
    </rPh>
    <rPh sb="1" eb="3">
      <t>コウスウ</t>
    </rPh>
    <phoneticPr fontId="10"/>
  </si>
  <si>
    <t>合計工数</t>
    <rPh sb="0" eb="2">
      <t>ゴウケイ</t>
    </rPh>
    <rPh sb="2" eb="4">
      <t>コウスウ</t>
    </rPh>
    <phoneticPr fontId="10"/>
  </si>
  <si>
    <t>注意</t>
    <rPh sb="0" eb="2">
      <t>チュウイ</t>
    </rPh>
    <phoneticPr fontId="10"/>
  </si>
  <si>
    <t>暫定版の為、機能の難易度によって今後変わる可能性あり</t>
    <rPh sb="0" eb="3">
      <t>ザンテイバン</t>
    </rPh>
    <rPh sb="4" eb="5">
      <t>タメ</t>
    </rPh>
    <rPh sb="6" eb="8">
      <t>キノウ</t>
    </rPh>
    <rPh sb="9" eb="12">
      <t>ナンイド</t>
    </rPh>
    <rPh sb="16" eb="19">
      <t>コンゴカ</t>
    </rPh>
    <rPh sb="21" eb="24">
      <t>カノウセイ</t>
    </rPh>
    <phoneticPr fontId="10"/>
  </si>
  <si>
    <t>大項目</t>
    <rPh sb="0" eb="3">
      <t>ダイコウモク</t>
    </rPh>
    <phoneticPr fontId="10"/>
  </si>
  <si>
    <t>中項目</t>
    <rPh sb="0" eb="3">
      <t>チュウコウモク</t>
    </rPh>
    <phoneticPr fontId="10"/>
  </si>
  <si>
    <t>小項目</t>
    <rPh sb="0" eb="3">
      <t>ショウコウモク</t>
    </rPh>
    <phoneticPr fontId="10"/>
  </si>
  <si>
    <t>8hにつき1機能を目安</t>
    <rPh sb="6" eb="8">
      <t>キノウ</t>
    </rPh>
    <rPh sb="9" eb="11">
      <t>メヤス</t>
    </rPh>
    <phoneticPr fontId="10"/>
  </si>
  <si>
    <t>振り返り会</t>
    <phoneticPr fontId="10"/>
  </si>
  <si>
    <t>11/21</t>
  </si>
  <si>
    <t>11/21</t>
    <phoneticPr fontId="10"/>
  </si>
  <si>
    <t>11/18</t>
    <phoneticPr fontId="10"/>
  </si>
  <si>
    <t>11/19</t>
    <phoneticPr fontId="10"/>
  </si>
  <si>
    <t>11/20</t>
    <phoneticPr fontId="10"/>
  </si>
  <si>
    <t>11/27</t>
    <phoneticPr fontId="10"/>
  </si>
  <si>
    <t>12/04</t>
    <phoneticPr fontId="10"/>
  </si>
  <si>
    <t>12/12</t>
    <phoneticPr fontId="10"/>
  </si>
  <si>
    <t>12/18</t>
    <phoneticPr fontId="10"/>
  </si>
  <si>
    <t>11/22</t>
    <phoneticPr fontId="10"/>
  </si>
  <si>
    <t>11/26</t>
  </si>
  <si>
    <t>11/25</t>
    <phoneticPr fontId="10"/>
  </si>
  <si>
    <t>11/28</t>
    <phoneticPr fontId="10"/>
  </si>
  <si>
    <t>11/29</t>
    <phoneticPr fontId="10"/>
  </si>
  <si>
    <t>12/02</t>
    <phoneticPr fontId="10"/>
  </si>
  <si>
    <t>12/10</t>
    <phoneticPr fontId="10"/>
  </si>
  <si>
    <t>12/13</t>
    <phoneticPr fontId="10"/>
  </si>
  <si>
    <t>12/12</t>
  </si>
  <si>
    <t>予定工数</t>
    <rPh sb="0" eb="4">
      <t>ヨテイ</t>
    </rPh>
    <phoneticPr fontId="10"/>
  </si>
  <si>
    <t>実績工数</t>
    <rPh sb="0" eb="4">
      <t>ジッセキ</t>
    </rPh>
    <phoneticPr fontId="10"/>
  </si>
  <si>
    <t>設計工程</t>
    <rPh sb="0" eb="4">
      <t>セッケイコウテイ</t>
    </rPh>
    <phoneticPr fontId="10"/>
  </si>
  <si>
    <t>実装工程</t>
    <rPh sb="0" eb="2">
      <t>ジッソウ</t>
    </rPh>
    <rPh sb="2" eb="4">
      <t>コウテイ</t>
    </rPh>
    <phoneticPr fontId="10"/>
  </si>
  <si>
    <t>試験工程</t>
    <rPh sb="0" eb="2">
      <t>シケn</t>
    </rPh>
    <rPh sb="2" eb="4">
      <t>セッケイ</t>
    </rPh>
    <phoneticPr fontId="10"/>
  </si>
  <si>
    <t>試験観点整理</t>
    <rPh sb="0" eb="4">
      <t>RPAカクニn</t>
    </rPh>
    <rPh sb="4" eb="6">
      <t>セイリ</t>
    </rPh>
    <phoneticPr fontId="10"/>
  </si>
  <si>
    <t>試験項目書作成</t>
    <rPh sb="0" eb="1">
      <t>シケn</t>
    </rPh>
    <phoneticPr fontId="10"/>
  </si>
  <si>
    <t>試験実施</t>
    <rPh sb="0" eb="1">
      <t>シケn</t>
    </rPh>
    <phoneticPr fontId="10"/>
  </si>
  <si>
    <t>試験報告書作成</t>
    <rPh sb="0" eb="1">
      <t>シケn</t>
    </rPh>
    <phoneticPr fontId="10"/>
  </si>
  <si>
    <t>設計</t>
    <rPh sb="0" eb="2">
      <t>セッケイ</t>
    </rPh>
    <phoneticPr fontId="10"/>
  </si>
  <si>
    <t>方針確認</t>
    <rPh sb="0" eb="2">
      <t>ホウシン</t>
    </rPh>
    <rPh sb="2" eb="4">
      <t>カクニン</t>
    </rPh>
    <phoneticPr fontId="10"/>
  </si>
  <si>
    <t>試験</t>
    <rPh sb="0" eb="2">
      <t>シケン</t>
    </rPh>
    <phoneticPr fontId="10"/>
  </si>
  <si>
    <t>試験観点整理</t>
    <rPh sb="0" eb="6">
      <t>シケンカンテンセイリ</t>
    </rPh>
    <phoneticPr fontId="10"/>
  </si>
  <si>
    <t>試験項目書作成</t>
    <rPh sb="0" eb="7">
      <t>シケンコウモクショサクセイ</t>
    </rPh>
    <phoneticPr fontId="10"/>
  </si>
  <si>
    <t>試験実施</t>
    <rPh sb="0" eb="4">
      <t>シケンジッシ</t>
    </rPh>
    <phoneticPr fontId="10"/>
  </si>
  <si>
    <t>試験報告書作成</t>
    <rPh sb="0" eb="7">
      <t>シケンホウコクショサクセイ</t>
    </rPh>
    <phoneticPr fontId="10"/>
  </si>
  <si>
    <t>期間中振り返り会</t>
    <rPh sb="0" eb="2">
      <t>キカン</t>
    </rPh>
    <rPh sb="2" eb="8">
      <t>チュウフリカエリカイ</t>
    </rPh>
    <phoneticPr fontId="10"/>
  </si>
  <si>
    <t>4回</t>
    <rPh sb="1" eb="2">
      <t>カイ</t>
    </rPh>
    <phoneticPr fontId="10"/>
  </si>
  <si>
    <t>12/3</t>
    <phoneticPr fontId="10"/>
  </si>
  <si>
    <t>12/4</t>
    <phoneticPr fontId="10"/>
  </si>
  <si>
    <t>12/6</t>
    <phoneticPr fontId="10"/>
  </si>
  <si>
    <t>12/9</t>
    <phoneticPr fontId="10"/>
  </si>
  <si>
    <t>12/11</t>
    <phoneticPr fontId="10"/>
  </si>
  <si>
    <t>12/26</t>
    <phoneticPr fontId="10"/>
  </si>
  <si>
    <t>12/16</t>
    <phoneticPr fontId="10"/>
  </si>
  <si>
    <t>12/17</t>
    <phoneticPr fontId="10"/>
  </si>
  <si>
    <t>1/9</t>
    <phoneticPr fontId="10"/>
  </si>
  <si>
    <t>設計書提出＆承認時点でタスク完了とする</t>
    <rPh sb="0" eb="5">
      <t>セッケイショテイシュツ</t>
    </rPh>
    <rPh sb="6" eb="10">
      <t>ショウニンジテン</t>
    </rPh>
    <rPh sb="14" eb="16">
      <t>カンリョウ</t>
    </rPh>
    <phoneticPr fontId="10"/>
  </si>
  <si>
    <t>ソースコード提出＆承認時点でタスク完了とする</t>
    <rPh sb="6" eb="8">
      <t>テイシュツ</t>
    </rPh>
    <rPh sb="9" eb="13">
      <t>ショウニンジテン</t>
    </rPh>
    <rPh sb="17" eb="19">
      <t>カンリョウ</t>
    </rPh>
    <phoneticPr fontId="10"/>
  </si>
  <si>
    <t>試験項目書提出＆承認時点でタスク完了とする</t>
    <rPh sb="0" eb="5">
      <t>シケンコウモクショ</t>
    </rPh>
    <rPh sb="5" eb="7">
      <t>テイシュツ</t>
    </rPh>
    <rPh sb="8" eb="10">
      <t>ショウニン</t>
    </rPh>
    <rPh sb="10" eb="12">
      <t>ジテン</t>
    </rPh>
    <rPh sb="16" eb="18">
      <t>カンリョウ</t>
    </rPh>
    <phoneticPr fontId="10"/>
  </si>
  <si>
    <t>結果報告書提出＆承認時点でタスク完了とする</t>
    <rPh sb="0" eb="5">
      <t>ケッカホウコクショ</t>
    </rPh>
    <rPh sb="5" eb="7">
      <t>テイシュツ</t>
    </rPh>
    <rPh sb="8" eb="10">
      <t>ショウニン</t>
    </rPh>
    <rPh sb="10" eb="12">
      <t>ジテン</t>
    </rPh>
    <rPh sb="16" eb="18">
      <t>カンリョウ</t>
    </rPh>
    <phoneticPr fontId="10"/>
  </si>
  <si>
    <t>ログ管理</t>
    <rPh sb="2" eb="4">
      <t>カンリ</t>
    </rPh>
    <phoneticPr fontId="10"/>
  </si>
  <si>
    <t>12/23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</si>
</sst>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3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b/>
      <sz val="13.5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Yu Gothic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3"/>
      <charset val="128"/>
    </font>
    <font>
      <sz val="9"/>
      <color theme="1"/>
      <name val="Meiryo"/>
      <family val="2"/>
      <charset val="128"/>
    </font>
  </fonts>
  <fills count="2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31"/>
  </cellStyleXfs>
  <cellXfs count="24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7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1" xfId="0" applyBorder="1"/>
    <xf numFmtId="0" fontId="8" fillId="10" borderId="16" xfId="0" applyFont="1" applyFill="1" applyBorder="1"/>
    <xf numFmtId="0" fontId="8" fillId="11" borderId="37" xfId="0" applyFont="1" applyFill="1" applyBorder="1"/>
    <xf numFmtId="0" fontId="2" fillId="12" borderId="16" xfId="0" applyFont="1" applyFill="1" applyBorder="1"/>
    <xf numFmtId="0" fontId="8" fillId="11" borderId="11" xfId="0" applyFont="1" applyFill="1" applyBorder="1"/>
    <xf numFmtId="0" fontId="8" fillId="13" borderId="11" xfId="0" applyFont="1" applyFill="1" applyBorder="1"/>
    <xf numFmtId="0" fontId="8" fillId="11" borderId="38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2" fillId="11" borderId="16" xfId="0" applyFont="1" applyFill="1" applyBorder="1"/>
    <xf numFmtId="0" fontId="2" fillId="11" borderId="27" xfId="0" applyFont="1" applyFill="1" applyBorder="1"/>
    <xf numFmtId="0" fontId="2" fillId="11" borderId="28" xfId="0" applyFont="1" applyFill="1" applyBorder="1"/>
    <xf numFmtId="0" fontId="2" fillId="11" borderId="15" xfId="0" applyFont="1" applyFill="1" applyBorder="1"/>
    <xf numFmtId="0" fontId="2" fillId="14" borderId="16" xfId="0" applyFont="1" applyFill="1" applyBorder="1"/>
    <xf numFmtId="0" fontId="2" fillId="14" borderId="26" xfId="0" applyFont="1" applyFill="1" applyBorder="1"/>
    <xf numFmtId="0" fontId="11" fillId="4" borderId="6" xfId="0" applyFont="1" applyFill="1" applyBorder="1" applyAlignment="1">
      <alignment horizontal="center" vertical="center"/>
    </xf>
    <xf numFmtId="0" fontId="2" fillId="10" borderId="16" xfId="0" applyFont="1" applyFill="1" applyBorder="1"/>
    <xf numFmtId="0" fontId="2" fillId="15" borderId="16" xfId="0" applyFont="1" applyFill="1" applyBorder="1"/>
    <xf numFmtId="0" fontId="2" fillId="16" borderId="16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17" fillId="0" borderId="0" xfId="0" applyFont="1"/>
    <xf numFmtId="0" fontId="14" fillId="0" borderId="0" xfId="0" applyFont="1"/>
    <xf numFmtId="0" fontId="17" fillId="0" borderId="0" xfId="0" applyFont="1" applyAlignment="1">
      <alignment horizontal="right"/>
    </xf>
    <xf numFmtId="0" fontId="17" fillId="0" borderId="31" xfId="0" applyFont="1" applyFill="1" applyBorder="1" applyAlignment="1">
      <alignment horizontal="right"/>
    </xf>
    <xf numFmtId="0" fontId="14" fillId="0" borderId="42" xfId="0" applyFont="1" applyBorder="1"/>
    <xf numFmtId="0" fontId="17" fillId="0" borderId="42" xfId="0" applyFont="1" applyBorder="1"/>
    <xf numFmtId="0" fontId="18" fillId="0" borderId="42" xfId="0" applyFont="1" applyBorder="1"/>
    <xf numFmtId="0" fontId="0" fillId="0" borderId="41" xfId="0" applyBorder="1"/>
    <xf numFmtId="0" fontId="0" fillId="0" borderId="41" xfId="0" applyFill="1" applyBorder="1"/>
    <xf numFmtId="0" fontId="0" fillId="0" borderId="40" xfId="0" applyBorder="1"/>
    <xf numFmtId="0" fontId="14" fillId="0" borderId="43" xfId="0" applyFont="1" applyBorder="1"/>
    <xf numFmtId="0" fontId="19" fillId="19" borderId="36" xfId="0" applyFont="1" applyFill="1" applyBorder="1"/>
    <xf numFmtId="0" fontId="17" fillId="19" borderId="36" xfId="0" applyFont="1" applyFill="1" applyBorder="1"/>
    <xf numFmtId="0" fontId="14" fillId="19" borderId="36" xfId="0" applyFont="1" applyFill="1" applyBorder="1"/>
    <xf numFmtId="0" fontId="2" fillId="15" borderId="26" xfId="0" applyFont="1" applyFill="1" applyBorder="1"/>
    <xf numFmtId="0" fontId="8" fillId="15" borderId="16" xfId="0" applyFont="1" applyFill="1" applyBorder="1"/>
    <xf numFmtId="0" fontId="1" fillId="0" borderId="7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0" fillId="0" borderId="0" xfId="0"/>
    <xf numFmtId="0" fontId="1" fillId="0" borderId="31" xfId="0" applyFont="1" applyBorder="1"/>
    <xf numFmtId="0" fontId="1" fillId="0" borderId="31" xfId="1" applyFont="1"/>
    <xf numFmtId="0" fontId="20" fillId="11" borderId="27" xfId="1" applyFont="1" applyFill="1" applyBorder="1"/>
    <xf numFmtId="0" fontId="20" fillId="11" borderId="28" xfId="1" applyFont="1" applyFill="1" applyBorder="1"/>
    <xf numFmtId="0" fontId="20" fillId="11" borderId="15" xfId="1" applyFont="1" applyFill="1" applyBorder="1"/>
    <xf numFmtId="0" fontId="20" fillId="11" borderId="16" xfId="1" applyFont="1" applyFill="1" applyBorder="1"/>
    <xf numFmtId="0" fontId="1" fillId="0" borderId="52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20" fillId="0" borderId="16" xfId="1" applyFont="1" applyBorder="1"/>
    <xf numFmtId="0" fontId="14" fillId="0" borderId="41" xfId="1" applyBorder="1"/>
    <xf numFmtId="0" fontId="14" fillId="0" borderId="40" xfId="1" applyBorder="1"/>
    <xf numFmtId="0" fontId="0" fillId="0" borderId="31" xfId="0" applyFill="1" applyBorder="1"/>
    <xf numFmtId="0" fontId="0" fillId="0" borderId="0" xfId="0" applyFill="1"/>
    <xf numFmtId="0" fontId="1" fillId="0" borderId="31" xfId="0" applyFont="1" applyFill="1" applyBorder="1"/>
    <xf numFmtId="0" fontId="2" fillId="0" borderId="31" xfId="0" applyFont="1" applyFill="1" applyBorder="1"/>
    <xf numFmtId="0" fontId="8" fillId="0" borderId="31" xfId="0" applyFont="1" applyBorder="1"/>
    <xf numFmtId="0" fontId="1" fillId="0" borderId="57" xfId="0" applyFont="1" applyBorder="1"/>
    <xf numFmtId="0" fontId="8" fillId="0" borderId="58" xfId="0" applyFont="1" applyBorder="1"/>
    <xf numFmtId="0" fontId="8" fillId="0" borderId="59" xfId="0" applyFont="1" applyBorder="1"/>
    <xf numFmtId="0" fontId="8" fillId="7" borderId="59" xfId="0" applyFont="1" applyFill="1" applyBorder="1"/>
    <xf numFmtId="0" fontId="20" fillId="15" borderId="16" xfId="1" applyFont="1" applyFill="1" applyBorder="1"/>
    <xf numFmtId="0" fontId="20" fillId="15" borderId="28" xfId="1" applyFont="1" applyFill="1" applyBorder="1"/>
    <xf numFmtId="0" fontId="15" fillId="17" borderId="36" xfId="0" applyFont="1" applyFill="1" applyBorder="1" applyAlignment="1">
      <alignment vertical="center"/>
    </xf>
    <xf numFmtId="0" fontId="18" fillId="18" borderId="36" xfId="0" applyFont="1" applyFill="1" applyBorder="1" applyAlignment="1">
      <alignment vertical="center"/>
    </xf>
    <xf numFmtId="0" fontId="1" fillId="0" borderId="34" xfId="0" applyFont="1" applyBorder="1" applyAlignment="1">
      <alignment horizontal="left"/>
    </xf>
    <xf numFmtId="0" fontId="0" fillId="0" borderId="0" xfId="0"/>
    <xf numFmtId="0" fontId="16" fillId="18" borderId="4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2" fillId="22" borderId="16" xfId="0" applyFont="1" applyFill="1" applyBorder="1"/>
    <xf numFmtId="0" fontId="0" fillId="22" borderId="0" xfId="0" applyFill="1"/>
    <xf numFmtId="0" fontId="8" fillId="22" borderId="16" xfId="0" applyFont="1" applyFill="1" applyBorder="1"/>
    <xf numFmtId="0" fontId="2" fillId="23" borderId="16" xfId="0" applyFont="1" applyFill="1" applyBorder="1"/>
    <xf numFmtId="0" fontId="11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vertical="center" wrapText="1"/>
    </xf>
    <xf numFmtId="0" fontId="22" fillId="0" borderId="49" xfId="0" applyFont="1" applyBorder="1" applyAlignment="1">
      <alignment vertical="center" wrapText="1"/>
    </xf>
    <xf numFmtId="0" fontId="22" fillId="0" borderId="50" xfId="0" applyFont="1" applyBorder="1" applyAlignment="1">
      <alignment vertical="center" wrapText="1"/>
    </xf>
    <xf numFmtId="0" fontId="22" fillId="0" borderId="51" xfId="0" applyFont="1" applyBorder="1" applyAlignment="1">
      <alignment vertical="center" wrapText="1"/>
    </xf>
    <xf numFmtId="0" fontId="22" fillId="0" borderId="53" xfId="0" applyFont="1" applyBorder="1" applyAlignment="1">
      <alignment vertical="center" wrapText="1"/>
    </xf>
    <xf numFmtId="0" fontId="22" fillId="0" borderId="31" xfId="0" applyFont="1" applyBorder="1" applyAlignment="1">
      <alignment vertical="center" wrapText="1"/>
    </xf>
    <xf numFmtId="0" fontId="22" fillId="0" borderId="45" xfId="0" applyFont="1" applyBorder="1" applyAlignment="1">
      <alignment vertical="center" wrapText="1"/>
    </xf>
    <xf numFmtId="0" fontId="22" fillId="0" borderId="43" xfId="0" applyFont="1" applyBorder="1" applyAlignment="1">
      <alignment vertical="center" wrapText="1"/>
    </xf>
    <xf numFmtId="0" fontId="22" fillId="0" borderId="47" xfId="0" applyFont="1" applyBorder="1" applyAlignment="1">
      <alignment vertical="center" wrapText="1"/>
    </xf>
    <xf numFmtId="0" fontId="22" fillId="0" borderId="48" xfId="0" applyFont="1" applyBorder="1" applyAlignment="1">
      <alignment vertical="center" wrapText="1"/>
    </xf>
    <xf numFmtId="0" fontId="2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34" xfId="0" applyFont="1" applyBorder="1"/>
    <xf numFmtId="0" fontId="4" fillId="0" borderId="31" xfId="0" applyFont="1" applyBorder="1"/>
    <xf numFmtId="0" fontId="4" fillId="0" borderId="24" xfId="0" applyFont="1" applyBorder="1"/>
    <xf numFmtId="56" fontId="11" fillId="0" borderId="36" xfId="0" quotePrefix="1" applyNumberFormat="1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0" fontId="4" fillId="0" borderId="23" xfId="0" applyFont="1" applyBorder="1"/>
    <xf numFmtId="0" fontId="4" fillId="0" borderId="13" xfId="0" applyFont="1" applyBorder="1"/>
    <xf numFmtId="0" fontId="4" fillId="0" borderId="14" xfId="0" applyFont="1" applyBorder="1"/>
    <xf numFmtId="56" fontId="11" fillId="0" borderId="36" xfId="1" quotePrefix="1" applyNumberFormat="1" applyFont="1" applyBorder="1" applyAlignment="1">
      <alignment horizontal="center"/>
    </xf>
    <xf numFmtId="0" fontId="11" fillId="0" borderId="36" xfId="1" applyFont="1" applyBorder="1" applyAlignment="1">
      <alignment horizontal="center"/>
    </xf>
    <xf numFmtId="0" fontId="1" fillId="3" borderId="36" xfId="0" applyFont="1" applyFill="1" applyBorder="1" applyAlignment="1">
      <alignment horizontal="left"/>
    </xf>
    <xf numFmtId="0" fontId="1" fillId="3" borderId="49" xfId="1" applyFont="1" applyFill="1" applyBorder="1" applyAlignment="1">
      <alignment horizontal="left"/>
    </xf>
    <xf numFmtId="0" fontId="1" fillId="3" borderId="50" xfId="1" applyFont="1" applyFill="1" applyBorder="1" applyAlignment="1">
      <alignment horizontal="left"/>
    </xf>
    <xf numFmtId="0" fontId="1" fillId="3" borderId="51" xfId="1" applyFont="1" applyFill="1" applyBorder="1" applyAlignment="1">
      <alignment horizontal="left"/>
    </xf>
    <xf numFmtId="0" fontId="1" fillId="3" borderId="43" xfId="1" applyFont="1" applyFill="1" applyBorder="1" applyAlignment="1">
      <alignment horizontal="left"/>
    </xf>
    <xf numFmtId="0" fontId="1" fillId="3" borderId="47" xfId="1" applyFont="1" applyFill="1" applyBorder="1" applyAlignment="1">
      <alignment horizontal="left"/>
    </xf>
    <xf numFmtId="0" fontId="1" fillId="3" borderId="48" xfId="1" applyFont="1" applyFill="1" applyBorder="1" applyAlignment="1">
      <alignment horizontal="left"/>
    </xf>
    <xf numFmtId="0" fontId="4" fillId="0" borderId="12" xfId="0" applyFont="1" applyBorder="1"/>
    <xf numFmtId="0" fontId="11" fillId="11" borderId="36" xfId="0" applyFont="1" applyFill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11" fillId="11" borderId="39" xfId="0" applyFont="1" applyFill="1" applyBorder="1" applyAlignment="1">
      <alignment horizontal="center"/>
    </xf>
    <xf numFmtId="0" fontId="11" fillId="11" borderId="40" xfId="0" applyFont="1" applyFill="1" applyBorder="1" applyAlignment="1">
      <alignment horizontal="center"/>
    </xf>
    <xf numFmtId="0" fontId="11" fillId="11" borderId="39" xfId="1" applyFont="1" applyFill="1" applyBorder="1" applyAlignment="1">
      <alignment horizontal="center"/>
    </xf>
    <xf numFmtId="0" fontId="11" fillId="11" borderId="40" xfId="1" applyFont="1" applyFill="1" applyBorder="1" applyAlignment="1">
      <alignment horizontal="center"/>
    </xf>
    <xf numFmtId="56" fontId="11" fillId="15" borderId="36" xfId="0" quotePrefix="1" applyNumberFormat="1" applyFont="1" applyFill="1" applyBorder="1" applyAlignment="1">
      <alignment horizontal="center"/>
    </xf>
    <xf numFmtId="0" fontId="11" fillId="15" borderId="36" xfId="0" applyFont="1" applyFill="1" applyBorder="1" applyAlignment="1">
      <alignment horizontal="center"/>
    </xf>
    <xf numFmtId="0" fontId="12" fillId="9" borderId="36" xfId="0" applyFont="1" applyFill="1" applyBorder="1" applyAlignment="1">
      <alignment horizontal="center"/>
    </xf>
    <xf numFmtId="0" fontId="9" fillId="6" borderId="35" xfId="0" applyFont="1" applyFill="1" applyBorder="1"/>
    <xf numFmtId="0" fontId="4" fillId="0" borderId="35" xfId="0" applyFont="1" applyBorder="1"/>
    <xf numFmtId="0" fontId="4" fillId="0" borderId="47" xfId="0" applyFont="1" applyBorder="1"/>
    <xf numFmtId="0" fontId="9" fillId="5" borderId="7" xfId="0" applyFont="1" applyFill="1" applyBorder="1" applyAlignment="1">
      <alignment horizontal="left" vertical="center"/>
    </xf>
    <xf numFmtId="0" fontId="5" fillId="8" borderId="35" xfId="0" applyFont="1" applyFill="1" applyBorder="1" applyAlignment="1">
      <alignment horizontal="left" vertical="center"/>
    </xf>
    <xf numFmtId="0" fontId="4" fillId="0" borderId="33" xfId="0" applyFont="1" applyBorder="1"/>
    <xf numFmtId="0" fontId="4" fillId="0" borderId="22" xfId="0" applyFont="1" applyBorder="1"/>
    <xf numFmtId="0" fontId="13" fillId="8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1" fillId="3" borderId="7" xfId="0" applyFont="1" applyFill="1" applyBorder="1" applyAlignment="1">
      <alignment horizontal="left"/>
    </xf>
    <xf numFmtId="0" fontId="1" fillId="3" borderId="35" xfId="0" applyFont="1" applyFill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3" borderId="34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5" fillId="8" borderId="18" xfId="0" applyFont="1" applyFill="1" applyBorder="1" applyAlignment="1">
      <alignment horizontal="left" vertical="center"/>
    </xf>
    <xf numFmtId="0" fontId="11" fillId="11" borderId="36" xfId="1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0" xfId="0"/>
    <xf numFmtId="0" fontId="11" fillId="11" borderId="54" xfId="0" applyFont="1" applyFill="1" applyBorder="1" applyAlignment="1">
      <alignment horizontal="center"/>
    </xf>
    <xf numFmtId="0" fontId="11" fillId="11" borderId="55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left"/>
    </xf>
    <xf numFmtId="0" fontId="1" fillId="3" borderId="50" xfId="0" applyFont="1" applyFill="1" applyBorder="1" applyAlignment="1">
      <alignment horizontal="left"/>
    </xf>
    <xf numFmtId="0" fontId="1" fillId="3" borderId="51" xfId="0" applyFont="1" applyFill="1" applyBorder="1" applyAlignment="1">
      <alignment horizontal="left"/>
    </xf>
    <xf numFmtId="0" fontId="1" fillId="3" borderId="53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left"/>
    </xf>
    <xf numFmtId="0" fontId="11" fillId="21" borderId="36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31" xfId="1" applyFont="1" applyFill="1" applyBorder="1" applyAlignment="1">
      <alignment horizontal="center"/>
    </xf>
    <xf numFmtId="0" fontId="1" fillId="3" borderId="43" xfId="0" applyFont="1" applyFill="1" applyBorder="1" applyAlignment="1">
      <alignment horizontal="left"/>
    </xf>
    <xf numFmtId="0" fontId="1" fillId="3" borderId="53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45" xfId="1" applyFont="1" applyFill="1" applyBorder="1" applyAlignment="1">
      <alignment horizontal="left"/>
    </xf>
    <xf numFmtId="0" fontId="1" fillId="0" borderId="49" xfId="1" applyFont="1" applyBorder="1" applyAlignment="1">
      <alignment horizontal="left"/>
    </xf>
    <xf numFmtId="0" fontId="1" fillId="0" borderId="50" xfId="1" applyFont="1" applyBorder="1" applyAlignment="1">
      <alignment horizontal="left"/>
    </xf>
    <xf numFmtId="0" fontId="1" fillId="0" borderId="51" xfId="1" applyFont="1" applyBorder="1" applyAlignment="1">
      <alignment horizontal="left"/>
    </xf>
    <xf numFmtId="0" fontId="1" fillId="0" borderId="43" xfId="1" applyFont="1" applyBorder="1" applyAlignment="1">
      <alignment horizontal="left"/>
    </xf>
    <xf numFmtId="0" fontId="1" fillId="0" borderId="47" xfId="1" applyFont="1" applyBorder="1" applyAlignment="1">
      <alignment horizontal="left"/>
    </xf>
    <xf numFmtId="0" fontId="1" fillId="0" borderId="48" xfId="1" applyFont="1" applyBorder="1" applyAlignment="1">
      <alignment horizontal="left"/>
    </xf>
    <xf numFmtId="0" fontId="1" fillId="0" borderId="56" xfId="1" applyFont="1" applyBorder="1" applyAlignment="1">
      <alignment horizontal="left"/>
    </xf>
    <xf numFmtId="0" fontId="1" fillId="0" borderId="23" xfId="1" applyFont="1" applyBorder="1" applyAlignment="1">
      <alignment horizontal="left"/>
    </xf>
    <xf numFmtId="0" fontId="1" fillId="0" borderId="46" xfId="1" applyFont="1" applyBorder="1" applyAlignment="1">
      <alignment horizontal="left"/>
    </xf>
    <xf numFmtId="0" fontId="15" fillId="17" borderId="36" xfId="0" applyFont="1" applyFill="1" applyBorder="1" applyAlignment="1">
      <alignment horizontal="center" vertical="center"/>
    </xf>
    <xf numFmtId="0" fontId="17" fillId="18" borderId="39" xfId="0" applyFont="1" applyFill="1" applyBorder="1" applyAlignment="1">
      <alignment horizontal="center" vertical="center"/>
    </xf>
    <xf numFmtId="0" fontId="17" fillId="18" borderId="41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/>
    </xf>
    <xf numFmtId="0" fontId="18" fillId="18" borderId="39" xfId="0" applyFont="1" applyFill="1" applyBorder="1" applyAlignment="1">
      <alignment horizontal="center" vertical="center"/>
    </xf>
    <xf numFmtId="0" fontId="14" fillId="18" borderId="41" xfId="0" applyFont="1" applyFill="1" applyBorder="1" applyAlignment="1">
      <alignment horizontal="center" vertical="center"/>
    </xf>
    <xf numFmtId="0" fontId="14" fillId="18" borderId="40" xfId="0" applyFont="1" applyFill="1" applyBorder="1" applyAlignment="1">
      <alignment horizontal="center" vertical="center"/>
    </xf>
    <xf numFmtId="0" fontId="16" fillId="18" borderId="39" xfId="0" applyFont="1" applyFill="1" applyBorder="1" applyAlignment="1">
      <alignment horizontal="center" vertical="center"/>
    </xf>
    <xf numFmtId="0" fontId="16" fillId="18" borderId="41" xfId="0" applyFont="1" applyFill="1" applyBorder="1" applyAlignment="1">
      <alignment horizontal="center" vertical="center"/>
    </xf>
    <xf numFmtId="0" fontId="16" fillId="18" borderId="40" xfId="0" applyFont="1" applyFill="1" applyBorder="1" applyAlignment="1">
      <alignment horizontal="center" vertical="center"/>
    </xf>
    <xf numFmtId="0" fontId="15" fillId="17" borderId="41" xfId="0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0" fontId="15" fillId="17" borderId="4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741CE6C2-C6F8-415D-9AF5-2AC9BCB17D2A}"/>
  </cellStyles>
  <dxfs count="9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89"/>
  <sheetViews>
    <sheetView showGridLines="0" tabSelected="1" zoomScale="115" zoomScaleNormal="115" workbookViewId="0">
      <pane xSplit="12" ySplit="8" topLeftCell="BF118" activePane="bottomRight" state="frozen"/>
      <selection pane="topRight" activeCell="M1" sqref="M1"/>
      <selection pane="bottomLeft" activeCell="A9" sqref="A9"/>
      <selection pane="bottomRight" activeCell="BU127" sqref="BU127"/>
    </sheetView>
  </sheetViews>
  <sheetFormatPr defaultColWidth="14.44140625" defaultRowHeight="15" customHeight="1"/>
  <cols>
    <col min="1" max="4" width="5" customWidth="1"/>
    <col min="5" max="5" width="5" style="79" customWidth="1"/>
    <col min="6" max="7" width="5" customWidth="1"/>
    <col min="8" max="8" width="7" customWidth="1"/>
    <col min="9" max="9" width="11" style="79" bestFit="1" customWidth="1"/>
    <col min="10" max="10" width="11" style="79" customWidth="1"/>
    <col min="11" max="12" width="11" customWidth="1"/>
    <col min="13" max="13" width="4.44140625" customWidth="1"/>
    <col min="14" max="122" width="3.44140625" customWidth="1"/>
    <col min="123" max="123" width="5" customWidth="1"/>
  </cols>
  <sheetData>
    <row r="1" spans="1:123" ht="18" customHeight="1">
      <c r="A1" s="1"/>
      <c r="B1" s="1"/>
      <c r="C1" s="1"/>
      <c r="D1" s="1"/>
      <c r="E1" s="1"/>
      <c r="F1" s="1"/>
      <c r="G1" s="1"/>
      <c r="H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1"/>
    </row>
    <row r="2" spans="1:123" ht="18" customHeight="1">
      <c r="A2" s="1"/>
      <c r="B2" s="3"/>
      <c r="C2" s="3"/>
      <c r="D2" s="1" t="s">
        <v>0</v>
      </c>
      <c r="E2" s="1"/>
      <c r="F2" s="1"/>
      <c r="G2" s="1"/>
      <c r="H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1"/>
    </row>
    <row r="3" spans="1:123" ht="18" customHeight="1">
      <c r="A3" s="1"/>
      <c r="B3" s="4"/>
      <c r="C3" s="4"/>
      <c r="D3" s="1" t="s">
        <v>1</v>
      </c>
      <c r="E3" s="1"/>
      <c r="F3" s="1"/>
      <c r="G3" s="1"/>
      <c r="H3" s="1"/>
      <c r="M3" s="191">
        <v>2024</v>
      </c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3"/>
      <c r="CN3" s="191">
        <v>2025</v>
      </c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2"/>
      <c r="DA3" s="192"/>
      <c r="DB3" s="192"/>
      <c r="DC3" s="192"/>
      <c r="DD3" s="192"/>
      <c r="DE3" s="192"/>
      <c r="DF3" s="192"/>
      <c r="DG3" s="192"/>
      <c r="DH3" s="192"/>
      <c r="DI3" s="192"/>
      <c r="DJ3" s="192"/>
      <c r="DK3" s="192"/>
      <c r="DL3" s="192"/>
      <c r="DM3" s="192"/>
      <c r="DN3" s="192"/>
      <c r="DO3" s="192"/>
      <c r="DP3" s="192"/>
      <c r="DQ3" s="192"/>
      <c r="DR3" s="193"/>
      <c r="DS3" s="1"/>
    </row>
    <row r="4" spans="1:123" ht="18" customHeight="1">
      <c r="A4" s="1"/>
      <c r="B4" s="5">
        <v>45579</v>
      </c>
      <c r="C4" s="5">
        <v>45579</v>
      </c>
      <c r="D4" s="1"/>
      <c r="E4" s="1"/>
      <c r="F4" s="1"/>
      <c r="G4" s="1"/>
      <c r="H4" s="1"/>
      <c r="M4" s="191">
        <v>10</v>
      </c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3"/>
      <c r="AE4" s="191">
        <v>11</v>
      </c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3"/>
      <c r="BI4" s="191">
        <v>12</v>
      </c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3"/>
      <c r="CN4" s="191">
        <v>1</v>
      </c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3"/>
      <c r="DS4" s="6"/>
    </row>
    <row r="5" spans="1:123" ht="18" customHeight="1">
      <c r="A5" s="1"/>
      <c r="B5" s="1"/>
      <c r="C5" s="1"/>
      <c r="D5" s="1"/>
      <c r="E5" s="1"/>
      <c r="F5" s="1"/>
      <c r="G5" s="1"/>
      <c r="H5" s="1"/>
      <c r="M5" s="7">
        <f>DATE(YEAR($C$4),MONTH($C$4),DAY($C$4))</f>
        <v>45579</v>
      </c>
      <c r="N5" s="7">
        <f t="shared" ref="N5:DR5" si="0">M5+1</f>
        <v>45580</v>
      </c>
      <c r="O5" s="7">
        <f t="shared" si="0"/>
        <v>45581</v>
      </c>
      <c r="P5" s="7">
        <f t="shared" si="0"/>
        <v>45582</v>
      </c>
      <c r="Q5" s="7">
        <f t="shared" si="0"/>
        <v>45583</v>
      </c>
      <c r="R5" s="7">
        <f t="shared" si="0"/>
        <v>45584</v>
      </c>
      <c r="S5" s="7">
        <f t="shared" si="0"/>
        <v>45585</v>
      </c>
      <c r="T5" s="7">
        <f t="shared" si="0"/>
        <v>45586</v>
      </c>
      <c r="U5" s="7">
        <f t="shared" si="0"/>
        <v>45587</v>
      </c>
      <c r="V5" s="7">
        <f t="shared" si="0"/>
        <v>45588</v>
      </c>
      <c r="W5" s="7">
        <f t="shared" si="0"/>
        <v>45589</v>
      </c>
      <c r="X5" s="7">
        <f t="shared" si="0"/>
        <v>45590</v>
      </c>
      <c r="Y5" s="7">
        <f t="shared" si="0"/>
        <v>45591</v>
      </c>
      <c r="Z5" s="7">
        <f t="shared" si="0"/>
        <v>45592</v>
      </c>
      <c r="AA5" s="7">
        <f t="shared" si="0"/>
        <v>45593</v>
      </c>
      <c r="AB5" s="7">
        <f t="shared" si="0"/>
        <v>45594</v>
      </c>
      <c r="AC5" s="7">
        <f t="shared" si="0"/>
        <v>45595</v>
      </c>
      <c r="AD5" s="7">
        <f t="shared" si="0"/>
        <v>45596</v>
      </c>
      <c r="AE5" s="7">
        <f t="shared" si="0"/>
        <v>45597</v>
      </c>
      <c r="AF5" s="7">
        <f t="shared" si="0"/>
        <v>45598</v>
      </c>
      <c r="AG5" s="7">
        <f t="shared" si="0"/>
        <v>45599</v>
      </c>
      <c r="AH5" s="7">
        <f t="shared" si="0"/>
        <v>45600</v>
      </c>
      <c r="AI5" s="7">
        <f t="shared" si="0"/>
        <v>45601</v>
      </c>
      <c r="AJ5" s="7">
        <f t="shared" si="0"/>
        <v>45602</v>
      </c>
      <c r="AK5" s="7">
        <f t="shared" si="0"/>
        <v>45603</v>
      </c>
      <c r="AL5" s="7">
        <f t="shared" si="0"/>
        <v>45604</v>
      </c>
      <c r="AM5" s="7">
        <f t="shared" si="0"/>
        <v>45605</v>
      </c>
      <c r="AN5" s="7">
        <f t="shared" si="0"/>
        <v>45606</v>
      </c>
      <c r="AO5" s="7">
        <f t="shared" si="0"/>
        <v>45607</v>
      </c>
      <c r="AP5" s="7">
        <f t="shared" si="0"/>
        <v>45608</v>
      </c>
      <c r="AQ5" s="7">
        <f t="shared" si="0"/>
        <v>45609</v>
      </c>
      <c r="AR5" s="7">
        <f t="shared" si="0"/>
        <v>45610</v>
      </c>
      <c r="AS5" s="7">
        <f t="shared" si="0"/>
        <v>45611</v>
      </c>
      <c r="AT5" s="7">
        <f t="shared" si="0"/>
        <v>45612</v>
      </c>
      <c r="AU5" s="7">
        <f t="shared" si="0"/>
        <v>45613</v>
      </c>
      <c r="AV5" s="7">
        <f t="shared" si="0"/>
        <v>45614</v>
      </c>
      <c r="AW5" s="7">
        <f t="shared" si="0"/>
        <v>45615</v>
      </c>
      <c r="AX5" s="7">
        <f t="shared" si="0"/>
        <v>45616</v>
      </c>
      <c r="AY5" s="7">
        <f t="shared" si="0"/>
        <v>45617</v>
      </c>
      <c r="AZ5" s="7">
        <f t="shared" si="0"/>
        <v>45618</v>
      </c>
      <c r="BA5" s="7">
        <f t="shared" si="0"/>
        <v>45619</v>
      </c>
      <c r="BB5" s="7">
        <f t="shared" si="0"/>
        <v>45620</v>
      </c>
      <c r="BC5" s="7">
        <f t="shared" si="0"/>
        <v>45621</v>
      </c>
      <c r="BD5" s="7">
        <f t="shared" si="0"/>
        <v>45622</v>
      </c>
      <c r="BE5" s="7">
        <f t="shared" si="0"/>
        <v>45623</v>
      </c>
      <c r="BF5" s="7">
        <f t="shared" si="0"/>
        <v>45624</v>
      </c>
      <c r="BG5" s="7">
        <f t="shared" si="0"/>
        <v>45625</v>
      </c>
      <c r="BH5" s="7">
        <f t="shared" si="0"/>
        <v>45626</v>
      </c>
      <c r="BI5" s="7">
        <f t="shared" si="0"/>
        <v>45627</v>
      </c>
      <c r="BJ5" s="7">
        <f t="shared" si="0"/>
        <v>45628</v>
      </c>
      <c r="BK5" s="7">
        <f t="shared" si="0"/>
        <v>45629</v>
      </c>
      <c r="BL5" s="7">
        <f t="shared" si="0"/>
        <v>45630</v>
      </c>
      <c r="BM5" s="7">
        <f t="shared" si="0"/>
        <v>45631</v>
      </c>
      <c r="BN5" s="7">
        <f t="shared" si="0"/>
        <v>45632</v>
      </c>
      <c r="BO5" s="7">
        <f t="shared" si="0"/>
        <v>45633</v>
      </c>
      <c r="BP5" s="7">
        <f t="shared" si="0"/>
        <v>45634</v>
      </c>
      <c r="BQ5" s="7">
        <f t="shared" si="0"/>
        <v>45635</v>
      </c>
      <c r="BR5" s="7">
        <f t="shared" si="0"/>
        <v>45636</v>
      </c>
      <c r="BS5" s="7">
        <f t="shared" si="0"/>
        <v>45637</v>
      </c>
      <c r="BT5" s="7">
        <f t="shared" si="0"/>
        <v>45638</v>
      </c>
      <c r="BU5" s="7">
        <f t="shared" si="0"/>
        <v>45639</v>
      </c>
      <c r="BV5" s="7">
        <f t="shared" si="0"/>
        <v>45640</v>
      </c>
      <c r="BW5" s="7">
        <f t="shared" si="0"/>
        <v>45641</v>
      </c>
      <c r="BX5" s="7">
        <f t="shared" si="0"/>
        <v>45642</v>
      </c>
      <c r="BY5" s="7">
        <f t="shared" si="0"/>
        <v>45643</v>
      </c>
      <c r="BZ5" s="7">
        <f t="shared" si="0"/>
        <v>45644</v>
      </c>
      <c r="CA5" s="7">
        <f t="shared" si="0"/>
        <v>45645</v>
      </c>
      <c r="CB5" s="7">
        <f t="shared" si="0"/>
        <v>45646</v>
      </c>
      <c r="CC5" s="7">
        <f t="shared" si="0"/>
        <v>45647</v>
      </c>
      <c r="CD5" s="7">
        <f t="shared" si="0"/>
        <v>45648</v>
      </c>
      <c r="CE5" s="7">
        <f t="shared" si="0"/>
        <v>45649</v>
      </c>
      <c r="CF5" s="7">
        <f t="shared" si="0"/>
        <v>45650</v>
      </c>
      <c r="CG5" s="7">
        <f t="shared" si="0"/>
        <v>45651</v>
      </c>
      <c r="CH5" s="7">
        <f t="shared" si="0"/>
        <v>45652</v>
      </c>
      <c r="CI5" s="7">
        <f t="shared" si="0"/>
        <v>45653</v>
      </c>
      <c r="CJ5" s="7">
        <f t="shared" si="0"/>
        <v>45654</v>
      </c>
      <c r="CK5" s="7">
        <f t="shared" si="0"/>
        <v>45655</v>
      </c>
      <c r="CL5" s="7">
        <f t="shared" si="0"/>
        <v>45656</v>
      </c>
      <c r="CM5" s="7">
        <f t="shared" si="0"/>
        <v>45657</v>
      </c>
      <c r="CN5" s="7">
        <f t="shared" si="0"/>
        <v>45658</v>
      </c>
      <c r="CO5" s="7">
        <f t="shared" si="0"/>
        <v>45659</v>
      </c>
      <c r="CP5" s="7">
        <f t="shared" si="0"/>
        <v>45660</v>
      </c>
      <c r="CQ5" s="7">
        <f t="shared" si="0"/>
        <v>45661</v>
      </c>
      <c r="CR5" s="7">
        <f t="shared" si="0"/>
        <v>45662</v>
      </c>
      <c r="CS5" s="7">
        <f t="shared" si="0"/>
        <v>45663</v>
      </c>
      <c r="CT5" s="7">
        <f t="shared" si="0"/>
        <v>45664</v>
      </c>
      <c r="CU5" s="7">
        <f t="shared" si="0"/>
        <v>45665</v>
      </c>
      <c r="CV5" s="7">
        <f t="shared" si="0"/>
        <v>45666</v>
      </c>
      <c r="CW5" s="7">
        <f t="shared" si="0"/>
        <v>45667</v>
      </c>
      <c r="CX5" s="7">
        <f t="shared" si="0"/>
        <v>45668</v>
      </c>
      <c r="CY5" s="7">
        <f t="shared" si="0"/>
        <v>45669</v>
      </c>
      <c r="CZ5" s="7">
        <f t="shared" si="0"/>
        <v>45670</v>
      </c>
      <c r="DA5" s="7">
        <f t="shared" si="0"/>
        <v>45671</v>
      </c>
      <c r="DB5" s="7">
        <f t="shared" si="0"/>
        <v>45672</v>
      </c>
      <c r="DC5" s="7">
        <f t="shared" si="0"/>
        <v>45673</v>
      </c>
      <c r="DD5" s="7">
        <f t="shared" si="0"/>
        <v>45674</v>
      </c>
      <c r="DE5" s="7">
        <f t="shared" si="0"/>
        <v>45675</v>
      </c>
      <c r="DF5" s="7">
        <f t="shared" si="0"/>
        <v>45676</v>
      </c>
      <c r="DG5" s="7">
        <f t="shared" si="0"/>
        <v>45677</v>
      </c>
      <c r="DH5" s="7">
        <f t="shared" si="0"/>
        <v>45678</v>
      </c>
      <c r="DI5" s="7">
        <f t="shared" si="0"/>
        <v>45679</v>
      </c>
      <c r="DJ5" s="7">
        <f t="shared" si="0"/>
        <v>45680</v>
      </c>
      <c r="DK5" s="7">
        <f t="shared" si="0"/>
        <v>45681</v>
      </c>
      <c r="DL5" s="7">
        <f t="shared" si="0"/>
        <v>45682</v>
      </c>
      <c r="DM5" s="7">
        <f t="shared" si="0"/>
        <v>45683</v>
      </c>
      <c r="DN5" s="7">
        <f t="shared" si="0"/>
        <v>45684</v>
      </c>
      <c r="DO5" s="7">
        <f t="shared" si="0"/>
        <v>45685</v>
      </c>
      <c r="DP5" s="7">
        <f t="shared" si="0"/>
        <v>45686</v>
      </c>
      <c r="DQ5" s="7">
        <f t="shared" si="0"/>
        <v>45687</v>
      </c>
      <c r="DR5" s="7">
        <f t="shared" si="0"/>
        <v>45688</v>
      </c>
      <c r="DS5" s="8"/>
    </row>
    <row r="6" spans="1:123" ht="18" customHeight="1">
      <c r="A6" s="1"/>
      <c r="B6" s="1"/>
      <c r="C6" s="1"/>
      <c r="D6" s="1"/>
      <c r="E6" s="1"/>
      <c r="F6" s="1"/>
      <c r="G6" s="1"/>
      <c r="H6" s="1"/>
      <c r="M6" s="54" t="s">
        <v>2</v>
      </c>
      <c r="N6" s="10" t="s">
        <v>3</v>
      </c>
      <c r="O6" s="10" t="s">
        <v>4</v>
      </c>
      <c r="P6" s="10" t="s">
        <v>5</v>
      </c>
      <c r="Q6" s="10" t="s">
        <v>6</v>
      </c>
      <c r="R6" s="10" t="s">
        <v>7</v>
      </c>
      <c r="S6" s="10" t="s">
        <v>8</v>
      </c>
      <c r="T6" s="54" t="s">
        <v>2</v>
      </c>
      <c r="U6" s="10" t="s">
        <v>3</v>
      </c>
      <c r="V6" s="10" t="s">
        <v>4</v>
      </c>
      <c r="W6" s="10" t="s">
        <v>5</v>
      </c>
      <c r="X6" s="10" t="s">
        <v>6</v>
      </c>
      <c r="Y6" s="10" t="s">
        <v>7</v>
      </c>
      <c r="Z6" s="10" t="s">
        <v>8</v>
      </c>
      <c r="AA6" s="9" t="s">
        <v>2</v>
      </c>
      <c r="AB6" s="10" t="s">
        <v>3</v>
      </c>
      <c r="AC6" s="10" t="s">
        <v>4</v>
      </c>
      <c r="AD6" s="10" t="s">
        <v>5</v>
      </c>
      <c r="AE6" s="10" t="s">
        <v>6</v>
      </c>
      <c r="AF6" s="10" t="s">
        <v>7</v>
      </c>
      <c r="AG6" s="10" t="s">
        <v>8</v>
      </c>
      <c r="AH6" s="54" t="s">
        <v>2</v>
      </c>
      <c r="AI6" s="10" t="s">
        <v>3</v>
      </c>
      <c r="AJ6" s="10" t="s">
        <v>4</v>
      </c>
      <c r="AK6" s="10" t="s">
        <v>5</v>
      </c>
      <c r="AL6" s="10" t="s">
        <v>6</v>
      </c>
      <c r="AM6" s="10" t="s">
        <v>7</v>
      </c>
      <c r="AN6" s="10" t="s">
        <v>8</v>
      </c>
      <c r="AO6" s="54" t="s">
        <v>2</v>
      </c>
      <c r="AP6" s="10" t="s">
        <v>3</v>
      </c>
      <c r="AQ6" s="10" t="s">
        <v>4</v>
      </c>
      <c r="AR6" s="10" t="s">
        <v>5</v>
      </c>
      <c r="AS6" s="10" t="s">
        <v>6</v>
      </c>
      <c r="AT6" s="10" t="s">
        <v>7</v>
      </c>
      <c r="AU6" s="10" t="s">
        <v>8</v>
      </c>
      <c r="AV6" s="54" t="s">
        <v>2</v>
      </c>
      <c r="AW6" s="10" t="s">
        <v>3</v>
      </c>
      <c r="AX6" s="10" t="s">
        <v>4</v>
      </c>
      <c r="AY6" s="10" t="s">
        <v>5</v>
      </c>
      <c r="AZ6" s="10" t="s">
        <v>6</v>
      </c>
      <c r="BA6" s="10" t="s">
        <v>7</v>
      </c>
      <c r="BB6" s="10" t="s">
        <v>8</v>
      </c>
      <c r="BC6" s="54" t="s">
        <v>2</v>
      </c>
      <c r="BD6" s="10" t="s">
        <v>3</v>
      </c>
      <c r="BE6" s="10" t="s">
        <v>4</v>
      </c>
      <c r="BF6" s="10" t="s">
        <v>5</v>
      </c>
      <c r="BG6" s="10" t="s">
        <v>6</v>
      </c>
      <c r="BH6" s="10" t="s">
        <v>7</v>
      </c>
      <c r="BI6" s="10" t="s">
        <v>8</v>
      </c>
      <c r="BJ6" s="54" t="s">
        <v>2</v>
      </c>
      <c r="BK6" s="10" t="s">
        <v>3</v>
      </c>
      <c r="BL6" s="10" t="s">
        <v>4</v>
      </c>
      <c r="BM6" s="10" t="s">
        <v>5</v>
      </c>
      <c r="BN6" s="10" t="s">
        <v>6</v>
      </c>
      <c r="BO6" s="10" t="s">
        <v>7</v>
      </c>
      <c r="BP6" s="10" t="s">
        <v>8</v>
      </c>
      <c r="BQ6" s="10" t="s">
        <v>2</v>
      </c>
      <c r="BR6" s="10" t="s">
        <v>3</v>
      </c>
      <c r="BS6" s="54" t="s">
        <v>4</v>
      </c>
      <c r="BT6" s="10" t="s">
        <v>5</v>
      </c>
      <c r="BU6" s="10" t="s">
        <v>6</v>
      </c>
      <c r="BV6" s="10" t="s">
        <v>7</v>
      </c>
      <c r="BW6" s="10" t="s">
        <v>8</v>
      </c>
      <c r="BX6" s="54" t="s">
        <v>2</v>
      </c>
      <c r="BY6" s="10" t="s">
        <v>3</v>
      </c>
      <c r="BZ6" s="10" t="s">
        <v>4</v>
      </c>
      <c r="CA6" s="10" t="s">
        <v>5</v>
      </c>
      <c r="CB6" s="10" t="s">
        <v>6</v>
      </c>
      <c r="CC6" s="10" t="s">
        <v>7</v>
      </c>
      <c r="CD6" s="10" t="s">
        <v>8</v>
      </c>
      <c r="CE6" s="10" t="s">
        <v>2</v>
      </c>
      <c r="CF6" s="10" t="s">
        <v>3</v>
      </c>
      <c r="CG6" s="54" t="s">
        <v>4</v>
      </c>
      <c r="CH6" s="10" t="s">
        <v>5</v>
      </c>
      <c r="CI6" s="10" t="s">
        <v>6</v>
      </c>
      <c r="CJ6" s="10" t="s">
        <v>7</v>
      </c>
      <c r="CK6" s="10" t="s">
        <v>8</v>
      </c>
      <c r="CL6" s="54" t="s">
        <v>2</v>
      </c>
      <c r="CM6" s="10" t="s">
        <v>3</v>
      </c>
      <c r="CN6" s="10" t="s">
        <v>4</v>
      </c>
      <c r="CO6" s="10" t="s">
        <v>5</v>
      </c>
      <c r="CP6" s="10" t="s">
        <v>6</v>
      </c>
      <c r="CQ6" s="10" t="s">
        <v>7</v>
      </c>
      <c r="CR6" s="10" t="s">
        <v>8</v>
      </c>
      <c r="CS6" s="10" t="s">
        <v>2</v>
      </c>
      <c r="CT6" s="10" t="s">
        <v>3</v>
      </c>
      <c r="CU6" s="54" t="s">
        <v>4</v>
      </c>
      <c r="CV6" s="10" t="s">
        <v>5</v>
      </c>
      <c r="CW6" s="10" t="s">
        <v>6</v>
      </c>
      <c r="CX6" s="10" t="s">
        <v>7</v>
      </c>
      <c r="CY6" s="10" t="s">
        <v>8</v>
      </c>
      <c r="CZ6" s="54" t="s">
        <v>2</v>
      </c>
      <c r="DA6" s="10" t="s">
        <v>3</v>
      </c>
      <c r="DB6" s="10" t="s">
        <v>4</v>
      </c>
      <c r="DC6" s="10" t="s">
        <v>5</v>
      </c>
      <c r="DD6" s="10" t="s">
        <v>6</v>
      </c>
      <c r="DE6" s="10" t="s">
        <v>7</v>
      </c>
      <c r="DF6" s="10" t="s">
        <v>8</v>
      </c>
      <c r="DG6" s="54" t="s">
        <v>2</v>
      </c>
      <c r="DH6" s="10" t="s">
        <v>3</v>
      </c>
      <c r="DI6" s="10" t="s">
        <v>4</v>
      </c>
      <c r="DJ6" s="10" t="s">
        <v>5</v>
      </c>
      <c r="DK6" s="10" t="s">
        <v>6</v>
      </c>
      <c r="DL6" s="10" t="s">
        <v>7</v>
      </c>
      <c r="DM6" s="10" t="s">
        <v>8</v>
      </c>
      <c r="DN6" s="54" t="s">
        <v>2</v>
      </c>
      <c r="DO6" s="10" t="s">
        <v>3</v>
      </c>
      <c r="DP6" s="10" t="s">
        <v>4</v>
      </c>
      <c r="DQ6" s="10" t="s">
        <v>5</v>
      </c>
      <c r="DR6" s="10" t="s">
        <v>6</v>
      </c>
      <c r="DS6" s="11"/>
    </row>
    <row r="7" spans="1:123" ht="9.75" customHeight="1">
      <c r="A7" s="1"/>
      <c r="B7" s="194" t="s">
        <v>9</v>
      </c>
      <c r="C7" s="142"/>
      <c r="D7" s="142"/>
      <c r="E7" s="172"/>
      <c r="F7" s="142"/>
      <c r="G7" s="142"/>
      <c r="H7" s="172"/>
      <c r="I7" s="170" t="s">
        <v>110</v>
      </c>
      <c r="J7" s="170" t="s">
        <v>111</v>
      </c>
      <c r="K7" s="170" t="s">
        <v>38</v>
      </c>
      <c r="L7" s="170" t="s">
        <v>37</v>
      </c>
      <c r="M7" s="37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"/>
    </row>
    <row r="8" spans="1:123" ht="9.75" customHeight="1">
      <c r="A8" s="1"/>
      <c r="B8" s="161"/>
      <c r="C8" s="150"/>
      <c r="D8" s="150"/>
      <c r="E8" s="149"/>
      <c r="F8" s="150"/>
      <c r="G8" s="150"/>
      <c r="H8" s="149"/>
      <c r="I8" s="170"/>
      <c r="J8" s="170"/>
      <c r="K8" s="170"/>
      <c r="L8" s="170"/>
      <c r="M8" s="38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"/>
    </row>
    <row r="9" spans="1:123" ht="9.75" customHeight="1">
      <c r="A9" s="16"/>
      <c r="B9" s="17"/>
      <c r="C9" s="195" t="s">
        <v>10</v>
      </c>
      <c r="D9" s="179"/>
      <c r="E9" s="145"/>
      <c r="F9" s="179"/>
      <c r="G9" s="179"/>
      <c r="H9" s="145"/>
      <c r="I9" s="197"/>
      <c r="J9" s="197"/>
      <c r="K9" s="162"/>
      <c r="L9" s="162"/>
      <c r="M9" s="41"/>
      <c r="N9" s="41"/>
      <c r="O9" s="43"/>
      <c r="P9" s="43"/>
      <c r="Q9" s="43"/>
      <c r="R9" s="44"/>
      <c r="S9" s="44"/>
      <c r="T9" s="43"/>
      <c r="U9" s="43"/>
      <c r="V9" s="43"/>
      <c r="W9" s="43"/>
      <c r="X9" s="43"/>
      <c r="Y9" s="44"/>
      <c r="Z9" s="44"/>
      <c r="AA9" s="43"/>
      <c r="AB9" s="43"/>
      <c r="AC9" s="43"/>
      <c r="AD9" s="43"/>
      <c r="AE9" s="43"/>
      <c r="AF9" s="44"/>
      <c r="AG9" s="44"/>
      <c r="AH9" s="43"/>
      <c r="AI9" s="43"/>
      <c r="AJ9" s="43"/>
      <c r="AK9" s="43"/>
      <c r="AL9" s="43"/>
      <c r="AM9" s="44"/>
      <c r="AN9" s="44"/>
      <c r="AO9" s="43"/>
      <c r="AP9" s="43"/>
      <c r="AQ9" s="43"/>
      <c r="AR9" s="43"/>
      <c r="AS9" s="43"/>
      <c r="AT9" s="44"/>
      <c r="AU9" s="44"/>
      <c r="AV9" s="43"/>
      <c r="AW9" s="43"/>
      <c r="AX9" s="43"/>
      <c r="AY9" s="43"/>
      <c r="AZ9" s="43"/>
      <c r="BA9" s="44"/>
      <c r="BB9" s="44"/>
      <c r="BC9" s="43"/>
      <c r="BD9" s="43"/>
      <c r="BE9" s="43"/>
      <c r="BF9" s="43"/>
      <c r="BG9" s="43"/>
      <c r="BH9" s="44"/>
      <c r="BI9" s="44"/>
      <c r="BJ9" s="43"/>
      <c r="BK9" s="43"/>
      <c r="BL9" s="43"/>
      <c r="BM9" s="43"/>
      <c r="BN9" s="43"/>
      <c r="BO9" s="44"/>
      <c r="BP9" s="44"/>
      <c r="BQ9" s="43"/>
      <c r="BR9" s="43"/>
      <c r="BS9" s="43"/>
      <c r="BT9" s="43"/>
      <c r="BU9" s="43"/>
      <c r="BV9" s="44"/>
      <c r="BW9" s="44"/>
      <c r="BX9" s="43"/>
      <c r="BY9" s="43"/>
      <c r="BZ9" s="43"/>
      <c r="CA9" s="43"/>
      <c r="CB9" s="43"/>
      <c r="CC9" s="44"/>
      <c r="CD9" s="44"/>
      <c r="CE9" s="43"/>
      <c r="CF9" s="43"/>
      <c r="CG9" s="43"/>
      <c r="CH9" s="43"/>
      <c r="CI9" s="43"/>
      <c r="CJ9" s="44"/>
      <c r="CK9" s="44"/>
      <c r="CL9" s="43"/>
      <c r="CM9" s="43"/>
      <c r="CN9" s="43"/>
      <c r="CO9" s="43"/>
      <c r="CP9" s="43"/>
      <c r="CQ9" s="44"/>
      <c r="CR9" s="44"/>
      <c r="CS9" s="43"/>
      <c r="CT9" s="43"/>
      <c r="CU9" s="43"/>
      <c r="CV9" s="43"/>
      <c r="CW9" s="43"/>
      <c r="CX9" s="44"/>
      <c r="CY9" s="44"/>
      <c r="CZ9" s="43"/>
      <c r="DA9" s="43"/>
      <c r="DB9" s="43"/>
      <c r="DC9" s="43"/>
      <c r="DD9" s="43"/>
      <c r="DE9" s="44"/>
      <c r="DF9" s="44"/>
      <c r="DG9" s="43"/>
      <c r="DH9" s="43"/>
      <c r="DI9" s="43"/>
      <c r="DJ9" s="43"/>
      <c r="DK9" s="43"/>
      <c r="DL9" s="44"/>
      <c r="DM9" s="44"/>
      <c r="DN9" s="43"/>
      <c r="DO9" s="43"/>
      <c r="DP9" s="43"/>
      <c r="DQ9" s="43"/>
      <c r="DR9" s="43"/>
      <c r="DS9" s="16"/>
    </row>
    <row r="10" spans="1:123" ht="9.75" customHeight="1">
      <c r="A10" s="16"/>
      <c r="B10" s="18"/>
      <c r="C10" s="177"/>
      <c r="D10" s="150"/>
      <c r="E10" s="149"/>
      <c r="F10" s="150"/>
      <c r="G10" s="150"/>
      <c r="H10" s="149"/>
      <c r="I10" s="197"/>
      <c r="J10" s="197"/>
      <c r="K10" s="162"/>
      <c r="L10" s="162"/>
      <c r="M10" s="45"/>
      <c r="N10" s="46"/>
      <c r="O10" s="46"/>
      <c r="P10" s="46"/>
      <c r="Q10" s="46"/>
      <c r="R10" s="47"/>
      <c r="S10" s="47"/>
      <c r="T10" s="46"/>
      <c r="U10" s="46"/>
      <c r="V10" s="46"/>
      <c r="W10" s="46"/>
      <c r="X10" s="46"/>
      <c r="Y10" s="47"/>
      <c r="Z10" s="47"/>
      <c r="AA10" s="46"/>
      <c r="AB10" s="46"/>
      <c r="AC10" s="46"/>
      <c r="AD10" s="46"/>
      <c r="AE10" s="46"/>
      <c r="AF10" s="47"/>
      <c r="AG10" s="47"/>
      <c r="AH10" s="46"/>
      <c r="AI10" s="46"/>
      <c r="AJ10" s="46"/>
      <c r="AK10" s="46"/>
      <c r="AL10" s="46"/>
      <c r="AM10" s="47"/>
      <c r="AN10" s="47"/>
      <c r="AO10" s="46"/>
      <c r="AP10" s="46"/>
      <c r="AQ10" s="46"/>
      <c r="AR10" s="46"/>
      <c r="AS10" s="46"/>
      <c r="AT10" s="47"/>
      <c r="AU10" s="47"/>
      <c r="AV10" s="46"/>
      <c r="AW10" s="46"/>
      <c r="AX10" s="46"/>
      <c r="AY10" s="46"/>
      <c r="AZ10" s="46"/>
      <c r="BA10" s="47"/>
      <c r="BB10" s="47"/>
      <c r="BC10" s="46"/>
      <c r="BD10" s="46"/>
      <c r="BE10" s="46"/>
      <c r="BF10" s="46"/>
      <c r="BG10" s="46"/>
      <c r="BH10" s="47"/>
      <c r="BI10" s="47"/>
      <c r="BJ10" s="46"/>
      <c r="BK10" s="46"/>
      <c r="BL10" s="46"/>
      <c r="BM10" s="46"/>
      <c r="BN10" s="46"/>
      <c r="BO10" s="47"/>
      <c r="BP10" s="47"/>
      <c r="BQ10" s="46"/>
      <c r="BR10" s="46"/>
      <c r="BS10" s="46"/>
      <c r="BT10" s="46"/>
      <c r="BU10" s="46"/>
      <c r="BV10" s="47"/>
      <c r="BW10" s="47"/>
      <c r="BX10" s="46"/>
      <c r="BY10" s="46"/>
      <c r="BZ10" s="46"/>
      <c r="CA10" s="46"/>
      <c r="CB10" s="46"/>
      <c r="CC10" s="47"/>
      <c r="CD10" s="47"/>
      <c r="CE10" s="46"/>
      <c r="CF10" s="46"/>
      <c r="CG10" s="46"/>
      <c r="CH10" s="46"/>
      <c r="CI10" s="46"/>
      <c r="CJ10" s="47"/>
      <c r="CK10" s="47"/>
      <c r="CL10" s="46"/>
      <c r="CM10" s="46"/>
      <c r="CN10" s="46"/>
      <c r="CO10" s="46"/>
      <c r="CP10" s="46"/>
      <c r="CQ10" s="47"/>
      <c r="CR10" s="47"/>
      <c r="CS10" s="46"/>
      <c r="CT10" s="46"/>
      <c r="CU10" s="46"/>
      <c r="CV10" s="46"/>
      <c r="CW10" s="46"/>
      <c r="CX10" s="47"/>
      <c r="CY10" s="47"/>
      <c r="CZ10" s="46"/>
      <c r="DA10" s="46"/>
      <c r="DB10" s="46"/>
      <c r="DC10" s="46"/>
      <c r="DD10" s="46"/>
      <c r="DE10" s="47"/>
      <c r="DF10" s="47"/>
      <c r="DG10" s="46"/>
      <c r="DH10" s="46"/>
      <c r="DI10" s="46"/>
      <c r="DJ10" s="46"/>
      <c r="DK10" s="46"/>
      <c r="DL10" s="47"/>
      <c r="DM10" s="47"/>
      <c r="DN10" s="46"/>
      <c r="DO10" s="46"/>
      <c r="DP10" s="46"/>
      <c r="DQ10" s="46"/>
      <c r="DR10" s="46"/>
      <c r="DS10" s="16"/>
    </row>
    <row r="11" spans="1:123" ht="9.75" customHeight="1">
      <c r="A11" s="1"/>
      <c r="B11" s="18"/>
      <c r="C11" s="196" t="s">
        <v>11</v>
      </c>
      <c r="D11" s="179"/>
      <c r="E11" s="145"/>
      <c r="F11" s="179"/>
      <c r="G11" s="179"/>
      <c r="H11" s="145"/>
      <c r="I11" s="198"/>
      <c r="J11" s="198"/>
      <c r="K11" s="162"/>
      <c r="L11" s="162"/>
      <c r="M11" s="41"/>
      <c r="N11" s="41"/>
      <c r="O11" s="43"/>
      <c r="P11" s="43"/>
      <c r="Q11" s="43"/>
      <c r="R11" s="44"/>
      <c r="S11" s="44"/>
      <c r="T11" s="43"/>
      <c r="U11" s="43"/>
      <c r="V11" s="43"/>
      <c r="W11" s="43"/>
      <c r="X11" s="43"/>
      <c r="Y11" s="44"/>
      <c r="Z11" s="44"/>
      <c r="AA11" s="43"/>
      <c r="AB11" s="43"/>
      <c r="AC11" s="43"/>
      <c r="AD11" s="43"/>
      <c r="AE11" s="43"/>
      <c r="AF11" s="44"/>
      <c r="AG11" s="44"/>
      <c r="AH11" s="43"/>
      <c r="AI11" s="43"/>
      <c r="AJ11" s="43"/>
      <c r="AK11" s="43"/>
      <c r="AL11" s="43"/>
      <c r="AM11" s="44"/>
      <c r="AN11" s="44"/>
      <c r="AO11" s="43"/>
      <c r="AP11" s="43"/>
      <c r="AQ11" s="43"/>
      <c r="AR11" s="43"/>
      <c r="AS11" s="43"/>
      <c r="AT11" s="44"/>
      <c r="AU11" s="44"/>
      <c r="AV11" s="43"/>
      <c r="AW11" s="43"/>
      <c r="AX11" s="43"/>
      <c r="AY11" s="43"/>
      <c r="AZ11" s="43"/>
      <c r="BA11" s="44"/>
      <c r="BB11" s="44"/>
      <c r="BC11" s="43"/>
      <c r="BD11" s="43"/>
      <c r="BE11" s="43"/>
      <c r="BF11" s="43"/>
      <c r="BG11" s="43"/>
      <c r="BH11" s="44"/>
      <c r="BI11" s="44"/>
      <c r="BJ11" s="43"/>
      <c r="BK11" s="43"/>
      <c r="BL11" s="43"/>
      <c r="BM11" s="43"/>
      <c r="BN11" s="43"/>
      <c r="BO11" s="44"/>
      <c r="BP11" s="44"/>
      <c r="BQ11" s="43"/>
      <c r="BR11" s="43"/>
      <c r="BS11" s="43"/>
      <c r="BT11" s="43"/>
      <c r="BU11" s="43"/>
      <c r="BV11" s="44"/>
      <c r="BW11" s="44"/>
      <c r="BX11" s="43"/>
      <c r="BY11" s="43"/>
      <c r="BZ11" s="43"/>
      <c r="CA11" s="43"/>
      <c r="CB11" s="43"/>
      <c r="CC11" s="44"/>
      <c r="CD11" s="44"/>
      <c r="CE11" s="43"/>
      <c r="CF11" s="43"/>
      <c r="CG11" s="43"/>
      <c r="CH11" s="43"/>
      <c r="CI11" s="43"/>
      <c r="CJ11" s="44"/>
      <c r="CK11" s="44"/>
      <c r="CL11" s="43"/>
      <c r="CM11" s="43"/>
      <c r="CN11" s="43"/>
      <c r="CO11" s="43"/>
      <c r="CP11" s="43"/>
      <c r="CQ11" s="44"/>
      <c r="CR11" s="44"/>
      <c r="CS11" s="43"/>
      <c r="CT11" s="43"/>
      <c r="CU11" s="43"/>
      <c r="CV11" s="43"/>
      <c r="CW11" s="43"/>
      <c r="CX11" s="44"/>
      <c r="CY11" s="44"/>
      <c r="CZ11" s="43"/>
      <c r="DA11" s="43"/>
      <c r="DB11" s="43"/>
      <c r="DC11" s="43"/>
      <c r="DD11" s="43"/>
      <c r="DE11" s="44"/>
      <c r="DF11" s="44"/>
      <c r="DG11" s="43"/>
      <c r="DH11" s="43"/>
      <c r="DI11" s="43"/>
      <c r="DJ11" s="43"/>
      <c r="DK11" s="43"/>
      <c r="DL11" s="44"/>
      <c r="DM11" s="44"/>
      <c r="DN11" s="43"/>
      <c r="DO11" s="43"/>
      <c r="DP11" s="43"/>
      <c r="DQ11" s="43"/>
      <c r="DR11" s="43"/>
      <c r="DS11" s="1"/>
    </row>
    <row r="12" spans="1:123" ht="9.75" customHeight="1">
      <c r="A12" s="1"/>
      <c r="B12" s="18"/>
      <c r="C12" s="177"/>
      <c r="D12" s="150"/>
      <c r="E12" s="149"/>
      <c r="F12" s="150"/>
      <c r="G12" s="150"/>
      <c r="H12" s="149"/>
      <c r="I12" s="198"/>
      <c r="J12" s="198"/>
      <c r="K12" s="162"/>
      <c r="L12" s="162"/>
      <c r="M12" s="45"/>
      <c r="N12" s="46"/>
      <c r="O12" s="46"/>
      <c r="P12" s="46"/>
      <c r="Q12" s="46"/>
      <c r="R12" s="47"/>
      <c r="S12" s="47"/>
      <c r="T12" s="46"/>
      <c r="U12" s="46"/>
      <c r="V12" s="46"/>
      <c r="W12" s="46"/>
      <c r="X12" s="46"/>
      <c r="Y12" s="47"/>
      <c r="Z12" s="47"/>
      <c r="AA12" s="46"/>
      <c r="AB12" s="46"/>
      <c r="AC12" s="46"/>
      <c r="AD12" s="46"/>
      <c r="AE12" s="46"/>
      <c r="AF12" s="47"/>
      <c r="AG12" s="47"/>
      <c r="AH12" s="46"/>
      <c r="AI12" s="46"/>
      <c r="AJ12" s="46"/>
      <c r="AK12" s="46"/>
      <c r="AL12" s="46"/>
      <c r="AM12" s="47"/>
      <c r="AN12" s="47"/>
      <c r="AO12" s="46"/>
      <c r="AP12" s="46"/>
      <c r="AQ12" s="46"/>
      <c r="AR12" s="46"/>
      <c r="AS12" s="46"/>
      <c r="AT12" s="47"/>
      <c r="AU12" s="47"/>
      <c r="AV12" s="46"/>
      <c r="AW12" s="46"/>
      <c r="AX12" s="46"/>
      <c r="AY12" s="46"/>
      <c r="AZ12" s="46"/>
      <c r="BA12" s="47"/>
      <c r="BB12" s="47"/>
      <c r="BC12" s="46"/>
      <c r="BD12" s="46"/>
      <c r="BE12" s="46"/>
      <c r="BF12" s="46"/>
      <c r="BG12" s="46"/>
      <c r="BH12" s="47"/>
      <c r="BI12" s="47"/>
      <c r="BJ12" s="46"/>
      <c r="BK12" s="46"/>
      <c r="BL12" s="46"/>
      <c r="BM12" s="46"/>
      <c r="BN12" s="46"/>
      <c r="BO12" s="47"/>
      <c r="BP12" s="47"/>
      <c r="BQ12" s="46"/>
      <c r="BR12" s="46"/>
      <c r="BS12" s="46"/>
      <c r="BT12" s="46"/>
      <c r="BU12" s="46"/>
      <c r="BV12" s="47"/>
      <c r="BW12" s="47"/>
      <c r="BX12" s="46"/>
      <c r="BY12" s="46"/>
      <c r="BZ12" s="46"/>
      <c r="CA12" s="46"/>
      <c r="CB12" s="46"/>
      <c r="CC12" s="47"/>
      <c r="CD12" s="47"/>
      <c r="CE12" s="46"/>
      <c r="CF12" s="46"/>
      <c r="CG12" s="46"/>
      <c r="CH12" s="46"/>
      <c r="CI12" s="46"/>
      <c r="CJ12" s="47"/>
      <c r="CK12" s="47"/>
      <c r="CL12" s="46"/>
      <c r="CM12" s="46"/>
      <c r="CN12" s="46"/>
      <c r="CO12" s="46"/>
      <c r="CP12" s="46"/>
      <c r="CQ12" s="47"/>
      <c r="CR12" s="47"/>
      <c r="CS12" s="46"/>
      <c r="CT12" s="46"/>
      <c r="CU12" s="46"/>
      <c r="CV12" s="46"/>
      <c r="CW12" s="46"/>
      <c r="CX12" s="47"/>
      <c r="CY12" s="47"/>
      <c r="CZ12" s="46"/>
      <c r="DA12" s="46"/>
      <c r="DB12" s="46"/>
      <c r="DC12" s="46"/>
      <c r="DD12" s="46"/>
      <c r="DE12" s="47"/>
      <c r="DF12" s="47"/>
      <c r="DG12" s="46"/>
      <c r="DH12" s="46"/>
      <c r="DI12" s="46"/>
      <c r="DJ12" s="46"/>
      <c r="DK12" s="46"/>
      <c r="DL12" s="47"/>
      <c r="DM12" s="47"/>
      <c r="DN12" s="46"/>
      <c r="DO12" s="46"/>
      <c r="DP12" s="46"/>
      <c r="DQ12" s="46"/>
      <c r="DR12" s="46"/>
      <c r="DS12" s="1"/>
    </row>
    <row r="13" spans="1:123" ht="9.75" customHeight="1">
      <c r="A13" s="1"/>
      <c r="B13" s="18"/>
      <c r="C13" s="22"/>
      <c r="D13" s="199" t="s">
        <v>12</v>
      </c>
      <c r="E13" s="200"/>
      <c r="F13" s="142"/>
      <c r="G13" s="142"/>
      <c r="H13" s="172"/>
      <c r="I13" s="113">
        <v>0.5</v>
      </c>
      <c r="J13" s="214"/>
      <c r="K13" s="147" t="s">
        <v>40</v>
      </c>
      <c r="L13" s="113">
        <v>100</v>
      </c>
      <c r="M13" s="38"/>
      <c r="N13" s="23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"/>
    </row>
    <row r="14" spans="1:123" ht="9.75" customHeight="1">
      <c r="A14" s="1"/>
      <c r="B14" s="18"/>
      <c r="C14" s="24"/>
      <c r="D14" s="161"/>
      <c r="E14" s="149"/>
      <c r="F14" s="150"/>
      <c r="G14" s="150"/>
      <c r="H14" s="149"/>
      <c r="I14" s="113"/>
      <c r="J14" s="214"/>
      <c r="K14" s="113"/>
      <c r="L14" s="113"/>
      <c r="M14" s="38"/>
      <c r="O14" s="52"/>
      <c r="P14" s="15"/>
      <c r="Q14" s="15"/>
      <c r="R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"/>
    </row>
    <row r="15" spans="1:123" ht="9.75" customHeight="1">
      <c r="A15" s="1"/>
      <c r="B15" s="18"/>
      <c r="C15" s="24"/>
      <c r="D15" s="199" t="s">
        <v>13</v>
      </c>
      <c r="E15" s="200"/>
      <c r="F15" s="142"/>
      <c r="G15" s="142"/>
      <c r="H15" s="143"/>
      <c r="I15" s="113">
        <v>0.5</v>
      </c>
      <c r="J15" s="214"/>
      <c r="K15" s="147" t="s">
        <v>40</v>
      </c>
      <c r="L15" s="113">
        <v>100</v>
      </c>
      <c r="M15" s="14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"/>
    </row>
    <row r="16" spans="1:123" ht="9.75" customHeight="1">
      <c r="A16" s="1"/>
      <c r="B16" s="18"/>
      <c r="C16" s="24"/>
      <c r="D16" s="161"/>
      <c r="E16" s="149"/>
      <c r="F16" s="150"/>
      <c r="G16" s="150"/>
      <c r="H16" s="151"/>
      <c r="I16" s="113"/>
      <c r="J16" s="214"/>
      <c r="K16" s="113"/>
      <c r="L16" s="113"/>
      <c r="M16" s="14"/>
      <c r="O16" s="52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"/>
    </row>
    <row r="17" spans="1:123" ht="9.75" customHeight="1">
      <c r="A17" s="1"/>
      <c r="B17" s="18"/>
      <c r="C17" s="24"/>
      <c r="D17" s="199" t="s">
        <v>14</v>
      </c>
      <c r="E17" s="200"/>
      <c r="F17" s="142"/>
      <c r="G17" s="142"/>
      <c r="H17" s="143"/>
      <c r="I17" s="113">
        <v>0.5</v>
      </c>
      <c r="J17" s="214"/>
      <c r="K17" s="147" t="s">
        <v>40</v>
      </c>
      <c r="L17" s="113">
        <v>100</v>
      </c>
      <c r="M17" s="14"/>
      <c r="N17" s="2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"/>
    </row>
    <row r="18" spans="1:123" ht="9.75" customHeight="1">
      <c r="A18" s="1"/>
      <c r="B18" s="18"/>
      <c r="C18" s="24"/>
      <c r="D18" s="161"/>
      <c r="E18" s="149"/>
      <c r="F18" s="150"/>
      <c r="G18" s="150"/>
      <c r="H18" s="151"/>
      <c r="I18" s="113"/>
      <c r="J18" s="214"/>
      <c r="K18" s="113"/>
      <c r="L18" s="113"/>
      <c r="M18" s="14"/>
      <c r="O18" s="52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"/>
    </row>
    <row r="19" spans="1:123" ht="9.75" customHeight="1">
      <c r="A19" s="1"/>
      <c r="B19" s="18"/>
      <c r="C19" s="24"/>
      <c r="D19" s="199" t="s">
        <v>15</v>
      </c>
      <c r="E19" s="200"/>
      <c r="F19" s="142"/>
      <c r="G19" s="142"/>
      <c r="H19" s="143"/>
      <c r="I19" s="113">
        <v>0.5</v>
      </c>
      <c r="J19" s="214"/>
      <c r="K19" s="147" t="s">
        <v>40</v>
      </c>
      <c r="L19" s="113">
        <v>100</v>
      </c>
      <c r="M19" s="14"/>
      <c r="N19" s="2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"/>
    </row>
    <row r="20" spans="1:123" ht="9.75" customHeight="1">
      <c r="A20" s="1"/>
      <c r="B20" s="18"/>
      <c r="C20" s="25"/>
      <c r="D20" s="161"/>
      <c r="E20" s="149"/>
      <c r="F20" s="150"/>
      <c r="G20" s="150"/>
      <c r="H20" s="151"/>
      <c r="I20" s="113"/>
      <c r="J20" s="214"/>
      <c r="K20" s="113"/>
      <c r="L20" s="113"/>
      <c r="M20" s="26"/>
      <c r="O20" s="53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1"/>
    </row>
    <row r="21" spans="1:123" ht="9.75" customHeight="1">
      <c r="A21" s="1"/>
      <c r="B21" s="18"/>
      <c r="C21" s="196" t="s">
        <v>16</v>
      </c>
      <c r="D21" s="179"/>
      <c r="E21" s="145"/>
      <c r="F21" s="179"/>
      <c r="G21" s="179"/>
      <c r="H21" s="180"/>
      <c r="I21" s="198"/>
      <c r="J21" s="198"/>
      <c r="K21" s="162"/>
      <c r="L21" s="162"/>
      <c r="M21" s="41"/>
      <c r="N21" s="42"/>
      <c r="O21" s="43"/>
      <c r="P21" s="43"/>
      <c r="Q21" s="43"/>
      <c r="R21" s="44"/>
      <c r="S21" s="44"/>
      <c r="T21" s="43"/>
      <c r="U21" s="43"/>
      <c r="V21" s="43"/>
      <c r="W21" s="43"/>
      <c r="X21" s="43"/>
      <c r="Y21" s="44"/>
      <c r="Z21" s="44"/>
      <c r="AA21" s="43"/>
      <c r="AB21" s="43"/>
      <c r="AC21" s="43"/>
      <c r="AD21" s="43"/>
      <c r="AE21" s="43"/>
      <c r="AF21" s="44"/>
      <c r="AG21" s="44"/>
      <c r="AH21" s="43"/>
      <c r="AI21" s="43"/>
      <c r="AJ21" s="43"/>
      <c r="AK21" s="43"/>
      <c r="AL21" s="43"/>
      <c r="AM21" s="44"/>
      <c r="AN21" s="44"/>
      <c r="AO21" s="43"/>
      <c r="AP21" s="43"/>
      <c r="AQ21" s="43"/>
      <c r="AR21" s="43"/>
      <c r="AS21" s="43"/>
      <c r="AT21" s="44"/>
      <c r="AU21" s="44"/>
      <c r="AV21" s="43"/>
      <c r="AW21" s="43"/>
      <c r="AX21" s="43"/>
      <c r="AY21" s="43"/>
      <c r="AZ21" s="43"/>
      <c r="BA21" s="44"/>
      <c r="BB21" s="44"/>
      <c r="BC21" s="43"/>
      <c r="BD21" s="43"/>
      <c r="BE21" s="43"/>
      <c r="BF21" s="43"/>
      <c r="BG21" s="43"/>
      <c r="BH21" s="44"/>
      <c r="BI21" s="44"/>
      <c r="BJ21" s="43"/>
      <c r="BK21" s="43"/>
      <c r="BL21" s="43"/>
      <c r="BM21" s="43"/>
      <c r="BN21" s="43"/>
      <c r="BO21" s="44"/>
      <c r="BP21" s="44"/>
      <c r="BQ21" s="43"/>
      <c r="BR21" s="43"/>
      <c r="BS21" s="43"/>
      <c r="BT21" s="43"/>
      <c r="BU21" s="43"/>
      <c r="BV21" s="44"/>
      <c r="BW21" s="44"/>
      <c r="BX21" s="43"/>
      <c r="BY21" s="43"/>
      <c r="BZ21" s="43"/>
      <c r="CA21" s="43"/>
      <c r="CB21" s="43"/>
      <c r="CC21" s="44"/>
      <c r="CD21" s="44"/>
      <c r="CE21" s="43"/>
      <c r="CF21" s="43"/>
      <c r="CG21" s="43"/>
      <c r="CH21" s="43"/>
      <c r="CI21" s="43"/>
      <c r="CJ21" s="44"/>
      <c r="CK21" s="44"/>
      <c r="CL21" s="43"/>
      <c r="CM21" s="43"/>
      <c r="CN21" s="43"/>
      <c r="CO21" s="43"/>
      <c r="CP21" s="43"/>
      <c r="CQ21" s="44"/>
      <c r="CR21" s="44"/>
      <c r="CS21" s="43"/>
      <c r="CT21" s="43"/>
      <c r="CU21" s="43"/>
      <c r="CV21" s="43"/>
      <c r="CW21" s="43"/>
      <c r="CX21" s="44"/>
      <c r="CY21" s="44"/>
      <c r="CZ21" s="43"/>
      <c r="DA21" s="43"/>
      <c r="DB21" s="43"/>
      <c r="DC21" s="43"/>
      <c r="DD21" s="43"/>
      <c r="DE21" s="44"/>
      <c r="DF21" s="44"/>
      <c r="DG21" s="43"/>
      <c r="DH21" s="43"/>
      <c r="DI21" s="43"/>
      <c r="DJ21" s="43"/>
      <c r="DK21" s="43"/>
      <c r="DL21" s="44"/>
      <c r="DM21" s="44"/>
      <c r="DN21" s="43"/>
      <c r="DO21" s="43"/>
      <c r="DP21" s="43"/>
      <c r="DQ21" s="43"/>
      <c r="DR21" s="43"/>
      <c r="DS21" s="1"/>
    </row>
    <row r="22" spans="1:123" ht="9.75" customHeight="1">
      <c r="A22" s="1"/>
      <c r="B22" s="18"/>
      <c r="C22" s="181"/>
      <c r="D22" s="182"/>
      <c r="E22" s="145"/>
      <c r="F22" s="182"/>
      <c r="G22" s="182"/>
      <c r="H22" s="145"/>
      <c r="I22" s="198"/>
      <c r="J22" s="198"/>
      <c r="K22" s="162"/>
      <c r="L22" s="162"/>
      <c r="M22" s="45"/>
      <c r="N22" s="46"/>
      <c r="O22" s="46"/>
      <c r="P22" s="46"/>
      <c r="Q22" s="46"/>
      <c r="R22" s="47"/>
      <c r="S22" s="47"/>
      <c r="T22" s="46"/>
      <c r="U22" s="46"/>
      <c r="V22" s="46"/>
      <c r="W22" s="46"/>
      <c r="X22" s="46"/>
      <c r="Y22" s="47"/>
      <c r="Z22" s="47"/>
      <c r="AA22" s="46"/>
      <c r="AB22" s="46"/>
      <c r="AC22" s="46"/>
      <c r="AD22" s="46"/>
      <c r="AE22" s="46"/>
      <c r="AF22" s="47"/>
      <c r="AG22" s="47"/>
      <c r="AH22" s="46"/>
      <c r="AI22" s="46"/>
      <c r="AJ22" s="46"/>
      <c r="AK22" s="46"/>
      <c r="AL22" s="46"/>
      <c r="AM22" s="47"/>
      <c r="AN22" s="47"/>
      <c r="AO22" s="46"/>
      <c r="AP22" s="46"/>
      <c r="AQ22" s="46"/>
      <c r="AR22" s="46"/>
      <c r="AS22" s="46"/>
      <c r="AT22" s="47"/>
      <c r="AU22" s="47"/>
      <c r="AV22" s="46"/>
      <c r="AW22" s="46"/>
      <c r="AX22" s="46"/>
      <c r="AY22" s="46"/>
      <c r="AZ22" s="46"/>
      <c r="BA22" s="47"/>
      <c r="BB22" s="47"/>
      <c r="BC22" s="46"/>
      <c r="BD22" s="46"/>
      <c r="BE22" s="46"/>
      <c r="BF22" s="46"/>
      <c r="BG22" s="46"/>
      <c r="BH22" s="47"/>
      <c r="BI22" s="47"/>
      <c r="BJ22" s="46"/>
      <c r="BK22" s="46"/>
      <c r="BL22" s="46"/>
      <c r="BM22" s="46"/>
      <c r="BN22" s="46"/>
      <c r="BO22" s="47"/>
      <c r="BP22" s="47"/>
      <c r="BQ22" s="46"/>
      <c r="BR22" s="46"/>
      <c r="BS22" s="46"/>
      <c r="BT22" s="46"/>
      <c r="BU22" s="46"/>
      <c r="BV22" s="47"/>
      <c r="BW22" s="47"/>
      <c r="BX22" s="46"/>
      <c r="BY22" s="46"/>
      <c r="BZ22" s="46"/>
      <c r="CA22" s="46"/>
      <c r="CB22" s="46"/>
      <c r="CC22" s="47"/>
      <c r="CD22" s="47"/>
      <c r="CE22" s="46"/>
      <c r="CF22" s="46"/>
      <c r="CG22" s="46"/>
      <c r="CH22" s="46"/>
      <c r="CI22" s="46"/>
      <c r="CJ22" s="47"/>
      <c r="CK22" s="47"/>
      <c r="CL22" s="46"/>
      <c r="CM22" s="46"/>
      <c r="CN22" s="46"/>
      <c r="CO22" s="46"/>
      <c r="CP22" s="46"/>
      <c r="CQ22" s="47"/>
      <c r="CR22" s="47"/>
      <c r="CS22" s="46"/>
      <c r="CT22" s="46"/>
      <c r="CU22" s="46"/>
      <c r="CV22" s="46"/>
      <c r="CW22" s="46"/>
      <c r="CX22" s="47"/>
      <c r="CY22" s="47"/>
      <c r="CZ22" s="46"/>
      <c r="DA22" s="46"/>
      <c r="DB22" s="46"/>
      <c r="DC22" s="46"/>
      <c r="DD22" s="46"/>
      <c r="DE22" s="47"/>
      <c r="DF22" s="47"/>
      <c r="DG22" s="46"/>
      <c r="DH22" s="46"/>
      <c r="DI22" s="46"/>
      <c r="DJ22" s="46"/>
      <c r="DK22" s="46"/>
      <c r="DL22" s="47"/>
      <c r="DM22" s="47"/>
      <c r="DN22" s="46"/>
      <c r="DO22" s="46"/>
      <c r="DP22" s="46"/>
      <c r="DQ22" s="46"/>
      <c r="DR22" s="46"/>
      <c r="DS22" s="1"/>
    </row>
    <row r="23" spans="1:123" ht="9.75" customHeight="1">
      <c r="A23" s="1"/>
      <c r="B23" s="28"/>
      <c r="C23" s="29"/>
      <c r="D23" s="201" t="s">
        <v>16</v>
      </c>
      <c r="E23" s="202"/>
      <c r="F23" s="142"/>
      <c r="G23" s="142"/>
      <c r="H23" s="143"/>
      <c r="I23" s="113">
        <v>2</v>
      </c>
      <c r="J23" s="214"/>
      <c r="K23" s="147" t="s">
        <v>46</v>
      </c>
      <c r="L23" s="113">
        <v>100</v>
      </c>
      <c r="M23" s="14"/>
      <c r="N23" s="15"/>
      <c r="O23" s="23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"/>
    </row>
    <row r="24" spans="1:123" ht="9.75" customHeight="1">
      <c r="A24" s="1"/>
      <c r="B24" s="18"/>
      <c r="C24" s="24"/>
      <c r="D24" s="161"/>
      <c r="E24" s="149"/>
      <c r="F24" s="150"/>
      <c r="G24" s="150"/>
      <c r="H24" s="151"/>
      <c r="I24" s="113"/>
      <c r="J24" s="214"/>
      <c r="K24" s="113"/>
      <c r="L24" s="113"/>
      <c r="M24" s="14"/>
      <c r="N24" s="15"/>
      <c r="P24" s="52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"/>
    </row>
    <row r="25" spans="1:123" ht="9.75" customHeight="1">
      <c r="A25" s="1"/>
      <c r="B25" s="18"/>
      <c r="C25" s="196" t="s">
        <v>17</v>
      </c>
      <c r="D25" s="179"/>
      <c r="E25" s="145"/>
      <c r="F25" s="179"/>
      <c r="G25" s="179"/>
      <c r="H25" s="180"/>
      <c r="I25" s="198"/>
      <c r="J25" s="198"/>
      <c r="K25" s="162"/>
      <c r="L25" s="162"/>
      <c r="M25" s="41"/>
      <c r="N25" s="41"/>
      <c r="O25" s="43"/>
      <c r="P25" s="43"/>
      <c r="Q25" s="43"/>
      <c r="R25" s="44"/>
      <c r="S25" s="44"/>
      <c r="T25" s="43"/>
      <c r="U25" s="43"/>
      <c r="V25" s="43"/>
      <c r="W25" s="43"/>
      <c r="X25" s="43"/>
      <c r="Y25" s="44"/>
      <c r="Z25" s="44"/>
      <c r="AA25" s="43"/>
      <c r="AB25" s="43"/>
      <c r="AC25" s="43"/>
      <c r="AD25" s="43"/>
      <c r="AE25" s="43"/>
      <c r="AF25" s="44"/>
      <c r="AG25" s="44"/>
      <c r="AH25" s="43"/>
      <c r="AI25" s="43"/>
      <c r="AJ25" s="43"/>
      <c r="AK25" s="43"/>
      <c r="AL25" s="43"/>
      <c r="AM25" s="44"/>
      <c r="AN25" s="44"/>
      <c r="AO25" s="43"/>
      <c r="AP25" s="43"/>
      <c r="AQ25" s="43"/>
      <c r="AR25" s="43"/>
      <c r="AS25" s="43"/>
      <c r="AT25" s="44"/>
      <c r="AU25" s="44"/>
      <c r="AV25" s="43"/>
      <c r="AW25" s="43"/>
      <c r="AX25" s="43"/>
      <c r="AY25" s="43"/>
      <c r="AZ25" s="43"/>
      <c r="BA25" s="44"/>
      <c r="BB25" s="44"/>
      <c r="BC25" s="43"/>
      <c r="BD25" s="43"/>
      <c r="BE25" s="43"/>
      <c r="BF25" s="43"/>
      <c r="BG25" s="43"/>
      <c r="BH25" s="44"/>
      <c r="BI25" s="44"/>
      <c r="BJ25" s="43"/>
      <c r="BK25" s="43"/>
      <c r="BL25" s="43"/>
      <c r="BM25" s="43"/>
      <c r="BN25" s="43"/>
      <c r="BO25" s="44"/>
      <c r="BP25" s="44"/>
      <c r="BQ25" s="43"/>
      <c r="BR25" s="43"/>
      <c r="BS25" s="43"/>
      <c r="BT25" s="43"/>
      <c r="BU25" s="43"/>
      <c r="BV25" s="44"/>
      <c r="BW25" s="44"/>
      <c r="BX25" s="43"/>
      <c r="BY25" s="43"/>
      <c r="BZ25" s="43"/>
      <c r="CA25" s="43"/>
      <c r="CB25" s="43"/>
      <c r="CC25" s="44"/>
      <c r="CD25" s="44"/>
      <c r="CE25" s="43"/>
      <c r="CF25" s="43"/>
      <c r="CG25" s="43"/>
      <c r="CH25" s="43"/>
      <c r="CI25" s="43"/>
      <c r="CJ25" s="44"/>
      <c r="CK25" s="44"/>
      <c r="CL25" s="43"/>
      <c r="CM25" s="43"/>
      <c r="CN25" s="43"/>
      <c r="CO25" s="43"/>
      <c r="CP25" s="43"/>
      <c r="CQ25" s="44"/>
      <c r="CR25" s="44"/>
      <c r="CS25" s="43"/>
      <c r="CT25" s="43"/>
      <c r="CU25" s="43"/>
      <c r="CV25" s="43"/>
      <c r="CW25" s="43"/>
      <c r="CX25" s="44"/>
      <c r="CY25" s="44"/>
      <c r="CZ25" s="43"/>
      <c r="DA25" s="43"/>
      <c r="DB25" s="43"/>
      <c r="DC25" s="43"/>
      <c r="DD25" s="43"/>
      <c r="DE25" s="44"/>
      <c r="DF25" s="44"/>
      <c r="DG25" s="43"/>
      <c r="DH25" s="43"/>
      <c r="DI25" s="43"/>
      <c r="DJ25" s="43"/>
      <c r="DK25" s="43"/>
      <c r="DL25" s="44"/>
      <c r="DM25" s="44"/>
      <c r="DN25" s="43"/>
      <c r="DO25" s="43"/>
      <c r="DP25" s="43"/>
      <c r="DQ25" s="43"/>
      <c r="DR25" s="43"/>
      <c r="DS25" s="1"/>
    </row>
    <row r="26" spans="1:123" ht="9.75" customHeight="1">
      <c r="A26" s="1"/>
      <c r="B26" s="18"/>
      <c r="C26" s="177"/>
      <c r="D26" s="150"/>
      <c r="E26" s="149"/>
      <c r="F26" s="150"/>
      <c r="G26" s="150"/>
      <c r="H26" s="149"/>
      <c r="I26" s="198"/>
      <c r="J26" s="198"/>
      <c r="K26" s="162"/>
      <c r="L26" s="162"/>
      <c r="M26" s="45"/>
      <c r="N26" s="46"/>
      <c r="O26" s="46"/>
      <c r="P26" s="46"/>
      <c r="Q26" s="46"/>
      <c r="R26" s="47"/>
      <c r="S26" s="47"/>
      <c r="T26" s="46"/>
      <c r="U26" s="46"/>
      <c r="V26" s="46"/>
      <c r="W26" s="46"/>
      <c r="X26" s="46"/>
      <c r="Y26" s="47"/>
      <c r="Z26" s="47"/>
      <c r="AA26" s="46"/>
      <c r="AB26" s="46"/>
      <c r="AC26" s="46"/>
      <c r="AD26" s="46"/>
      <c r="AE26" s="46"/>
      <c r="AF26" s="47"/>
      <c r="AG26" s="47"/>
      <c r="AH26" s="46"/>
      <c r="AI26" s="46"/>
      <c r="AJ26" s="46"/>
      <c r="AK26" s="46"/>
      <c r="AL26" s="46"/>
      <c r="AM26" s="47"/>
      <c r="AN26" s="47"/>
      <c r="AO26" s="46"/>
      <c r="AP26" s="46"/>
      <c r="AQ26" s="46"/>
      <c r="AR26" s="46"/>
      <c r="AS26" s="46"/>
      <c r="AT26" s="47"/>
      <c r="AU26" s="47"/>
      <c r="AV26" s="46"/>
      <c r="AW26" s="46"/>
      <c r="AX26" s="46"/>
      <c r="AY26" s="46"/>
      <c r="AZ26" s="46"/>
      <c r="BA26" s="47"/>
      <c r="BB26" s="47"/>
      <c r="BC26" s="46"/>
      <c r="BD26" s="46"/>
      <c r="BE26" s="46"/>
      <c r="BF26" s="46"/>
      <c r="BG26" s="46"/>
      <c r="BH26" s="47"/>
      <c r="BI26" s="47"/>
      <c r="BJ26" s="46"/>
      <c r="BK26" s="46"/>
      <c r="BL26" s="46"/>
      <c r="BM26" s="46"/>
      <c r="BN26" s="46"/>
      <c r="BO26" s="47"/>
      <c r="BP26" s="47"/>
      <c r="BQ26" s="46"/>
      <c r="BR26" s="46"/>
      <c r="BS26" s="46"/>
      <c r="BT26" s="46"/>
      <c r="BU26" s="46"/>
      <c r="BV26" s="47"/>
      <c r="BW26" s="47"/>
      <c r="BX26" s="46"/>
      <c r="BY26" s="46"/>
      <c r="BZ26" s="46"/>
      <c r="CA26" s="46"/>
      <c r="CB26" s="46"/>
      <c r="CC26" s="47"/>
      <c r="CD26" s="47"/>
      <c r="CE26" s="46"/>
      <c r="CF26" s="46"/>
      <c r="CG26" s="46"/>
      <c r="CH26" s="46"/>
      <c r="CI26" s="46"/>
      <c r="CJ26" s="47"/>
      <c r="CK26" s="47"/>
      <c r="CL26" s="46"/>
      <c r="CM26" s="46"/>
      <c r="CN26" s="46"/>
      <c r="CO26" s="46"/>
      <c r="CP26" s="46"/>
      <c r="CQ26" s="47"/>
      <c r="CR26" s="47"/>
      <c r="CS26" s="46"/>
      <c r="CT26" s="46"/>
      <c r="CU26" s="46"/>
      <c r="CV26" s="46"/>
      <c r="CW26" s="46"/>
      <c r="CX26" s="47"/>
      <c r="CY26" s="47"/>
      <c r="CZ26" s="46"/>
      <c r="DA26" s="46"/>
      <c r="DB26" s="46"/>
      <c r="DC26" s="46"/>
      <c r="DD26" s="46"/>
      <c r="DE26" s="47"/>
      <c r="DF26" s="47"/>
      <c r="DG26" s="46"/>
      <c r="DH26" s="46"/>
      <c r="DI26" s="46"/>
      <c r="DJ26" s="46"/>
      <c r="DK26" s="46"/>
      <c r="DL26" s="47"/>
      <c r="DM26" s="47"/>
      <c r="DN26" s="46"/>
      <c r="DO26" s="46"/>
      <c r="DP26" s="46"/>
      <c r="DQ26" s="46"/>
      <c r="DR26" s="46"/>
      <c r="DS26" s="1"/>
    </row>
    <row r="27" spans="1:123" ht="9.75" customHeight="1">
      <c r="A27" s="1"/>
      <c r="B27" s="28"/>
      <c r="C27" s="29"/>
      <c r="D27" s="201" t="s">
        <v>18</v>
      </c>
      <c r="E27" s="202"/>
      <c r="F27" s="142"/>
      <c r="G27" s="142"/>
      <c r="H27" s="143"/>
      <c r="I27" s="113">
        <v>1</v>
      </c>
      <c r="J27" s="214"/>
      <c r="K27" s="147" t="s">
        <v>44</v>
      </c>
      <c r="L27" s="113">
        <v>100</v>
      </c>
      <c r="M27" s="14"/>
      <c r="N27" s="15"/>
      <c r="O27" s="15"/>
      <c r="P27" s="2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"/>
    </row>
    <row r="28" spans="1:123" ht="9.75" customHeight="1">
      <c r="A28" s="1"/>
      <c r="B28" s="28"/>
      <c r="C28" s="30"/>
      <c r="D28" s="161"/>
      <c r="E28" s="149"/>
      <c r="F28" s="150"/>
      <c r="G28" s="150"/>
      <c r="H28" s="151"/>
      <c r="I28" s="113"/>
      <c r="J28" s="214"/>
      <c r="K28" s="113"/>
      <c r="L28" s="113"/>
      <c r="M28" s="14"/>
      <c r="N28" s="15"/>
      <c r="O28" s="15"/>
      <c r="P28" s="52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"/>
    </row>
    <row r="29" spans="1:123" ht="9.75" customHeight="1">
      <c r="A29" s="1"/>
      <c r="B29" s="28"/>
      <c r="C29" s="30"/>
      <c r="D29" s="203" t="s">
        <v>19</v>
      </c>
      <c r="E29" s="204"/>
      <c r="F29" s="205"/>
      <c r="G29" s="205"/>
      <c r="H29" s="205"/>
      <c r="I29" s="113">
        <v>1</v>
      </c>
      <c r="J29" s="214"/>
      <c r="K29" s="147" t="s">
        <v>44</v>
      </c>
      <c r="L29" s="113">
        <v>100</v>
      </c>
      <c r="M29" s="14"/>
      <c r="N29" s="15"/>
      <c r="O29" s="15"/>
      <c r="P29" s="23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"/>
    </row>
    <row r="30" spans="1:123" ht="9.75" customHeight="1">
      <c r="A30" s="1"/>
      <c r="B30" s="28"/>
      <c r="C30" s="31"/>
      <c r="D30" s="161"/>
      <c r="E30" s="149"/>
      <c r="F30" s="150"/>
      <c r="G30" s="150"/>
      <c r="H30" s="150"/>
      <c r="I30" s="113"/>
      <c r="J30" s="214"/>
      <c r="K30" s="113"/>
      <c r="L30" s="113"/>
      <c r="M30" s="26"/>
      <c r="N30" s="27"/>
      <c r="O30" s="27"/>
      <c r="Q30" s="53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1"/>
    </row>
    <row r="31" spans="1:123" ht="9.75" customHeight="1">
      <c r="A31" s="1"/>
      <c r="B31" s="18"/>
      <c r="C31" s="178" t="s">
        <v>39</v>
      </c>
      <c r="D31" s="179"/>
      <c r="E31" s="145"/>
      <c r="F31" s="179"/>
      <c r="G31" s="179"/>
      <c r="H31" s="180"/>
      <c r="I31" s="198"/>
      <c r="J31" s="198"/>
      <c r="K31" s="162"/>
      <c r="L31" s="162"/>
      <c r="M31" s="41"/>
      <c r="N31" s="42"/>
      <c r="O31" s="43"/>
      <c r="P31" s="43"/>
      <c r="Q31" s="43"/>
      <c r="R31" s="44"/>
      <c r="S31" s="44"/>
      <c r="T31" s="43"/>
      <c r="U31" s="43"/>
      <c r="V31" s="43"/>
      <c r="W31" s="43"/>
      <c r="X31" s="43"/>
      <c r="Y31" s="44"/>
      <c r="Z31" s="44"/>
      <c r="AA31" s="43"/>
      <c r="AB31" s="43"/>
      <c r="AC31" s="43"/>
      <c r="AD31" s="43"/>
      <c r="AE31" s="43"/>
      <c r="AF31" s="44"/>
      <c r="AG31" s="44"/>
      <c r="AH31" s="43"/>
      <c r="AI31" s="43"/>
      <c r="AJ31" s="43"/>
      <c r="AK31" s="43"/>
      <c r="AL31" s="43"/>
      <c r="AM31" s="44"/>
      <c r="AN31" s="44"/>
      <c r="AO31" s="43"/>
      <c r="AP31" s="43"/>
      <c r="AQ31" s="43"/>
      <c r="AR31" s="43"/>
      <c r="AS31" s="43"/>
      <c r="AT31" s="44"/>
      <c r="AU31" s="44"/>
      <c r="AV31" s="43"/>
      <c r="AW31" s="43"/>
      <c r="AX31" s="43"/>
      <c r="AY31" s="43"/>
      <c r="AZ31" s="43"/>
      <c r="BA31" s="44"/>
      <c r="BB31" s="44"/>
      <c r="BC31" s="43"/>
      <c r="BD31" s="43"/>
      <c r="BE31" s="43"/>
      <c r="BF31" s="43"/>
      <c r="BG31" s="43"/>
      <c r="BH31" s="44"/>
      <c r="BI31" s="44"/>
      <c r="BJ31" s="43"/>
      <c r="BK31" s="43"/>
      <c r="BL31" s="43"/>
      <c r="BM31" s="43"/>
      <c r="BN31" s="43"/>
      <c r="BO31" s="44"/>
      <c r="BP31" s="44"/>
      <c r="BQ31" s="43"/>
      <c r="BR31" s="43"/>
      <c r="BS31" s="43"/>
      <c r="BT31" s="43"/>
      <c r="BU31" s="43"/>
      <c r="BV31" s="44"/>
      <c r="BW31" s="44"/>
      <c r="BX31" s="43"/>
      <c r="BY31" s="43"/>
      <c r="BZ31" s="43"/>
      <c r="CA31" s="43"/>
      <c r="CB31" s="43"/>
      <c r="CC31" s="44"/>
      <c r="CD31" s="44"/>
      <c r="CE31" s="43"/>
      <c r="CF31" s="43"/>
      <c r="CG31" s="43"/>
      <c r="CH31" s="43"/>
      <c r="CI31" s="43"/>
      <c r="CJ31" s="44"/>
      <c r="CK31" s="44"/>
      <c r="CL31" s="43"/>
      <c r="CM31" s="43"/>
      <c r="CN31" s="43"/>
      <c r="CO31" s="43"/>
      <c r="CP31" s="43"/>
      <c r="CQ31" s="44"/>
      <c r="CR31" s="44"/>
      <c r="CS31" s="43"/>
      <c r="CT31" s="43"/>
      <c r="CU31" s="43"/>
      <c r="CV31" s="43"/>
      <c r="CW31" s="43"/>
      <c r="CX31" s="44"/>
      <c r="CY31" s="44"/>
      <c r="CZ31" s="43"/>
      <c r="DA31" s="43"/>
      <c r="DB31" s="43"/>
      <c r="DC31" s="43"/>
      <c r="DD31" s="43"/>
      <c r="DE31" s="44"/>
      <c r="DF31" s="44"/>
      <c r="DG31" s="43"/>
      <c r="DH31" s="43"/>
      <c r="DI31" s="43"/>
      <c r="DJ31" s="43"/>
      <c r="DK31" s="43"/>
      <c r="DL31" s="44"/>
      <c r="DM31" s="44"/>
      <c r="DN31" s="43"/>
      <c r="DO31" s="43"/>
      <c r="DP31" s="43"/>
      <c r="DQ31" s="43"/>
      <c r="DR31" s="43"/>
      <c r="DS31" s="1"/>
    </row>
    <row r="32" spans="1:123" ht="9.75" customHeight="1">
      <c r="A32" s="1"/>
      <c r="B32" s="18"/>
      <c r="C32" s="181"/>
      <c r="D32" s="182"/>
      <c r="E32" s="145"/>
      <c r="F32" s="182"/>
      <c r="G32" s="182"/>
      <c r="H32" s="145"/>
      <c r="I32" s="198"/>
      <c r="J32" s="198"/>
      <c r="K32" s="162"/>
      <c r="L32" s="162"/>
      <c r="M32" s="45"/>
      <c r="N32" s="46"/>
      <c r="O32" s="46"/>
      <c r="P32" s="46"/>
      <c r="Q32" s="46"/>
      <c r="R32" s="47"/>
      <c r="S32" s="47"/>
      <c r="T32" s="46"/>
      <c r="U32" s="46"/>
      <c r="V32" s="46"/>
      <c r="W32" s="46"/>
      <c r="X32" s="46"/>
      <c r="Y32" s="47"/>
      <c r="Z32" s="47"/>
      <c r="AA32" s="46"/>
      <c r="AB32" s="46"/>
      <c r="AC32" s="46"/>
      <c r="AD32" s="46"/>
      <c r="AE32" s="46"/>
      <c r="AF32" s="47"/>
      <c r="AG32" s="47"/>
      <c r="AH32" s="46"/>
      <c r="AI32" s="46"/>
      <c r="AJ32" s="46"/>
      <c r="AK32" s="46"/>
      <c r="AL32" s="46"/>
      <c r="AM32" s="47"/>
      <c r="AN32" s="47"/>
      <c r="AO32" s="46"/>
      <c r="AP32" s="46"/>
      <c r="AQ32" s="46"/>
      <c r="AR32" s="46"/>
      <c r="AS32" s="46"/>
      <c r="AT32" s="47"/>
      <c r="AU32" s="47"/>
      <c r="AV32" s="46"/>
      <c r="AW32" s="46"/>
      <c r="AX32" s="46"/>
      <c r="AY32" s="46"/>
      <c r="AZ32" s="46"/>
      <c r="BA32" s="47"/>
      <c r="BB32" s="47"/>
      <c r="BC32" s="46"/>
      <c r="BD32" s="46"/>
      <c r="BE32" s="46"/>
      <c r="BF32" s="46"/>
      <c r="BG32" s="46"/>
      <c r="BH32" s="47"/>
      <c r="BI32" s="47"/>
      <c r="BJ32" s="46"/>
      <c r="BK32" s="46"/>
      <c r="BL32" s="46"/>
      <c r="BM32" s="46"/>
      <c r="BN32" s="46"/>
      <c r="BO32" s="47"/>
      <c r="BP32" s="47"/>
      <c r="BQ32" s="46"/>
      <c r="BR32" s="46"/>
      <c r="BS32" s="46"/>
      <c r="BT32" s="46"/>
      <c r="BU32" s="46"/>
      <c r="BV32" s="47"/>
      <c r="BW32" s="47"/>
      <c r="BX32" s="46"/>
      <c r="BY32" s="46"/>
      <c r="BZ32" s="46"/>
      <c r="CA32" s="46"/>
      <c r="CB32" s="46"/>
      <c r="CC32" s="47"/>
      <c r="CD32" s="47"/>
      <c r="CE32" s="46"/>
      <c r="CF32" s="46"/>
      <c r="CG32" s="46"/>
      <c r="CH32" s="46"/>
      <c r="CI32" s="46"/>
      <c r="CJ32" s="47"/>
      <c r="CK32" s="47"/>
      <c r="CL32" s="46"/>
      <c r="CM32" s="46"/>
      <c r="CN32" s="46"/>
      <c r="CO32" s="46"/>
      <c r="CP32" s="46"/>
      <c r="CQ32" s="47"/>
      <c r="CR32" s="47"/>
      <c r="CS32" s="46"/>
      <c r="CT32" s="46"/>
      <c r="CU32" s="46"/>
      <c r="CV32" s="46"/>
      <c r="CW32" s="46"/>
      <c r="CX32" s="47"/>
      <c r="CY32" s="47"/>
      <c r="CZ32" s="46"/>
      <c r="DA32" s="46"/>
      <c r="DB32" s="46"/>
      <c r="DC32" s="46"/>
      <c r="DD32" s="46"/>
      <c r="DE32" s="47"/>
      <c r="DF32" s="47"/>
      <c r="DG32" s="46"/>
      <c r="DH32" s="46"/>
      <c r="DI32" s="46"/>
      <c r="DJ32" s="46"/>
      <c r="DK32" s="46"/>
      <c r="DL32" s="47"/>
      <c r="DM32" s="47"/>
      <c r="DN32" s="46"/>
      <c r="DO32" s="46"/>
      <c r="DP32" s="46"/>
      <c r="DQ32" s="46"/>
      <c r="DR32" s="46"/>
      <c r="DS32" s="1"/>
    </row>
    <row r="33" spans="1:123" ht="9.75" customHeight="1">
      <c r="A33" s="1"/>
      <c r="B33" s="18"/>
      <c r="C33" s="32"/>
      <c r="D33" s="183" t="s">
        <v>20</v>
      </c>
      <c r="E33" s="184"/>
      <c r="F33" s="142"/>
      <c r="G33" s="142"/>
      <c r="H33" s="176"/>
      <c r="I33" s="198"/>
      <c r="J33" s="198"/>
      <c r="K33" s="162"/>
      <c r="L33" s="162"/>
      <c r="M33" s="49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1"/>
    </row>
    <row r="34" spans="1:123" ht="9.75" customHeight="1">
      <c r="A34" s="1"/>
      <c r="B34" s="18"/>
      <c r="C34" s="1"/>
      <c r="D34" s="161"/>
      <c r="E34" s="149"/>
      <c r="F34" s="150"/>
      <c r="G34" s="150"/>
      <c r="H34" s="149"/>
      <c r="I34" s="198"/>
      <c r="J34" s="198"/>
      <c r="K34" s="162"/>
      <c r="L34" s="162"/>
      <c r="M34" s="51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1"/>
    </row>
    <row r="35" spans="1:123" ht="9.75" customHeight="1">
      <c r="A35" s="1"/>
      <c r="B35" s="18"/>
      <c r="C35" s="1"/>
      <c r="D35" s="33"/>
      <c r="E35" s="77"/>
      <c r="F35" s="141" t="s">
        <v>20</v>
      </c>
      <c r="G35" s="148"/>
      <c r="H35" s="185"/>
      <c r="I35" s="113">
        <v>1</v>
      </c>
      <c r="J35" s="214"/>
      <c r="K35" s="147" t="s">
        <v>45</v>
      </c>
      <c r="L35" s="113">
        <v>100</v>
      </c>
      <c r="M35" s="14"/>
      <c r="N35" s="15"/>
      <c r="O35" s="15"/>
      <c r="P35" s="15"/>
      <c r="Q35" s="2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"/>
    </row>
    <row r="36" spans="1:123" ht="9.75" customHeight="1">
      <c r="A36" s="1"/>
      <c r="B36" s="18"/>
      <c r="C36" s="1"/>
      <c r="D36" s="34"/>
      <c r="E36" s="78"/>
      <c r="F36" s="186"/>
      <c r="G36" s="187"/>
      <c r="H36" s="188"/>
      <c r="I36" s="113"/>
      <c r="J36" s="214"/>
      <c r="K36" s="113"/>
      <c r="L36" s="113"/>
      <c r="M36" s="14"/>
      <c r="N36" s="15"/>
      <c r="O36" s="15"/>
      <c r="P36" s="15"/>
      <c r="Q36" s="52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"/>
    </row>
    <row r="37" spans="1:123" ht="9.75" customHeight="1">
      <c r="A37" s="1"/>
      <c r="B37" s="18"/>
      <c r="C37" s="1"/>
      <c r="D37" s="34"/>
      <c r="E37" s="78"/>
      <c r="F37" s="141" t="s">
        <v>21</v>
      </c>
      <c r="G37" s="148"/>
      <c r="H37" s="185"/>
      <c r="I37" s="113"/>
      <c r="J37" s="214"/>
      <c r="K37" s="147" t="s">
        <v>44</v>
      </c>
      <c r="L37" s="113">
        <v>100</v>
      </c>
      <c r="M37" s="14"/>
      <c r="N37" s="15"/>
      <c r="O37" s="15"/>
      <c r="P37" s="23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"/>
    </row>
    <row r="38" spans="1:123" ht="9.75" customHeight="1">
      <c r="A38" s="1"/>
      <c r="B38" s="18"/>
      <c r="C38" s="1"/>
      <c r="D38" s="35"/>
      <c r="E38" s="35"/>
      <c r="F38" s="186"/>
      <c r="G38" s="187"/>
      <c r="H38" s="188"/>
      <c r="I38" s="113"/>
      <c r="J38" s="214"/>
      <c r="K38" s="113"/>
      <c r="L38" s="113"/>
      <c r="M38" s="26"/>
      <c r="N38" s="27"/>
      <c r="O38" s="27"/>
      <c r="P38" s="5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1"/>
    </row>
    <row r="39" spans="1:123" ht="9.75" customHeight="1">
      <c r="A39" s="1"/>
      <c r="B39" s="18"/>
      <c r="C39" s="1"/>
      <c r="D39" s="189" t="s">
        <v>22</v>
      </c>
      <c r="E39" s="190"/>
      <c r="F39" s="179"/>
      <c r="G39" s="179"/>
      <c r="H39" s="180"/>
      <c r="I39" s="198"/>
      <c r="J39" s="198"/>
      <c r="K39" s="162"/>
      <c r="L39" s="162"/>
      <c r="M39" s="49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1"/>
    </row>
    <row r="40" spans="1:123" ht="9.75" customHeight="1">
      <c r="A40" s="1"/>
      <c r="B40" s="18"/>
      <c r="C40" s="1"/>
      <c r="D40" s="161"/>
      <c r="E40" s="149"/>
      <c r="F40" s="150"/>
      <c r="G40" s="150"/>
      <c r="H40" s="149"/>
      <c r="I40" s="198"/>
      <c r="J40" s="198"/>
      <c r="K40" s="162"/>
      <c r="L40" s="162"/>
      <c r="M40" s="51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1"/>
    </row>
    <row r="41" spans="1:123" ht="9.75" customHeight="1">
      <c r="A41" s="1"/>
      <c r="B41" s="18"/>
      <c r="C41" s="1"/>
      <c r="D41" s="33"/>
      <c r="E41" s="77"/>
      <c r="F41" s="141" t="s">
        <v>23</v>
      </c>
      <c r="G41" s="148"/>
      <c r="H41" s="185"/>
      <c r="I41" s="113">
        <v>1</v>
      </c>
      <c r="J41" s="214"/>
      <c r="K41" s="147" t="s">
        <v>43</v>
      </c>
      <c r="L41" s="113">
        <v>100</v>
      </c>
      <c r="M41" s="14"/>
      <c r="N41" s="15"/>
      <c r="O41" s="15"/>
      <c r="P41" s="15"/>
      <c r="Q41" s="15"/>
      <c r="R41" s="15"/>
      <c r="S41" s="15"/>
      <c r="T41" s="23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"/>
    </row>
    <row r="42" spans="1:123" ht="9.75" customHeight="1">
      <c r="A42" s="1"/>
      <c r="B42" s="18"/>
      <c r="C42" s="1"/>
      <c r="D42" s="34"/>
      <c r="E42" s="78"/>
      <c r="F42" s="186"/>
      <c r="G42" s="187"/>
      <c r="H42" s="188"/>
      <c r="I42" s="113"/>
      <c r="J42" s="214"/>
      <c r="K42" s="113"/>
      <c r="L42" s="113"/>
      <c r="M42" s="14"/>
      <c r="N42" s="15"/>
      <c r="O42" s="15"/>
      <c r="P42" s="15"/>
      <c r="Q42" s="52"/>
      <c r="R42" s="15"/>
      <c r="S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"/>
    </row>
    <row r="43" spans="1:123" ht="9.75" customHeight="1">
      <c r="A43" s="1"/>
      <c r="B43" s="18"/>
      <c r="C43" s="1"/>
      <c r="D43" s="34"/>
      <c r="E43" s="78"/>
      <c r="F43" s="141" t="s">
        <v>24</v>
      </c>
      <c r="G43" s="148"/>
      <c r="H43" s="185"/>
      <c r="I43" s="113">
        <v>4</v>
      </c>
      <c r="J43" s="214"/>
      <c r="K43" s="147" t="s">
        <v>43</v>
      </c>
      <c r="L43" s="113">
        <v>100</v>
      </c>
      <c r="M43" s="14"/>
      <c r="N43" s="15"/>
      <c r="O43" s="15"/>
      <c r="P43" s="15"/>
      <c r="Q43" s="15"/>
      <c r="R43" s="15"/>
      <c r="S43" s="15"/>
      <c r="T43" s="23"/>
      <c r="U43" s="23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"/>
    </row>
    <row r="44" spans="1:123" ht="9.75" customHeight="1">
      <c r="A44" s="1"/>
      <c r="B44" s="18"/>
      <c r="C44" s="1"/>
      <c r="D44" s="34"/>
      <c r="E44" s="78"/>
      <c r="F44" s="186"/>
      <c r="G44" s="187"/>
      <c r="H44" s="188"/>
      <c r="I44" s="113"/>
      <c r="J44" s="214"/>
      <c r="K44" s="113"/>
      <c r="L44" s="113"/>
      <c r="M44" s="14"/>
      <c r="N44" s="15"/>
      <c r="O44" s="15"/>
      <c r="P44" s="15"/>
      <c r="Q44" s="15"/>
      <c r="R44" s="15"/>
      <c r="S44" s="15"/>
      <c r="T44" s="52"/>
      <c r="V44" s="52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"/>
    </row>
    <row r="45" spans="1:123" ht="9.75" customHeight="1">
      <c r="A45" s="1"/>
      <c r="B45" s="18"/>
      <c r="C45" s="1"/>
      <c r="D45" s="34"/>
      <c r="E45" s="78"/>
      <c r="F45" s="141" t="s">
        <v>21</v>
      </c>
      <c r="G45" s="142"/>
      <c r="H45" s="143"/>
      <c r="I45" s="113">
        <v>0.5</v>
      </c>
      <c r="J45" s="214"/>
      <c r="K45" s="147" t="s">
        <v>42</v>
      </c>
      <c r="L45" s="113">
        <v>100</v>
      </c>
      <c r="M45" s="14"/>
      <c r="N45" s="15"/>
      <c r="O45" s="15"/>
      <c r="P45" s="15"/>
      <c r="Q45" s="15"/>
      <c r="R45" s="15"/>
      <c r="S45" s="15"/>
      <c r="T45" s="15"/>
      <c r="U45" s="15"/>
      <c r="V45" s="15"/>
      <c r="W45" s="23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"/>
    </row>
    <row r="46" spans="1:123" ht="9.75" customHeight="1">
      <c r="A46" s="1"/>
      <c r="B46" s="18"/>
      <c r="C46" s="1"/>
      <c r="D46" s="34"/>
      <c r="E46" s="78"/>
      <c r="F46" s="161"/>
      <c r="G46" s="150"/>
      <c r="H46" s="151"/>
      <c r="I46" s="113"/>
      <c r="J46" s="214"/>
      <c r="K46" s="113"/>
      <c r="L46" s="113"/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56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"/>
    </row>
    <row r="47" spans="1:123" ht="9.75" customHeight="1">
      <c r="A47" s="1"/>
      <c r="B47" s="18"/>
      <c r="C47" s="1"/>
      <c r="D47" s="34"/>
      <c r="E47" s="78"/>
      <c r="F47" s="141" t="s">
        <v>25</v>
      </c>
      <c r="G47" s="142"/>
      <c r="H47" s="143"/>
      <c r="I47" s="113">
        <v>4</v>
      </c>
      <c r="J47" s="214"/>
      <c r="K47" s="147" t="s">
        <v>41</v>
      </c>
      <c r="L47" s="113">
        <v>100</v>
      </c>
      <c r="M47" s="14"/>
      <c r="N47" s="15"/>
      <c r="O47" s="15"/>
      <c r="P47" s="15"/>
      <c r="Q47" s="15"/>
      <c r="R47" s="15"/>
      <c r="S47" s="15"/>
      <c r="T47" s="15"/>
      <c r="U47" s="15"/>
      <c r="V47" s="23"/>
      <c r="W47" s="23"/>
      <c r="X47" s="23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"/>
    </row>
    <row r="48" spans="1:123" ht="9.75" customHeight="1">
      <c r="A48" s="1"/>
      <c r="B48" s="18"/>
      <c r="C48" s="1"/>
      <c r="D48" s="34"/>
      <c r="E48" s="78"/>
      <c r="F48" s="161"/>
      <c r="G48" s="150"/>
      <c r="H48" s="151"/>
      <c r="I48" s="113"/>
      <c r="J48" s="214"/>
      <c r="K48" s="113"/>
      <c r="L48" s="113"/>
      <c r="M48" s="14"/>
      <c r="N48" s="15"/>
      <c r="O48" s="15"/>
      <c r="P48" s="15"/>
      <c r="Q48" s="15"/>
      <c r="R48" s="15"/>
      <c r="S48" s="15"/>
      <c r="T48" s="15"/>
      <c r="U48" s="15"/>
      <c r="V48" s="52"/>
      <c r="W48" s="52"/>
      <c r="X48" s="52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"/>
    </row>
    <row r="49" spans="1:123" ht="9.75" customHeight="1">
      <c r="A49" s="1"/>
      <c r="B49" s="18"/>
      <c r="C49" s="1"/>
      <c r="D49" s="34"/>
      <c r="E49" s="78"/>
      <c r="F49" s="141" t="s">
        <v>26</v>
      </c>
      <c r="G49" s="142"/>
      <c r="H49" s="143"/>
      <c r="I49" s="113">
        <v>4</v>
      </c>
      <c r="J49" s="214"/>
      <c r="K49" s="147" t="s">
        <v>50</v>
      </c>
      <c r="L49" s="113">
        <v>100</v>
      </c>
      <c r="M49" s="1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23"/>
      <c r="AB49" s="23"/>
      <c r="AC49" s="23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"/>
    </row>
    <row r="50" spans="1:123" ht="9.75" customHeight="1">
      <c r="A50" s="1"/>
      <c r="B50" s="18"/>
      <c r="C50" s="1"/>
      <c r="D50" s="34"/>
      <c r="E50" s="78"/>
      <c r="F50" s="161"/>
      <c r="G50" s="150"/>
      <c r="H50" s="151"/>
      <c r="I50" s="113"/>
      <c r="J50" s="214"/>
      <c r="K50" s="113"/>
      <c r="L50" s="113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52"/>
      <c r="X50" s="52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"/>
    </row>
    <row r="51" spans="1:123" ht="9.75" customHeight="1">
      <c r="A51" s="1"/>
      <c r="B51" s="18"/>
      <c r="C51" s="1"/>
      <c r="D51" s="34"/>
      <c r="E51" s="78"/>
      <c r="F51" s="141" t="s">
        <v>21</v>
      </c>
      <c r="G51" s="142"/>
      <c r="H51" s="143"/>
      <c r="I51" s="113">
        <v>0.5</v>
      </c>
      <c r="J51" s="214"/>
      <c r="K51" s="147" t="s">
        <v>47</v>
      </c>
      <c r="L51" s="113">
        <v>100</v>
      </c>
      <c r="M51" s="1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23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"/>
    </row>
    <row r="52" spans="1:123" ht="9.75" customHeight="1">
      <c r="A52" s="1"/>
      <c r="B52" s="18"/>
      <c r="C52" s="1"/>
      <c r="D52" s="34"/>
      <c r="E52" s="78"/>
      <c r="F52" s="161"/>
      <c r="G52" s="150"/>
      <c r="H52" s="151"/>
      <c r="I52" s="113"/>
      <c r="J52" s="214"/>
      <c r="K52" s="113"/>
      <c r="L52" s="113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56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1"/>
    </row>
    <row r="53" spans="1:123" ht="9.75" customHeight="1">
      <c r="A53" s="1"/>
      <c r="B53" s="18"/>
      <c r="C53" s="1"/>
      <c r="D53" s="183" t="s">
        <v>27</v>
      </c>
      <c r="E53" s="184"/>
      <c r="F53" s="142"/>
      <c r="G53" s="142"/>
      <c r="H53" s="176"/>
      <c r="I53" s="198"/>
      <c r="J53" s="198"/>
      <c r="K53" s="162"/>
      <c r="L53" s="162"/>
      <c r="M53" s="49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1"/>
    </row>
    <row r="54" spans="1:123" ht="9.75" customHeight="1">
      <c r="A54" s="1"/>
      <c r="B54" s="18"/>
      <c r="C54" s="1"/>
      <c r="D54" s="161"/>
      <c r="E54" s="149"/>
      <c r="F54" s="150"/>
      <c r="G54" s="150"/>
      <c r="H54" s="149"/>
      <c r="I54" s="198"/>
      <c r="J54" s="198"/>
      <c r="K54" s="162"/>
      <c r="L54" s="162"/>
      <c r="M54" s="51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1"/>
    </row>
    <row r="55" spans="1:123" ht="9.75" customHeight="1">
      <c r="A55" s="1"/>
      <c r="B55" s="18"/>
      <c r="C55" s="1"/>
      <c r="D55" s="34"/>
      <c r="E55" s="78"/>
      <c r="F55" s="141" t="s">
        <v>28</v>
      </c>
      <c r="G55" s="142"/>
      <c r="H55" s="143"/>
      <c r="I55" s="113">
        <v>4</v>
      </c>
      <c r="J55" s="214"/>
      <c r="K55" s="147" t="s">
        <v>48</v>
      </c>
      <c r="L55" s="113">
        <v>100</v>
      </c>
      <c r="M55" s="14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5"/>
      <c r="Z55" s="15"/>
      <c r="AA55" s="15"/>
      <c r="AB55" s="15"/>
      <c r="AC55" s="23"/>
      <c r="AD55" s="23"/>
      <c r="AE55" s="23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"/>
    </row>
    <row r="56" spans="1:123" ht="9.75" customHeight="1">
      <c r="A56" s="1"/>
      <c r="B56" s="18"/>
      <c r="C56" s="1"/>
      <c r="D56" s="34"/>
      <c r="E56" s="78"/>
      <c r="F56" s="161"/>
      <c r="G56" s="150"/>
      <c r="H56" s="151"/>
      <c r="I56" s="113"/>
      <c r="J56" s="214"/>
      <c r="K56" s="113"/>
      <c r="L56" s="113"/>
      <c r="M56" s="1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2"/>
      <c r="Y56" s="15"/>
      <c r="Z56" s="15"/>
      <c r="AA56" s="52"/>
      <c r="AB56" s="15"/>
      <c r="AC56" s="2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"/>
    </row>
    <row r="57" spans="1:123" ht="9.75" customHeight="1">
      <c r="A57" s="1"/>
      <c r="B57" s="18"/>
      <c r="C57" s="1"/>
      <c r="D57" s="34"/>
      <c r="E57" s="78"/>
      <c r="F57" s="141" t="s">
        <v>29</v>
      </c>
      <c r="G57" s="142"/>
      <c r="H57" s="143"/>
      <c r="I57" s="113">
        <v>4</v>
      </c>
      <c r="J57" s="214"/>
      <c r="K57" s="147" t="s">
        <v>51</v>
      </c>
      <c r="L57" s="113">
        <v>100</v>
      </c>
      <c r="M57" s="1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3"/>
      <c r="AE57" s="23"/>
      <c r="AF57" s="15"/>
      <c r="AG57" s="15"/>
      <c r="AH57" s="23"/>
      <c r="AI57" s="23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"/>
    </row>
    <row r="58" spans="1:123" ht="9.75" customHeight="1">
      <c r="A58" s="1"/>
      <c r="B58" s="18"/>
      <c r="C58" s="1"/>
      <c r="D58" s="34"/>
      <c r="E58" s="78"/>
      <c r="F58" s="161"/>
      <c r="G58" s="150"/>
      <c r="H58" s="151"/>
      <c r="I58" s="113"/>
      <c r="J58" s="214"/>
      <c r="K58" s="113"/>
      <c r="L58" s="113"/>
      <c r="M58" s="1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52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"/>
    </row>
    <row r="59" spans="1:123" ht="9.75" customHeight="1">
      <c r="A59" s="1"/>
      <c r="B59" s="18"/>
      <c r="C59" s="1"/>
      <c r="D59" s="34"/>
      <c r="E59" s="78"/>
      <c r="F59" s="141" t="s">
        <v>26</v>
      </c>
      <c r="G59" s="142"/>
      <c r="H59" s="143"/>
      <c r="I59" s="113">
        <v>4</v>
      </c>
      <c r="J59" s="214"/>
      <c r="K59" s="147" t="s">
        <v>49</v>
      </c>
      <c r="L59" s="113">
        <v>100</v>
      </c>
      <c r="M59" s="1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23"/>
      <c r="AJ59" s="23"/>
      <c r="AK59" s="23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"/>
    </row>
    <row r="60" spans="1:123" ht="9.75" customHeight="1">
      <c r="A60" s="1"/>
      <c r="B60" s="18"/>
      <c r="C60" s="1"/>
      <c r="D60" s="34"/>
      <c r="E60" s="78"/>
      <c r="F60" s="161"/>
      <c r="G60" s="150"/>
      <c r="H60" s="151"/>
      <c r="I60" s="113"/>
      <c r="J60" s="214"/>
      <c r="K60" s="113"/>
      <c r="L60" s="113"/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52"/>
      <c r="AC60" s="52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"/>
    </row>
    <row r="61" spans="1:123" ht="9.75" customHeight="1">
      <c r="A61" s="1"/>
      <c r="B61" s="18"/>
      <c r="C61" s="1"/>
      <c r="D61" s="34"/>
      <c r="E61" s="78"/>
      <c r="F61" s="141" t="s">
        <v>21</v>
      </c>
      <c r="G61" s="142"/>
      <c r="H61" s="143"/>
      <c r="I61" s="113">
        <v>0.5</v>
      </c>
      <c r="J61" s="214"/>
      <c r="K61" s="147" t="s">
        <v>49</v>
      </c>
      <c r="L61" s="113">
        <v>100</v>
      </c>
      <c r="M61" s="1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3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"/>
    </row>
    <row r="62" spans="1:123" ht="9.75" customHeight="1">
      <c r="A62" s="1"/>
      <c r="B62" s="18"/>
      <c r="C62" s="1"/>
      <c r="D62" s="34"/>
      <c r="E62" s="78"/>
      <c r="F62" s="161"/>
      <c r="G62" s="150"/>
      <c r="H62" s="151"/>
      <c r="I62" s="113"/>
      <c r="J62" s="214"/>
      <c r="K62" s="113"/>
      <c r="L62" s="113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56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1"/>
    </row>
    <row r="63" spans="1:123" ht="9.75" customHeight="1">
      <c r="A63" s="1"/>
      <c r="B63" s="18"/>
      <c r="C63" s="1"/>
      <c r="D63" s="183" t="s">
        <v>35</v>
      </c>
      <c r="E63" s="184"/>
      <c r="F63" s="142"/>
      <c r="G63" s="142"/>
      <c r="H63" s="176"/>
      <c r="I63" s="166"/>
      <c r="J63" s="166"/>
      <c r="K63" s="162"/>
      <c r="L63" s="162"/>
      <c r="M63" s="49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1"/>
    </row>
    <row r="64" spans="1:123" ht="9.75" customHeight="1">
      <c r="A64" s="1"/>
      <c r="B64" s="18"/>
      <c r="C64" s="1"/>
      <c r="D64" s="161"/>
      <c r="E64" s="149"/>
      <c r="F64" s="150"/>
      <c r="G64" s="150"/>
      <c r="H64" s="149"/>
      <c r="I64" s="167"/>
      <c r="J64" s="167"/>
      <c r="K64" s="162"/>
      <c r="L64" s="162"/>
      <c r="M64" s="51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1"/>
    </row>
    <row r="65" spans="1:123" ht="9.75" customHeight="1">
      <c r="A65" s="1"/>
      <c r="B65" s="18"/>
      <c r="C65" s="1"/>
      <c r="D65" s="34"/>
      <c r="E65" s="78"/>
      <c r="F65" s="141" t="s">
        <v>35</v>
      </c>
      <c r="G65" s="142"/>
      <c r="H65" s="143"/>
      <c r="I65" s="113"/>
      <c r="J65" s="113"/>
      <c r="K65" s="147" t="s">
        <v>52</v>
      </c>
      <c r="L65" s="113">
        <v>100</v>
      </c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3"/>
      <c r="AL65" s="23"/>
      <c r="AM65" s="15"/>
      <c r="AN65" s="15"/>
      <c r="AO65" s="23"/>
      <c r="AP65" s="23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"/>
    </row>
    <row r="66" spans="1:123" ht="9.75" customHeight="1">
      <c r="A66" s="1"/>
      <c r="B66" s="18"/>
      <c r="C66" s="1"/>
      <c r="D66" s="34"/>
      <c r="E66" s="78"/>
      <c r="F66" s="161"/>
      <c r="G66" s="150"/>
      <c r="H66" s="151"/>
      <c r="I66" s="113"/>
      <c r="J66" s="113"/>
      <c r="K66" s="113"/>
      <c r="L66" s="113"/>
      <c r="M66" s="1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52"/>
      <c r="AD66" s="52"/>
      <c r="AE66" s="57"/>
      <c r="AF66" s="15"/>
      <c r="AG66" s="15"/>
      <c r="AH66" s="57"/>
      <c r="AI66" s="52"/>
      <c r="AJ66" s="52"/>
      <c r="AK66" s="52"/>
      <c r="AL66" s="52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"/>
    </row>
    <row r="67" spans="1:123" ht="9.75" customHeight="1">
      <c r="A67" s="1"/>
      <c r="B67" s="18"/>
      <c r="C67" s="1"/>
      <c r="D67" s="34"/>
      <c r="E67" s="78"/>
      <c r="F67" s="141" t="s">
        <v>26</v>
      </c>
      <c r="G67" s="142"/>
      <c r="H67" s="143"/>
      <c r="I67" s="113"/>
      <c r="J67" s="113"/>
      <c r="K67" s="147" t="s">
        <v>53</v>
      </c>
      <c r="L67" s="113">
        <v>100</v>
      </c>
      <c r="M67" s="1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M67" s="15"/>
      <c r="AN67" s="15"/>
      <c r="AO67" s="23"/>
      <c r="AP67" s="23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"/>
    </row>
    <row r="68" spans="1:123" ht="9.75" customHeight="1">
      <c r="A68" s="1"/>
      <c r="B68" s="18"/>
      <c r="C68" s="1"/>
      <c r="D68" s="34"/>
      <c r="E68" s="78"/>
      <c r="F68" s="161"/>
      <c r="G68" s="150"/>
      <c r="H68" s="151"/>
      <c r="I68" s="113"/>
      <c r="J68" s="113"/>
      <c r="K68" s="113"/>
      <c r="L68" s="113"/>
      <c r="M68" s="1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52"/>
      <c r="AM68" s="15"/>
      <c r="AN68" s="15"/>
      <c r="AO68" s="52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"/>
    </row>
    <row r="69" spans="1:123" s="58" customFormat="1" ht="9.75" customHeight="1">
      <c r="A69" s="1"/>
      <c r="B69" s="18"/>
      <c r="C69" s="1"/>
      <c r="D69" s="34"/>
      <c r="E69" s="78"/>
      <c r="F69" s="141" t="s">
        <v>57</v>
      </c>
      <c r="G69" s="142"/>
      <c r="H69" s="143"/>
      <c r="I69" s="113"/>
      <c r="J69" s="113"/>
      <c r="K69" s="147" t="s">
        <v>55</v>
      </c>
      <c r="L69" s="113">
        <v>100</v>
      </c>
      <c r="M69" s="1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23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"/>
    </row>
    <row r="70" spans="1:123" s="58" customFormat="1" ht="9.75" customHeight="1">
      <c r="A70" s="1"/>
      <c r="B70" s="18"/>
      <c r="C70" s="1"/>
      <c r="D70" s="34"/>
      <c r="E70" s="78"/>
      <c r="F70" s="161"/>
      <c r="G70" s="150"/>
      <c r="H70" s="151"/>
      <c r="I70" s="113"/>
      <c r="J70" s="113"/>
      <c r="K70" s="113"/>
      <c r="L70" s="113"/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52"/>
      <c r="AP70" s="52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"/>
    </row>
    <row r="71" spans="1:123" ht="9.75" customHeight="1">
      <c r="A71" s="1"/>
      <c r="B71" s="18"/>
      <c r="C71" s="1"/>
      <c r="D71" s="34"/>
      <c r="E71" s="78"/>
      <c r="F71" s="141" t="s">
        <v>36</v>
      </c>
      <c r="G71" s="142"/>
      <c r="H71" s="143"/>
      <c r="I71" s="113"/>
      <c r="J71" s="113"/>
      <c r="K71" s="147" t="s">
        <v>54</v>
      </c>
      <c r="L71" s="113">
        <v>100</v>
      </c>
      <c r="M71" s="1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23"/>
      <c r="AS71" s="23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"/>
    </row>
    <row r="72" spans="1:123" ht="9.75" customHeight="1">
      <c r="A72" s="1"/>
      <c r="B72" s="18"/>
      <c r="C72" s="1"/>
      <c r="D72" s="34"/>
      <c r="E72" s="78"/>
      <c r="F72" s="161"/>
      <c r="G72" s="150"/>
      <c r="H72" s="151"/>
      <c r="I72" s="113"/>
      <c r="J72" s="113"/>
      <c r="K72" s="113"/>
      <c r="L72" s="113"/>
      <c r="M72" s="1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52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"/>
    </row>
    <row r="73" spans="1:123" ht="9.75" customHeight="1">
      <c r="A73" s="1"/>
      <c r="B73" s="18"/>
      <c r="C73" s="1"/>
      <c r="D73" s="34"/>
      <c r="E73" s="78"/>
      <c r="F73" s="141" t="s">
        <v>21</v>
      </c>
      <c r="G73" s="142"/>
      <c r="H73" s="143"/>
      <c r="I73" s="113"/>
      <c r="J73" s="113"/>
      <c r="K73" s="147" t="s">
        <v>55</v>
      </c>
      <c r="L73" s="113">
        <v>100</v>
      </c>
      <c r="M73" s="1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23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"/>
    </row>
    <row r="74" spans="1:123" ht="9.75" customHeight="1">
      <c r="A74" s="1"/>
      <c r="B74" s="18"/>
      <c r="C74" s="1"/>
      <c r="D74" s="35"/>
      <c r="E74" s="35"/>
      <c r="F74" s="161"/>
      <c r="G74" s="150"/>
      <c r="H74" s="151"/>
      <c r="I74" s="113"/>
      <c r="J74" s="113"/>
      <c r="K74" s="113"/>
      <c r="L74" s="113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75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1"/>
    </row>
    <row r="75" spans="1:123" ht="9.75" customHeight="1">
      <c r="A75" s="16"/>
      <c r="B75" s="36"/>
      <c r="C75" s="171" t="s">
        <v>30</v>
      </c>
      <c r="D75" s="142"/>
      <c r="E75" s="172"/>
      <c r="F75" s="142"/>
      <c r="G75" s="142"/>
      <c r="H75" s="176"/>
      <c r="I75" s="166"/>
      <c r="J75" s="166"/>
      <c r="K75" s="147" t="s">
        <v>55</v>
      </c>
      <c r="L75" s="113">
        <v>100</v>
      </c>
      <c r="M75" s="19"/>
      <c r="N75" s="20"/>
      <c r="O75" s="20"/>
      <c r="P75" s="20"/>
      <c r="Q75" s="20"/>
      <c r="R75" s="21"/>
      <c r="S75" s="21"/>
      <c r="T75" s="20"/>
      <c r="U75" s="20"/>
      <c r="V75" s="20"/>
      <c r="W75" s="20"/>
      <c r="X75" s="20"/>
      <c r="Y75" s="21"/>
      <c r="Z75" s="21"/>
      <c r="AA75" s="20"/>
      <c r="AB75" s="20"/>
      <c r="AC75" s="20"/>
      <c r="AD75" s="20"/>
      <c r="AE75" s="20"/>
      <c r="AF75" s="21"/>
      <c r="AG75" s="21"/>
      <c r="AH75" s="20"/>
      <c r="AI75" s="20"/>
      <c r="AJ75" s="20"/>
      <c r="AK75" s="20"/>
      <c r="AL75" s="20"/>
      <c r="AM75" s="21"/>
      <c r="AN75" s="21"/>
      <c r="AO75" s="20"/>
      <c r="AP75" s="20"/>
      <c r="AQ75" s="20"/>
      <c r="AR75" s="40"/>
      <c r="AS75" s="20"/>
      <c r="AT75" s="21"/>
      <c r="AU75" s="21"/>
      <c r="AV75" s="20"/>
      <c r="AW75" s="20"/>
      <c r="AX75" s="20"/>
      <c r="AY75" s="20"/>
      <c r="AZ75" s="20"/>
      <c r="BA75" s="21"/>
      <c r="BB75" s="21"/>
      <c r="BC75" s="20"/>
      <c r="BD75" s="20"/>
      <c r="BE75" s="20"/>
      <c r="BF75" s="20"/>
      <c r="BG75" s="20"/>
      <c r="BH75" s="21"/>
      <c r="BI75" s="21"/>
      <c r="BJ75" s="20"/>
      <c r="BK75" s="20"/>
      <c r="BL75" s="20"/>
      <c r="BM75" s="20"/>
      <c r="BN75" s="20"/>
      <c r="BO75" s="21"/>
      <c r="BP75" s="21"/>
      <c r="BQ75" s="20"/>
      <c r="BR75" s="20"/>
      <c r="BS75" s="20"/>
      <c r="BT75" s="20"/>
      <c r="BU75" s="20"/>
      <c r="BV75" s="21"/>
      <c r="BW75" s="21"/>
      <c r="BX75" s="20"/>
      <c r="BY75" s="20"/>
      <c r="BZ75" s="20"/>
      <c r="CA75" s="20"/>
      <c r="CB75" s="20"/>
      <c r="CC75" s="21"/>
      <c r="CD75" s="21"/>
      <c r="CE75" s="20"/>
      <c r="CF75" s="20"/>
      <c r="CG75" s="20"/>
      <c r="CH75" s="20"/>
      <c r="CI75" s="20"/>
      <c r="CJ75" s="21"/>
      <c r="CK75" s="21"/>
      <c r="CL75" s="20"/>
      <c r="CM75" s="20"/>
      <c r="CN75" s="20"/>
      <c r="CO75" s="20"/>
      <c r="CP75" s="20"/>
      <c r="CQ75" s="21"/>
      <c r="CR75" s="21"/>
      <c r="CS75" s="20"/>
      <c r="CT75" s="20"/>
      <c r="CU75" s="20"/>
      <c r="CV75" s="20"/>
      <c r="CW75" s="20"/>
      <c r="CX75" s="21"/>
      <c r="CY75" s="21"/>
      <c r="CZ75" s="20"/>
      <c r="DA75" s="20"/>
      <c r="DB75" s="20"/>
      <c r="DC75" s="20"/>
      <c r="DD75" s="20"/>
      <c r="DE75" s="21"/>
      <c r="DF75" s="21"/>
      <c r="DG75" s="20"/>
      <c r="DH75" s="20"/>
      <c r="DI75" s="20"/>
      <c r="DJ75" s="20"/>
      <c r="DK75" s="20"/>
      <c r="DL75" s="21"/>
      <c r="DM75" s="21"/>
      <c r="DN75" s="20"/>
      <c r="DO75" s="20"/>
      <c r="DP75" s="20"/>
      <c r="DQ75" s="20"/>
      <c r="DR75" s="20"/>
      <c r="DS75" s="16"/>
    </row>
    <row r="76" spans="1:123" ht="9.75" customHeight="1">
      <c r="A76" s="16"/>
      <c r="B76" s="36"/>
      <c r="C76" s="177"/>
      <c r="D76" s="150"/>
      <c r="E76" s="149"/>
      <c r="F76" s="150"/>
      <c r="G76" s="150"/>
      <c r="H76" s="149"/>
      <c r="I76" s="167"/>
      <c r="J76" s="167"/>
      <c r="K76" s="113"/>
      <c r="L76" s="113"/>
      <c r="M76" s="19"/>
      <c r="N76" s="20"/>
      <c r="O76" s="20"/>
      <c r="P76" s="20"/>
      <c r="Q76" s="20"/>
      <c r="R76" s="21"/>
      <c r="S76" s="21"/>
      <c r="T76" s="20"/>
      <c r="U76" s="20"/>
      <c r="V76" s="20"/>
      <c r="W76" s="20"/>
      <c r="X76" s="20"/>
      <c r="Y76" s="21"/>
      <c r="Z76" s="21"/>
      <c r="AA76" s="20"/>
      <c r="AB76" s="20"/>
      <c r="AC76" s="20"/>
      <c r="AD76" s="20"/>
      <c r="AE76" s="20"/>
      <c r="AF76" s="21"/>
      <c r="AG76" s="21"/>
      <c r="AH76" s="20"/>
      <c r="AI76" s="20"/>
      <c r="AJ76" s="20"/>
      <c r="AK76" s="20"/>
      <c r="AL76" s="20"/>
      <c r="AM76" s="21"/>
      <c r="AN76" s="21"/>
      <c r="AO76" s="20"/>
      <c r="AP76" s="20"/>
      <c r="AQ76" s="20"/>
      <c r="AR76" s="76"/>
      <c r="AS76" s="20"/>
      <c r="AT76" s="21"/>
      <c r="AU76" s="21"/>
      <c r="AV76" s="20"/>
      <c r="AW76" s="20"/>
      <c r="AX76" s="20"/>
      <c r="AY76" s="20"/>
      <c r="AZ76" s="20"/>
      <c r="BA76" s="21"/>
      <c r="BB76" s="21"/>
      <c r="BC76" s="20"/>
      <c r="BD76" s="20"/>
      <c r="BE76" s="20"/>
      <c r="BF76" s="20"/>
      <c r="BG76" s="20"/>
      <c r="BH76" s="21"/>
      <c r="BI76" s="21"/>
      <c r="BJ76" s="20"/>
      <c r="BK76" s="20"/>
      <c r="BL76" s="20"/>
      <c r="BM76" s="20"/>
      <c r="BN76" s="20"/>
      <c r="BO76" s="21"/>
      <c r="BP76" s="21"/>
      <c r="BQ76" s="20"/>
      <c r="BR76" s="20"/>
      <c r="BS76" s="20"/>
      <c r="BT76" s="20"/>
      <c r="BU76" s="20"/>
      <c r="BV76" s="21"/>
      <c r="BW76" s="21"/>
      <c r="BX76" s="20"/>
      <c r="BY76" s="20"/>
      <c r="BZ76" s="20"/>
      <c r="CA76" s="20"/>
      <c r="CB76" s="20"/>
      <c r="CC76" s="21"/>
      <c r="CD76" s="21"/>
      <c r="CE76" s="20"/>
      <c r="CF76" s="20"/>
      <c r="CG76" s="20"/>
      <c r="CH76" s="20"/>
      <c r="CI76" s="20"/>
      <c r="CJ76" s="21"/>
      <c r="CK76" s="21"/>
      <c r="CL76" s="20"/>
      <c r="CM76" s="20"/>
      <c r="CN76" s="20"/>
      <c r="CO76" s="20"/>
      <c r="CP76" s="20"/>
      <c r="CQ76" s="21"/>
      <c r="CR76" s="21"/>
      <c r="CS76" s="20"/>
      <c r="CT76" s="20"/>
      <c r="CU76" s="20"/>
      <c r="CV76" s="20"/>
      <c r="CW76" s="20"/>
      <c r="CX76" s="21"/>
      <c r="CY76" s="21"/>
      <c r="CZ76" s="20"/>
      <c r="DA76" s="20"/>
      <c r="DB76" s="20"/>
      <c r="DC76" s="20"/>
      <c r="DD76" s="20"/>
      <c r="DE76" s="21"/>
      <c r="DF76" s="21"/>
      <c r="DG76" s="20"/>
      <c r="DH76" s="20"/>
      <c r="DI76" s="20"/>
      <c r="DJ76" s="20"/>
      <c r="DK76" s="20"/>
      <c r="DL76" s="21"/>
      <c r="DM76" s="21"/>
      <c r="DN76" s="20"/>
      <c r="DO76" s="20"/>
      <c r="DP76" s="20"/>
      <c r="DQ76" s="20"/>
      <c r="DR76" s="20"/>
      <c r="DS76" s="16"/>
    </row>
    <row r="77" spans="1:123" ht="9.75" customHeight="1">
      <c r="A77" s="16"/>
      <c r="B77" s="36"/>
      <c r="C77" s="171" t="s">
        <v>34</v>
      </c>
      <c r="D77" s="142"/>
      <c r="E77" s="172"/>
      <c r="F77" s="142"/>
      <c r="G77" s="142"/>
      <c r="H77" s="176"/>
      <c r="I77" s="166"/>
      <c r="J77" s="166"/>
      <c r="K77" s="168" t="s">
        <v>142</v>
      </c>
      <c r="L77" s="162"/>
      <c r="M77" s="49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16"/>
    </row>
    <row r="78" spans="1:123" ht="9.75" customHeight="1">
      <c r="A78" s="16"/>
      <c r="B78" s="36"/>
      <c r="C78" s="177"/>
      <c r="D78" s="150"/>
      <c r="E78" s="149"/>
      <c r="F78" s="150"/>
      <c r="G78" s="150"/>
      <c r="H78" s="149"/>
      <c r="I78" s="167"/>
      <c r="J78" s="167"/>
      <c r="K78" s="169"/>
      <c r="L78" s="162"/>
      <c r="M78" s="51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16"/>
    </row>
    <row r="79" spans="1:123" s="59" customFormat="1" ht="9.75" customHeight="1">
      <c r="A79" s="1"/>
      <c r="B79" s="18"/>
      <c r="C79" s="32"/>
      <c r="D79" s="183" t="s">
        <v>62</v>
      </c>
      <c r="E79" s="184"/>
      <c r="F79" s="142"/>
      <c r="G79" s="142"/>
      <c r="H79" s="176"/>
      <c r="I79" s="197"/>
      <c r="J79" s="197"/>
      <c r="K79" s="162"/>
      <c r="L79" s="162"/>
      <c r="M79" s="49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1"/>
    </row>
    <row r="80" spans="1:123" s="59" customFormat="1" ht="9.75" customHeight="1">
      <c r="A80" s="1"/>
      <c r="B80" s="18"/>
      <c r="C80" s="1"/>
      <c r="D80" s="161"/>
      <c r="E80" s="149"/>
      <c r="F80" s="150"/>
      <c r="G80" s="150"/>
      <c r="H80" s="149"/>
      <c r="I80" s="197"/>
      <c r="J80" s="197"/>
      <c r="K80" s="162"/>
      <c r="L80" s="162"/>
      <c r="M80" s="51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1"/>
    </row>
    <row r="81" spans="1:123" s="59" customFormat="1" ht="9.75" customHeight="1">
      <c r="A81" s="1"/>
      <c r="B81" s="18"/>
      <c r="C81" s="1"/>
      <c r="D81" s="34"/>
      <c r="E81" s="78"/>
      <c r="F81" s="141" t="s">
        <v>62</v>
      </c>
      <c r="G81" s="142"/>
      <c r="H81" s="143"/>
      <c r="I81" s="113">
        <v>3</v>
      </c>
      <c r="J81" s="113">
        <v>1</v>
      </c>
      <c r="K81" s="147" t="s">
        <v>94</v>
      </c>
      <c r="L81" s="113">
        <v>100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40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"/>
    </row>
    <row r="82" spans="1:123" s="59" customFormat="1" ht="9.75" customHeight="1">
      <c r="A82" s="1"/>
      <c r="B82" s="18"/>
      <c r="C82" s="1"/>
      <c r="D82" s="34"/>
      <c r="E82" s="78"/>
      <c r="F82" s="161"/>
      <c r="G82" s="150"/>
      <c r="H82" s="151"/>
      <c r="I82" s="113"/>
      <c r="J82" s="113"/>
      <c r="K82" s="113"/>
      <c r="L82" s="113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52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"/>
    </row>
    <row r="83" spans="1:123" s="59" customFormat="1" ht="9.75" customHeight="1">
      <c r="A83" s="1"/>
      <c r="B83" s="18"/>
      <c r="C83" s="1"/>
      <c r="D83" s="34"/>
      <c r="E83" s="78"/>
      <c r="F83" s="141" t="s">
        <v>63</v>
      </c>
      <c r="G83" s="142"/>
      <c r="H83" s="143"/>
      <c r="I83" s="113">
        <v>3</v>
      </c>
      <c r="J83" s="113">
        <v>4.5</v>
      </c>
      <c r="K83" s="147" t="s">
        <v>95</v>
      </c>
      <c r="L83" s="113">
        <v>100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40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"/>
    </row>
    <row r="84" spans="1:123" s="59" customFormat="1" ht="9.6" customHeight="1">
      <c r="A84" s="1"/>
      <c r="B84" s="18"/>
      <c r="C84" s="1"/>
      <c r="D84" s="34"/>
      <c r="E84" s="78"/>
      <c r="F84" s="161"/>
      <c r="G84" s="150"/>
      <c r="H84" s="151"/>
      <c r="I84" s="113"/>
      <c r="J84" s="113"/>
      <c r="K84" s="113"/>
      <c r="L84" s="113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52"/>
      <c r="AR84" s="52"/>
      <c r="AS84" s="15"/>
      <c r="AT84" s="15"/>
      <c r="AU84" s="15"/>
      <c r="AV84" s="52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"/>
    </row>
    <row r="85" spans="1:123" s="60" customFormat="1" ht="9.75" customHeight="1">
      <c r="A85" s="1"/>
      <c r="B85" s="18"/>
      <c r="C85" s="1"/>
      <c r="D85" s="34"/>
      <c r="E85" s="78"/>
      <c r="F85" s="141" t="s">
        <v>91</v>
      </c>
      <c r="G85" s="142"/>
      <c r="H85" s="143"/>
      <c r="I85" s="113">
        <v>0.5</v>
      </c>
      <c r="J85" s="113"/>
      <c r="K85" s="147" t="s">
        <v>93</v>
      </c>
      <c r="L85" s="113">
        <v>100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40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"/>
    </row>
    <row r="86" spans="1:123" s="60" customFormat="1" ht="9.6" customHeight="1">
      <c r="A86" s="1"/>
      <c r="B86" s="18"/>
      <c r="C86" s="1"/>
      <c r="D86" s="34"/>
      <c r="E86" s="78"/>
      <c r="F86" s="161"/>
      <c r="G86" s="150"/>
      <c r="H86" s="151"/>
      <c r="I86" s="113"/>
      <c r="J86" s="113"/>
      <c r="K86" s="113"/>
      <c r="L86" s="113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"/>
    </row>
    <row r="87" spans="1:123" s="59" customFormat="1" ht="9.75" customHeight="1">
      <c r="A87" s="16"/>
      <c r="B87" s="36"/>
      <c r="C87" s="1"/>
      <c r="D87" s="183" t="s">
        <v>112</v>
      </c>
      <c r="E87" s="184"/>
      <c r="F87" s="142"/>
      <c r="G87" s="142"/>
      <c r="H87" s="176"/>
      <c r="I87" s="166"/>
      <c r="J87" s="166"/>
      <c r="K87" s="164"/>
      <c r="L87" s="162"/>
      <c r="M87" s="49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16"/>
    </row>
    <row r="88" spans="1:123" s="59" customFormat="1" ht="9.75" customHeight="1">
      <c r="A88" s="16"/>
      <c r="B88" s="36"/>
      <c r="C88" s="1"/>
      <c r="D88" s="161"/>
      <c r="E88" s="145"/>
      <c r="F88" s="145"/>
      <c r="G88" s="145"/>
      <c r="H88" s="145"/>
      <c r="I88" s="167"/>
      <c r="J88" s="167"/>
      <c r="K88" s="165"/>
      <c r="L88" s="162"/>
      <c r="M88" s="51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16"/>
    </row>
    <row r="89" spans="1:123" s="59" customFormat="1" ht="9.75" customHeight="1">
      <c r="A89" s="1"/>
      <c r="B89" s="18"/>
      <c r="C89" s="1"/>
      <c r="D89" s="34"/>
      <c r="E89" s="208" t="s">
        <v>58</v>
      </c>
      <c r="F89" s="209"/>
      <c r="G89" s="209"/>
      <c r="H89" s="210"/>
      <c r="I89" s="166"/>
      <c r="J89" s="166"/>
      <c r="K89" s="164"/>
      <c r="L89" s="162"/>
      <c r="M89" s="4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1"/>
    </row>
    <row r="90" spans="1:123" s="59" customFormat="1" ht="9.75" customHeight="1">
      <c r="A90" s="1"/>
      <c r="B90" s="18"/>
      <c r="C90" s="80"/>
      <c r="D90" s="104"/>
      <c r="E90" s="211"/>
      <c r="F90" s="212"/>
      <c r="G90" s="212"/>
      <c r="H90" s="213"/>
      <c r="I90" s="167"/>
      <c r="J90" s="167"/>
      <c r="K90" s="165"/>
      <c r="L90" s="162"/>
      <c r="M90" s="51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1"/>
    </row>
    <row r="91" spans="1:123" s="59" customFormat="1" ht="9.75" customHeight="1">
      <c r="A91" s="1"/>
      <c r="B91" s="114" t="s">
        <v>137</v>
      </c>
      <c r="C91" s="114"/>
      <c r="D91" s="114"/>
      <c r="E91" s="114"/>
      <c r="F91" s="163" t="s">
        <v>61</v>
      </c>
      <c r="G91" s="145"/>
      <c r="H91" s="146"/>
      <c r="I91" s="113">
        <v>3</v>
      </c>
      <c r="J91" s="113">
        <v>1.75</v>
      </c>
      <c r="K91" s="147" t="s">
        <v>96</v>
      </c>
      <c r="L91" s="113">
        <v>100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40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"/>
    </row>
    <row r="92" spans="1:123" s="59" customFormat="1" ht="9.75" customHeight="1">
      <c r="A92" s="1"/>
      <c r="B92" s="114"/>
      <c r="C92" s="114"/>
      <c r="D92" s="114"/>
      <c r="E92" s="114"/>
      <c r="F92" s="149"/>
      <c r="G92" s="150"/>
      <c r="H92" s="151"/>
      <c r="I92" s="113"/>
      <c r="J92" s="113"/>
      <c r="K92" s="113"/>
      <c r="L92" s="113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52"/>
      <c r="AT92" s="15"/>
      <c r="AU92" s="15"/>
      <c r="AV92" s="52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"/>
    </row>
    <row r="93" spans="1:123" s="59" customFormat="1" ht="9.75" customHeight="1">
      <c r="A93" s="1"/>
      <c r="B93" s="114"/>
      <c r="C93" s="114"/>
      <c r="D93" s="114"/>
      <c r="E93" s="114"/>
      <c r="F93" s="148" t="s">
        <v>60</v>
      </c>
      <c r="G93" s="142"/>
      <c r="H93" s="143"/>
      <c r="I93" s="113">
        <v>3</v>
      </c>
      <c r="J93" s="113">
        <v>1.25</v>
      </c>
      <c r="K93" s="147" t="s">
        <v>92</v>
      </c>
      <c r="L93" s="113">
        <v>100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40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"/>
    </row>
    <row r="94" spans="1:123" s="59" customFormat="1" ht="9.75" customHeight="1">
      <c r="A94" s="1"/>
      <c r="B94" s="114"/>
      <c r="C94" s="114"/>
      <c r="D94" s="114"/>
      <c r="E94" s="114"/>
      <c r="F94" s="149"/>
      <c r="G94" s="150"/>
      <c r="H94" s="151"/>
      <c r="I94" s="113"/>
      <c r="J94" s="113"/>
      <c r="K94" s="113"/>
      <c r="L94" s="113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52"/>
      <c r="AW94" s="52"/>
      <c r="AX94" s="52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"/>
    </row>
    <row r="95" spans="1:123" s="105" customFormat="1" ht="9.75" customHeight="1">
      <c r="A95" s="1"/>
      <c r="B95" s="114"/>
      <c r="C95" s="114"/>
      <c r="D95" s="114"/>
      <c r="E95" s="114"/>
      <c r="F95" s="148" t="s">
        <v>141</v>
      </c>
      <c r="G95" s="142"/>
      <c r="H95" s="143"/>
      <c r="I95" s="113">
        <v>3</v>
      </c>
      <c r="J95" s="113">
        <v>2</v>
      </c>
      <c r="K95" s="147" t="s">
        <v>92</v>
      </c>
      <c r="L95" s="113">
        <v>100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40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"/>
    </row>
    <row r="96" spans="1:123" s="105" customFormat="1" ht="9.75" customHeight="1">
      <c r="A96" s="1"/>
      <c r="B96" s="114"/>
      <c r="C96" s="114"/>
      <c r="D96" s="114"/>
      <c r="E96" s="114"/>
      <c r="F96" s="149"/>
      <c r="G96" s="150"/>
      <c r="H96" s="151"/>
      <c r="I96" s="113"/>
      <c r="J96" s="113"/>
      <c r="K96" s="113"/>
      <c r="L96" s="113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52"/>
      <c r="AW96" s="52"/>
      <c r="AX96" s="52"/>
      <c r="AY96" s="15"/>
      <c r="AZ96" s="52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"/>
    </row>
    <row r="97" spans="1:123" s="60" customFormat="1" ht="9.75" customHeight="1">
      <c r="A97" s="1"/>
      <c r="B97" s="18"/>
      <c r="C97" s="1"/>
      <c r="D97" s="34"/>
      <c r="E97" s="78"/>
      <c r="F97" s="141" t="s">
        <v>91</v>
      </c>
      <c r="G97" s="142"/>
      <c r="H97" s="143"/>
      <c r="I97" s="113">
        <v>0.5</v>
      </c>
      <c r="J97" s="113"/>
      <c r="K97" s="147" t="s">
        <v>97</v>
      </c>
      <c r="L97" s="113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40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"/>
    </row>
    <row r="98" spans="1:123" s="60" customFormat="1" ht="9.6" customHeight="1">
      <c r="A98" s="1"/>
      <c r="B98" s="18"/>
      <c r="C98" s="1"/>
      <c r="D98" s="34"/>
      <c r="E98" s="78"/>
      <c r="F98" s="161"/>
      <c r="G98" s="150"/>
      <c r="H98" s="151"/>
      <c r="I98" s="113"/>
      <c r="J98" s="113"/>
      <c r="K98" s="113"/>
      <c r="L98" s="113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"/>
    </row>
    <row r="99" spans="1:123" s="79" customFormat="1" ht="9.75" customHeight="1">
      <c r="A99" s="1"/>
      <c r="B99" s="18"/>
      <c r="C99" s="1"/>
      <c r="D99" s="34"/>
      <c r="E99" s="208" t="s">
        <v>59</v>
      </c>
      <c r="F99" s="209"/>
      <c r="G99" s="209"/>
      <c r="H99" s="210"/>
      <c r="I99" s="166"/>
      <c r="J99" s="166"/>
      <c r="K99" s="164"/>
      <c r="L99" s="162"/>
      <c r="M99" s="49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1"/>
    </row>
    <row r="100" spans="1:123" s="79" customFormat="1" ht="9.75" customHeight="1">
      <c r="A100" s="1"/>
      <c r="B100" s="18"/>
      <c r="C100" s="1"/>
      <c r="D100" s="34"/>
      <c r="E100" s="217"/>
      <c r="F100" s="212"/>
      <c r="G100" s="212"/>
      <c r="H100" s="213"/>
      <c r="I100" s="167"/>
      <c r="J100" s="167"/>
      <c r="K100" s="165"/>
      <c r="L100" s="162"/>
      <c r="M100" s="51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1"/>
    </row>
    <row r="101" spans="1:123" s="59" customFormat="1" ht="9.75" customHeight="1">
      <c r="A101" s="1"/>
      <c r="B101" s="124" t="s">
        <v>137</v>
      </c>
      <c r="C101" s="133"/>
      <c r="D101" s="133"/>
      <c r="E101" s="134"/>
      <c r="F101" s="163" t="s">
        <v>69</v>
      </c>
      <c r="G101" s="145"/>
      <c r="H101" s="146"/>
      <c r="I101" s="113">
        <v>1</v>
      </c>
      <c r="J101" s="113">
        <v>1</v>
      </c>
      <c r="K101" s="147" t="s">
        <v>101</v>
      </c>
      <c r="L101" s="147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40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"/>
    </row>
    <row r="102" spans="1:123" s="59" customFormat="1" ht="9.6" customHeight="1">
      <c r="A102" s="1"/>
      <c r="B102" s="135"/>
      <c r="C102" s="136"/>
      <c r="D102" s="136"/>
      <c r="E102" s="137"/>
      <c r="F102" s="149"/>
      <c r="G102" s="150"/>
      <c r="H102" s="151"/>
      <c r="I102" s="113"/>
      <c r="J102" s="113"/>
      <c r="K102" s="113"/>
      <c r="L102" s="113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52"/>
      <c r="AX102" s="52"/>
      <c r="AY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"/>
    </row>
    <row r="103" spans="1:123" s="59" customFormat="1" ht="9.75" customHeight="1">
      <c r="A103" s="1"/>
      <c r="B103" s="135"/>
      <c r="C103" s="136"/>
      <c r="D103" s="136"/>
      <c r="E103" s="137"/>
      <c r="F103" s="148" t="s">
        <v>70</v>
      </c>
      <c r="G103" s="142"/>
      <c r="H103" s="143"/>
      <c r="I103" s="113">
        <v>2</v>
      </c>
      <c r="J103" s="113">
        <v>1.75</v>
      </c>
      <c r="K103" s="147" t="s">
        <v>103</v>
      </c>
      <c r="L103" s="147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40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"/>
    </row>
    <row r="104" spans="1:123" s="59" customFormat="1" ht="9.6" customHeight="1">
      <c r="A104" s="1"/>
      <c r="B104" s="135"/>
      <c r="C104" s="136"/>
      <c r="D104" s="136"/>
      <c r="E104" s="137"/>
      <c r="F104" s="149"/>
      <c r="G104" s="150"/>
      <c r="H104" s="151"/>
      <c r="I104" s="113"/>
      <c r="J104" s="113"/>
      <c r="K104" s="113"/>
      <c r="L104" s="113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52"/>
      <c r="AX104" s="52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"/>
    </row>
    <row r="105" spans="1:123" s="59" customFormat="1" ht="9.75" customHeight="1">
      <c r="A105" s="1"/>
      <c r="B105" s="135"/>
      <c r="C105" s="136"/>
      <c r="D105" s="136"/>
      <c r="E105" s="137"/>
      <c r="F105" s="148" t="s">
        <v>71</v>
      </c>
      <c r="G105" s="142"/>
      <c r="H105" s="143"/>
      <c r="I105" s="113">
        <v>4</v>
      </c>
      <c r="J105" s="113">
        <v>5</v>
      </c>
      <c r="K105" s="147" t="s">
        <v>102</v>
      </c>
      <c r="L105" s="147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X105" s="15"/>
      <c r="AY105" s="15"/>
      <c r="AZ105" s="15"/>
      <c r="BA105" s="15"/>
      <c r="BB105" s="15"/>
      <c r="BC105" s="40"/>
      <c r="BD105" s="40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"/>
    </row>
    <row r="106" spans="1:123" s="59" customFormat="1" ht="9.6" customHeight="1">
      <c r="A106" s="1"/>
      <c r="B106" s="135"/>
      <c r="C106" s="136"/>
      <c r="D106" s="136"/>
      <c r="E106" s="137"/>
      <c r="F106" s="149"/>
      <c r="G106" s="150"/>
      <c r="H106" s="151"/>
      <c r="I106" s="113"/>
      <c r="J106" s="113"/>
      <c r="K106" s="113"/>
      <c r="L106" s="113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52"/>
      <c r="AZ106" s="52"/>
      <c r="BA106" s="15"/>
      <c r="BB106" s="15"/>
      <c r="BC106" s="52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"/>
    </row>
    <row r="107" spans="1:123" s="59" customFormat="1" ht="9.75" customHeight="1">
      <c r="A107" s="1"/>
      <c r="B107" s="135"/>
      <c r="C107" s="136"/>
      <c r="D107" s="136"/>
      <c r="E107" s="137"/>
      <c r="F107" s="148" t="s">
        <v>72</v>
      </c>
      <c r="G107" s="142"/>
      <c r="H107" s="143"/>
      <c r="I107" s="113">
        <v>4</v>
      </c>
      <c r="J107" s="113">
        <v>1</v>
      </c>
      <c r="K107" s="147" t="s">
        <v>97</v>
      </c>
      <c r="L107" s="147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40"/>
      <c r="BE107" s="40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"/>
    </row>
    <row r="108" spans="1:123" s="59" customFormat="1" ht="9.6" customHeight="1">
      <c r="A108" s="1"/>
      <c r="B108" s="135"/>
      <c r="C108" s="136"/>
      <c r="D108" s="136"/>
      <c r="E108" s="137"/>
      <c r="F108" s="149"/>
      <c r="G108" s="150"/>
      <c r="H108" s="151"/>
      <c r="I108" s="113"/>
      <c r="J108" s="113"/>
      <c r="K108" s="113"/>
      <c r="L108" s="113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52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"/>
    </row>
    <row r="109" spans="1:123" s="59" customFormat="1" ht="9.75" customHeight="1">
      <c r="A109" s="1"/>
      <c r="B109" s="135"/>
      <c r="C109" s="136"/>
      <c r="D109" s="136"/>
      <c r="E109" s="137"/>
      <c r="F109" s="148" t="s">
        <v>73</v>
      </c>
      <c r="G109" s="142"/>
      <c r="H109" s="143"/>
      <c r="I109" s="113">
        <v>3</v>
      </c>
      <c r="J109" s="113">
        <v>1</v>
      </c>
      <c r="K109" s="147" t="s">
        <v>104</v>
      </c>
      <c r="L109" s="147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40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"/>
    </row>
    <row r="110" spans="1:123" s="59" customFormat="1" ht="9.6" customHeight="1">
      <c r="A110" s="1"/>
      <c r="B110" s="138"/>
      <c r="C110" s="139"/>
      <c r="D110" s="139"/>
      <c r="E110" s="140"/>
      <c r="F110" s="149"/>
      <c r="G110" s="150"/>
      <c r="H110" s="151"/>
      <c r="I110" s="113"/>
      <c r="J110" s="113"/>
      <c r="K110" s="113"/>
      <c r="L110" s="113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52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"/>
    </row>
    <row r="111" spans="1:123" s="60" customFormat="1" ht="9.75" customHeight="1">
      <c r="A111" s="1"/>
      <c r="B111" s="18"/>
      <c r="C111" s="1"/>
      <c r="D111" s="34"/>
      <c r="E111" s="78"/>
      <c r="F111" s="141" t="s">
        <v>91</v>
      </c>
      <c r="G111" s="142"/>
      <c r="H111" s="143"/>
      <c r="I111" s="113">
        <v>0.5</v>
      </c>
      <c r="J111" s="113"/>
      <c r="K111" s="147" t="s">
        <v>98</v>
      </c>
      <c r="L111" s="113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40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"/>
    </row>
    <row r="112" spans="1:123" s="60" customFormat="1" ht="9.6" customHeight="1">
      <c r="A112" s="1"/>
      <c r="B112" s="18"/>
      <c r="C112" s="1"/>
      <c r="D112" s="34"/>
      <c r="E112" s="78"/>
      <c r="F112" s="161"/>
      <c r="G112" s="150"/>
      <c r="H112" s="151"/>
      <c r="I112" s="113"/>
      <c r="J112" s="113"/>
      <c r="K112" s="113"/>
      <c r="L112" s="113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"/>
    </row>
    <row r="113" spans="1:123" s="79" customFormat="1" ht="9.75" customHeight="1">
      <c r="A113" s="16"/>
      <c r="B113" s="36"/>
      <c r="C113" s="1"/>
      <c r="D113" s="183" t="s">
        <v>113</v>
      </c>
      <c r="E113" s="184"/>
      <c r="F113" s="142"/>
      <c r="G113" s="142"/>
      <c r="H113" s="176"/>
      <c r="I113" s="166"/>
      <c r="J113" s="166"/>
      <c r="K113" s="164"/>
      <c r="L113" s="162"/>
      <c r="M113" s="49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16"/>
    </row>
    <row r="114" spans="1:123" s="79" customFormat="1" ht="9.75" customHeight="1">
      <c r="A114" s="16"/>
      <c r="B114" s="36"/>
      <c r="C114" s="1"/>
      <c r="D114" s="161"/>
      <c r="E114" s="145"/>
      <c r="F114" s="145"/>
      <c r="G114" s="145"/>
      <c r="H114" s="145"/>
      <c r="I114" s="167"/>
      <c r="J114" s="167"/>
      <c r="K114" s="165"/>
      <c r="L114" s="162"/>
      <c r="M114" s="51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16"/>
    </row>
    <row r="115" spans="1:123" s="79" customFormat="1" ht="9.75" customHeight="1">
      <c r="A115" s="1"/>
      <c r="B115" s="18"/>
      <c r="C115" s="1"/>
      <c r="D115" s="34"/>
      <c r="E115" s="208" t="s">
        <v>58</v>
      </c>
      <c r="F115" s="209"/>
      <c r="G115" s="209"/>
      <c r="H115" s="210"/>
      <c r="I115" s="166"/>
      <c r="J115" s="166"/>
      <c r="K115" s="164"/>
      <c r="L115" s="162"/>
      <c r="M115" s="49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1"/>
    </row>
    <row r="116" spans="1:123" s="79" customFormat="1" ht="9.75" customHeight="1">
      <c r="A116" s="1"/>
      <c r="B116" s="18"/>
      <c r="C116" s="1"/>
      <c r="D116" s="34"/>
      <c r="E116" s="217"/>
      <c r="F116" s="212"/>
      <c r="G116" s="212"/>
      <c r="H116" s="213"/>
      <c r="I116" s="167"/>
      <c r="J116" s="167"/>
      <c r="K116" s="165"/>
      <c r="L116" s="162"/>
      <c r="M116" s="51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1"/>
    </row>
    <row r="117" spans="1:123" s="59" customFormat="1" ht="9.75" customHeight="1">
      <c r="A117" s="1"/>
      <c r="B117" s="124" t="s">
        <v>138</v>
      </c>
      <c r="C117" s="125"/>
      <c r="D117" s="125"/>
      <c r="E117" s="126"/>
      <c r="F117" s="141" t="s">
        <v>61</v>
      </c>
      <c r="G117" s="142"/>
      <c r="H117" s="143"/>
      <c r="I117" s="113">
        <v>3</v>
      </c>
      <c r="J117" s="113">
        <v>2.5</v>
      </c>
      <c r="K117" s="147" t="s">
        <v>105</v>
      </c>
      <c r="L117" s="113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40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"/>
    </row>
    <row r="118" spans="1:123" s="59" customFormat="1" ht="9.75" customHeight="1">
      <c r="A118" s="1"/>
      <c r="B118" s="127"/>
      <c r="C118" s="128"/>
      <c r="D118" s="128"/>
      <c r="E118" s="129"/>
      <c r="F118" s="161"/>
      <c r="G118" s="150"/>
      <c r="H118" s="151"/>
      <c r="I118" s="113"/>
      <c r="J118" s="113"/>
      <c r="K118" s="113"/>
      <c r="L118" s="113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52"/>
      <c r="BE118" s="52"/>
      <c r="BF118" s="52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"/>
    </row>
    <row r="119" spans="1:123" s="59" customFormat="1" ht="9.75" customHeight="1">
      <c r="A119" s="1"/>
      <c r="B119" s="127"/>
      <c r="C119" s="128"/>
      <c r="D119" s="128"/>
      <c r="E119" s="129"/>
      <c r="F119" s="141" t="s">
        <v>60</v>
      </c>
      <c r="G119" s="142"/>
      <c r="H119" s="143"/>
      <c r="I119" s="113">
        <v>5</v>
      </c>
      <c r="J119" s="113">
        <v>9</v>
      </c>
      <c r="K119" s="147" t="s">
        <v>106</v>
      </c>
      <c r="L119" s="113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H119" s="15"/>
      <c r="BI119" s="15"/>
      <c r="BJ119" s="40"/>
      <c r="BK119" s="40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"/>
    </row>
    <row r="120" spans="1:123" s="59" customFormat="1" ht="9.75" customHeight="1">
      <c r="A120" s="1"/>
      <c r="B120" s="130"/>
      <c r="C120" s="131"/>
      <c r="D120" s="131"/>
      <c r="E120" s="132"/>
      <c r="F120" s="161"/>
      <c r="G120" s="150"/>
      <c r="H120" s="151"/>
      <c r="I120" s="113"/>
      <c r="J120" s="113"/>
      <c r="K120" s="113"/>
      <c r="L120" s="113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52"/>
      <c r="BF120" s="52"/>
      <c r="BG120" s="52"/>
      <c r="BH120" s="15"/>
      <c r="BI120" s="15"/>
      <c r="BJ120" s="112"/>
      <c r="BK120" s="112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"/>
    </row>
    <row r="121" spans="1:123" s="60" customFormat="1" ht="9.75" customHeight="1">
      <c r="A121" s="1"/>
      <c r="B121" s="18"/>
      <c r="C121" s="1"/>
      <c r="D121" s="34"/>
      <c r="E121" s="78"/>
      <c r="F121" s="141" t="s">
        <v>91</v>
      </c>
      <c r="G121" s="142"/>
      <c r="H121" s="143"/>
      <c r="I121" s="113">
        <v>0.5</v>
      </c>
      <c r="J121" s="113"/>
      <c r="K121" s="147" t="s">
        <v>99</v>
      </c>
      <c r="L121" s="113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40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"/>
    </row>
    <row r="122" spans="1:123" s="60" customFormat="1" ht="9.6" customHeight="1">
      <c r="A122" s="1"/>
      <c r="B122" s="18"/>
      <c r="C122" s="1"/>
      <c r="D122" s="34"/>
      <c r="E122" s="78"/>
      <c r="F122" s="144"/>
      <c r="G122" s="145"/>
      <c r="H122" s="146"/>
      <c r="I122" s="113"/>
      <c r="J122" s="113"/>
      <c r="K122" s="113"/>
      <c r="L122" s="113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"/>
    </row>
    <row r="123" spans="1:123" s="79" customFormat="1" ht="9.75" customHeight="1">
      <c r="A123" s="1"/>
      <c r="B123" s="18"/>
      <c r="C123" s="1"/>
      <c r="D123" s="34"/>
      <c r="E123" s="154" t="s">
        <v>58</v>
      </c>
      <c r="F123" s="154"/>
      <c r="G123" s="154"/>
      <c r="H123" s="154"/>
      <c r="I123" s="166"/>
      <c r="J123" s="166"/>
      <c r="K123" s="164"/>
      <c r="L123" s="206"/>
      <c r="M123" s="49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1"/>
    </row>
    <row r="124" spans="1:123" s="79" customFormat="1" ht="9.75" customHeight="1">
      <c r="A124" s="1"/>
      <c r="B124" s="18"/>
      <c r="C124" s="1"/>
      <c r="D124" s="34"/>
      <c r="E124" s="154"/>
      <c r="F124" s="154"/>
      <c r="G124" s="154"/>
      <c r="H124" s="154"/>
      <c r="I124" s="167"/>
      <c r="J124" s="167"/>
      <c r="K124" s="165"/>
      <c r="L124" s="207"/>
      <c r="M124" s="51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1"/>
    </row>
    <row r="125" spans="1:123" s="59" customFormat="1" ht="9.75" customHeight="1">
      <c r="A125" s="1"/>
      <c r="B125" s="124" t="s">
        <v>138</v>
      </c>
      <c r="C125" s="133"/>
      <c r="D125" s="133"/>
      <c r="E125" s="134"/>
      <c r="F125" s="163" t="s">
        <v>69</v>
      </c>
      <c r="G125" s="145"/>
      <c r="H125" s="146"/>
      <c r="I125" s="113">
        <v>2</v>
      </c>
      <c r="J125" s="113">
        <v>0.5</v>
      </c>
      <c r="K125" s="147" t="s">
        <v>128</v>
      </c>
      <c r="L125" s="147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L125" s="40"/>
      <c r="BM125" s="15"/>
      <c r="BN125" s="109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"/>
    </row>
    <row r="126" spans="1:123" s="59" customFormat="1" ht="9.6" customHeight="1">
      <c r="A126" s="1"/>
      <c r="B126" s="135"/>
      <c r="C126" s="136"/>
      <c r="D126" s="136"/>
      <c r="E126" s="137"/>
      <c r="F126" s="149"/>
      <c r="G126" s="150"/>
      <c r="H126" s="151"/>
      <c r="I126" s="113"/>
      <c r="J126" s="113"/>
      <c r="K126" s="113"/>
      <c r="L126" s="113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12"/>
      <c r="BL126" s="15"/>
      <c r="BM126" s="15"/>
      <c r="BN126" s="109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"/>
    </row>
    <row r="127" spans="1:123" s="59" customFormat="1" ht="9.75" customHeight="1">
      <c r="A127" s="1"/>
      <c r="B127" s="135"/>
      <c r="C127" s="136"/>
      <c r="D127" s="136"/>
      <c r="E127" s="137"/>
      <c r="F127" s="148" t="s">
        <v>70</v>
      </c>
      <c r="G127" s="142"/>
      <c r="H127" s="143"/>
      <c r="I127" s="113">
        <v>3</v>
      </c>
      <c r="J127" s="113">
        <v>2.5</v>
      </c>
      <c r="K127" s="147" t="s">
        <v>129</v>
      </c>
      <c r="L127" s="147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M127" s="40"/>
      <c r="BN127" s="110"/>
      <c r="BO127" s="15"/>
      <c r="BP127" s="15"/>
      <c r="BQ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"/>
    </row>
    <row r="128" spans="1:123" s="59" customFormat="1" ht="9.6" customHeight="1">
      <c r="A128" s="1"/>
      <c r="B128" s="135"/>
      <c r="C128" s="136"/>
      <c r="D128" s="136"/>
      <c r="E128" s="137"/>
      <c r="F128" s="149"/>
      <c r="G128" s="150"/>
      <c r="H128" s="151"/>
      <c r="I128" s="113"/>
      <c r="J128" s="113"/>
      <c r="K128" s="113"/>
      <c r="L128" s="113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12"/>
      <c r="BM128" s="15"/>
      <c r="BN128" s="109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"/>
    </row>
    <row r="129" spans="1:123" s="59" customFormat="1" ht="9.75" customHeight="1">
      <c r="A129" s="1"/>
      <c r="B129" s="135"/>
      <c r="C129" s="136"/>
      <c r="D129" s="136"/>
      <c r="E129" s="137"/>
      <c r="F129" s="148" t="s">
        <v>71</v>
      </c>
      <c r="G129" s="142"/>
      <c r="H129" s="143"/>
      <c r="I129" s="113">
        <v>6</v>
      </c>
      <c r="J129" s="113"/>
      <c r="K129" s="147" t="s">
        <v>130</v>
      </c>
      <c r="L129" s="147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N129" s="111"/>
      <c r="BO129" s="15"/>
      <c r="BP129" s="15"/>
      <c r="BQ129" s="40"/>
      <c r="BR129" s="40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"/>
    </row>
    <row r="130" spans="1:123" s="59" customFormat="1" ht="9.75" customHeight="1">
      <c r="A130" s="1"/>
      <c r="B130" s="135"/>
      <c r="C130" s="136"/>
      <c r="D130" s="136"/>
      <c r="E130" s="137"/>
      <c r="F130" s="149"/>
      <c r="G130" s="150"/>
      <c r="H130" s="151"/>
      <c r="I130" s="113"/>
      <c r="J130" s="113"/>
      <c r="K130" s="113"/>
      <c r="L130" s="113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09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"/>
    </row>
    <row r="131" spans="1:123" s="59" customFormat="1" ht="9.75" customHeight="1">
      <c r="A131" s="1"/>
      <c r="B131" s="135"/>
      <c r="C131" s="136"/>
      <c r="D131" s="136"/>
      <c r="E131" s="137"/>
      <c r="F131" s="148" t="s">
        <v>72</v>
      </c>
      <c r="G131" s="142"/>
      <c r="H131" s="143"/>
      <c r="I131" s="113">
        <v>4</v>
      </c>
      <c r="J131" s="113"/>
      <c r="K131" s="147" t="s">
        <v>131</v>
      </c>
      <c r="L131" s="147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10"/>
      <c r="BO131" s="15"/>
      <c r="BP131" s="15"/>
      <c r="BS131" s="40"/>
      <c r="BT131" s="40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"/>
    </row>
    <row r="132" spans="1:123" s="59" customFormat="1" ht="9.75" customHeight="1">
      <c r="A132" s="1"/>
      <c r="B132" s="135"/>
      <c r="C132" s="136"/>
      <c r="D132" s="136"/>
      <c r="E132" s="137"/>
      <c r="F132" s="149"/>
      <c r="G132" s="150"/>
      <c r="H132" s="151"/>
      <c r="I132" s="113"/>
      <c r="J132" s="113"/>
      <c r="K132" s="113"/>
      <c r="L132" s="113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09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"/>
    </row>
    <row r="133" spans="1:123" s="59" customFormat="1" ht="9.75" customHeight="1">
      <c r="A133" s="1"/>
      <c r="B133" s="135"/>
      <c r="C133" s="136"/>
      <c r="D133" s="136"/>
      <c r="E133" s="137"/>
      <c r="F133" s="148" t="s">
        <v>73</v>
      </c>
      <c r="G133" s="142"/>
      <c r="H133" s="143"/>
      <c r="I133" s="113">
        <v>4</v>
      </c>
      <c r="J133" s="113"/>
      <c r="K133" s="147" t="s">
        <v>107</v>
      </c>
      <c r="L133" s="147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09"/>
      <c r="BO133" s="15"/>
      <c r="BP133" s="15"/>
      <c r="BQ133" s="15"/>
      <c r="BT133" s="40"/>
      <c r="BU133" s="40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"/>
    </row>
    <row r="134" spans="1:123" s="59" customFormat="1" ht="9.75" customHeight="1">
      <c r="A134" s="1"/>
      <c r="B134" s="138"/>
      <c r="C134" s="139"/>
      <c r="D134" s="139"/>
      <c r="E134" s="140"/>
      <c r="F134" s="149"/>
      <c r="G134" s="150"/>
      <c r="H134" s="151"/>
      <c r="I134" s="113"/>
      <c r="J134" s="113"/>
      <c r="K134" s="113"/>
      <c r="L134" s="113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09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"/>
    </row>
    <row r="135" spans="1:123" s="60" customFormat="1" ht="9.75" customHeight="1">
      <c r="A135" s="1"/>
      <c r="B135" s="18"/>
      <c r="C135" s="1"/>
      <c r="D135" s="34"/>
      <c r="E135" s="78"/>
      <c r="F135" s="141" t="s">
        <v>91</v>
      </c>
      <c r="G135" s="142"/>
      <c r="H135" s="143"/>
      <c r="I135" s="113">
        <v>0.5</v>
      </c>
      <c r="J135" s="113"/>
      <c r="K135" s="147" t="s">
        <v>100</v>
      </c>
      <c r="L135" s="113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09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40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"/>
    </row>
    <row r="136" spans="1:123" s="60" customFormat="1" ht="9.6" customHeight="1">
      <c r="A136" s="1"/>
      <c r="B136" s="18"/>
      <c r="C136" s="1"/>
      <c r="D136" s="78"/>
      <c r="E136" s="78"/>
      <c r="F136" s="144"/>
      <c r="G136" s="145"/>
      <c r="H136" s="146"/>
      <c r="I136" s="113"/>
      <c r="J136" s="113"/>
      <c r="K136" s="113"/>
      <c r="L136" s="113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09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"/>
    </row>
    <row r="137" spans="1:123" s="79" customFormat="1" ht="9.75" customHeight="1">
      <c r="A137" s="1"/>
      <c r="B137" s="18"/>
      <c r="C137" s="81"/>
      <c r="D137" s="155" t="s">
        <v>114</v>
      </c>
      <c r="E137" s="156"/>
      <c r="F137" s="156"/>
      <c r="G137" s="156"/>
      <c r="H137" s="157"/>
      <c r="I137" s="166"/>
      <c r="J137" s="197"/>
      <c r="K137" s="166"/>
      <c r="L137" s="197"/>
      <c r="M137" s="82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1"/>
    </row>
    <row r="138" spans="1:123" s="79" customFormat="1" ht="9.75" customHeight="1">
      <c r="A138" s="1"/>
      <c r="B138" s="18"/>
      <c r="C138" s="81"/>
      <c r="D138" s="158"/>
      <c r="E138" s="159"/>
      <c r="F138" s="159"/>
      <c r="G138" s="159"/>
      <c r="H138" s="160"/>
      <c r="I138" s="167"/>
      <c r="J138" s="197"/>
      <c r="K138" s="167"/>
      <c r="L138" s="197"/>
      <c r="M138" s="84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1"/>
    </row>
    <row r="139" spans="1:123" s="79" customFormat="1" ht="9.75" customHeight="1">
      <c r="A139" s="1"/>
      <c r="B139" s="18"/>
      <c r="C139" s="81"/>
      <c r="D139" s="86"/>
      <c r="E139" s="218" t="s">
        <v>58</v>
      </c>
      <c r="F139" s="219"/>
      <c r="G139" s="219"/>
      <c r="H139" s="220"/>
      <c r="I139" s="166"/>
      <c r="J139" s="197"/>
      <c r="K139" s="166"/>
      <c r="L139" s="197"/>
      <c r="M139" s="82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1"/>
    </row>
    <row r="140" spans="1:123" s="79" customFormat="1" ht="9.75" customHeight="1">
      <c r="A140" s="1"/>
      <c r="B140" s="18"/>
      <c r="C140" s="81"/>
      <c r="D140" s="86"/>
      <c r="E140" s="218"/>
      <c r="F140" s="159"/>
      <c r="G140" s="159"/>
      <c r="H140" s="160"/>
      <c r="I140" s="167"/>
      <c r="J140" s="197"/>
      <c r="K140" s="167"/>
      <c r="L140" s="197"/>
      <c r="M140" s="84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1"/>
    </row>
    <row r="141" spans="1:123" s="79" customFormat="1" ht="9.75" customHeight="1">
      <c r="A141" s="1"/>
      <c r="B141" s="115" t="s">
        <v>139</v>
      </c>
      <c r="C141" s="116"/>
      <c r="D141" s="116"/>
      <c r="E141" s="117"/>
      <c r="F141" s="221" t="s">
        <v>115</v>
      </c>
      <c r="G141" s="222"/>
      <c r="H141" s="223"/>
      <c r="I141" s="113">
        <v>2</v>
      </c>
      <c r="J141" s="113"/>
      <c r="K141" s="152" t="s">
        <v>132</v>
      </c>
      <c r="L141" s="153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40"/>
      <c r="BY141" s="88"/>
      <c r="BZ141" s="88"/>
      <c r="CA141" s="88"/>
      <c r="CB141" s="88"/>
      <c r="CC141" s="88"/>
      <c r="CD141" s="88"/>
      <c r="CE141" s="100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1"/>
    </row>
    <row r="142" spans="1:123" s="79" customFormat="1" ht="9.75" customHeight="1">
      <c r="A142" s="1"/>
      <c r="B142" s="118"/>
      <c r="C142" s="119"/>
      <c r="D142" s="119"/>
      <c r="E142" s="120"/>
      <c r="F142" s="224"/>
      <c r="G142" s="225"/>
      <c r="H142" s="226"/>
      <c r="I142" s="113"/>
      <c r="J142" s="113"/>
      <c r="K142" s="153"/>
      <c r="L142" s="153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Y142" s="88"/>
      <c r="BZ142" s="88"/>
      <c r="CA142" s="88"/>
      <c r="CB142" s="88"/>
      <c r="CC142" s="88"/>
      <c r="CD142" s="88"/>
      <c r="CE142" s="100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  <c r="DS142" s="1"/>
    </row>
    <row r="143" spans="1:123" s="79" customFormat="1" ht="9.75" customHeight="1">
      <c r="A143" s="1"/>
      <c r="B143" s="118"/>
      <c r="C143" s="119"/>
      <c r="D143" s="119"/>
      <c r="E143" s="120"/>
      <c r="F143" s="221" t="s">
        <v>116</v>
      </c>
      <c r="G143" s="222"/>
      <c r="H143" s="223"/>
      <c r="I143" s="113">
        <v>3</v>
      </c>
      <c r="J143" s="113"/>
      <c r="K143" s="152" t="s">
        <v>109</v>
      </c>
      <c r="L143" s="153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40"/>
      <c r="BY143" s="40"/>
      <c r="BZ143" s="88"/>
      <c r="CA143" s="88"/>
      <c r="CB143" s="88"/>
      <c r="CC143" s="88"/>
      <c r="CD143" s="88"/>
      <c r="CE143" s="100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1"/>
    </row>
    <row r="144" spans="1:123" s="79" customFormat="1" ht="9.75" customHeight="1">
      <c r="A144" s="1"/>
      <c r="B144" s="121"/>
      <c r="C144" s="122"/>
      <c r="D144" s="122"/>
      <c r="E144" s="123"/>
      <c r="F144" s="224"/>
      <c r="G144" s="225"/>
      <c r="H144" s="226"/>
      <c r="I144" s="113"/>
      <c r="J144" s="113"/>
      <c r="K144" s="153"/>
      <c r="L144" s="153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Y144" s="88"/>
      <c r="BZ144" s="88"/>
      <c r="CA144" s="88"/>
      <c r="CB144" s="88"/>
      <c r="CC144" s="88"/>
      <c r="CD144" s="88"/>
      <c r="CE144" s="100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  <c r="CW144" s="88"/>
      <c r="CX144" s="88"/>
      <c r="CY144" s="88"/>
      <c r="CZ144" s="88"/>
      <c r="DA144" s="88"/>
      <c r="DB144" s="88"/>
      <c r="DC144" s="88"/>
      <c r="DD144" s="88"/>
      <c r="DE144" s="88"/>
      <c r="DF144" s="88"/>
      <c r="DG144" s="88"/>
      <c r="DH144" s="88"/>
      <c r="DI144" s="88"/>
      <c r="DJ144" s="88"/>
      <c r="DK144" s="88"/>
      <c r="DL144" s="88"/>
      <c r="DM144" s="88"/>
      <c r="DN144" s="88"/>
      <c r="DO144" s="88"/>
      <c r="DP144" s="88"/>
      <c r="DQ144" s="88"/>
      <c r="DR144" s="88"/>
      <c r="DS144" s="1"/>
    </row>
    <row r="145" spans="1:123" s="79" customFormat="1" ht="9.75" customHeight="1">
      <c r="A145" s="1"/>
      <c r="B145" s="115" t="s">
        <v>140</v>
      </c>
      <c r="C145" s="116"/>
      <c r="D145" s="116"/>
      <c r="E145" s="117"/>
      <c r="F145" s="221" t="s">
        <v>117</v>
      </c>
      <c r="G145" s="222"/>
      <c r="H145" s="223"/>
      <c r="I145" s="113">
        <v>2</v>
      </c>
      <c r="J145" s="113"/>
      <c r="K145" s="152" t="s">
        <v>99</v>
      </c>
      <c r="L145" s="153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S145" s="88"/>
      <c r="BT145" s="107"/>
      <c r="BU145" s="88"/>
      <c r="BV145" s="88"/>
      <c r="BW145" s="88"/>
      <c r="BX145" s="88"/>
      <c r="BY145" s="40"/>
      <c r="CA145" s="88"/>
      <c r="CB145" s="88"/>
      <c r="CC145" s="88"/>
      <c r="CD145" s="88"/>
      <c r="CE145" s="100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F145" s="88"/>
      <c r="DG145" s="88"/>
      <c r="DH145" s="88"/>
      <c r="DI145" s="88"/>
      <c r="DJ145" s="88"/>
      <c r="DK145" s="88"/>
      <c r="DL145" s="88"/>
      <c r="DM145" s="88"/>
      <c r="DN145" s="88"/>
      <c r="DO145" s="88"/>
      <c r="DP145" s="88"/>
      <c r="DQ145" s="88"/>
      <c r="DR145" s="88"/>
      <c r="DS145" s="1"/>
    </row>
    <row r="146" spans="1:123" s="79" customFormat="1" ht="9.75" customHeight="1">
      <c r="A146" s="1"/>
      <c r="B146" s="118"/>
      <c r="C146" s="119"/>
      <c r="D146" s="119"/>
      <c r="E146" s="120"/>
      <c r="F146" s="224"/>
      <c r="G146" s="225"/>
      <c r="H146" s="226"/>
      <c r="I146" s="113"/>
      <c r="J146" s="113"/>
      <c r="K146" s="153"/>
      <c r="L146" s="153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88"/>
      <c r="BT146" s="88"/>
      <c r="BU146" s="88"/>
      <c r="BV146" s="88"/>
      <c r="BW146" s="88"/>
      <c r="BX146" s="88"/>
      <c r="BY146" s="88"/>
      <c r="BZ146" s="88"/>
      <c r="CA146" s="88"/>
      <c r="CB146" s="88"/>
      <c r="CC146" s="88"/>
      <c r="CD146" s="88"/>
      <c r="CE146" s="100"/>
      <c r="CF146" s="88"/>
      <c r="CG146" s="88"/>
      <c r="CH146" s="88"/>
      <c r="CI146" s="88"/>
      <c r="CJ146" s="88"/>
      <c r="CK146" s="88"/>
      <c r="CL146" s="88"/>
      <c r="CM146" s="88"/>
      <c r="CN146" s="88"/>
      <c r="CO146" s="88"/>
      <c r="CP146" s="88"/>
      <c r="CQ146" s="88"/>
      <c r="CR146" s="88"/>
      <c r="CS146" s="88"/>
      <c r="CT146" s="88"/>
      <c r="CU146" s="88"/>
      <c r="CV146" s="88"/>
      <c r="CW146" s="88"/>
      <c r="CX146" s="88"/>
      <c r="CY146" s="88"/>
      <c r="CZ146" s="88"/>
      <c r="DA146" s="88"/>
      <c r="DB146" s="88"/>
      <c r="DC146" s="88"/>
      <c r="DD146" s="88"/>
      <c r="DE146" s="88"/>
      <c r="DF146" s="88"/>
      <c r="DG146" s="88"/>
      <c r="DH146" s="88"/>
      <c r="DI146" s="88"/>
      <c r="DJ146" s="88"/>
      <c r="DK146" s="88"/>
      <c r="DL146" s="88"/>
      <c r="DM146" s="88"/>
      <c r="DN146" s="88"/>
      <c r="DO146" s="88"/>
      <c r="DP146" s="88"/>
      <c r="DQ146" s="88"/>
      <c r="DR146" s="88"/>
      <c r="DS146" s="1"/>
    </row>
    <row r="147" spans="1:123" s="79" customFormat="1" ht="9.75" customHeight="1">
      <c r="A147" s="1"/>
      <c r="B147" s="118"/>
      <c r="C147" s="119"/>
      <c r="D147" s="119"/>
      <c r="E147" s="120"/>
      <c r="F147" s="221" t="s">
        <v>118</v>
      </c>
      <c r="G147" s="222"/>
      <c r="H147" s="223"/>
      <c r="I147" s="113">
        <v>3</v>
      </c>
      <c r="J147" s="113"/>
      <c r="K147" s="152" t="s">
        <v>108</v>
      </c>
      <c r="L147" s="153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40"/>
      <c r="CA147" s="88"/>
      <c r="CB147" s="88"/>
      <c r="CC147" s="88"/>
      <c r="CD147" s="88"/>
      <c r="CE147" s="100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F147" s="88"/>
      <c r="DG147" s="88"/>
      <c r="DH147" s="88"/>
      <c r="DI147" s="88"/>
      <c r="DJ147" s="88"/>
      <c r="DK147" s="88"/>
      <c r="DL147" s="88"/>
      <c r="DM147" s="88"/>
      <c r="DN147" s="88"/>
      <c r="DO147" s="88"/>
      <c r="DP147" s="88"/>
      <c r="DQ147" s="88"/>
      <c r="DR147" s="88"/>
      <c r="DS147" s="1"/>
    </row>
    <row r="148" spans="1:123" s="79" customFormat="1" ht="9.75" customHeight="1">
      <c r="A148" s="1"/>
      <c r="B148" s="121"/>
      <c r="C148" s="122"/>
      <c r="D148" s="122"/>
      <c r="E148" s="123"/>
      <c r="F148" s="224"/>
      <c r="G148" s="225"/>
      <c r="H148" s="226"/>
      <c r="I148" s="113"/>
      <c r="J148" s="113"/>
      <c r="K148" s="153"/>
      <c r="L148" s="153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88"/>
      <c r="BT148" s="88"/>
      <c r="BU148" s="88"/>
      <c r="BV148" s="88"/>
      <c r="BW148" s="88"/>
      <c r="BX148" s="88"/>
      <c r="BY148" s="88"/>
      <c r="BZ148" s="88"/>
      <c r="CA148" s="88"/>
      <c r="CB148" s="88"/>
      <c r="CC148" s="88"/>
      <c r="CD148" s="88"/>
      <c r="CE148" s="100"/>
      <c r="CF148" s="88"/>
      <c r="CG148" s="88"/>
      <c r="CH148" s="88"/>
      <c r="CI148" s="88"/>
      <c r="CJ148" s="88"/>
      <c r="CK148" s="88"/>
      <c r="CL148" s="88"/>
      <c r="CM148" s="88"/>
      <c r="CN148" s="88"/>
      <c r="CO148" s="88"/>
      <c r="CP148" s="88"/>
      <c r="CQ148" s="88"/>
      <c r="CR148" s="88"/>
      <c r="CS148" s="88"/>
      <c r="CT148" s="88"/>
      <c r="CU148" s="88"/>
      <c r="CV148" s="88"/>
      <c r="CW148" s="88"/>
      <c r="CX148" s="88"/>
      <c r="CY148" s="88"/>
      <c r="CZ148" s="88"/>
      <c r="DA148" s="88"/>
      <c r="DB148" s="88"/>
      <c r="DC148" s="88"/>
      <c r="DD148" s="88"/>
      <c r="DE148" s="88"/>
      <c r="DF148" s="88"/>
      <c r="DG148" s="88"/>
      <c r="DH148" s="88"/>
      <c r="DI148" s="88"/>
      <c r="DJ148" s="88"/>
      <c r="DK148" s="88"/>
      <c r="DL148" s="88"/>
      <c r="DM148" s="88"/>
      <c r="DN148" s="88"/>
      <c r="DO148" s="88"/>
      <c r="DP148" s="88"/>
      <c r="DQ148" s="88"/>
      <c r="DR148" s="88"/>
      <c r="DS148" s="1"/>
    </row>
    <row r="149" spans="1:123" s="79" customFormat="1" ht="9.75" customHeight="1">
      <c r="A149" s="1"/>
      <c r="B149" s="18"/>
      <c r="C149" s="81"/>
      <c r="D149" s="87"/>
      <c r="E149" s="89"/>
      <c r="F149" s="221" t="s">
        <v>91</v>
      </c>
      <c r="G149" s="222"/>
      <c r="H149" s="223"/>
      <c r="I149" s="113">
        <v>0.5</v>
      </c>
      <c r="J149" s="113"/>
      <c r="K149" s="152" t="s">
        <v>133</v>
      </c>
      <c r="L149" s="153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Y149" s="88"/>
      <c r="BZ149" s="88"/>
      <c r="CA149" s="88"/>
      <c r="CB149" s="88"/>
      <c r="CC149" s="88"/>
      <c r="CD149" s="88"/>
      <c r="CE149" s="100"/>
      <c r="CF149" s="88"/>
      <c r="CG149" s="88"/>
      <c r="CH149" s="40"/>
      <c r="CI149" s="88"/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  <c r="CU149" s="88"/>
      <c r="CV149" s="88"/>
      <c r="CW149" s="88"/>
      <c r="CX149" s="88"/>
      <c r="CY149" s="88"/>
      <c r="CZ149" s="88"/>
      <c r="DA149" s="88"/>
      <c r="DB149" s="88"/>
      <c r="DC149" s="88"/>
      <c r="DD149" s="88"/>
      <c r="DE149" s="88"/>
      <c r="DF149" s="88"/>
      <c r="DG149" s="88"/>
      <c r="DH149" s="88"/>
      <c r="DI149" s="88"/>
      <c r="DJ149" s="88"/>
      <c r="DK149" s="88"/>
      <c r="DL149" s="88"/>
      <c r="DM149" s="88"/>
      <c r="DN149" s="88"/>
      <c r="DO149" s="88"/>
      <c r="DP149" s="88"/>
      <c r="DQ149" s="88"/>
      <c r="DR149" s="88"/>
      <c r="DS149" s="1"/>
    </row>
    <row r="150" spans="1:123" s="79" customFormat="1" ht="9.6" customHeight="1">
      <c r="A150" s="1"/>
      <c r="B150" s="18"/>
      <c r="C150" s="81"/>
      <c r="D150" s="87"/>
      <c r="E150" s="90"/>
      <c r="F150" s="224"/>
      <c r="G150" s="225"/>
      <c r="H150" s="226"/>
      <c r="I150" s="113"/>
      <c r="J150" s="113"/>
      <c r="K150" s="153"/>
      <c r="L150" s="153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88"/>
      <c r="BT150" s="88"/>
      <c r="BU150" s="88"/>
      <c r="BV150" s="88"/>
      <c r="BW150" s="88"/>
      <c r="BX150" s="88"/>
      <c r="BY150" s="88"/>
      <c r="BZ150" s="88"/>
      <c r="CA150" s="88"/>
      <c r="CB150" s="88"/>
      <c r="CC150" s="88"/>
      <c r="CD150" s="88"/>
      <c r="CE150" s="100"/>
      <c r="CF150" s="88"/>
      <c r="CG150" s="88"/>
      <c r="CH150" s="88"/>
      <c r="CI150" s="88"/>
      <c r="CJ150" s="88"/>
      <c r="CK150" s="88"/>
      <c r="CL150" s="88"/>
      <c r="CM150" s="88"/>
      <c r="CN150" s="88"/>
      <c r="CO150" s="88"/>
      <c r="CP150" s="88"/>
      <c r="CQ150" s="88"/>
      <c r="CR150" s="88"/>
      <c r="CS150" s="88"/>
      <c r="CT150" s="88"/>
      <c r="CU150" s="88"/>
      <c r="CV150" s="88"/>
      <c r="CW150" s="88"/>
      <c r="CX150" s="88"/>
      <c r="CY150" s="88"/>
      <c r="CZ150" s="88"/>
      <c r="DA150" s="88"/>
      <c r="DB150" s="88"/>
      <c r="DC150" s="88"/>
      <c r="DD150" s="88"/>
      <c r="DE150" s="88"/>
      <c r="DF150" s="88"/>
      <c r="DG150" s="88"/>
      <c r="DH150" s="88"/>
      <c r="DI150" s="88"/>
      <c r="DJ150" s="88"/>
      <c r="DK150" s="88"/>
      <c r="DL150" s="88"/>
      <c r="DM150" s="88"/>
      <c r="DN150" s="88"/>
      <c r="DO150" s="88"/>
      <c r="DP150" s="88"/>
      <c r="DQ150" s="88"/>
      <c r="DR150" s="88"/>
      <c r="DS150" s="1"/>
    </row>
    <row r="151" spans="1:123" s="79" customFormat="1" ht="9.75" customHeight="1">
      <c r="A151" s="1"/>
      <c r="B151" s="18"/>
      <c r="C151" s="81"/>
      <c r="D151" s="87"/>
      <c r="E151" s="155" t="s">
        <v>59</v>
      </c>
      <c r="F151" s="156"/>
      <c r="G151" s="156"/>
      <c r="H151" s="157"/>
      <c r="I151" s="166"/>
      <c r="J151" s="197"/>
      <c r="K151" s="197"/>
      <c r="L151" s="197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101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1"/>
    </row>
    <row r="152" spans="1:123" s="79" customFormat="1" ht="9.75" customHeight="1">
      <c r="A152" s="1"/>
      <c r="B152" s="18"/>
      <c r="C152" s="81"/>
      <c r="D152" s="87"/>
      <c r="E152" s="158"/>
      <c r="F152" s="159"/>
      <c r="G152" s="159"/>
      <c r="H152" s="160"/>
      <c r="I152" s="167"/>
      <c r="J152" s="197"/>
      <c r="K152" s="197"/>
      <c r="L152" s="197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101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  <c r="CX152" s="85"/>
      <c r="CY152" s="85"/>
      <c r="CZ152" s="85"/>
      <c r="DA152" s="85"/>
      <c r="DB152" s="85"/>
      <c r="DC152" s="85"/>
      <c r="DD152" s="85"/>
      <c r="DE152" s="85"/>
      <c r="DF152" s="85"/>
      <c r="DG152" s="85"/>
      <c r="DH152" s="85"/>
      <c r="DI152" s="85"/>
      <c r="DJ152" s="85"/>
      <c r="DK152" s="85"/>
      <c r="DL152" s="85"/>
      <c r="DM152" s="85"/>
      <c r="DN152" s="85"/>
      <c r="DO152" s="85"/>
      <c r="DP152" s="85"/>
      <c r="DQ152" s="85"/>
      <c r="DR152" s="85"/>
      <c r="DS152" s="1"/>
    </row>
    <row r="153" spans="1:123" s="79" customFormat="1" ht="9.75" customHeight="1">
      <c r="A153" s="1"/>
      <c r="B153" s="115" t="s">
        <v>139</v>
      </c>
      <c r="C153" s="116"/>
      <c r="D153" s="116"/>
      <c r="E153" s="117"/>
      <c r="F153" s="221" t="s">
        <v>115</v>
      </c>
      <c r="G153" s="222"/>
      <c r="H153" s="223"/>
      <c r="I153" s="113">
        <v>2</v>
      </c>
      <c r="J153" s="113"/>
      <c r="K153" s="152" t="s">
        <v>134</v>
      </c>
      <c r="L153" s="153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88"/>
      <c r="BT153" s="88"/>
      <c r="BU153" s="88"/>
      <c r="BV153" s="88"/>
      <c r="BW153" s="88"/>
      <c r="BX153" s="88"/>
      <c r="BY153" s="88"/>
      <c r="BZ153" s="88"/>
      <c r="CA153" s="40"/>
      <c r="CB153" s="88"/>
      <c r="CC153" s="88"/>
      <c r="CD153" s="88"/>
      <c r="CE153" s="100"/>
      <c r="CF153" s="88"/>
      <c r="CG153" s="88"/>
      <c r="CH153" s="88"/>
      <c r="CI153" s="88"/>
      <c r="CJ153" s="88"/>
      <c r="CK153" s="88"/>
      <c r="CL153" s="88"/>
      <c r="CM153" s="88"/>
      <c r="CN153" s="88"/>
      <c r="CO153" s="88"/>
      <c r="CP153" s="88"/>
      <c r="CQ153" s="88"/>
      <c r="CR153" s="88"/>
      <c r="CS153" s="88"/>
      <c r="CT153" s="88"/>
      <c r="CU153" s="88"/>
      <c r="CV153" s="88"/>
      <c r="CW153" s="88"/>
      <c r="CX153" s="88"/>
      <c r="CY153" s="88"/>
      <c r="CZ153" s="88"/>
      <c r="DA153" s="88"/>
      <c r="DB153" s="88"/>
      <c r="DC153" s="88"/>
      <c r="DD153" s="88"/>
      <c r="DE153" s="88"/>
      <c r="DF153" s="88"/>
      <c r="DG153" s="88"/>
      <c r="DH153" s="88"/>
      <c r="DI153" s="88"/>
      <c r="DJ153" s="88"/>
      <c r="DK153" s="88"/>
      <c r="DL153" s="88"/>
      <c r="DM153" s="88"/>
      <c r="DN153" s="88"/>
      <c r="DO153" s="88"/>
      <c r="DP153" s="88"/>
      <c r="DQ153" s="88"/>
      <c r="DR153" s="88"/>
      <c r="DS153" s="1"/>
    </row>
    <row r="154" spans="1:123" s="79" customFormat="1" ht="9.75" customHeight="1">
      <c r="A154" s="1"/>
      <c r="B154" s="118"/>
      <c r="C154" s="119"/>
      <c r="D154" s="119"/>
      <c r="E154" s="120"/>
      <c r="F154" s="224"/>
      <c r="G154" s="225"/>
      <c r="H154" s="226"/>
      <c r="I154" s="113"/>
      <c r="J154" s="113"/>
      <c r="K154" s="153"/>
      <c r="L154" s="153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  <c r="BR154" s="88"/>
      <c r="BS154" s="88"/>
      <c r="BT154" s="88"/>
      <c r="BU154" s="88"/>
      <c r="BV154" s="88"/>
      <c r="BW154" s="88"/>
      <c r="BX154" s="88"/>
      <c r="BY154" s="88"/>
      <c r="BZ154" s="88"/>
      <c r="CA154" s="88"/>
      <c r="CB154" s="88"/>
      <c r="CC154" s="88"/>
      <c r="CD154" s="88"/>
      <c r="CE154" s="100"/>
      <c r="CF154" s="88"/>
      <c r="CG154" s="88"/>
      <c r="CH154" s="88"/>
      <c r="CI154" s="88"/>
      <c r="CJ154" s="88"/>
      <c r="CK154" s="88"/>
      <c r="CL154" s="88"/>
      <c r="CM154" s="88"/>
      <c r="CN154" s="88"/>
      <c r="CO154" s="88"/>
      <c r="CP154" s="88"/>
      <c r="CQ154" s="88"/>
      <c r="CR154" s="88"/>
      <c r="CS154" s="88"/>
      <c r="CT154" s="88"/>
      <c r="CU154" s="88"/>
      <c r="CV154" s="88"/>
      <c r="CW154" s="88"/>
      <c r="CX154" s="88"/>
      <c r="CY154" s="88"/>
      <c r="CZ154" s="88"/>
      <c r="DA154" s="88"/>
      <c r="DB154" s="88"/>
      <c r="DC154" s="88"/>
      <c r="DD154" s="88"/>
      <c r="DE154" s="88"/>
      <c r="DF154" s="88"/>
      <c r="DG154" s="88"/>
      <c r="DH154" s="88"/>
      <c r="DI154" s="88"/>
      <c r="DJ154" s="88"/>
      <c r="DK154" s="88"/>
      <c r="DL154" s="88"/>
      <c r="DM154" s="88"/>
      <c r="DN154" s="88"/>
      <c r="DO154" s="88"/>
      <c r="DP154" s="88"/>
      <c r="DQ154" s="88"/>
      <c r="DR154" s="88"/>
      <c r="DS154" s="1"/>
    </row>
    <row r="155" spans="1:123" s="79" customFormat="1" ht="9.75" customHeight="1">
      <c r="A155" s="1"/>
      <c r="B155" s="118"/>
      <c r="C155" s="119"/>
      <c r="D155" s="119"/>
      <c r="E155" s="120"/>
      <c r="F155" s="221" t="s">
        <v>116</v>
      </c>
      <c r="G155" s="222"/>
      <c r="H155" s="223"/>
      <c r="I155" s="113">
        <v>3</v>
      </c>
      <c r="J155" s="113"/>
      <c r="K155" s="152" t="s">
        <v>135</v>
      </c>
      <c r="L155" s="153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40"/>
      <c r="CB155" s="40"/>
      <c r="CC155" s="88"/>
      <c r="CD155" s="88"/>
      <c r="CE155" s="100"/>
      <c r="CF155" s="88"/>
      <c r="CG155" s="88"/>
      <c r="CH155" s="88"/>
      <c r="CI155" s="88"/>
      <c r="CJ155" s="88"/>
      <c r="CK155" s="88"/>
      <c r="CL155" s="88"/>
      <c r="CM155" s="88"/>
      <c r="CN155" s="88"/>
      <c r="CO155" s="88"/>
      <c r="CP155" s="88"/>
      <c r="CQ155" s="88"/>
      <c r="CR155" s="88"/>
      <c r="CS155" s="88"/>
      <c r="CT155" s="88"/>
      <c r="CU155" s="88"/>
      <c r="CV155" s="88"/>
      <c r="CW155" s="88"/>
      <c r="CX155" s="88"/>
      <c r="CY155" s="88"/>
      <c r="CZ155" s="88"/>
      <c r="DA155" s="88"/>
      <c r="DB155" s="88"/>
      <c r="DC155" s="88"/>
      <c r="DD155" s="88"/>
      <c r="DE155" s="88"/>
      <c r="DF155" s="88"/>
      <c r="DG155" s="88"/>
      <c r="DH155" s="88"/>
      <c r="DI155" s="88"/>
      <c r="DJ155" s="88"/>
      <c r="DK155" s="88"/>
      <c r="DL155" s="88"/>
      <c r="DM155" s="88"/>
      <c r="DN155" s="88"/>
      <c r="DO155" s="88"/>
      <c r="DP155" s="88"/>
      <c r="DQ155" s="88"/>
      <c r="DR155" s="88"/>
      <c r="DS155" s="1"/>
    </row>
    <row r="156" spans="1:123" s="79" customFormat="1" ht="9.75" customHeight="1">
      <c r="A156" s="1"/>
      <c r="B156" s="121"/>
      <c r="C156" s="122"/>
      <c r="D156" s="122"/>
      <c r="E156" s="123"/>
      <c r="F156" s="224"/>
      <c r="G156" s="225"/>
      <c r="H156" s="226"/>
      <c r="I156" s="113"/>
      <c r="J156" s="113"/>
      <c r="K156" s="153"/>
      <c r="L156" s="153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88"/>
      <c r="BZ156" s="88"/>
      <c r="CA156" s="88"/>
      <c r="CB156" s="88"/>
      <c r="CC156" s="88"/>
      <c r="CD156" s="88"/>
      <c r="CE156" s="100"/>
      <c r="CF156" s="88"/>
      <c r="CG156" s="88"/>
      <c r="CH156" s="88"/>
      <c r="CI156" s="88"/>
      <c r="CJ156" s="88"/>
      <c r="CK156" s="88"/>
      <c r="CL156" s="88"/>
      <c r="CM156" s="88"/>
      <c r="CN156" s="88"/>
      <c r="CO156" s="88"/>
      <c r="CP156" s="88"/>
      <c r="CQ156" s="88"/>
      <c r="CR156" s="88"/>
      <c r="CS156" s="88"/>
      <c r="CT156" s="88"/>
      <c r="CU156" s="88"/>
      <c r="CV156" s="88"/>
      <c r="CW156" s="88"/>
      <c r="CX156" s="88"/>
      <c r="CY156" s="88"/>
      <c r="CZ156" s="88"/>
      <c r="DA156" s="88"/>
      <c r="DB156" s="88"/>
      <c r="DC156" s="88"/>
      <c r="DD156" s="88"/>
      <c r="DE156" s="88"/>
      <c r="DF156" s="88"/>
      <c r="DG156" s="88"/>
      <c r="DH156" s="88"/>
      <c r="DI156" s="88"/>
      <c r="DJ156" s="88"/>
      <c r="DK156" s="88"/>
      <c r="DL156" s="88"/>
      <c r="DM156" s="88"/>
      <c r="DN156" s="88"/>
      <c r="DO156" s="88"/>
      <c r="DP156" s="88"/>
      <c r="DQ156" s="88"/>
      <c r="DR156" s="88"/>
      <c r="DS156" s="1"/>
    </row>
    <row r="157" spans="1:123" s="79" customFormat="1" ht="9.75" customHeight="1">
      <c r="A157" s="1"/>
      <c r="B157" s="115" t="s">
        <v>140</v>
      </c>
      <c r="C157" s="116"/>
      <c r="D157" s="116"/>
      <c r="E157" s="117"/>
      <c r="F157" s="221" t="s">
        <v>117</v>
      </c>
      <c r="G157" s="222"/>
      <c r="H157" s="223"/>
      <c r="I157" s="113">
        <v>2</v>
      </c>
      <c r="J157" s="113"/>
      <c r="K157" s="152" t="s">
        <v>135</v>
      </c>
      <c r="L157" s="153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  <c r="BR157" s="88"/>
      <c r="BS157" s="88"/>
      <c r="BT157" s="88"/>
      <c r="BU157" s="88"/>
      <c r="BV157" s="88"/>
      <c r="BW157" s="88"/>
      <c r="BX157" s="88"/>
      <c r="BY157" s="88"/>
      <c r="BZ157" s="88"/>
      <c r="CA157" s="88"/>
      <c r="CB157" s="40"/>
      <c r="CC157" s="88"/>
      <c r="CD157" s="88"/>
      <c r="CE157" s="100"/>
      <c r="CF157" s="88"/>
      <c r="CG157" s="88"/>
      <c r="CH157" s="88"/>
      <c r="CI157" s="88"/>
      <c r="CJ157" s="88"/>
      <c r="CK157" s="88"/>
      <c r="CL157" s="88"/>
      <c r="CM157" s="88"/>
      <c r="CN157" s="88"/>
      <c r="CO157" s="88"/>
      <c r="CP157" s="88"/>
      <c r="CQ157" s="88"/>
      <c r="CR157" s="88"/>
      <c r="CS157" s="88"/>
      <c r="CT157" s="88"/>
      <c r="CU157" s="88"/>
      <c r="CV157" s="88"/>
      <c r="CW157" s="88"/>
      <c r="CX157" s="88"/>
      <c r="CY157" s="88"/>
      <c r="CZ157" s="88"/>
      <c r="DA157" s="88"/>
      <c r="DB157" s="88"/>
      <c r="DC157" s="88"/>
      <c r="DD157" s="88"/>
      <c r="DE157" s="88"/>
      <c r="DF157" s="88"/>
      <c r="DG157" s="88"/>
      <c r="DH157" s="88"/>
      <c r="DI157" s="88"/>
      <c r="DJ157" s="88"/>
      <c r="DK157" s="88"/>
      <c r="DL157" s="88"/>
      <c r="DM157" s="88"/>
      <c r="DN157" s="88"/>
      <c r="DO157" s="88"/>
      <c r="DP157" s="88"/>
      <c r="DQ157" s="88"/>
      <c r="DR157" s="88"/>
      <c r="DS157" s="1"/>
    </row>
    <row r="158" spans="1:123" s="79" customFormat="1" ht="9.75" customHeight="1">
      <c r="A158" s="1"/>
      <c r="B158" s="118"/>
      <c r="C158" s="119"/>
      <c r="D158" s="119"/>
      <c r="E158" s="120"/>
      <c r="F158" s="224"/>
      <c r="G158" s="225"/>
      <c r="H158" s="226"/>
      <c r="I158" s="113"/>
      <c r="J158" s="113"/>
      <c r="K158" s="153"/>
      <c r="L158" s="153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88"/>
      <c r="BY158" s="88"/>
      <c r="BZ158" s="88"/>
      <c r="CA158" s="88"/>
      <c r="CB158" s="88"/>
      <c r="CC158" s="88"/>
      <c r="CD158" s="88"/>
      <c r="CE158" s="100"/>
      <c r="CF158" s="88"/>
      <c r="CG158" s="88"/>
      <c r="CH158" s="88"/>
      <c r="CI158" s="88"/>
      <c r="CJ158" s="88"/>
      <c r="CK158" s="88"/>
      <c r="CL158" s="88"/>
      <c r="CM158" s="88"/>
      <c r="CN158" s="88"/>
      <c r="CO158" s="88"/>
      <c r="CP158" s="88"/>
      <c r="CQ158" s="88"/>
      <c r="CR158" s="88"/>
      <c r="CS158" s="88"/>
      <c r="CT158" s="88"/>
      <c r="CU158" s="88"/>
      <c r="CV158" s="88"/>
      <c r="CW158" s="88"/>
      <c r="CX158" s="88"/>
      <c r="CY158" s="88"/>
      <c r="CZ158" s="88"/>
      <c r="DA158" s="88"/>
      <c r="DB158" s="88"/>
      <c r="DC158" s="88"/>
      <c r="DD158" s="88"/>
      <c r="DE158" s="88"/>
      <c r="DF158" s="88"/>
      <c r="DG158" s="88"/>
      <c r="DH158" s="88"/>
      <c r="DI158" s="88"/>
      <c r="DJ158" s="88"/>
      <c r="DK158" s="88"/>
      <c r="DL158" s="88"/>
      <c r="DM158" s="88"/>
      <c r="DN158" s="88"/>
      <c r="DO158" s="88"/>
      <c r="DP158" s="88"/>
      <c r="DQ158" s="88"/>
      <c r="DR158" s="88"/>
      <c r="DS158" s="1"/>
    </row>
    <row r="159" spans="1:123" s="79" customFormat="1" ht="9.75" customHeight="1">
      <c r="A159" s="1"/>
      <c r="B159" s="118"/>
      <c r="C159" s="119"/>
      <c r="D159" s="119"/>
      <c r="E159" s="120"/>
      <c r="F159" s="221" t="s">
        <v>118</v>
      </c>
      <c r="G159" s="222"/>
      <c r="H159" s="223"/>
      <c r="I159" s="113">
        <v>3</v>
      </c>
      <c r="J159" s="113"/>
      <c r="K159" s="152" t="s">
        <v>56</v>
      </c>
      <c r="L159" s="153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88"/>
      <c r="CA159" s="88"/>
      <c r="CB159" s="40"/>
      <c r="CC159" s="88"/>
      <c r="CD159" s="88"/>
      <c r="CE159" s="40"/>
      <c r="CF159" s="88"/>
      <c r="CG159" s="88"/>
      <c r="CH159" s="88"/>
      <c r="CI159" s="88"/>
      <c r="CJ159" s="88"/>
      <c r="CK159" s="88"/>
      <c r="CL159" s="88"/>
      <c r="CM159" s="88"/>
      <c r="CN159" s="88"/>
      <c r="CO159" s="88"/>
      <c r="CP159" s="88"/>
      <c r="CQ159" s="88"/>
      <c r="CR159" s="88"/>
      <c r="CS159" s="88"/>
      <c r="CT159" s="88"/>
      <c r="CU159" s="88"/>
      <c r="CV159" s="88"/>
      <c r="CW159" s="88"/>
      <c r="CX159" s="88"/>
      <c r="CY159" s="88"/>
      <c r="CZ159" s="88"/>
      <c r="DA159" s="88"/>
      <c r="DB159" s="88"/>
      <c r="DC159" s="88"/>
      <c r="DD159" s="88"/>
      <c r="DE159" s="88"/>
      <c r="DF159" s="88"/>
      <c r="DG159" s="88"/>
      <c r="DH159" s="88"/>
      <c r="DI159" s="88"/>
      <c r="DJ159" s="88"/>
      <c r="DK159" s="88"/>
      <c r="DL159" s="88"/>
      <c r="DM159" s="88"/>
      <c r="DN159" s="88"/>
      <c r="DO159" s="88"/>
      <c r="DP159" s="88"/>
      <c r="DQ159" s="88"/>
      <c r="DR159" s="88"/>
      <c r="DS159" s="1"/>
    </row>
    <row r="160" spans="1:123" s="79" customFormat="1" ht="9.75" customHeight="1">
      <c r="A160" s="1"/>
      <c r="B160" s="121"/>
      <c r="C160" s="122"/>
      <c r="D160" s="122"/>
      <c r="E160" s="123"/>
      <c r="F160" s="224"/>
      <c r="G160" s="225"/>
      <c r="H160" s="226"/>
      <c r="I160" s="113"/>
      <c r="J160" s="113"/>
      <c r="K160" s="153"/>
      <c r="L160" s="153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  <c r="BZ160" s="88"/>
      <c r="CA160" s="88"/>
      <c r="CB160" s="88"/>
      <c r="CC160" s="88"/>
      <c r="CD160" s="88"/>
      <c r="CE160" s="100"/>
      <c r="CF160" s="88"/>
      <c r="CG160" s="88"/>
      <c r="CH160" s="88"/>
      <c r="CI160" s="88"/>
      <c r="CJ160" s="88"/>
      <c r="CK160" s="88"/>
      <c r="CL160" s="88"/>
      <c r="CM160" s="88"/>
      <c r="CN160" s="88"/>
      <c r="CO160" s="88"/>
      <c r="CP160" s="88"/>
      <c r="CQ160" s="88"/>
      <c r="CR160" s="88"/>
      <c r="CS160" s="88"/>
      <c r="CT160" s="88"/>
      <c r="CU160" s="88"/>
      <c r="CV160" s="88"/>
      <c r="CW160" s="88"/>
      <c r="CX160" s="88"/>
      <c r="CY160" s="88"/>
      <c r="CZ160" s="88"/>
      <c r="DA160" s="88"/>
      <c r="DB160" s="88"/>
      <c r="DC160" s="88"/>
      <c r="DD160" s="88"/>
      <c r="DE160" s="88"/>
      <c r="DF160" s="88"/>
      <c r="DG160" s="88"/>
      <c r="DH160" s="88"/>
      <c r="DI160" s="88"/>
      <c r="DJ160" s="88"/>
      <c r="DK160" s="88"/>
      <c r="DL160" s="88"/>
      <c r="DM160" s="88"/>
      <c r="DN160" s="88"/>
      <c r="DO160" s="88"/>
      <c r="DP160" s="88"/>
      <c r="DQ160" s="88"/>
      <c r="DR160" s="88"/>
      <c r="DS160" s="1"/>
    </row>
    <row r="161" spans="1:123" s="79" customFormat="1" ht="9.75" customHeight="1">
      <c r="A161" s="1"/>
      <c r="B161" s="18"/>
      <c r="C161" s="81"/>
      <c r="D161" s="87"/>
      <c r="E161" s="89"/>
      <c r="F161" s="221" t="s">
        <v>91</v>
      </c>
      <c r="G161" s="222"/>
      <c r="H161" s="223"/>
      <c r="I161" s="113">
        <v>0.5</v>
      </c>
      <c r="J161" s="113"/>
      <c r="K161" s="152" t="s">
        <v>136</v>
      </c>
      <c r="L161" s="153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8"/>
      <c r="CB161" s="88"/>
      <c r="CC161" s="88"/>
      <c r="CD161" s="88"/>
      <c r="CE161" s="100"/>
      <c r="CF161" s="88"/>
      <c r="CG161" s="88"/>
      <c r="CH161" s="88"/>
      <c r="CI161" s="88"/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  <c r="CU161" s="88"/>
      <c r="CV161" s="40"/>
      <c r="CW161" s="88"/>
      <c r="CX161" s="88"/>
      <c r="CY161" s="88"/>
      <c r="CZ161" s="88"/>
      <c r="DA161" s="88"/>
      <c r="DB161" s="88"/>
      <c r="DC161" s="88"/>
      <c r="DD161" s="88"/>
      <c r="DE161" s="88"/>
      <c r="DF161" s="88"/>
      <c r="DG161" s="88"/>
      <c r="DH161" s="88"/>
      <c r="DI161" s="88"/>
      <c r="DJ161" s="88"/>
      <c r="DK161" s="88"/>
      <c r="DL161" s="88"/>
      <c r="DM161" s="88"/>
      <c r="DN161" s="88"/>
      <c r="DO161" s="88"/>
      <c r="DP161" s="88"/>
      <c r="DQ161" s="88"/>
      <c r="DR161" s="88"/>
      <c r="DS161" s="1"/>
    </row>
    <row r="162" spans="1:123" s="79" customFormat="1" ht="9" customHeight="1">
      <c r="A162" s="1"/>
      <c r="B162" s="18"/>
      <c r="C162" s="81"/>
      <c r="D162" s="87"/>
      <c r="E162" s="90"/>
      <c r="F162" s="227"/>
      <c r="G162" s="228"/>
      <c r="H162" s="229"/>
      <c r="I162" s="113"/>
      <c r="J162" s="113"/>
      <c r="K162" s="153"/>
      <c r="L162" s="153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  <c r="BR162" s="88"/>
      <c r="BS162" s="88"/>
      <c r="BT162" s="88"/>
      <c r="BU162" s="88"/>
      <c r="BV162" s="88"/>
      <c r="BW162" s="88"/>
      <c r="BX162" s="88"/>
      <c r="BY162" s="88"/>
      <c r="BZ162" s="88"/>
      <c r="CA162" s="88"/>
      <c r="CB162" s="88"/>
      <c r="CC162" s="88"/>
      <c r="CD162" s="88"/>
      <c r="CE162" s="100"/>
      <c r="CF162" s="88"/>
      <c r="CG162" s="88"/>
      <c r="CH162" s="88"/>
      <c r="CI162" s="88"/>
      <c r="CJ162" s="88"/>
      <c r="CK162" s="88"/>
      <c r="CL162" s="88"/>
      <c r="CM162" s="88"/>
      <c r="CN162" s="88"/>
      <c r="CO162" s="88"/>
      <c r="CP162" s="88"/>
      <c r="CQ162" s="88"/>
      <c r="CR162" s="88"/>
      <c r="CS162" s="88"/>
      <c r="CT162" s="88"/>
      <c r="CU162" s="88"/>
      <c r="CV162" s="88"/>
      <c r="CW162" s="88"/>
      <c r="CX162" s="88"/>
      <c r="CY162" s="88"/>
      <c r="CZ162" s="88"/>
      <c r="DA162" s="88"/>
      <c r="DB162" s="88"/>
      <c r="DC162" s="88"/>
      <c r="DD162" s="88"/>
      <c r="DE162" s="88"/>
      <c r="DF162" s="88"/>
      <c r="DG162" s="88"/>
      <c r="DH162" s="88"/>
      <c r="DI162" s="88"/>
      <c r="DJ162" s="88"/>
      <c r="DK162" s="88"/>
      <c r="DL162" s="88"/>
      <c r="DM162" s="88"/>
      <c r="DN162" s="88"/>
      <c r="DO162" s="88"/>
      <c r="DP162" s="88"/>
      <c r="DQ162" s="88"/>
      <c r="DR162" s="88"/>
      <c r="DS162" s="1"/>
    </row>
    <row r="163" spans="1:123" ht="9.75" customHeight="1">
      <c r="A163" s="1"/>
      <c r="B163" s="18"/>
      <c r="C163" s="175" t="s">
        <v>31</v>
      </c>
      <c r="D163" s="142"/>
      <c r="E163" s="172"/>
      <c r="F163" s="142"/>
      <c r="G163" s="142"/>
      <c r="H163" s="176"/>
      <c r="I163" s="166"/>
      <c r="J163" s="166"/>
      <c r="K163" s="166"/>
      <c r="L163" s="166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88"/>
      <c r="BU163" s="15"/>
      <c r="BV163" s="15"/>
      <c r="BW163" s="15"/>
      <c r="BX163" s="20"/>
      <c r="BY163" s="20"/>
      <c r="BZ163" s="20"/>
      <c r="CA163" s="20"/>
      <c r="CB163" s="20"/>
      <c r="CC163" s="15"/>
      <c r="CD163" s="15"/>
      <c r="CE163" s="15"/>
      <c r="CF163" s="15"/>
      <c r="CG163" s="15"/>
      <c r="CH163" s="15"/>
      <c r="CI163" s="5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"/>
    </row>
    <row r="164" spans="1:123" ht="9.75" customHeight="1">
      <c r="A164" s="1"/>
      <c r="B164" s="18"/>
      <c r="C164" s="177"/>
      <c r="D164" s="150"/>
      <c r="E164" s="149"/>
      <c r="F164" s="150"/>
      <c r="G164" s="150"/>
      <c r="H164" s="149"/>
      <c r="I164" s="167"/>
      <c r="J164" s="167"/>
      <c r="K164" s="167"/>
      <c r="L164" s="16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20"/>
      <c r="BY164" s="20"/>
      <c r="BZ164" s="20"/>
      <c r="CA164" s="20"/>
      <c r="CB164" s="20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"/>
    </row>
    <row r="165" spans="1:123" ht="9.75" customHeight="1">
      <c r="A165" s="1"/>
      <c r="B165" s="174" t="s">
        <v>32</v>
      </c>
      <c r="C165" s="142"/>
      <c r="D165" s="142"/>
      <c r="E165" s="172"/>
      <c r="F165" s="142"/>
      <c r="G165" s="142"/>
      <c r="H165" s="143"/>
      <c r="I165" s="166"/>
      <c r="J165" s="166"/>
      <c r="K165" s="166"/>
      <c r="L165" s="166"/>
      <c r="M165" s="12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"/>
    </row>
    <row r="166" spans="1:123" ht="9.75" customHeight="1">
      <c r="A166" s="1"/>
      <c r="B166" s="161"/>
      <c r="C166" s="150"/>
      <c r="D166" s="150"/>
      <c r="E166" s="149"/>
      <c r="F166" s="150"/>
      <c r="G166" s="150"/>
      <c r="H166" s="151"/>
      <c r="I166" s="167"/>
      <c r="J166" s="167"/>
      <c r="K166" s="167"/>
      <c r="L166" s="167"/>
      <c r="M166" s="14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"/>
    </row>
    <row r="167" spans="1:123" ht="9.75" customHeight="1">
      <c r="A167" s="16"/>
      <c r="B167" s="18"/>
      <c r="C167" s="171" t="s">
        <v>33</v>
      </c>
      <c r="D167" s="172"/>
      <c r="E167" s="172"/>
      <c r="F167" s="172"/>
      <c r="G167" s="172"/>
      <c r="H167" s="172"/>
      <c r="I167" s="166"/>
      <c r="J167" s="166"/>
      <c r="K167" s="166"/>
      <c r="L167" s="166"/>
      <c r="M167" s="19"/>
      <c r="N167" s="20"/>
      <c r="O167" s="20"/>
      <c r="P167" s="20"/>
      <c r="Q167" s="20"/>
      <c r="R167" s="21"/>
      <c r="S167" s="21"/>
      <c r="T167" s="20"/>
      <c r="U167" s="20"/>
      <c r="V167" s="20"/>
      <c r="W167" s="20"/>
      <c r="X167" s="20"/>
      <c r="Y167" s="21"/>
      <c r="Z167" s="21"/>
      <c r="AA167" s="20"/>
      <c r="AB167" s="20"/>
      <c r="AC167" s="20"/>
      <c r="AD167" s="20"/>
      <c r="AE167" s="20"/>
      <c r="AF167" s="21"/>
      <c r="AG167" s="21"/>
      <c r="AH167" s="20"/>
      <c r="AI167" s="20"/>
      <c r="AJ167" s="20"/>
      <c r="AK167" s="20"/>
      <c r="AL167" s="20"/>
      <c r="AM167" s="21"/>
      <c r="AN167" s="21"/>
      <c r="AO167" s="20"/>
      <c r="AP167" s="20"/>
      <c r="AQ167" s="20"/>
      <c r="AR167" s="20"/>
      <c r="AS167" s="20"/>
      <c r="AT167" s="21"/>
      <c r="AU167" s="21"/>
      <c r="AV167" s="20"/>
      <c r="AW167" s="20"/>
      <c r="AX167" s="20"/>
      <c r="AY167" s="20"/>
      <c r="AZ167" s="20"/>
      <c r="BA167" s="21"/>
      <c r="BB167" s="21"/>
      <c r="BC167" s="20"/>
      <c r="BD167" s="20"/>
      <c r="BE167" s="20"/>
      <c r="BF167" s="20"/>
      <c r="BG167" s="20"/>
      <c r="BH167" s="21"/>
      <c r="BI167" s="21"/>
      <c r="BJ167" s="20"/>
      <c r="BK167" s="20"/>
      <c r="BL167" s="20"/>
      <c r="BM167" s="20"/>
      <c r="BN167" s="20"/>
      <c r="BO167" s="21"/>
      <c r="BP167" s="21"/>
      <c r="BQ167" s="20"/>
      <c r="BR167" s="20"/>
      <c r="BS167" s="20"/>
      <c r="BT167" s="20"/>
      <c r="BU167" s="20"/>
      <c r="BV167" s="21"/>
      <c r="BW167" s="21"/>
      <c r="BX167" s="20"/>
      <c r="BY167" s="20"/>
      <c r="BZ167" s="20"/>
      <c r="CA167" s="20"/>
      <c r="CB167" s="20"/>
      <c r="CC167" s="21"/>
      <c r="CD167" s="21"/>
      <c r="CE167" s="20"/>
      <c r="CF167" s="20"/>
      <c r="CG167" s="20"/>
      <c r="CH167" s="20"/>
      <c r="CI167" s="20"/>
      <c r="CJ167" s="21"/>
      <c r="CK167" s="21"/>
      <c r="CL167" s="20"/>
      <c r="CM167" s="20"/>
      <c r="CN167" s="20"/>
      <c r="CO167" s="20"/>
      <c r="CP167" s="20"/>
      <c r="CQ167" s="21"/>
      <c r="CR167" s="21"/>
      <c r="CS167" s="20"/>
      <c r="CT167" s="20"/>
      <c r="CU167" s="20"/>
      <c r="CV167" s="20"/>
      <c r="CW167" s="20"/>
      <c r="CX167" s="21"/>
      <c r="CY167" s="21"/>
      <c r="CZ167" s="20"/>
      <c r="DA167" s="20"/>
      <c r="DB167" s="20"/>
      <c r="DC167" s="20"/>
      <c r="DD167" s="20"/>
      <c r="DE167" s="21"/>
      <c r="DF167" s="21"/>
      <c r="DG167" s="20"/>
      <c r="DH167" s="20"/>
      <c r="DI167" s="20"/>
      <c r="DJ167" s="20"/>
      <c r="DK167" s="20"/>
      <c r="DL167" s="21"/>
      <c r="DM167" s="21"/>
      <c r="DN167" s="20"/>
      <c r="DO167" s="20"/>
      <c r="DP167" s="20"/>
      <c r="DQ167" s="40"/>
      <c r="DR167" s="20"/>
      <c r="DS167" s="16"/>
    </row>
    <row r="168" spans="1:123" ht="9.75" customHeight="1">
      <c r="A168" s="95"/>
      <c r="B168" s="96"/>
      <c r="C168" s="173"/>
      <c r="D168" s="173"/>
      <c r="E168" s="173"/>
      <c r="F168" s="173"/>
      <c r="G168" s="173"/>
      <c r="H168" s="173"/>
      <c r="I168" s="167"/>
      <c r="J168" s="167"/>
      <c r="K168" s="167"/>
      <c r="L168" s="167"/>
      <c r="M168" s="97"/>
      <c r="N168" s="98"/>
      <c r="O168" s="98"/>
      <c r="P168" s="98"/>
      <c r="Q168" s="98"/>
      <c r="R168" s="99"/>
      <c r="S168" s="99"/>
      <c r="T168" s="98"/>
      <c r="U168" s="98"/>
      <c r="V168" s="98"/>
      <c r="W168" s="98"/>
      <c r="X168" s="98"/>
      <c r="Y168" s="99"/>
      <c r="Z168" s="99"/>
      <c r="AA168" s="98"/>
      <c r="AB168" s="98"/>
      <c r="AC168" s="98"/>
      <c r="AD168" s="98"/>
      <c r="AE168" s="98"/>
      <c r="AF168" s="99"/>
      <c r="AG168" s="99"/>
      <c r="AH168" s="98"/>
      <c r="AI168" s="98"/>
      <c r="AJ168" s="98"/>
      <c r="AK168" s="98"/>
      <c r="AL168" s="98"/>
      <c r="AM168" s="99"/>
      <c r="AN168" s="99"/>
      <c r="AO168" s="98"/>
      <c r="AP168" s="98"/>
      <c r="AQ168" s="98"/>
      <c r="AR168" s="98"/>
      <c r="AS168" s="98"/>
      <c r="AT168" s="99"/>
      <c r="AU168" s="99"/>
      <c r="AV168" s="98"/>
      <c r="AW168" s="98"/>
      <c r="AX168" s="98"/>
      <c r="AY168" s="98"/>
      <c r="AZ168" s="98"/>
      <c r="BA168" s="99"/>
      <c r="BB168" s="99"/>
      <c r="BC168" s="98"/>
      <c r="BD168" s="98"/>
      <c r="BE168" s="98"/>
      <c r="BF168" s="98"/>
      <c r="BG168" s="98"/>
      <c r="BH168" s="99"/>
      <c r="BI168" s="99"/>
      <c r="BJ168" s="98"/>
      <c r="BK168" s="98"/>
      <c r="BL168" s="98"/>
      <c r="BM168" s="98"/>
      <c r="BN168" s="98"/>
      <c r="BO168" s="99"/>
      <c r="BP168" s="99"/>
      <c r="BQ168" s="98"/>
      <c r="BR168" s="98"/>
      <c r="BS168" s="98"/>
      <c r="BT168" s="98"/>
      <c r="BU168" s="98"/>
      <c r="BV168" s="99"/>
      <c r="BW168" s="99"/>
      <c r="BX168" s="98"/>
      <c r="BY168" s="98"/>
      <c r="BZ168" s="98"/>
      <c r="CA168" s="98"/>
      <c r="CB168" s="98"/>
      <c r="CC168" s="99"/>
      <c r="CD168" s="99"/>
      <c r="CE168" s="98"/>
      <c r="CF168" s="98"/>
      <c r="CG168" s="98"/>
      <c r="CH168" s="98"/>
      <c r="CI168" s="98"/>
      <c r="CJ168" s="99"/>
      <c r="CK168" s="99"/>
      <c r="CL168" s="98"/>
      <c r="CM168" s="98"/>
      <c r="CN168" s="98"/>
      <c r="CO168" s="98"/>
      <c r="CP168" s="98"/>
      <c r="CQ168" s="99"/>
      <c r="CR168" s="99"/>
      <c r="CS168" s="98"/>
      <c r="CT168" s="98"/>
      <c r="CU168" s="98"/>
      <c r="CV168" s="98"/>
      <c r="CW168" s="98"/>
      <c r="CX168" s="99"/>
      <c r="CY168" s="99"/>
      <c r="CZ168" s="98"/>
      <c r="DA168" s="98"/>
      <c r="DB168" s="98"/>
      <c r="DC168" s="98"/>
      <c r="DD168" s="98"/>
      <c r="DE168" s="99"/>
      <c r="DF168" s="99"/>
      <c r="DG168" s="98"/>
      <c r="DH168" s="98"/>
      <c r="DI168" s="98"/>
      <c r="DJ168" s="98"/>
      <c r="DK168" s="98"/>
      <c r="DL168" s="99"/>
      <c r="DM168" s="99"/>
      <c r="DN168" s="98"/>
      <c r="DO168" s="98"/>
      <c r="DP168" s="98"/>
      <c r="DQ168" s="98"/>
      <c r="DR168" s="98"/>
      <c r="DS168" s="16"/>
    </row>
    <row r="169" spans="1:123" ht="9.75" customHeight="1">
      <c r="A169" s="39"/>
      <c r="B169" s="93"/>
      <c r="C169" s="93"/>
      <c r="D169" s="93"/>
      <c r="E169" s="93"/>
      <c r="F169" s="93"/>
      <c r="G169" s="93"/>
      <c r="H169" s="93"/>
      <c r="I169" s="215"/>
      <c r="J169" s="215"/>
      <c r="K169" s="91"/>
      <c r="L169" s="91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  <c r="BQ169" s="94"/>
      <c r="BR169" s="94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94"/>
      <c r="CK169" s="94"/>
      <c r="CL169" s="94"/>
      <c r="CM169" s="94"/>
      <c r="CN169" s="94"/>
      <c r="CO169" s="94"/>
      <c r="CP169" s="94"/>
      <c r="CQ169" s="94"/>
      <c r="CR169" s="94"/>
      <c r="CS169" s="94"/>
      <c r="CT169" s="94"/>
      <c r="CU169" s="94"/>
      <c r="CV169" s="94"/>
      <c r="CW169" s="94"/>
      <c r="CX169" s="94"/>
      <c r="CY169" s="94"/>
      <c r="CZ169" s="94"/>
      <c r="DA169" s="94"/>
      <c r="DB169" s="94"/>
      <c r="DC169" s="94"/>
      <c r="DD169" s="94"/>
      <c r="DE169" s="94"/>
      <c r="DF169" s="94"/>
      <c r="DG169" s="94"/>
      <c r="DH169" s="94"/>
      <c r="DI169" s="94"/>
      <c r="DJ169" s="94"/>
      <c r="DK169" s="94"/>
      <c r="DL169" s="94"/>
      <c r="DM169" s="94"/>
      <c r="DN169" s="94"/>
      <c r="DO169" s="94"/>
      <c r="DP169" s="94"/>
      <c r="DQ169" s="94"/>
      <c r="DR169" s="94"/>
      <c r="DS169" s="1"/>
    </row>
    <row r="170" spans="1:123" ht="9.75" customHeight="1">
      <c r="A170" s="80"/>
      <c r="B170" s="93"/>
      <c r="C170" s="93"/>
      <c r="D170" s="93"/>
      <c r="E170" s="93"/>
      <c r="F170" s="93"/>
      <c r="G170" s="93"/>
      <c r="H170" s="93"/>
      <c r="I170" s="215"/>
      <c r="J170" s="215"/>
      <c r="K170" s="91"/>
      <c r="L170" s="91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  <c r="BQ170" s="94"/>
      <c r="BR170" s="94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94"/>
      <c r="CK170" s="94"/>
      <c r="CL170" s="94"/>
      <c r="CM170" s="94"/>
      <c r="CN170" s="94"/>
      <c r="CO170" s="94"/>
      <c r="CP170" s="94"/>
      <c r="CQ170" s="94"/>
      <c r="CR170" s="94"/>
      <c r="CS170" s="94"/>
      <c r="CT170" s="94"/>
      <c r="CU170" s="94"/>
      <c r="CV170" s="94"/>
      <c r="CW170" s="94"/>
      <c r="CX170" s="94"/>
      <c r="CY170" s="94"/>
      <c r="CZ170" s="94"/>
      <c r="DA170" s="94"/>
      <c r="DB170" s="94"/>
      <c r="DC170" s="94"/>
      <c r="DD170" s="94"/>
      <c r="DE170" s="94"/>
      <c r="DF170" s="94"/>
      <c r="DG170" s="94"/>
      <c r="DH170" s="94"/>
      <c r="DI170" s="94"/>
      <c r="DJ170" s="94"/>
      <c r="DK170" s="94"/>
      <c r="DL170" s="94"/>
      <c r="DM170" s="94"/>
      <c r="DN170" s="94"/>
      <c r="DO170" s="94"/>
      <c r="DP170" s="94"/>
      <c r="DQ170" s="94"/>
      <c r="DR170" s="94"/>
      <c r="DS170" s="1"/>
    </row>
    <row r="171" spans="1:123" ht="9.75" customHeight="1">
      <c r="A171" s="80"/>
      <c r="B171" s="93"/>
      <c r="C171" s="93"/>
      <c r="D171" s="93"/>
      <c r="E171" s="93"/>
      <c r="F171" s="93"/>
      <c r="G171" s="93"/>
      <c r="H171" s="93"/>
      <c r="I171" s="215"/>
      <c r="J171" s="215"/>
      <c r="K171" s="91"/>
      <c r="L171" s="91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  <c r="BQ171" s="94"/>
      <c r="BR171" s="94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94"/>
      <c r="CK171" s="94"/>
      <c r="CL171" s="94"/>
      <c r="CM171" s="94"/>
      <c r="CN171" s="94"/>
      <c r="CO171" s="94"/>
      <c r="CP171" s="94"/>
      <c r="CQ171" s="94"/>
      <c r="CR171" s="94"/>
      <c r="CS171" s="94"/>
      <c r="CT171" s="94"/>
      <c r="CU171" s="94"/>
      <c r="CV171" s="94"/>
      <c r="CW171" s="94"/>
      <c r="CX171" s="94"/>
      <c r="CY171" s="94"/>
      <c r="CZ171" s="94"/>
      <c r="DA171" s="94"/>
      <c r="DB171" s="94"/>
      <c r="DC171" s="94"/>
      <c r="DD171" s="94"/>
      <c r="DE171" s="94"/>
      <c r="DF171" s="94"/>
      <c r="DG171" s="94"/>
      <c r="DH171" s="94"/>
      <c r="DI171" s="94"/>
      <c r="DJ171" s="94"/>
      <c r="DK171" s="94"/>
      <c r="DL171" s="94"/>
      <c r="DM171" s="94"/>
      <c r="DN171" s="94"/>
      <c r="DO171" s="94"/>
      <c r="DP171" s="94"/>
      <c r="DQ171" s="94"/>
      <c r="DR171" s="94"/>
      <c r="DS171" s="1"/>
    </row>
    <row r="172" spans="1:123" ht="9.75" customHeight="1">
      <c r="A172" s="80"/>
      <c r="B172" s="93"/>
      <c r="C172" s="93"/>
      <c r="D172" s="93"/>
      <c r="E172" s="93"/>
      <c r="F172" s="93"/>
      <c r="G172" s="93"/>
      <c r="H172" s="93"/>
      <c r="I172" s="215"/>
      <c r="J172" s="215"/>
      <c r="K172" s="91"/>
      <c r="L172" s="91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94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S172" s="1"/>
    </row>
    <row r="173" spans="1:123" ht="9.75" customHeight="1">
      <c r="A173" s="80"/>
      <c r="B173" s="93"/>
      <c r="C173" s="93"/>
      <c r="D173" s="93"/>
      <c r="E173" s="93"/>
      <c r="F173" s="93"/>
      <c r="G173" s="93"/>
      <c r="H173" s="93"/>
      <c r="I173" s="215"/>
      <c r="J173" s="215"/>
      <c r="K173" s="91"/>
      <c r="L173" s="91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  <c r="BQ173" s="94"/>
      <c r="BR173" s="94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94"/>
      <c r="CK173" s="94"/>
      <c r="CL173" s="94"/>
      <c r="CM173" s="94"/>
      <c r="CN173" s="94"/>
      <c r="CO173" s="94"/>
      <c r="CP173" s="94"/>
      <c r="CQ173" s="94"/>
      <c r="CR173" s="94"/>
      <c r="CS173" s="94"/>
      <c r="CT173" s="94"/>
      <c r="CU173" s="94"/>
      <c r="CV173" s="94"/>
      <c r="CW173" s="94"/>
      <c r="CX173" s="94"/>
      <c r="CY173" s="94"/>
      <c r="CZ173" s="94"/>
      <c r="DA173" s="94"/>
      <c r="DB173" s="94"/>
      <c r="DC173" s="94"/>
      <c r="DD173" s="94"/>
      <c r="DE173" s="94"/>
      <c r="DF173" s="94"/>
      <c r="DG173" s="94"/>
      <c r="DH173" s="94"/>
      <c r="DI173" s="94"/>
      <c r="DJ173" s="94"/>
      <c r="DK173" s="94"/>
      <c r="DL173" s="94"/>
      <c r="DM173" s="94"/>
      <c r="DN173" s="94"/>
      <c r="DO173" s="94"/>
      <c r="DP173" s="94"/>
      <c r="DQ173" s="94"/>
      <c r="DR173" s="94"/>
      <c r="DS173" s="1"/>
    </row>
    <row r="174" spans="1:123" ht="9.75" customHeight="1">
      <c r="A174" s="80"/>
      <c r="B174" s="93"/>
      <c r="C174" s="93"/>
      <c r="D174" s="93"/>
      <c r="E174" s="93"/>
      <c r="F174" s="93"/>
      <c r="G174" s="93"/>
      <c r="H174" s="93"/>
      <c r="I174" s="215"/>
      <c r="J174" s="215"/>
      <c r="K174" s="91"/>
      <c r="L174" s="91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94"/>
      <c r="CK174" s="94"/>
      <c r="CL174" s="94"/>
      <c r="CM174" s="94"/>
      <c r="CN174" s="94"/>
      <c r="CO174" s="94"/>
      <c r="CP174" s="94"/>
      <c r="CQ174" s="94"/>
      <c r="CR174" s="94"/>
      <c r="CS174" s="94"/>
      <c r="CT174" s="94"/>
      <c r="CU174" s="94"/>
      <c r="CV174" s="94"/>
      <c r="CW174" s="94"/>
      <c r="CX174" s="94"/>
      <c r="CY174" s="94"/>
      <c r="CZ174" s="94"/>
      <c r="DA174" s="94"/>
      <c r="DB174" s="94"/>
      <c r="DC174" s="94"/>
      <c r="DD174" s="94"/>
      <c r="DE174" s="94"/>
      <c r="DF174" s="94"/>
      <c r="DG174" s="94"/>
      <c r="DH174" s="94"/>
      <c r="DI174" s="94"/>
      <c r="DJ174" s="94"/>
      <c r="DK174" s="94"/>
      <c r="DL174" s="94"/>
      <c r="DM174" s="94"/>
      <c r="DN174" s="94"/>
      <c r="DO174" s="94"/>
      <c r="DP174" s="94"/>
      <c r="DQ174" s="94"/>
      <c r="DR174" s="94"/>
      <c r="DS174" s="1"/>
    </row>
    <row r="175" spans="1:123" ht="18" customHeight="1">
      <c r="A175" s="80"/>
      <c r="B175" s="93"/>
      <c r="C175" s="93"/>
      <c r="D175" s="93"/>
      <c r="E175" s="93"/>
      <c r="F175" s="93"/>
      <c r="G175" s="93"/>
      <c r="H175" s="93"/>
      <c r="I175" s="215"/>
      <c r="J175" s="215"/>
      <c r="K175" s="91"/>
      <c r="L175" s="91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  <c r="BQ175" s="94"/>
      <c r="BR175" s="94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94"/>
      <c r="CK175" s="94"/>
      <c r="CL175" s="94"/>
      <c r="CM175" s="94"/>
      <c r="CN175" s="94"/>
      <c r="CO175" s="94"/>
      <c r="CP175" s="94"/>
      <c r="CQ175" s="94"/>
      <c r="CR175" s="94"/>
      <c r="CS175" s="94"/>
      <c r="CT175" s="94"/>
      <c r="CU175" s="94"/>
      <c r="CV175" s="94"/>
      <c r="CW175" s="94"/>
      <c r="CX175" s="94"/>
      <c r="CY175" s="94"/>
      <c r="CZ175" s="94"/>
      <c r="DA175" s="94"/>
      <c r="DB175" s="94"/>
      <c r="DC175" s="94"/>
      <c r="DD175" s="94"/>
      <c r="DE175" s="94"/>
      <c r="DF175" s="94"/>
      <c r="DG175" s="94"/>
      <c r="DH175" s="94"/>
      <c r="DI175" s="94"/>
      <c r="DJ175" s="94"/>
      <c r="DK175" s="94"/>
      <c r="DL175" s="94"/>
      <c r="DM175" s="94"/>
      <c r="DN175" s="94"/>
      <c r="DO175" s="94"/>
      <c r="DP175" s="94"/>
      <c r="DQ175" s="94"/>
      <c r="DR175" s="94"/>
      <c r="DS175" s="1"/>
    </row>
    <row r="176" spans="1:123" ht="18" customHeight="1">
      <c r="A176" s="80"/>
      <c r="B176" s="93"/>
      <c r="C176" s="93"/>
      <c r="D176" s="93"/>
      <c r="E176" s="93"/>
      <c r="F176" s="93"/>
      <c r="G176" s="93"/>
      <c r="H176" s="93"/>
      <c r="I176" s="215"/>
      <c r="J176" s="215"/>
      <c r="K176" s="91"/>
      <c r="L176" s="91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  <c r="BQ176" s="94"/>
      <c r="BR176" s="94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94"/>
      <c r="CK176" s="94"/>
      <c r="CL176" s="94"/>
      <c r="CM176" s="94"/>
      <c r="CN176" s="94"/>
      <c r="CO176" s="94"/>
      <c r="CP176" s="94"/>
      <c r="CQ176" s="94"/>
      <c r="CR176" s="94"/>
      <c r="CS176" s="94"/>
      <c r="CT176" s="94"/>
      <c r="CU176" s="94"/>
      <c r="CV176" s="94"/>
      <c r="CW176" s="94"/>
      <c r="CX176" s="94"/>
      <c r="CY176" s="94"/>
      <c r="CZ176" s="94"/>
      <c r="DA176" s="94"/>
      <c r="DB176" s="94"/>
      <c r="DC176" s="94"/>
      <c r="DD176" s="94"/>
      <c r="DE176" s="94"/>
      <c r="DF176" s="94"/>
      <c r="DG176" s="94"/>
      <c r="DH176" s="94"/>
      <c r="DI176" s="94"/>
      <c r="DJ176" s="94"/>
      <c r="DK176" s="94"/>
      <c r="DL176" s="94"/>
      <c r="DM176" s="94"/>
      <c r="DN176" s="94"/>
      <c r="DO176" s="94"/>
      <c r="DP176" s="94"/>
      <c r="DQ176" s="94"/>
      <c r="DR176" s="94"/>
      <c r="DS176" s="1"/>
    </row>
    <row r="177" spans="1:123" ht="18" customHeight="1">
      <c r="A177" s="80"/>
      <c r="B177" s="93"/>
      <c r="C177" s="93"/>
      <c r="D177" s="93"/>
      <c r="E177" s="93"/>
      <c r="F177" s="93"/>
      <c r="G177" s="93"/>
      <c r="H177" s="93"/>
      <c r="I177" s="216"/>
      <c r="J177" s="216"/>
      <c r="K177" s="91"/>
      <c r="L177" s="91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  <c r="BQ177" s="94"/>
      <c r="BR177" s="94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94"/>
      <c r="CK177" s="94"/>
      <c r="CL177" s="94"/>
      <c r="CM177" s="94"/>
      <c r="CN177" s="94"/>
      <c r="CO177" s="94"/>
      <c r="CP177" s="94"/>
      <c r="CQ177" s="94"/>
      <c r="CR177" s="94"/>
      <c r="CS177" s="94"/>
      <c r="CT177" s="94"/>
      <c r="CU177" s="94"/>
      <c r="CV177" s="94"/>
      <c r="CW177" s="94"/>
      <c r="CX177" s="94"/>
      <c r="CY177" s="94"/>
      <c r="CZ177" s="94"/>
      <c r="DA177" s="94"/>
      <c r="DB177" s="94"/>
      <c r="DC177" s="94"/>
      <c r="DD177" s="94"/>
      <c r="DE177" s="94"/>
      <c r="DF177" s="94"/>
      <c r="DG177" s="94"/>
      <c r="DH177" s="94"/>
      <c r="DI177" s="94"/>
      <c r="DJ177" s="94"/>
      <c r="DK177" s="94"/>
      <c r="DL177" s="94"/>
      <c r="DM177" s="94"/>
      <c r="DN177" s="94"/>
      <c r="DO177" s="94"/>
      <c r="DP177" s="94"/>
      <c r="DQ177" s="94"/>
      <c r="DR177" s="94"/>
      <c r="DS177" s="1"/>
    </row>
    <row r="178" spans="1:123" ht="18" customHeight="1">
      <c r="A178" s="80"/>
      <c r="B178" s="93"/>
      <c r="C178" s="93"/>
      <c r="D178" s="93"/>
      <c r="E178" s="93"/>
      <c r="F178" s="93"/>
      <c r="G178" s="93"/>
      <c r="H178" s="93"/>
      <c r="I178" s="216"/>
      <c r="J178" s="216"/>
      <c r="K178" s="91"/>
      <c r="L178" s="91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94"/>
      <c r="CK178" s="94"/>
      <c r="CL178" s="94"/>
      <c r="CM178" s="94"/>
      <c r="CN178" s="94"/>
      <c r="CO178" s="94"/>
      <c r="CP178" s="94"/>
      <c r="CQ178" s="94"/>
      <c r="CR178" s="94"/>
      <c r="CS178" s="94"/>
      <c r="CT178" s="94"/>
      <c r="CU178" s="94"/>
      <c r="CV178" s="94"/>
      <c r="CW178" s="94"/>
      <c r="CX178" s="94"/>
      <c r="CY178" s="94"/>
      <c r="CZ178" s="94"/>
      <c r="DA178" s="94"/>
      <c r="DB178" s="94"/>
      <c r="DC178" s="94"/>
      <c r="DD178" s="94"/>
      <c r="DE178" s="94"/>
      <c r="DF178" s="94"/>
      <c r="DG178" s="94"/>
      <c r="DH178" s="94"/>
      <c r="DI178" s="94"/>
      <c r="DJ178" s="94"/>
      <c r="DK178" s="94"/>
      <c r="DL178" s="94"/>
      <c r="DM178" s="94"/>
      <c r="DN178" s="94"/>
      <c r="DO178" s="94"/>
      <c r="DP178" s="94"/>
      <c r="DQ178" s="94"/>
      <c r="DR178" s="94"/>
      <c r="DS178" s="1"/>
    </row>
    <row r="179" spans="1:123" ht="18" customHeight="1">
      <c r="A179" s="80"/>
      <c r="B179" s="93"/>
      <c r="C179" s="93"/>
      <c r="D179" s="93"/>
      <c r="E179" s="93"/>
      <c r="F179" s="93"/>
      <c r="G179" s="93"/>
      <c r="H179" s="93"/>
      <c r="I179" s="215"/>
      <c r="J179" s="215"/>
      <c r="K179" s="91"/>
      <c r="L179" s="91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4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94"/>
      <c r="CK179" s="94"/>
      <c r="CL179" s="94"/>
      <c r="CM179" s="94"/>
      <c r="CN179" s="94"/>
      <c r="CO179" s="94"/>
      <c r="CP179" s="94"/>
      <c r="CQ179" s="94"/>
      <c r="CR179" s="94"/>
      <c r="CS179" s="94"/>
      <c r="CT179" s="94"/>
      <c r="CU179" s="94"/>
      <c r="CV179" s="94"/>
      <c r="CW179" s="94"/>
      <c r="CX179" s="94"/>
      <c r="CY179" s="94"/>
      <c r="CZ179" s="94"/>
      <c r="DA179" s="94"/>
      <c r="DB179" s="94"/>
      <c r="DC179" s="94"/>
      <c r="DD179" s="94"/>
      <c r="DE179" s="94"/>
      <c r="DF179" s="94"/>
      <c r="DG179" s="94"/>
      <c r="DH179" s="94"/>
      <c r="DI179" s="94"/>
      <c r="DJ179" s="94"/>
      <c r="DK179" s="94"/>
      <c r="DL179" s="94"/>
      <c r="DM179" s="94"/>
      <c r="DN179" s="94"/>
      <c r="DO179" s="94"/>
      <c r="DP179" s="94"/>
      <c r="DQ179" s="94"/>
      <c r="DR179" s="94"/>
      <c r="DS179" s="1"/>
    </row>
    <row r="180" spans="1:123" ht="18" customHeight="1">
      <c r="A180" s="80"/>
      <c r="B180" s="93"/>
      <c r="C180" s="93"/>
      <c r="D180" s="93"/>
      <c r="E180" s="93"/>
      <c r="F180" s="93"/>
      <c r="G180" s="93"/>
      <c r="H180" s="93"/>
      <c r="I180" s="215"/>
      <c r="J180" s="215"/>
      <c r="K180" s="91"/>
      <c r="L180" s="91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  <c r="BQ180" s="94"/>
      <c r="BR180" s="94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94"/>
      <c r="CK180" s="94"/>
      <c r="CL180" s="94"/>
      <c r="CM180" s="94"/>
      <c r="CN180" s="94"/>
      <c r="CO180" s="94"/>
      <c r="CP180" s="94"/>
      <c r="CQ180" s="94"/>
      <c r="CR180" s="94"/>
      <c r="CS180" s="94"/>
      <c r="CT180" s="94"/>
      <c r="CU180" s="94"/>
      <c r="CV180" s="94"/>
      <c r="CW180" s="94"/>
      <c r="CX180" s="94"/>
      <c r="CY180" s="94"/>
      <c r="CZ180" s="94"/>
      <c r="DA180" s="94"/>
      <c r="DB180" s="94"/>
      <c r="DC180" s="94"/>
      <c r="DD180" s="94"/>
      <c r="DE180" s="94"/>
      <c r="DF180" s="94"/>
      <c r="DG180" s="94"/>
      <c r="DH180" s="94"/>
      <c r="DI180" s="94"/>
      <c r="DJ180" s="94"/>
      <c r="DK180" s="94"/>
      <c r="DL180" s="94"/>
      <c r="DM180" s="94"/>
      <c r="DN180" s="94"/>
      <c r="DO180" s="94"/>
      <c r="DP180" s="94"/>
      <c r="DQ180" s="94"/>
      <c r="DR180" s="94"/>
      <c r="DS180" s="1"/>
    </row>
    <row r="181" spans="1:123" ht="18" customHeight="1">
      <c r="A181" s="80"/>
      <c r="B181" s="93"/>
      <c r="C181" s="93"/>
      <c r="D181" s="93"/>
      <c r="E181" s="93"/>
      <c r="F181" s="93"/>
      <c r="G181" s="93"/>
      <c r="H181" s="93"/>
      <c r="I181" s="215"/>
      <c r="J181" s="215"/>
      <c r="K181" s="91"/>
      <c r="L181" s="91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4"/>
      <c r="CR181" s="94"/>
      <c r="CS181" s="94"/>
      <c r="CT181" s="94"/>
      <c r="CU181" s="94"/>
      <c r="CV181" s="94"/>
      <c r="CW181" s="94"/>
      <c r="CX181" s="94"/>
      <c r="CY181" s="94"/>
      <c r="CZ181" s="94"/>
      <c r="DA181" s="94"/>
      <c r="DB181" s="94"/>
      <c r="DC181" s="94"/>
      <c r="DD181" s="94"/>
      <c r="DE181" s="94"/>
      <c r="DF181" s="94"/>
      <c r="DG181" s="94"/>
      <c r="DH181" s="94"/>
      <c r="DI181" s="94"/>
      <c r="DJ181" s="94"/>
      <c r="DK181" s="94"/>
      <c r="DL181" s="94"/>
      <c r="DM181" s="94"/>
      <c r="DN181" s="94"/>
      <c r="DO181" s="94"/>
      <c r="DP181" s="94"/>
      <c r="DQ181" s="94"/>
      <c r="DR181" s="94"/>
      <c r="DS181" s="1"/>
    </row>
    <row r="182" spans="1:123" ht="18" customHeight="1">
      <c r="A182" s="80"/>
      <c r="B182" s="93"/>
      <c r="C182" s="93"/>
      <c r="D182" s="93"/>
      <c r="E182" s="93"/>
      <c r="F182" s="93"/>
      <c r="G182" s="93"/>
      <c r="H182" s="93"/>
      <c r="I182" s="215"/>
      <c r="J182" s="215"/>
      <c r="K182" s="91"/>
      <c r="L182" s="91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94"/>
      <c r="CK182" s="94"/>
      <c r="CL182" s="94"/>
      <c r="CM182" s="94"/>
      <c r="CN182" s="94"/>
      <c r="CO182" s="94"/>
      <c r="CP182" s="94"/>
      <c r="CQ182" s="94"/>
      <c r="CR182" s="94"/>
      <c r="CS182" s="94"/>
      <c r="CT182" s="94"/>
      <c r="CU182" s="94"/>
      <c r="CV182" s="94"/>
      <c r="CW182" s="94"/>
      <c r="CX182" s="94"/>
      <c r="CY182" s="94"/>
      <c r="CZ182" s="94"/>
      <c r="DA182" s="94"/>
      <c r="DB182" s="94"/>
      <c r="DC182" s="94"/>
      <c r="DD182" s="94"/>
      <c r="DE182" s="94"/>
      <c r="DF182" s="94"/>
      <c r="DG182" s="94"/>
      <c r="DH182" s="94"/>
      <c r="DI182" s="94"/>
      <c r="DJ182" s="94"/>
      <c r="DK182" s="94"/>
      <c r="DL182" s="94"/>
      <c r="DM182" s="94"/>
      <c r="DN182" s="94"/>
      <c r="DO182" s="94"/>
      <c r="DP182" s="94"/>
      <c r="DQ182" s="94"/>
      <c r="DR182" s="94"/>
      <c r="DS182" s="1"/>
    </row>
    <row r="183" spans="1:123" ht="18" customHeight="1">
      <c r="A183" s="80"/>
      <c r="B183" s="93"/>
      <c r="C183" s="93"/>
      <c r="D183" s="93"/>
      <c r="E183" s="93"/>
      <c r="F183" s="93"/>
      <c r="G183" s="93"/>
      <c r="H183" s="93"/>
      <c r="I183" s="215"/>
      <c r="J183" s="215"/>
      <c r="K183" s="91"/>
      <c r="L183" s="91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  <c r="BY183" s="94"/>
      <c r="BZ183" s="94"/>
      <c r="CA183" s="94"/>
      <c r="CB183" s="94"/>
      <c r="CC183" s="94"/>
      <c r="CD183" s="94"/>
      <c r="CE183" s="94"/>
      <c r="CF183" s="94"/>
      <c r="CG183" s="94"/>
      <c r="CH183" s="94"/>
      <c r="CI183" s="94"/>
      <c r="CJ183" s="94"/>
      <c r="CK183" s="94"/>
      <c r="CL183" s="94"/>
      <c r="CM183" s="94"/>
      <c r="CN183" s="94"/>
      <c r="CO183" s="94"/>
      <c r="CP183" s="94"/>
      <c r="CQ183" s="94"/>
      <c r="CR183" s="94"/>
      <c r="CS183" s="94"/>
      <c r="CT183" s="94"/>
      <c r="CU183" s="94"/>
      <c r="CV183" s="94"/>
      <c r="CW183" s="94"/>
      <c r="CX183" s="94"/>
      <c r="CY183" s="94"/>
      <c r="CZ183" s="94"/>
      <c r="DA183" s="94"/>
      <c r="DB183" s="94"/>
      <c r="DC183" s="94"/>
      <c r="DD183" s="94"/>
      <c r="DE183" s="94"/>
      <c r="DF183" s="94"/>
      <c r="DG183" s="94"/>
      <c r="DH183" s="94"/>
      <c r="DI183" s="94"/>
      <c r="DJ183" s="94"/>
      <c r="DK183" s="94"/>
      <c r="DL183" s="94"/>
      <c r="DM183" s="94"/>
      <c r="DN183" s="94"/>
      <c r="DO183" s="94"/>
      <c r="DP183" s="94"/>
      <c r="DQ183" s="94"/>
      <c r="DR183" s="94"/>
      <c r="DS183" s="1"/>
    </row>
    <row r="184" spans="1:123" ht="18" customHeight="1">
      <c r="A184" s="80"/>
      <c r="B184" s="93"/>
      <c r="C184" s="93"/>
      <c r="D184" s="93"/>
      <c r="E184" s="93"/>
      <c r="F184" s="93"/>
      <c r="G184" s="93"/>
      <c r="H184" s="93"/>
      <c r="I184" s="215"/>
      <c r="J184" s="215"/>
      <c r="K184" s="91"/>
      <c r="L184" s="91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/>
      <c r="CA184" s="94"/>
      <c r="CB184" s="94"/>
      <c r="CC184" s="94"/>
      <c r="CD184" s="94"/>
      <c r="CE184" s="94"/>
      <c r="CF184" s="94"/>
      <c r="CG184" s="94"/>
      <c r="CH184" s="94"/>
      <c r="CI184" s="94"/>
      <c r="CJ184" s="94"/>
      <c r="CK184" s="94"/>
      <c r="CL184" s="94"/>
      <c r="CM184" s="94"/>
      <c r="CN184" s="94"/>
      <c r="CO184" s="94"/>
      <c r="CP184" s="94"/>
      <c r="CQ184" s="94"/>
      <c r="CR184" s="94"/>
      <c r="CS184" s="94"/>
      <c r="CT184" s="94"/>
      <c r="CU184" s="94"/>
      <c r="CV184" s="94"/>
      <c r="CW184" s="94"/>
      <c r="CX184" s="94"/>
      <c r="CY184" s="94"/>
      <c r="CZ184" s="94"/>
      <c r="DA184" s="94"/>
      <c r="DB184" s="94"/>
      <c r="DC184" s="94"/>
      <c r="DD184" s="94"/>
      <c r="DE184" s="94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94"/>
      <c r="DQ184" s="94"/>
      <c r="DR184" s="94"/>
      <c r="DS184" s="1"/>
    </row>
    <row r="185" spans="1:123" ht="18" customHeight="1">
      <c r="A185" s="80"/>
      <c r="B185" s="93"/>
      <c r="C185" s="93"/>
      <c r="D185" s="93"/>
      <c r="E185" s="93"/>
      <c r="F185" s="93"/>
      <c r="G185" s="93"/>
      <c r="H185" s="93"/>
      <c r="I185" s="215"/>
      <c r="J185" s="215"/>
      <c r="K185" s="91"/>
      <c r="L185" s="91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4"/>
      <c r="CF185" s="94"/>
      <c r="CG185" s="94"/>
      <c r="CH185" s="94"/>
      <c r="CI185" s="94"/>
      <c r="CJ185" s="94"/>
      <c r="CK185" s="94"/>
      <c r="CL185" s="94"/>
      <c r="CM185" s="94"/>
      <c r="CN185" s="94"/>
      <c r="CO185" s="94"/>
      <c r="CP185" s="94"/>
      <c r="CQ185" s="94"/>
      <c r="CR185" s="94"/>
      <c r="CS185" s="94"/>
      <c r="CT185" s="94"/>
      <c r="CU185" s="94"/>
      <c r="CV185" s="94"/>
      <c r="CW185" s="94"/>
      <c r="CX185" s="94"/>
      <c r="CY185" s="94"/>
      <c r="CZ185" s="94"/>
      <c r="DA185" s="94"/>
      <c r="DB185" s="94"/>
      <c r="DC185" s="94"/>
      <c r="DD185" s="94"/>
      <c r="DE185" s="94"/>
      <c r="DF185" s="94"/>
      <c r="DG185" s="94"/>
      <c r="DH185" s="94"/>
      <c r="DI185" s="94"/>
      <c r="DJ185" s="94"/>
      <c r="DK185" s="94"/>
      <c r="DL185" s="94"/>
      <c r="DM185" s="94"/>
      <c r="DN185" s="94"/>
      <c r="DO185" s="94"/>
      <c r="DP185" s="94"/>
      <c r="DQ185" s="94"/>
      <c r="DR185" s="94"/>
      <c r="DS185" s="1"/>
    </row>
    <row r="186" spans="1:123" ht="18" customHeight="1">
      <c r="A186" s="80"/>
      <c r="B186" s="93"/>
      <c r="C186" s="93"/>
      <c r="D186" s="93"/>
      <c r="E186" s="93"/>
      <c r="F186" s="93"/>
      <c r="G186" s="93"/>
      <c r="H186" s="93"/>
      <c r="I186" s="215"/>
      <c r="J186" s="215"/>
      <c r="K186" s="91"/>
      <c r="L186" s="91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  <c r="BY186" s="94"/>
      <c r="BZ186" s="94"/>
      <c r="CA186" s="94"/>
      <c r="CB186" s="94"/>
      <c r="CC186" s="94"/>
      <c r="CD186" s="94"/>
      <c r="CE186" s="94"/>
      <c r="CF186" s="94"/>
      <c r="CG186" s="94"/>
      <c r="CH186" s="94"/>
      <c r="CI186" s="94"/>
      <c r="CJ186" s="94"/>
      <c r="CK186" s="94"/>
      <c r="CL186" s="94"/>
      <c r="CM186" s="94"/>
      <c r="CN186" s="94"/>
      <c r="CO186" s="94"/>
      <c r="CP186" s="94"/>
      <c r="CQ186" s="94"/>
      <c r="CR186" s="94"/>
      <c r="CS186" s="94"/>
      <c r="CT186" s="94"/>
      <c r="CU186" s="94"/>
      <c r="CV186" s="94"/>
      <c r="CW186" s="94"/>
      <c r="CX186" s="94"/>
      <c r="CY186" s="94"/>
      <c r="CZ186" s="94"/>
      <c r="DA186" s="94"/>
      <c r="DB186" s="94"/>
      <c r="DC186" s="94"/>
      <c r="DD186" s="94"/>
      <c r="DE186" s="94"/>
      <c r="DF186" s="94"/>
      <c r="DG186" s="94"/>
      <c r="DH186" s="94"/>
      <c r="DI186" s="94"/>
      <c r="DJ186" s="94"/>
      <c r="DK186" s="94"/>
      <c r="DL186" s="94"/>
      <c r="DM186" s="94"/>
      <c r="DN186" s="94"/>
      <c r="DO186" s="94"/>
      <c r="DP186" s="94"/>
      <c r="DQ186" s="94"/>
      <c r="DR186" s="94"/>
      <c r="DS186" s="1"/>
    </row>
    <row r="187" spans="1:123" ht="18" customHeight="1">
      <c r="A187" s="80"/>
      <c r="B187" s="93"/>
      <c r="C187" s="93"/>
      <c r="D187" s="93"/>
      <c r="E187" s="93"/>
      <c r="F187" s="93"/>
      <c r="G187" s="93"/>
      <c r="H187" s="93"/>
      <c r="I187" s="215"/>
      <c r="J187" s="215"/>
      <c r="K187" s="91"/>
      <c r="L187" s="91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  <c r="BY187" s="94"/>
      <c r="BZ187" s="94"/>
      <c r="CA187" s="94"/>
      <c r="CB187" s="94"/>
      <c r="CC187" s="94"/>
      <c r="CD187" s="94"/>
      <c r="CE187" s="94"/>
      <c r="CF187" s="94"/>
      <c r="CG187" s="94"/>
      <c r="CH187" s="94"/>
      <c r="CI187" s="94"/>
      <c r="CJ187" s="94"/>
      <c r="CK187" s="94"/>
      <c r="CL187" s="94"/>
      <c r="CM187" s="94"/>
      <c r="CN187" s="94"/>
      <c r="CO187" s="94"/>
      <c r="CP187" s="94"/>
      <c r="CQ187" s="94"/>
      <c r="CR187" s="94"/>
      <c r="CS187" s="94"/>
      <c r="CT187" s="94"/>
      <c r="CU187" s="94"/>
      <c r="CV187" s="94"/>
      <c r="CW187" s="94"/>
      <c r="CX187" s="94"/>
      <c r="CY187" s="94"/>
      <c r="CZ187" s="94"/>
      <c r="DA187" s="94"/>
      <c r="DB187" s="94"/>
      <c r="DC187" s="94"/>
      <c r="DD187" s="94"/>
      <c r="DE187" s="94"/>
      <c r="DF187" s="94"/>
      <c r="DG187" s="94"/>
      <c r="DH187" s="94"/>
      <c r="DI187" s="94"/>
      <c r="DJ187" s="94"/>
      <c r="DK187" s="94"/>
      <c r="DL187" s="94"/>
      <c r="DM187" s="94"/>
      <c r="DN187" s="94"/>
      <c r="DO187" s="94"/>
      <c r="DP187" s="94"/>
      <c r="DQ187" s="94"/>
      <c r="DR187" s="94"/>
      <c r="DS187" s="1"/>
    </row>
    <row r="188" spans="1:123" ht="18" customHeight="1">
      <c r="A188" s="80"/>
      <c r="B188" s="93"/>
      <c r="C188" s="93"/>
      <c r="D188" s="93"/>
      <c r="E188" s="93"/>
      <c r="F188" s="93"/>
      <c r="G188" s="93"/>
      <c r="H188" s="93"/>
      <c r="I188" s="215"/>
      <c r="J188" s="215"/>
      <c r="K188" s="91"/>
      <c r="L188" s="91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/>
      <c r="CA188" s="94"/>
      <c r="CB188" s="94"/>
      <c r="CC188" s="94"/>
      <c r="CD188" s="94"/>
      <c r="CE188" s="94"/>
      <c r="CF188" s="94"/>
      <c r="CG188" s="94"/>
      <c r="CH188" s="94"/>
      <c r="CI188" s="94"/>
      <c r="CJ188" s="94"/>
      <c r="CK188" s="94"/>
      <c r="CL188" s="94"/>
      <c r="CM188" s="94"/>
      <c r="CN188" s="94"/>
      <c r="CO188" s="94"/>
      <c r="CP188" s="94"/>
      <c r="CQ188" s="94"/>
      <c r="CR188" s="94"/>
      <c r="CS188" s="94"/>
      <c r="CT188" s="94"/>
      <c r="CU188" s="94"/>
      <c r="CV188" s="94"/>
      <c r="CW188" s="94"/>
      <c r="CX188" s="94"/>
      <c r="CY188" s="94"/>
      <c r="CZ188" s="94"/>
      <c r="DA188" s="94"/>
      <c r="DB188" s="94"/>
      <c r="DC188" s="94"/>
      <c r="DD188" s="94"/>
      <c r="DE188" s="94"/>
      <c r="DF188" s="94"/>
      <c r="DG188" s="94"/>
      <c r="DH188" s="94"/>
      <c r="DI188" s="94"/>
      <c r="DJ188" s="94"/>
      <c r="DK188" s="94"/>
      <c r="DL188" s="94"/>
      <c r="DM188" s="94"/>
      <c r="DN188" s="94"/>
      <c r="DO188" s="94"/>
      <c r="DP188" s="94"/>
      <c r="DQ188" s="94"/>
      <c r="DR188" s="94"/>
      <c r="DS188" s="1"/>
    </row>
    <row r="189" spans="1:123" ht="18" customHeight="1">
      <c r="A189" s="80"/>
      <c r="B189" s="93"/>
      <c r="C189" s="93"/>
      <c r="D189" s="93"/>
      <c r="E189" s="93"/>
      <c r="F189" s="93"/>
      <c r="G189" s="93"/>
      <c r="H189" s="93"/>
      <c r="I189" s="216"/>
      <c r="J189" s="216"/>
      <c r="K189" s="91"/>
      <c r="L189" s="91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4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1"/>
    </row>
    <row r="190" spans="1:123" ht="18" customHeight="1">
      <c r="A190" s="80"/>
      <c r="B190" s="93"/>
      <c r="C190" s="93"/>
      <c r="D190" s="93"/>
      <c r="E190" s="93"/>
      <c r="F190" s="93"/>
      <c r="G190" s="93"/>
      <c r="H190" s="93"/>
      <c r="I190" s="216"/>
      <c r="J190" s="216"/>
      <c r="K190" s="91"/>
      <c r="L190" s="91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4"/>
      <c r="DB190" s="94"/>
      <c r="DC190" s="94"/>
      <c r="DD190" s="9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94"/>
      <c r="DQ190" s="94"/>
      <c r="DR190" s="94"/>
      <c r="DS190" s="1"/>
    </row>
    <row r="191" spans="1:123" ht="18" customHeight="1">
      <c r="A191" s="80"/>
      <c r="B191" s="93"/>
      <c r="C191" s="93"/>
      <c r="D191" s="93"/>
      <c r="E191" s="93"/>
      <c r="F191" s="93"/>
      <c r="G191" s="93"/>
      <c r="H191" s="93"/>
      <c r="I191" s="216"/>
      <c r="J191" s="216"/>
      <c r="K191" s="91"/>
      <c r="L191" s="91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4"/>
      <c r="CF191" s="94"/>
      <c r="CG191" s="94"/>
      <c r="CH191" s="94"/>
      <c r="CI191" s="94"/>
      <c r="CJ191" s="94"/>
      <c r="CK191" s="94"/>
      <c r="CL191" s="94"/>
      <c r="CM191" s="94"/>
      <c r="CN191" s="94"/>
      <c r="CO191" s="94"/>
      <c r="CP191" s="94"/>
      <c r="CQ191" s="94"/>
      <c r="CR191" s="94"/>
      <c r="CS191" s="94"/>
      <c r="CT191" s="94"/>
      <c r="CU191" s="94"/>
      <c r="CV191" s="94"/>
      <c r="CW191" s="94"/>
      <c r="CX191" s="94"/>
      <c r="CY191" s="94"/>
      <c r="CZ191" s="94"/>
      <c r="DA191" s="94"/>
      <c r="DB191" s="94"/>
      <c r="DC191" s="94"/>
      <c r="DD191" s="94"/>
      <c r="DE191" s="94"/>
      <c r="DF191" s="94"/>
      <c r="DG191" s="94"/>
      <c r="DH191" s="94"/>
      <c r="DI191" s="94"/>
      <c r="DJ191" s="94"/>
      <c r="DK191" s="94"/>
      <c r="DL191" s="94"/>
      <c r="DM191" s="94"/>
      <c r="DN191" s="94"/>
      <c r="DO191" s="94"/>
      <c r="DP191" s="94"/>
      <c r="DQ191" s="94"/>
      <c r="DR191" s="94"/>
      <c r="DS191" s="1"/>
    </row>
    <row r="192" spans="1:123" ht="18" customHeight="1">
      <c r="A192" s="80"/>
      <c r="B192" s="93"/>
      <c r="C192" s="93"/>
      <c r="D192" s="93"/>
      <c r="E192" s="93"/>
      <c r="F192" s="93"/>
      <c r="G192" s="93"/>
      <c r="H192" s="93"/>
      <c r="I192" s="216"/>
      <c r="J192" s="216"/>
      <c r="K192" s="91"/>
      <c r="L192" s="91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4"/>
      <c r="DB192" s="94"/>
      <c r="DC192" s="94"/>
      <c r="DD192" s="9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94"/>
      <c r="DQ192" s="94"/>
      <c r="DR192" s="94"/>
      <c r="DS192" s="1"/>
    </row>
    <row r="193" spans="1:123" ht="18" customHeight="1">
      <c r="A193" s="80"/>
      <c r="B193" s="93"/>
      <c r="C193" s="93"/>
      <c r="D193" s="93"/>
      <c r="E193" s="93"/>
      <c r="F193" s="93"/>
      <c r="G193" s="93"/>
      <c r="H193" s="93"/>
      <c r="I193" s="216"/>
      <c r="J193" s="216"/>
      <c r="K193" s="91"/>
      <c r="L193" s="91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4"/>
      <c r="CA193" s="94"/>
      <c r="CB193" s="94"/>
      <c r="CC193" s="94"/>
      <c r="CD193" s="94"/>
      <c r="CE193" s="94"/>
      <c r="CF193" s="94"/>
      <c r="CG193" s="94"/>
      <c r="CH193" s="94"/>
      <c r="CI193" s="94"/>
      <c r="CJ193" s="94"/>
      <c r="CK193" s="94"/>
      <c r="CL193" s="94"/>
      <c r="CM193" s="94"/>
      <c r="CN193" s="94"/>
      <c r="CO193" s="94"/>
      <c r="CP193" s="94"/>
      <c r="CQ193" s="94"/>
      <c r="CR193" s="94"/>
      <c r="CS193" s="94"/>
      <c r="CT193" s="94"/>
      <c r="CU193" s="94"/>
      <c r="CV193" s="94"/>
      <c r="CW193" s="94"/>
      <c r="CX193" s="94"/>
      <c r="CY193" s="94"/>
      <c r="CZ193" s="94"/>
      <c r="DA193" s="94"/>
      <c r="DB193" s="94"/>
      <c r="DC193" s="94"/>
      <c r="DD193" s="94"/>
      <c r="DE193" s="94"/>
      <c r="DF193" s="94"/>
      <c r="DG193" s="94"/>
      <c r="DH193" s="94"/>
      <c r="DI193" s="94"/>
      <c r="DJ193" s="94"/>
      <c r="DK193" s="94"/>
      <c r="DL193" s="94"/>
      <c r="DM193" s="94"/>
      <c r="DN193" s="94"/>
      <c r="DO193" s="94"/>
      <c r="DP193" s="94"/>
      <c r="DQ193" s="94"/>
      <c r="DR193" s="94"/>
      <c r="DS193" s="1"/>
    </row>
    <row r="194" spans="1:123" ht="18" customHeight="1">
      <c r="A194" s="80"/>
      <c r="B194" s="93"/>
      <c r="C194" s="93"/>
      <c r="D194" s="93"/>
      <c r="E194" s="93"/>
      <c r="F194" s="93"/>
      <c r="G194" s="93"/>
      <c r="H194" s="93"/>
      <c r="I194" s="216"/>
      <c r="J194" s="216"/>
      <c r="K194" s="91"/>
      <c r="L194" s="91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/>
      <c r="CA194" s="94"/>
      <c r="CB194" s="94"/>
      <c r="CC194" s="94"/>
      <c r="CD194" s="94"/>
      <c r="CE194" s="94"/>
      <c r="CF194" s="94"/>
      <c r="CG194" s="94"/>
      <c r="CH194" s="94"/>
      <c r="CI194" s="94"/>
      <c r="CJ194" s="94"/>
      <c r="CK194" s="94"/>
      <c r="CL194" s="94"/>
      <c r="CM194" s="94"/>
      <c r="CN194" s="94"/>
      <c r="CO194" s="94"/>
      <c r="CP194" s="94"/>
      <c r="CQ194" s="94"/>
      <c r="CR194" s="94"/>
      <c r="CS194" s="94"/>
      <c r="CT194" s="94"/>
      <c r="CU194" s="94"/>
      <c r="CV194" s="94"/>
      <c r="CW194" s="94"/>
      <c r="CX194" s="94"/>
      <c r="CY194" s="94"/>
      <c r="CZ194" s="94"/>
      <c r="DA194" s="94"/>
      <c r="DB194" s="94"/>
      <c r="DC194" s="94"/>
      <c r="DD194" s="94"/>
      <c r="DE194" s="94"/>
      <c r="DF194" s="94"/>
      <c r="DG194" s="94"/>
      <c r="DH194" s="94"/>
      <c r="DI194" s="94"/>
      <c r="DJ194" s="94"/>
      <c r="DK194" s="94"/>
      <c r="DL194" s="94"/>
      <c r="DM194" s="94"/>
      <c r="DN194" s="94"/>
      <c r="DO194" s="94"/>
      <c r="DP194" s="94"/>
      <c r="DQ194" s="94"/>
      <c r="DR194" s="94"/>
      <c r="DS194" s="1"/>
    </row>
    <row r="195" spans="1:123" ht="18" customHeight="1">
      <c r="A195" s="80"/>
      <c r="B195" s="93"/>
      <c r="C195" s="93"/>
      <c r="D195" s="93"/>
      <c r="E195" s="93"/>
      <c r="F195" s="93"/>
      <c r="G195" s="93"/>
      <c r="H195" s="93"/>
      <c r="I195" s="91"/>
      <c r="J195" s="91"/>
      <c r="K195" s="91"/>
      <c r="L195" s="91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  <c r="BY195" s="94"/>
      <c r="BZ195" s="94"/>
      <c r="CA195" s="94"/>
      <c r="CB195" s="94"/>
      <c r="CC195" s="94"/>
      <c r="CD195" s="94"/>
      <c r="CE195" s="94"/>
      <c r="CF195" s="94"/>
      <c r="CG195" s="94"/>
      <c r="CH195" s="94"/>
      <c r="CI195" s="94"/>
      <c r="CJ195" s="94"/>
      <c r="CK195" s="94"/>
      <c r="CL195" s="94"/>
      <c r="CM195" s="94"/>
      <c r="CN195" s="94"/>
      <c r="CO195" s="94"/>
      <c r="CP195" s="94"/>
      <c r="CQ195" s="94"/>
      <c r="CR195" s="94"/>
      <c r="CS195" s="94"/>
      <c r="CT195" s="94"/>
      <c r="CU195" s="94"/>
      <c r="CV195" s="94"/>
      <c r="CW195" s="94"/>
      <c r="CX195" s="94"/>
      <c r="CY195" s="94"/>
      <c r="CZ195" s="94"/>
      <c r="DA195" s="94"/>
      <c r="DB195" s="94"/>
      <c r="DC195" s="94"/>
      <c r="DD195" s="94"/>
      <c r="DE195" s="94"/>
      <c r="DF195" s="94"/>
      <c r="DG195" s="94"/>
      <c r="DH195" s="94"/>
      <c r="DI195" s="94"/>
      <c r="DJ195" s="94"/>
      <c r="DK195" s="94"/>
      <c r="DL195" s="94"/>
      <c r="DM195" s="94"/>
      <c r="DN195" s="94"/>
      <c r="DO195" s="94"/>
      <c r="DP195" s="94"/>
      <c r="DQ195" s="94"/>
      <c r="DR195" s="94"/>
      <c r="DS195" s="1"/>
    </row>
    <row r="196" spans="1:123" ht="18" customHeight="1">
      <c r="A196" s="80"/>
      <c r="B196" s="93"/>
      <c r="C196" s="93"/>
      <c r="D196" s="93"/>
      <c r="E196" s="93"/>
      <c r="F196" s="93"/>
      <c r="G196" s="93"/>
      <c r="H196" s="93"/>
      <c r="I196" s="91"/>
      <c r="J196" s="91"/>
      <c r="K196" s="91"/>
      <c r="L196" s="91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  <c r="BQ196" s="94"/>
      <c r="BR196" s="94"/>
      <c r="BS196" s="94"/>
      <c r="BT196" s="94"/>
      <c r="BU196" s="94"/>
      <c r="BV196" s="94"/>
      <c r="BW196" s="94"/>
      <c r="BX196" s="94"/>
      <c r="BY196" s="94"/>
      <c r="BZ196" s="94"/>
      <c r="CA196" s="94"/>
      <c r="CB196" s="94"/>
      <c r="CC196" s="94"/>
      <c r="CD196" s="94"/>
      <c r="CE196" s="94"/>
      <c r="CF196" s="94"/>
      <c r="CG196" s="94"/>
      <c r="CH196" s="94"/>
      <c r="CI196" s="94"/>
      <c r="CJ196" s="94"/>
      <c r="CK196" s="94"/>
      <c r="CL196" s="94"/>
      <c r="CM196" s="94"/>
      <c r="CN196" s="94"/>
      <c r="CO196" s="94"/>
      <c r="CP196" s="94"/>
      <c r="CQ196" s="94"/>
      <c r="CR196" s="94"/>
      <c r="CS196" s="94"/>
      <c r="CT196" s="94"/>
      <c r="CU196" s="94"/>
      <c r="CV196" s="94"/>
      <c r="CW196" s="94"/>
      <c r="CX196" s="94"/>
      <c r="CY196" s="94"/>
      <c r="CZ196" s="94"/>
      <c r="DA196" s="94"/>
      <c r="DB196" s="94"/>
      <c r="DC196" s="94"/>
      <c r="DD196" s="94"/>
      <c r="DE196" s="94"/>
      <c r="DF196" s="94"/>
      <c r="DG196" s="94"/>
      <c r="DH196" s="94"/>
      <c r="DI196" s="94"/>
      <c r="DJ196" s="94"/>
      <c r="DK196" s="94"/>
      <c r="DL196" s="94"/>
      <c r="DM196" s="94"/>
      <c r="DN196" s="94"/>
      <c r="DO196" s="94"/>
      <c r="DP196" s="94"/>
      <c r="DQ196" s="94"/>
      <c r="DR196" s="94"/>
      <c r="DS196" s="1"/>
    </row>
    <row r="197" spans="1:123" ht="18" customHeight="1">
      <c r="A197" s="80"/>
      <c r="B197" s="93"/>
      <c r="C197" s="93"/>
      <c r="D197" s="93"/>
      <c r="E197" s="93"/>
      <c r="F197" s="93"/>
      <c r="G197" s="93"/>
      <c r="H197" s="93"/>
      <c r="I197" s="91"/>
      <c r="J197" s="91"/>
      <c r="K197" s="91"/>
      <c r="L197" s="91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  <c r="BQ197" s="94"/>
      <c r="BR197" s="94"/>
      <c r="BS197" s="94"/>
      <c r="BT197" s="94"/>
      <c r="BU197" s="94"/>
      <c r="BV197" s="94"/>
      <c r="BW197" s="94"/>
      <c r="BX197" s="94"/>
      <c r="BY197" s="94"/>
      <c r="BZ197" s="94"/>
      <c r="CA197" s="94"/>
      <c r="CB197" s="94"/>
      <c r="CC197" s="94"/>
      <c r="CD197" s="94"/>
      <c r="CE197" s="94"/>
      <c r="CF197" s="94"/>
      <c r="CG197" s="94"/>
      <c r="CH197" s="94"/>
      <c r="CI197" s="94"/>
      <c r="CJ197" s="94"/>
      <c r="CK197" s="94"/>
      <c r="CL197" s="94"/>
      <c r="CM197" s="94"/>
      <c r="CN197" s="94"/>
      <c r="CO197" s="94"/>
      <c r="CP197" s="94"/>
      <c r="CQ197" s="94"/>
      <c r="CR197" s="94"/>
      <c r="CS197" s="94"/>
      <c r="CT197" s="94"/>
      <c r="CU197" s="94"/>
      <c r="CV197" s="94"/>
      <c r="CW197" s="94"/>
      <c r="CX197" s="94"/>
      <c r="CY197" s="94"/>
      <c r="CZ197" s="94"/>
      <c r="DA197" s="94"/>
      <c r="DB197" s="94"/>
      <c r="DC197" s="94"/>
      <c r="DD197" s="94"/>
      <c r="DE197" s="94"/>
      <c r="DF197" s="94"/>
      <c r="DG197" s="94"/>
      <c r="DH197" s="94"/>
      <c r="DI197" s="94"/>
      <c r="DJ197" s="94"/>
      <c r="DK197" s="94"/>
      <c r="DL197" s="94"/>
      <c r="DM197" s="94"/>
      <c r="DN197" s="94"/>
      <c r="DO197" s="94"/>
      <c r="DP197" s="94"/>
      <c r="DQ197" s="94"/>
      <c r="DR197" s="94"/>
      <c r="DS197" s="1"/>
    </row>
    <row r="198" spans="1:123" ht="18" customHeight="1">
      <c r="A198" s="80"/>
      <c r="B198" s="93"/>
      <c r="C198" s="93"/>
      <c r="D198" s="93"/>
      <c r="E198" s="93"/>
      <c r="F198" s="93"/>
      <c r="G198" s="93"/>
      <c r="H198" s="93"/>
      <c r="I198" s="91"/>
      <c r="J198" s="91"/>
      <c r="K198" s="91"/>
      <c r="L198" s="91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  <c r="BQ198" s="94"/>
      <c r="BR198" s="94"/>
      <c r="BS198" s="94"/>
      <c r="BT198" s="94"/>
      <c r="BU198" s="94"/>
      <c r="BV198" s="94"/>
      <c r="BW198" s="94"/>
      <c r="BX198" s="94"/>
      <c r="BY198" s="94"/>
      <c r="BZ198" s="94"/>
      <c r="CA198" s="94"/>
      <c r="CB198" s="94"/>
      <c r="CC198" s="94"/>
      <c r="CD198" s="94"/>
      <c r="CE198" s="94"/>
      <c r="CF198" s="94"/>
      <c r="CG198" s="94"/>
      <c r="CH198" s="94"/>
      <c r="CI198" s="94"/>
      <c r="CJ198" s="94"/>
      <c r="CK198" s="94"/>
      <c r="CL198" s="94"/>
      <c r="CM198" s="94"/>
      <c r="CN198" s="94"/>
      <c r="CO198" s="94"/>
      <c r="CP198" s="94"/>
      <c r="CQ198" s="94"/>
      <c r="CR198" s="94"/>
      <c r="CS198" s="94"/>
      <c r="CT198" s="94"/>
      <c r="CU198" s="94"/>
      <c r="CV198" s="94"/>
      <c r="CW198" s="94"/>
      <c r="CX198" s="94"/>
      <c r="CY198" s="94"/>
      <c r="CZ198" s="94"/>
      <c r="DA198" s="94"/>
      <c r="DB198" s="94"/>
      <c r="DC198" s="94"/>
      <c r="DD198" s="94"/>
      <c r="DE198" s="94"/>
      <c r="DF198" s="94"/>
      <c r="DG198" s="94"/>
      <c r="DH198" s="94"/>
      <c r="DI198" s="94"/>
      <c r="DJ198" s="94"/>
      <c r="DK198" s="94"/>
      <c r="DL198" s="94"/>
      <c r="DM198" s="94"/>
      <c r="DN198" s="94"/>
      <c r="DO198" s="94"/>
      <c r="DP198" s="94"/>
      <c r="DQ198" s="94"/>
      <c r="DR198" s="94"/>
      <c r="DS198" s="1"/>
    </row>
    <row r="199" spans="1:123" ht="18" customHeight="1">
      <c r="A199" s="80"/>
      <c r="B199" s="93"/>
      <c r="C199" s="93"/>
      <c r="D199" s="93"/>
      <c r="E199" s="93"/>
      <c r="F199" s="93"/>
      <c r="G199" s="93"/>
      <c r="H199" s="93"/>
      <c r="I199" s="91"/>
      <c r="J199" s="91"/>
      <c r="K199" s="91"/>
      <c r="L199" s="91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  <c r="BQ199" s="94"/>
      <c r="BR199" s="94"/>
      <c r="BS199" s="94"/>
      <c r="BT199" s="94"/>
      <c r="BU199" s="94"/>
      <c r="BV199" s="94"/>
      <c r="BW199" s="94"/>
      <c r="BX199" s="94"/>
      <c r="BY199" s="94"/>
      <c r="BZ199" s="94"/>
      <c r="CA199" s="94"/>
      <c r="CB199" s="94"/>
      <c r="CC199" s="94"/>
      <c r="CD199" s="94"/>
      <c r="CE199" s="94"/>
      <c r="CF199" s="94"/>
      <c r="CG199" s="94"/>
      <c r="CH199" s="94"/>
      <c r="CI199" s="94"/>
      <c r="CJ199" s="94"/>
      <c r="CK199" s="94"/>
      <c r="CL199" s="94"/>
      <c r="CM199" s="94"/>
      <c r="CN199" s="94"/>
      <c r="CO199" s="94"/>
      <c r="CP199" s="94"/>
      <c r="CQ199" s="94"/>
      <c r="CR199" s="94"/>
      <c r="CS199" s="94"/>
      <c r="CT199" s="94"/>
      <c r="CU199" s="94"/>
      <c r="CV199" s="94"/>
      <c r="CW199" s="94"/>
      <c r="CX199" s="94"/>
      <c r="CY199" s="94"/>
      <c r="CZ199" s="94"/>
      <c r="DA199" s="94"/>
      <c r="DB199" s="94"/>
      <c r="DC199" s="94"/>
      <c r="DD199" s="94"/>
      <c r="DE199" s="94"/>
      <c r="DF199" s="94"/>
      <c r="DG199" s="94"/>
      <c r="DH199" s="94"/>
      <c r="DI199" s="94"/>
      <c r="DJ199" s="94"/>
      <c r="DK199" s="94"/>
      <c r="DL199" s="94"/>
      <c r="DM199" s="94"/>
      <c r="DN199" s="94"/>
      <c r="DO199" s="94"/>
      <c r="DP199" s="94"/>
      <c r="DQ199" s="94"/>
      <c r="DR199" s="94"/>
      <c r="DS199" s="1"/>
    </row>
    <row r="200" spans="1:123" ht="18" customHeight="1">
      <c r="A200" s="80"/>
      <c r="B200" s="93"/>
      <c r="C200" s="93"/>
      <c r="D200" s="93"/>
      <c r="E200" s="93"/>
      <c r="F200" s="93"/>
      <c r="G200" s="93"/>
      <c r="H200" s="93"/>
      <c r="I200" s="91"/>
      <c r="J200" s="91"/>
      <c r="K200" s="91"/>
      <c r="L200" s="91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  <c r="BQ200" s="94"/>
      <c r="BR200" s="94"/>
      <c r="BS200" s="94"/>
      <c r="BT200" s="94"/>
      <c r="BU200" s="94"/>
      <c r="BV200" s="94"/>
      <c r="BW200" s="94"/>
      <c r="BX200" s="94"/>
      <c r="BY200" s="94"/>
      <c r="BZ200" s="94"/>
      <c r="CA200" s="94"/>
      <c r="CB200" s="94"/>
      <c r="CC200" s="94"/>
      <c r="CD200" s="94"/>
      <c r="CE200" s="94"/>
      <c r="CF200" s="94"/>
      <c r="CG200" s="94"/>
      <c r="CH200" s="94"/>
      <c r="CI200" s="94"/>
      <c r="CJ200" s="94"/>
      <c r="CK200" s="94"/>
      <c r="CL200" s="94"/>
      <c r="CM200" s="94"/>
      <c r="CN200" s="94"/>
      <c r="CO200" s="94"/>
      <c r="CP200" s="94"/>
      <c r="CQ200" s="94"/>
      <c r="CR200" s="94"/>
      <c r="CS200" s="94"/>
      <c r="CT200" s="94"/>
      <c r="CU200" s="94"/>
      <c r="CV200" s="94"/>
      <c r="CW200" s="94"/>
      <c r="CX200" s="94"/>
      <c r="CY200" s="94"/>
      <c r="CZ200" s="94"/>
      <c r="DA200" s="94"/>
      <c r="DB200" s="94"/>
      <c r="DC200" s="94"/>
      <c r="DD200" s="94"/>
      <c r="DE200" s="94"/>
      <c r="DF200" s="94"/>
      <c r="DG200" s="94"/>
      <c r="DH200" s="94"/>
      <c r="DI200" s="94"/>
      <c r="DJ200" s="94"/>
      <c r="DK200" s="94"/>
      <c r="DL200" s="94"/>
      <c r="DM200" s="94"/>
      <c r="DN200" s="94"/>
      <c r="DO200" s="94"/>
      <c r="DP200" s="94"/>
      <c r="DQ200" s="94"/>
      <c r="DR200" s="94"/>
      <c r="DS200" s="1"/>
    </row>
    <row r="201" spans="1:123" ht="18" customHeight="1">
      <c r="A201" s="80"/>
      <c r="B201" s="93"/>
      <c r="C201" s="93"/>
      <c r="D201" s="93"/>
      <c r="E201" s="93"/>
      <c r="F201" s="93"/>
      <c r="G201" s="93"/>
      <c r="H201" s="93"/>
      <c r="I201" s="91"/>
      <c r="J201" s="91"/>
      <c r="K201" s="91"/>
      <c r="L201" s="91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  <c r="BQ201" s="94"/>
      <c r="BR201" s="94"/>
      <c r="BS201" s="94"/>
      <c r="BT201" s="94"/>
      <c r="BU201" s="94"/>
      <c r="BV201" s="94"/>
      <c r="BW201" s="94"/>
      <c r="BX201" s="94"/>
      <c r="BY201" s="94"/>
      <c r="BZ201" s="94"/>
      <c r="CA201" s="94"/>
      <c r="CB201" s="94"/>
      <c r="CC201" s="94"/>
      <c r="CD201" s="94"/>
      <c r="CE201" s="94"/>
      <c r="CF201" s="94"/>
      <c r="CG201" s="94"/>
      <c r="CH201" s="94"/>
      <c r="CI201" s="94"/>
      <c r="CJ201" s="94"/>
      <c r="CK201" s="94"/>
      <c r="CL201" s="94"/>
      <c r="CM201" s="94"/>
      <c r="CN201" s="94"/>
      <c r="CO201" s="94"/>
      <c r="CP201" s="94"/>
      <c r="CQ201" s="94"/>
      <c r="CR201" s="94"/>
      <c r="CS201" s="94"/>
      <c r="CT201" s="94"/>
      <c r="CU201" s="94"/>
      <c r="CV201" s="94"/>
      <c r="CW201" s="94"/>
      <c r="CX201" s="94"/>
      <c r="CY201" s="94"/>
      <c r="CZ201" s="94"/>
      <c r="DA201" s="94"/>
      <c r="DB201" s="94"/>
      <c r="DC201" s="94"/>
      <c r="DD201" s="94"/>
      <c r="DE201" s="94"/>
      <c r="DF201" s="94"/>
      <c r="DG201" s="94"/>
      <c r="DH201" s="94"/>
      <c r="DI201" s="94"/>
      <c r="DJ201" s="94"/>
      <c r="DK201" s="94"/>
      <c r="DL201" s="94"/>
      <c r="DM201" s="94"/>
      <c r="DN201" s="94"/>
      <c r="DO201" s="94"/>
      <c r="DP201" s="94"/>
      <c r="DQ201" s="94"/>
      <c r="DR201" s="94"/>
      <c r="DS201" s="1"/>
    </row>
    <row r="202" spans="1:123" ht="18" customHeight="1">
      <c r="A202" s="80"/>
      <c r="B202" s="93"/>
      <c r="C202" s="93"/>
      <c r="D202" s="93"/>
      <c r="E202" s="93"/>
      <c r="F202" s="93"/>
      <c r="G202" s="93"/>
      <c r="H202" s="93"/>
      <c r="I202" s="91"/>
      <c r="J202" s="91"/>
      <c r="K202" s="91"/>
      <c r="L202" s="91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  <c r="BQ202" s="94"/>
      <c r="BR202" s="94"/>
      <c r="BS202" s="94"/>
      <c r="BT202" s="94"/>
      <c r="BU202" s="94"/>
      <c r="BV202" s="94"/>
      <c r="BW202" s="94"/>
      <c r="BX202" s="94"/>
      <c r="BY202" s="94"/>
      <c r="BZ202" s="94"/>
      <c r="CA202" s="94"/>
      <c r="CB202" s="94"/>
      <c r="CC202" s="94"/>
      <c r="CD202" s="94"/>
      <c r="CE202" s="94"/>
      <c r="CF202" s="94"/>
      <c r="CG202" s="94"/>
      <c r="CH202" s="94"/>
      <c r="CI202" s="94"/>
      <c r="CJ202" s="94"/>
      <c r="CK202" s="94"/>
      <c r="CL202" s="94"/>
      <c r="CM202" s="94"/>
      <c r="CN202" s="94"/>
      <c r="CO202" s="94"/>
      <c r="CP202" s="94"/>
      <c r="CQ202" s="94"/>
      <c r="CR202" s="94"/>
      <c r="CS202" s="94"/>
      <c r="CT202" s="94"/>
      <c r="CU202" s="94"/>
      <c r="CV202" s="94"/>
      <c r="CW202" s="94"/>
      <c r="CX202" s="94"/>
      <c r="CY202" s="94"/>
      <c r="CZ202" s="94"/>
      <c r="DA202" s="94"/>
      <c r="DB202" s="94"/>
      <c r="DC202" s="94"/>
      <c r="DD202" s="94"/>
      <c r="DE202" s="94"/>
      <c r="DF202" s="94"/>
      <c r="DG202" s="94"/>
      <c r="DH202" s="94"/>
      <c r="DI202" s="94"/>
      <c r="DJ202" s="94"/>
      <c r="DK202" s="94"/>
      <c r="DL202" s="94"/>
      <c r="DM202" s="94"/>
      <c r="DN202" s="94"/>
      <c r="DO202" s="94"/>
      <c r="DP202" s="94"/>
      <c r="DQ202" s="94"/>
      <c r="DR202" s="94"/>
      <c r="DS202" s="1"/>
    </row>
    <row r="203" spans="1:123" ht="18" customHeight="1">
      <c r="A203" s="80"/>
      <c r="B203" s="93"/>
      <c r="C203" s="93"/>
      <c r="D203" s="93"/>
      <c r="E203" s="93"/>
      <c r="F203" s="93"/>
      <c r="G203" s="93"/>
      <c r="H203" s="93"/>
      <c r="I203" s="91"/>
      <c r="J203" s="91"/>
      <c r="K203" s="91"/>
      <c r="L203" s="91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  <c r="BQ203" s="94"/>
      <c r="BR203" s="94"/>
      <c r="BS203" s="94"/>
      <c r="BT203" s="94"/>
      <c r="BU203" s="94"/>
      <c r="BV203" s="94"/>
      <c r="BW203" s="94"/>
      <c r="BX203" s="94"/>
      <c r="BY203" s="94"/>
      <c r="BZ203" s="94"/>
      <c r="CA203" s="94"/>
      <c r="CB203" s="94"/>
      <c r="CC203" s="94"/>
      <c r="CD203" s="94"/>
      <c r="CE203" s="94"/>
      <c r="CF203" s="94"/>
      <c r="CG203" s="94"/>
      <c r="CH203" s="94"/>
      <c r="CI203" s="94"/>
      <c r="CJ203" s="94"/>
      <c r="CK203" s="94"/>
      <c r="CL203" s="94"/>
      <c r="CM203" s="94"/>
      <c r="CN203" s="94"/>
      <c r="CO203" s="94"/>
      <c r="CP203" s="94"/>
      <c r="CQ203" s="94"/>
      <c r="CR203" s="94"/>
      <c r="CS203" s="94"/>
      <c r="CT203" s="94"/>
      <c r="CU203" s="94"/>
      <c r="CV203" s="94"/>
      <c r="CW203" s="94"/>
      <c r="CX203" s="94"/>
      <c r="CY203" s="94"/>
      <c r="CZ203" s="94"/>
      <c r="DA203" s="94"/>
      <c r="DB203" s="94"/>
      <c r="DC203" s="94"/>
      <c r="DD203" s="94"/>
      <c r="DE203" s="94"/>
      <c r="DF203" s="94"/>
      <c r="DG203" s="94"/>
      <c r="DH203" s="94"/>
      <c r="DI203" s="94"/>
      <c r="DJ203" s="94"/>
      <c r="DK203" s="94"/>
      <c r="DL203" s="94"/>
      <c r="DM203" s="94"/>
      <c r="DN203" s="94"/>
      <c r="DO203" s="94"/>
      <c r="DP203" s="94"/>
      <c r="DQ203" s="94"/>
      <c r="DR203" s="94"/>
      <c r="DS203" s="1"/>
    </row>
    <row r="204" spans="1:123" ht="18" customHeight="1">
      <c r="A204" s="80"/>
      <c r="B204" s="93"/>
      <c r="C204" s="93"/>
      <c r="D204" s="93"/>
      <c r="E204" s="93"/>
      <c r="F204" s="93"/>
      <c r="G204" s="93"/>
      <c r="H204" s="93"/>
      <c r="I204" s="91"/>
      <c r="J204" s="91"/>
      <c r="K204" s="91"/>
      <c r="L204" s="91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4"/>
      <c r="BL204" s="94"/>
      <c r="BM204" s="94"/>
      <c r="BN204" s="94"/>
      <c r="BO204" s="94"/>
      <c r="BP204" s="94"/>
      <c r="BQ204" s="94"/>
      <c r="BR204" s="94"/>
      <c r="BS204" s="94"/>
      <c r="BT204" s="94"/>
      <c r="BU204" s="94"/>
      <c r="BV204" s="94"/>
      <c r="BW204" s="94"/>
      <c r="BX204" s="94"/>
      <c r="BY204" s="94"/>
      <c r="BZ204" s="94"/>
      <c r="CA204" s="94"/>
      <c r="CB204" s="94"/>
      <c r="CC204" s="94"/>
      <c r="CD204" s="94"/>
      <c r="CE204" s="94"/>
      <c r="CF204" s="94"/>
      <c r="CG204" s="94"/>
      <c r="CH204" s="94"/>
      <c r="CI204" s="94"/>
      <c r="CJ204" s="94"/>
      <c r="CK204" s="94"/>
      <c r="CL204" s="94"/>
      <c r="CM204" s="94"/>
      <c r="CN204" s="94"/>
      <c r="CO204" s="94"/>
      <c r="CP204" s="94"/>
      <c r="CQ204" s="94"/>
      <c r="CR204" s="94"/>
      <c r="CS204" s="94"/>
      <c r="CT204" s="94"/>
      <c r="CU204" s="94"/>
      <c r="CV204" s="94"/>
      <c r="CW204" s="94"/>
      <c r="CX204" s="94"/>
      <c r="CY204" s="94"/>
      <c r="CZ204" s="94"/>
      <c r="DA204" s="94"/>
      <c r="DB204" s="94"/>
      <c r="DC204" s="94"/>
      <c r="DD204" s="94"/>
      <c r="DE204" s="94"/>
      <c r="DF204" s="94"/>
      <c r="DG204" s="94"/>
      <c r="DH204" s="94"/>
      <c r="DI204" s="94"/>
      <c r="DJ204" s="94"/>
      <c r="DK204" s="94"/>
      <c r="DL204" s="94"/>
      <c r="DM204" s="94"/>
      <c r="DN204" s="94"/>
      <c r="DO204" s="94"/>
      <c r="DP204" s="94"/>
      <c r="DQ204" s="94"/>
      <c r="DR204" s="94"/>
      <c r="DS204" s="1"/>
    </row>
    <row r="205" spans="1:123" ht="18" customHeight="1">
      <c r="A205" s="80"/>
      <c r="B205" s="93"/>
      <c r="C205" s="93"/>
      <c r="D205" s="93"/>
      <c r="E205" s="93"/>
      <c r="F205" s="93"/>
      <c r="G205" s="93"/>
      <c r="H205" s="93"/>
      <c r="I205" s="91"/>
      <c r="J205" s="91"/>
      <c r="K205" s="91"/>
      <c r="L205" s="91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4"/>
      <c r="BL205" s="94"/>
      <c r="BM205" s="94"/>
      <c r="BN205" s="94"/>
      <c r="BO205" s="94"/>
      <c r="BP205" s="94"/>
      <c r="BQ205" s="94"/>
      <c r="BR205" s="94"/>
      <c r="BS205" s="94"/>
      <c r="BT205" s="94"/>
      <c r="BU205" s="94"/>
      <c r="BV205" s="94"/>
      <c r="BW205" s="94"/>
      <c r="BX205" s="94"/>
      <c r="BY205" s="94"/>
      <c r="BZ205" s="94"/>
      <c r="CA205" s="94"/>
      <c r="CB205" s="94"/>
      <c r="CC205" s="94"/>
      <c r="CD205" s="94"/>
      <c r="CE205" s="94"/>
      <c r="CF205" s="94"/>
      <c r="CG205" s="94"/>
      <c r="CH205" s="94"/>
      <c r="CI205" s="94"/>
      <c r="CJ205" s="94"/>
      <c r="CK205" s="94"/>
      <c r="CL205" s="94"/>
      <c r="CM205" s="94"/>
      <c r="CN205" s="94"/>
      <c r="CO205" s="94"/>
      <c r="CP205" s="94"/>
      <c r="CQ205" s="94"/>
      <c r="CR205" s="94"/>
      <c r="CS205" s="94"/>
      <c r="CT205" s="94"/>
      <c r="CU205" s="94"/>
      <c r="CV205" s="94"/>
      <c r="CW205" s="94"/>
      <c r="CX205" s="94"/>
      <c r="CY205" s="94"/>
      <c r="CZ205" s="94"/>
      <c r="DA205" s="94"/>
      <c r="DB205" s="94"/>
      <c r="DC205" s="94"/>
      <c r="DD205" s="94"/>
      <c r="DE205" s="94"/>
      <c r="DF205" s="94"/>
      <c r="DG205" s="94"/>
      <c r="DH205" s="94"/>
      <c r="DI205" s="94"/>
      <c r="DJ205" s="94"/>
      <c r="DK205" s="94"/>
      <c r="DL205" s="94"/>
      <c r="DM205" s="94"/>
      <c r="DN205" s="94"/>
      <c r="DO205" s="94"/>
      <c r="DP205" s="94"/>
      <c r="DQ205" s="94"/>
      <c r="DR205" s="94"/>
      <c r="DS205" s="1"/>
    </row>
    <row r="206" spans="1:123" ht="18" customHeight="1">
      <c r="A206" s="80"/>
      <c r="B206" s="93"/>
      <c r="C206" s="93"/>
      <c r="D206" s="93"/>
      <c r="E206" s="93"/>
      <c r="F206" s="93"/>
      <c r="G206" s="93"/>
      <c r="H206" s="93"/>
      <c r="I206" s="91"/>
      <c r="J206" s="91"/>
      <c r="K206" s="91"/>
      <c r="L206" s="91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4"/>
      <c r="BL206" s="94"/>
      <c r="BM206" s="94"/>
      <c r="BN206" s="94"/>
      <c r="BO206" s="94"/>
      <c r="BP206" s="94"/>
      <c r="BQ206" s="94"/>
      <c r="BR206" s="94"/>
      <c r="BS206" s="94"/>
      <c r="BT206" s="94"/>
      <c r="BU206" s="94"/>
      <c r="BV206" s="94"/>
      <c r="BW206" s="94"/>
      <c r="BX206" s="94"/>
      <c r="BY206" s="94"/>
      <c r="BZ206" s="94"/>
      <c r="CA206" s="94"/>
      <c r="CB206" s="94"/>
      <c r="CC206" s="94"/>
      <c r="CD206" s="94"/>
      <c r="CE206" s="94"/>
      <c r="CF206" s="94"/>
      <c r="CG206" s="94"/>
      <c r="CH206" s="94"/>
      <c r="CI206" s="94"/>
      <c r="CJ206" s="94"/>
      <c r="CK206" s="94"/>
      <c r="CL206" s="94"/>
      <c r="CM206" s="94"/>
      <c r="CN206" s="94"/>
      <c r="CO206" s="94"/>
      <c r="CP206" s="94"/>
      <c r="CQ206" s="94"/>
      <c r="CR206" s="94"/>
      <c r="CS206" s="94"/>
      <c r="CT206" s="94"/>
      <c r="CU206" s="94"/>
      <c r="CV206" s="94"/>
      <c r="CW206" s="94"/>
      <c r="CX206" s="94"/>
      <c r="CY206" s="94"/>
      <c r="CZ206" s="94"/>
      <c r="DA206" s="94"/>
      <c r="DB206" s="94"/>
      <c r="DC206" s="94"/>
      <c r="DD206" s="94"/>
      <c r="DE206" s="94"/>
      <c r="DF206" s="94"/>
      <c r="DG206" s="94"/>
      <c r="DH206" s="94"/>
      <c r="DI206" s="94"/>
      <c r="DJ206" s="94"/>
      <c r="DK206" s="94"/>
      <c r="DL206" s="94"/>
      <c r="DM206" s="94"/>
      <c r="DN206" s="94"/>
      <c r="DO206" s="94"/>
      <c r="DP206" s="94"/>
      <c r="DQ206" s="94"/>
      <c r="DR206" s="94"/>
      <c r="DS206" s="1"/>
    </row>
    <row r="207" spans="1:123" ht="18" customHeight="1">
      <c r="A207" s="80"/>
      <c r="B207" s="93"/>
      <c r="C207" s="93"/>
      <c r="D207" s="93"/>
      <c r="E207" s="93"/>
      <c r="F207" s="93"/>
      <c r="G207" s="93"/>
      <c r="H207" s="93"/>
      <c r="I207" s="91"/>
      <c r="J207" s="91"/>
      <c r="K207" s="91"/>
      <c r="L207" s="91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4"/>
      <c r="BL207" s="94"/>
      <c r="BM207" s="94"/>
      <c r="BN207" s="94"/>
      <c r="BO207" s="94"/>
      <c r="BP207" s="94"/>
      <c r="BQ207" s="94"/>
      <c r="BR207" s="94"/>
      <c r="BS207" s="94"/>
      <c r="BT207" s="94"/>
      <c r="BU207" s="94"/>
      <c r="BV207" s="94"/>
      <c r="BW207" s="94"/>
      <c r="BX207" s="94"/>
      <c r="BY207" s="94"/>
      <c r="BZ207" s="94"/>
      <c r="CA207" s="94"/>
      <c r="CB207" s="94"/>
      <c r="CC207" s="94"/>
      <c r="CD207" s="94"/>
      <c r="CE207" s="94"/>
      <c r="CF207" s="94"/>
      <c r="CG207" s="94"/>
      <c r="CH207" s="94"/>
      <c r="CI207" s="94"/>
      <c r="CJ207" s="94"/>
      <c r="CK207" s="94"/>
      <c r="CL207" s="94"/>
      <c r="CM207" s="94"/>
      <c r="CN207" s="94"/>
      <c r="CO207" s="94"/>
      <c r="CP207" s="94"/>
      <c r="CQ207" s="94"/>
      <c r="CR207" s="94"/>
      <c r="CS207" s="94"/>
      <c r="CT207" s="94"/>
      <c r="CU207" s="94"/>
      <c r="CV207" s="94"/>
      <c r="CW207" s="94"/>
      <c r="CX207" s="94"/>
      <c r="CY207" s="94"/>
      <c r="CZ207" s="94"/>
      <c r="DA207" s="94"/>
      <c r="DB207" s="94"/>
      <c r="DC207" s="94"/>
      <c r="DD207" s="94"/>
      <c r="DE207" s="94"/>
      <c r="DF207" s="94"/>
      <c r="DG207" s="94"/>
      <c r="DH207" s="94"/>
      <c r="DI207" s="94"/>
      <c r="DJ207" s="94"/>
      <c r="DK207" s="94"/>
      <c r="DL207" s="94"/>
      <c r="DM207" s="94"/>
      <c r="DN207" s="94"/>
      <c r="DO207" s="94"/>
      <c r="DP207" s="94"/>
      <c r="DQ207" s="94"/>
      <c r="DR207" s="94"/>
      <c r="DS207" s="1"/>
    </row>
    <row r="208" spans="1:123" ht="18" customHeight="1">
      <c r="A208" s="80"/>
      <c r="B208" s="93"/>
      <c r="C208" s="93"/>
      <c r="D208" s="93"/>
      <c r="E208" s="93"/>
      <c r="F208" s="93"/>
      <c r="G208" s="93"/>
      <c r="H208" s="93"/>
      <c r="I208" s="91"/>
      <c r="J208" s="91"/>
      <c r="K208" s="91"/>
      <c r="L208" s="91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4"/>
      <c r="BL208" s="94"/>
      <c r="BM208" s="94"/>
      <c r="BN208" s="94"/>
      <c r="BO208" s="94"/>
      <c r="BP208" s="94"/>
      <c r="BQ208" s="94"/>
      <c r="BR208" s="94"/>
      <c r="BS208" s="94"/>
      <c r="BT208" s="94"/>
      <c r="BU208" s="94"/>
      <c r="BV208" s="94"/>
      <c r="BW208" s="94"/>
      <c r="BX208" s="94"/>
      <c r="BY208" s="94"/>
      <c r="BZ208" s="94"/>
      <c r="CA208" s="94"/>
      <c r="CB208" s="94"/>
      <c r="CC208" s="94"/>
      <c r="CD208" s="94"/>
      <c r="CE208" s="94"/>
      <c r="CF208" s="94"/>
      <c r="CG208" s="94"/>
      <c r="CH208" s="94"/>
      <c r="CI208" s="94"/>
      <c r="CJ208" s="94"/>
      <c r="CK208" s="94"/>
      <c r="CL208" s="94"/>
      <c r="CM208" s="94"/>
      <c r="CN208" s="94"/>
      <c r="CO208" s="94"/>
      <c r="CP208" s="94"/>
      <c r="CQ208" s="94"/>
      <c r="CR208" s="94"/>
      <c r="CS208" s="94"/>
      <c r="CT208" s="94"/>
      <c r="CU208" s="94"/>
      <c r="CV208" s="94"/>
      <c r="CW208" s="94"/>
      <c r="CX208" s="94"/>
      <c r="CY208" s="94"/>
      <c r="CZ208" s="94"/>
      <c r="DA208" s="94"/>
      <c r="DB208" s="94"/>
      <c r="DC208" s="94"/>
      <c r="DD208" s="94"/>
      <c r="DE208" s="94"/>
      <c r="DF208" s="94"/>
      <c r="DG208" s="94"/>
      <c r="DH208" s="94"/>
      <c r="DI208" s="94"/>
      <c r="DJ208" s="94"/>
      <c r="DK208" s="94"/>
      <c r="DL208" s="94"/>
      <c r="DM208" s="94"/>
      <c r="DN208" s="94"/>
      <c r="DO208" s="94"/>
      <c r="DP208" s="94"/>
      <c r="DQ208" s="94"/>
      <c r="DR208" s="94"/>
      <c r="DS208" s="1"/>
    </row>
    <row r="209" spans="1:123" ht="18" customHeight="1">
      <c r="A209" s="80"/>
      <c r="B209" s="93"/>
      <c r="C209" s="93"/>
      <c r="D209" s="93"/>
      <c r="E209" s="93"/>
      <c r="F209" s="93"/>
      <c r="G209" s="93"/>
      <c r="H209" s="93"/>
      <c r="I209" s="91"/>
      <c r="J209" s="91"/>
      <c r="K209" s="91"/>
      <c r="L209" s="91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  <c r="BQ209" s="94"/>
      <c r="BR209" s="94"/>
      <c r="BS209" s="94"/>
      <c r="BT209" s="94"/>
      <c r="BU209" s="94"/>
      <c r="BV209" s="94"/>
      <c r="BW209" s="94"/>
      <c r="BX209" s="94"/>
      <c r="BY209" s="94"/>
      <c r="BZ209" s="94"/>
      <c r="CA209" s="94"/>
      <c r="CB209" s="94"/>
      <c r="CC209" s="94"/>
      <c r="CD209" s="94"/>
      <c r="CE209" s="94"/>
      <c r="CF209" s="94"/>
      <c r="CG209" s="94"/>
      <c r="CH209" s="94"/>
      <c r="CI209" s="94"/>
      <c r="CJ209" s="94"/>
      <c r="CK209" s="94"/>
      <c r="CL209" s="94"/>
      <c r="CM209" s="94"/>
      <c r="CN209" s="94"/>
      <c r="CO209" s="94"/>
      <c r="CP209" s="94"/>
      <c r="CQ209" s="94"/>
      <c r="CR209" s="94"/>
      <c r="CS209" s="94"/>
      <c r="CT209" s="94"/>
      <c r="CU209" s="94"/>
      <c r="CV209" s="94"/>
      <c r="CW209" s="94"/>
      <c r="CX209" s="94"/>
      <c r="CY209" s="94"/>
      <c r="CZ209" s="94"/>
      <c r="DA209" s="94"/>
      <c r="DB209" s="94"/>
      <c r="DC209" s="94"/>
      <c r="DD209" s="94"/>
      <c r="DE209" s="94"/>
      <c r="DF209" s="94"/>
      <c r="DG209" s="94"/>
      <c r="DH209" s="94"/>
      <c r="DI209" s="94"/>
      <c r="DJ209" s="94"/>
      <c r="DK209" s="94"/>
      <c r="DL209" s="94"/>
      <c r="DM209" s="94"/>
      <c r="DN209" s="94"/>
      <c r="DO209" s="94"/>
      <c r="DP209" s="94"/>
      <c r="DQ209" s="94"/>
      <c r="DR209" s="94"/>
      <c r="DS209" s="1"/>
    </row>
    <row r="210" spans="1:123" ht="18" customHeight="1">
      <c r="A210" s="80"/>
      <c r="B210" s="93"/>
      <c r="C210" s="93"/>
      <c r="D210" s="93"/>
      <c r="E210" s="93"/>
      <c r="F210" s="93"/>
      <c r="G210" s="93"/>
      <c r="H210" s="93"/>
      <c r="I210" s="91"/>
      <c r="J210" s="91"/>
      <c r="K210" s="91"/>
      <c r="L210" s="91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4"/>
      <c r="BL210" s="94"/>
      <c r="BM210" s="94"/>
      <c r="BN210" s="94"/>
      <c r="BO210" s="94"/>
      <c r="BP210" s="94"/>
      <c r="BQ210" s="94"/>
      <c r="BR210" s="94"/>
      <c r="BS210" s="94"/>
      <c r="BT210" s="94"/>
      <c r="BU210" s="94"/>
      <c r="BV210" s="94"/>
      <c r="BW210" s="94"/>
      <c r="BX210" s="94"/>
      <c r="BY210" s="94"/>
      <c r="BZ210" s="94"/>
      <c r="CA210" s="94"/>
      <c r="CB210" s="94"/>
      <c r="CC210" s="94"/>
      <c r="CD210" s="94"/>
      <c r="CE210" s="94"/>
      <c r="CF210" s="94"/>
      <c r="CG210" s="94"/>
      <c r="CH210" s="94"/>
      <c r="CI210" s="94"/>
      <c r="CJ210" s="94"/>
      <c r="CK210" s="94"/>
      <c r="CL210" s="94"/>
      <c r="CM210" s="94"/>
      <c r="CN210" s="94"/>
      <c r="CO210" s="94"/>
      <c r="CP210" s="94"/>
      <c r="CQ210" s="94"/>
      <c r="CR210" s="94"/>
      <c r="CS210" s="94"/>
      <c r="CT210" s="94"/>
      <c r="CU210" s="94"/>
      <c r="CV210" s="94"/>
      <c r="CW210" s="94"/>
      <c r="CX210" s="94"/>
      <c r="CY210" s="94"/>
      <c r="CZ210" s="94"/>
      <c r="DA210" s="94"/>
      <c r="DB210" s="94"/>
      <c r="DC210" s="94"/>
      <c r="DD210" s="94"/>
      <c r="DE210" s="94"/>
      <c r="DF210" s="94"/>
      <c r="DG210" s="94"/>
      <c r="DH210" s="94"/>
      <c r="DI210" s="94"/>
      <c r="DJ210" s="94"/>
      <c r="DK210" s="94"/>
      <c r="DL210" s="94"/>
      <c r="DM210" s="94"/>
      <c r="DN210" s="94"/>
      <c r="DO210" s="94"/>
      <c r="DP210" s="94"/>
      <c r="DQ210" s="94"/>
      <c r="DR210" s="94"/>
      <c r="DS210" s="1"/>
    </row>
    <row r="211" spans="1:123" ht="18" customHeight="1">
      <c r="A211" s="80"/>
      <c r="B211" s="93"/>
      <c r="C211" s="93"/>
      <c r="D211" s="93"/>
      <c r="E211" s="93"/>
      <c r="F211" s="93"/>
      <c r="G211" s="93"/>
      <c r="H211" s="93"/>
      <c r="I211" s="91"/>
      <c r="J211" s="91"/>
      <c r="K211" s="91"/>
      <c r="L211" s="91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4"/>
      <c r="BL211" s="94"/>
      <c r="BM211" s="94"/>
      <c r="BN211" s="94"/>
      <c r="BO211" s="94"/>
      <c r="BP211" s="94"/>
      <c r="BQ211" s="94"/>
      <c r="BR211" s="94"/>
      <c r="BS211" s="94"/>
      <c r="BT211" s="94"/>
      <c r="BU211" s="94"/>
      <c r="BV211" s="94"/>
      <c r="BW211" s="94"/>
      <c r="BX211" s="94"/>
      <c r="BY211" s="94"/>
      <c r="BZ211" s="94"/>
      <c r="CA211" s="94"/>
      <c r="CB211" s="94"/>
      <c r="CC211" s="94"/>
      <c r="CD211" s="94"/>
      <c r="CE211" s="94"/>
      <c r="CF211" s="94"/>
      <c r="CG211" s="94"/>
      <c r="CH211" s="94"/>
      <c r="CI211" s="94"/>
      <c r="CJ211" s="94"/>
      <c r="CK211" s="94"/>
      <c r="CL211" s="94"/>
      <c r="CM211" s="94"/>
      <c r="CN211" s="94"/>
      <c r="CO211" s="94"/>
      <c r="CP211" s="94"/>
      <c r="CQ211" s="94"/>
      <c r="CR211" s="94"/>
      <c r="CS211" s="94"/>
      <c r="CT211" s="94"/>
      <c r="CU211" s="94"/>
      <c r="CV211" s="94"/>
      <c r="CW211" s="94"/>
      <c r="CX211" s="94"/>
      <c r="CY211" s="94"/>
      <c r="CZ211" s="94"/>
      <c r="DA211" s="94"/>
      <c r="DB211" s="94"/>
      <c r="DC211" s="94"/>
      <c r="DD211" s="94"/>
      <c r="DE211" s="94"/>
      <c r="DF211" s="94"/>
      <c r="DG211" s="94"/>
      <c r="DH211" s="94"/>
      <c r="DI211" s="94"/>
      <c r="DJ211" s="94"/>
      <c r="DK211" s="94"/>
      <c r="DL211" s="94"/>
      <c r="DM211" s="94"/>
      <c r="DN211" s="94"/>
      <c r="DO211" s="94"/>
      <c r="DP211" s="94"/>
      <c r="DQ211" s="94"/>
      <c r="DR211" s="94"/>
      <c r="DS211" s="1"/>
    </row>
    <row r="212" spans="1:123" ht="18" customHeight="1">
      <c r="A212" s="80"/>
      <c r="B212" s="93"/>
      <c r="C212" s="93"/>
      <c r="D212" s="93"/>
      <c r="E212" s="93"/>
      <c r="F212" s="93"/>
      <c r="G212" s="93"/>
      <c r="H212" s="93"/>
      <c r="I212" s="91"/>
      <c r="J212" s="91"/>
      <c r="K212" s="91"/>
      <c r="L212" s="91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4"/>
      <c r="BL212" s="94"/>
      <c r="BM212" s="94"/>
      <c r="BN212" s="94"/>
      <c r="BO212" s="94"/>
      <c r="BP212" s="94"/>
      <c r="BQ212" s="94"/>
      <c r="BR212" s="94"/>
      <c r="BS212" s="94"/>
      <c r="BT212" s="94"/>
      <c r="BU212" s="94"/>
      <c r="BV212" s="94"/>
      <c r="BW212" s="94"/>
      <c r="BX212" s="94"/>
      <c r="BY212" s="94"/>
      <c r="BZ212" s="94"/>
      <c r="CA212" s="94"/>
      <c r="CB212" s="94"/>
      <c r="CC212" s="94"/>
      <c r="CD212" s="94"/>
      <c r="CE212" s="94"/>
      <c r="CF212" s="94"/>
      <c r="CG212" s="94"/>
      <c r="CH212" s="94"/>
      <c r="CI212" s="94"/>
      <c r="CJ212" s="94"/>
      <c r="CK212" s="94"/>
      <c r="CL212" s="94"/>
      <c r="CM212" s="94"/>
      <c r="CN212" s="94"/>
      <c r="CO212" s="94"/>
      <c r="CP212" s="94"/>
      <c r="CQ212" s="94"/>
      <c r="CR212" s="94"/>
      <c r="CS212" s="94"/>
      <c r="CT212" s="94"/>
      <c r="CU212" s="94"/>
      <c r="CV212" s="94"/>
      <c r="CW212" s="94"/>
      <c r="CX212" s="94"/>
      <c r="CY212" s="94"/>
      <c r="CZ212" s="94"/>
      <c r="DA212" s="94"/>
      <c r="DB212" s="94"/>
      <c r="DC212" s="94"/>
      <c r="DD212" s="94"/>
      <c r="DE212" s="94"/>
      <c r="DF212" s="94"/>
      <c r="DG212" s="94"/>
      <c r="DH212" s="94"/>
      <c r="DI212" s="94"/>
      <c r="DJ212" s="94"/>
      <c r="DK212" s="94"/>
      <c r="DL212" s="94"/>
      <c r="DM212" s="94"/>
      <c r="DN212" s="94"/>
      <c r="DO212" s="94"/>
      <c r="DP212" s="94"/>
      <c r="DQ212" s="94"/>
      <c r="DR212" s="94"/>
      <c r="DS212" s="1"/>
    </row>
    <row r="213" spans="1:123" ht="18" customHeight="1">
      <c r="A213" s="80"/>
      <c r="B213" s="93"/>
      <c r="C213" s="93"/>
      <c r="D213" s="93"/>
      <c r="E213" s="93"/>
      <c r="F213" s="93"/>
      <c r="G213" s="93"/>
      <c r="H213" s="93"/>
      <c r="I213" s="91"/>
      <c r="J213" s="91"/>
      <c r="K213" s="91"/>
      <c r="L213" s="91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4"/>
      <c r="BL213" s="94"/>
      <c r="BM213" s="94"/>
      <c r="BN213" s="94"/>
      <c r="BO213" s="94"/>
      <c r="BP213" s="94"/>
      <c r="BQ213" s="94"/>
      <c r="BR213" s="94"/>
      <c r="BS213" s="94"/>
      <c r="BT213" s="94"/>
      <c r="BU213" s="94"/>
      <c r="BV213" s="94"/>
      <c r="BW213" s="94"/>
      <c r="BX213" s="94"/>
      <c r="BY213" s="94"/>
      <c r="BZ213" s="94"/>
      <c r="CA213" s="94"/>
      <c r="CB213" s="94"/>
      <c r="CC213" s="94"/>
      <c r="CD213" s="94"/>
      <c r="CE213" s="94"/>
      <c r="CF213" s="94"/>
      <c r="CG213" s="94"/>
      <c r="CH213" s="94"/>
      <c r="CI213" s="94"/>
      <c r="CJ213" s="94"/>
      <c r="CK213" s="94"/>
      <c r="CL213" s="94"/>
      <c r="CM213" s="94"/>
      <c r="CN213" s="94"/>
      <c r="CO213" s="94"/>
      <c r="CP213" s="94"/>
      <c r="CQ213" s="94"/>
      <c r="CR213" s="94"/>
      <c r="CS213" s="94"/>
      <c r="CT213" s="94"/>
      <c r="CU213" s="94"/>
      <c r="CV213" s="94"/>
      <c r="CW213" s="94"/>
      <c r="CX213" s="94"/>
      <c r="CY213" s="94"/>
      <c r="CZ213" s="94"/>
      <c r="DA213" s="94"/>
      <c r="DB213" s="94"/>
      <c r="DC213" s="94"/>
      <c r="DD213" s="94"/>
      <c r="DE213" s="94"/>
      <c r="DF213" s="94"/>
      <c r="DG213" s="94"/>
      <c r="DH213" s="94"/>
      <c r="DI213" s="94"/>
      <c r="DJ213" s="94"/>
      <c r="DK213" s="94"/>
      <c r="DL213" s="94"/>
      <c r="DM213" s="94"/>
      <c r="DN213" s="94"/>
      <c r="DO213" s="94"/>
      <c r="DP213" s="94"/>
      <c r="DQ213" s="94"/>
      <c r="DR213" s="94"/>
      <c r="DS213" s="1"/>
    </row>
    <row r="214" spans="1:123" ht="18" customHeight="1">
      <c r="A214" s="80"/>
      <c r="B214" s="93"/>
      <c r="C214" s="93"/>
      <c r="D214" s="93"/>
      <c r="E214" s="93"/>
      <c r="F214" s="93"/>
      <c r="G214" s="93"/>
      <c r="H214" s="93"/>
      <c r="I214" s="91"/>
      <c r="J214" s="91"/>
      <c r="K214" s="91"/>
      <c r="L214" s="91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  <c r="BQ214" s="94"/>
      <c r="BR214" s="94"/>
      <c r="BS214" s="94"/>
      <c r="BT214" s="94"/>
      <c r="BU214" s="94"/>
      <c r="BV214" s="94"/>
      <c r="BW214" s="94"/>
      <c r="BX214" s="94"/>
      <c r="BY214" s="94"/>
      <c r="BZ214" s="94"/>
      <c r="CA214" s="94"/>
      <c r="CB214" s="94"/>
      <c r="CC214" s="94"/>
      <c r="CD214" s="94"/>
      <c r="CE214" s="94"/>
      <c r="CF214" s="94"/>
      <c r="CG214" s="94"/>
      <c r="CH214" s="94"/>
      <c r="CI214" s="94"/>
      <c r="CJ214" s="94"/>
      <c r="CK214" s="94"/>
      <c r="CL214" s="94"/>
      <c r="CM214" s="94"/>
      <c r="CN214" s="94"/>
      <c r="CO214" s="94"/>
      <c r="CP214" s="94"/>
      <c r="CQ214" s="94"/>
      <c r="CR214" s="94"/>
      <c r="CS214" s="94"/>
      <c r="CT214" s="94"/>
      <c r="CU214" s="94"/>
      <c r="CV214" s="94"/>
      <c r="CW214" s="94"/>
      <c r="CX214" s="94"/>
      <c r="CY214" s="94"/>
      <c r="CZ214" s="94"/>
      <c r="DA214" s="94"/>
      <c r="DB214" s="94"/>
      <c r="DC214" s="94"/>
      <c r="DD214" s="94"/>
      <c r="DE214" s="94"/>
      <c r="DF214" s="94"/>
      <c r="DG214" s="94"/>
      <c r="DH214" s="94"/>
      <c r="DI214" s="94"/>
      <c r="DJ214" s="94"/>
      <c r="DK214" s="94"/>
      <c r="DL214" s="94"/>
      <c r="DM214" s="94"/>
      <c r="DN214" s="94"/>
      <c r="DO214" s="94"/>
      <c r="DP214" s="94"/>
      <c r="DQ214" s="94"/>
      <c r="DR214" s="94"/>
      <c r="DS214" s="1"/>
    </row>
    <row r="215" spans="1:123" ht="18" customHeight="1">
      <c r="A215" s="80"/>
      <c r="B215" s="93"/>
      <c r="C215" s="93"/>
      <c r="D215" s="93"/>
      <c r="E215" s="93"/>
      <c r="F215" s="93"/>
      <c r="G215" s="93"/>
      <c r="H215" s="93"/>
      <c r="I215" s="91"/>
      <c r="J215" s="91"/>
      <c r="K215" s="91"/>
      <c r="L215" s="91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4"/>
      <c r="BL215" s="94"/>
      <c r="BM215" s="94"/>
      <c r="BN215" s="94"/>
      <c r="BO215" s="94"/>
      <c r="BP215" s="94"/>
      <c r="BQ215" s="94"/>
      <c r="BR215" s="94"/>
      <c r="BS215" s="94"/>
      <c r="BT215" s="94"/>
      <c r="BU215" s="94"/>
      <c r="BV215" s="94"/>
      <c r="BW215" s="94"/>
      <c r="BX215" s="94"/>
      <c r="BY215" s="94"/>
      <c r="BZ215" s="94"/>
      <c r="CA215" s="94"/>
      <c r="CB215" s="94"/>
      <c r="CC215" s="94"/>
      <c r="CD215" s="94"/>
      <c r="CE215" s="94"/>
      <c r="CF215" s="94"/>
      <c r="CG215" s="94"/>
      <c r="CH215" s="94"/>
      <c r="CI215" s="94"/>
      <c r="CJ215" s="94"/>
      <c r="CK215" s="94"/>
      <c r="CL215" s="94"/>
      <c r="CM215" s="94"/>
      <c r="CN215" s="94"/>
      <c r="CO215" s="94"/>
      <c r="CP215" s="94"/>
      <c r="CQ215" s="94"/>
      <c r="CR215" s="94"/>
      <c r="CS215" s="94"/>
      <c r="CT215" s="94"/>
      <c r="CU215" s="94"/>
      <c r="CV215" s="94"/>
      <c r="CW215" s="94"/>
      <c r="CX215" s="94"/>
      <c r="CY215" s="94"/>
      <c r="CZ215" s="94"/>
      <c r="DA215" s="94"/>
      <c r="DB215" s="94"/>
      <c r="DC215" s="94"/>
      <c r="DD215" s="94"/>
      <c r="DE215" s="94"/>
      <c r="DF215" s="94"/>
      <c r="DG215" s="94"/>
      <c r="DH215" s="94"/>
      <c r="DI215" s="94"/>
      <c r="DJ215" s="94"/>
      <c r="DK215" s="94"/>
      <c r="DL215" s="94"/>
      <c r="DM215" s="94"/>
      <c r="DN215" s="94"/>
      <c r="DO215" s="94"/>
      <c r="DP215" s="94"/>
      <c r="DQ215" s="94"/>
      <c r="DR215" s="94"/>
      <c r="DS215" s="1"/>
    </row>
    <row r="216" spans="1:123" ht="18" customHeight="1">
      <c r="A216" s="80"/>
      <c r="B216" s="93"/>
      <c r="C216" s="93"/>
      <c r="D216" s="93"/>
      <c r="E216" s="93"/>
      <c r="F216" s="93"/>
      <c r="G216" s="93"/>
      <c r="H216" s="93"/>
      <c r="I216" s="91"/>
      <c r="J216" s="91"/>
      <c r="K216" s="91"/>
      <c r="L216" s="91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4"/>
      <c r="BL216" s="94"/>
      <c r="BM216" s="94"/>
      <c r="BN216" s="94"/>
      <c r="BO216" s="94"/>
      <c r="BP216" s="94"/>
      <c r="BQ216" s="94"/>
      <c r="BR216" s="94"/>
      <c r="BS216" s="94"/>
      <c r="BT216" s="94"/>
      <c r="BU216" s="94"/>
      <c r="BV216" s="94"/>
      <c r="BW216" s="94"/>
      <c r="BX216" s="94"/>
      <c r="BY216" s="94"/>
      <c r="BZ216" s="94"/>
      <c r="CA216" s="94"/>
      <c r="CB216" s="94"/>
      <c r="CC216" s="94"/>
      <c r="CD216" s="94"/>
      <c r="CE216" s="94"/>
      <c r="CF216" s="94"/>
      <c r="CG216" s="94"/>
      <c r="CH216" s="94"/>
      <c r="CI216" s="94"/>
      <c r="CJ216" s="94"/>
      <c r="CK216" s="94"/>
      <c r="CL216" s="94"/>
      <c r="CM216" s="94"/>
      <c r="CN216" s="94"/>
      <c r="CO216" s="94"/>
      <c r="CP216" s="94"/>
      <c r="CQ216" s="94"/>
      <c r="CR216" s="94"/>
      <c r="CS216" s="94"/>
      <c r="CT216" s="94"/>
      <c r="CU216" s="94"/>
      <c r="CV216" s="94"/>
      <c r="CW216" s="94"/>
      <c r="CX216" s="94"/>
      <c r="CY216" s="94"/>
      <c r="CZ216" s="94"/>
      <c r="DA216" s="94"/>
      <c r="DB216" s="94"/>
      <c r="DC216" s="94"/>
      <c r="DD216" s="94"/>
      <c r="DE216" s="94"/>
      <c r="DF216" s="94"/>
      <c r="DG216" s="94"/>
      <c r="DH216" s="94"/>
      <c r="DI216" s="94"/>
      <c r="DJ216" s="94"/>
      <c r="DK216" s="94"/>
      <c r="DL216" s="94"/>
      <c r="DM216" s="94"/>
      <c r="DN216" s="94"/>
      <c r="DO216" s="94"/>
      <c r="DP216" s="94"/>
      <c r="DQ216" s="94"/>
      <c r="DR216" s="94"/>
      <c r="DS216" s="1"/>
    </row>
    <row r="217" spans="1:123" ht="18" customHeight="1">
      <c r="A217" s="80"/>
      <c r="B217" s="93"/>
      <c r="C217" s="93"/>
      <c r="D217" s="93"/>
      <c r="E217" s="93"/>
      <c r="F217" s="93"/>
      <c r="G217" s="93"/>
      <c r="H217" s="93"/>
      <c r="I217" s="91"/>
      <c r="J217" s="91"/>
      <c r="K217" s="91"/>
      <c r="L217" s="91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4"/>
      <c r="BL217" s="94"/>
      <c r="BM217" s="94"/>
      <c r="BN217" s="94"/>
      <c r="BO217" s="94"/>
      <c r="BP217" s="94"/>
      <c r="BQ217" s="94"/>
      <c r="BR217" s="94"/>
      <c r="BS217" s="94"/>
      <c r="BT217" s="94"/>
      <c r="BU217" s="94"/>
      <c r="BV217" s="94"/>
      <c r="BW217" s="94"/>
      <c r="BX217" s="94"/>
      <c r="BY217" s="94"/>
      <c r="BZ217" s="94"/>
      <c r="CA217" s="94"/>
      <c r="CB217" s="94"/>
      <c r="CC217" s="94"/>
      <c r="CD217" s="94"/>
      <c r="CE217" s="94"/>
      <c r="CF217" s="94"/>
      <c r="CG217" s="94"/>
      <c r="CH217" s="94"/>
      <c r="CI217" s="94"/>
      <c r="CJ217" s="94"/>
      <c r="CK217" s="94"/>
      <c r="CL217" s="94"/>
      <c r="CM217" s="94"/>
      <c r="CN217" s="94"/>
      <c r="CO217" s="94"/>
      <c r="CP217" s="94"/>
      <c r="CQ217" s="94"/>
      <c r="CR217" s="94"/>
      <c r="CS217" s="94"/>
      <c r="CT217" s="94"/>
      <c r="CU217" s="94"/>
      <c r="CV217" s="94"/>
      <c r="CW217" s="94"/>
      <c r="CX217" s="94"/>
      <c r="CY217" s="94"/>
      <c r="CZ217" s="94"/>
      <c r="DA217" s="94"/>
      <c r="DB217" s="94"/>
      <c r="DC217" s="94"/>
      <c r="DD217" s="94"/>
      <c r="DE217" s="94"/>
      <c r="DF217" s="94"/>
      <c r="DG217" s="94"/>
      <c r="DH217" s="94"/>
      <c r="DI217" s="94"/>
      <c r="DJ217" s="94"/>
      <c r="DK217" s="94"/>
      <c r="DL217" s="94"/>
      <c r="DM217" s="94"/>
      <c r="DN217" s="94"/>
      <c r="DO217" s="94"/>
      <c r="DP217" s="94"/>
      <c r="DQ217" s="94"/>
      <c r="DR217" s="94"/>
      <c r="DS217" s="1"/>
    </row>
    <row r="218" spans="1:123" ht="18" customHeight="1">
      <c r="A218" s="80"/>
      <c r="B218" s="93"/>
      <c r="C218" s="93"/>
      <c r="D218" s="93"/>
      <c r="E218" s="93"/>
      <c r="F218" s="93"/>
      <c r="G218" s="93"/>
      <c r="H218" s="93"/>
      <c r="I218" s="91"/>
      <c r="J218" s="91"/>
      <c r="K218" s="91"/>
      <c r="L218" s="91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  <c r="BI218" s="94"/>
      <c r="BJ218" s="94"/>
      <c r="BK218" s="94"/>
      <c r="BL218" s="94"/>
      <c r="BM218" s="94"/>
      <c r="BN218" s="94"/>
      <c r="BO218" s="94"/>
      <c r="BP218" s="94"/>
      <c r="BQ218" s="94"/>
      <c r="BR218" s="94"/>
      <c r="BS218" s="94"/>
      <c r="BT218" s="94"/>
      <c r="BU218" s="94"/>
      <c r="BV218" s="94"/>
      <c r="BW218" s="94"/>
      <c r="BX218" s="94"/>
      <c r="BY218" s="94"/>
      <c r="BZ218" s="94"/>
      <c r="CA218" s="94"/>
      <c r="CB218" s="94"/>
      <c r="CC218" s="94"/>
      <c r="CD218" s="94"/>
      <c r="CE218" s="94"/>
      <c r="CF218" s="94"/>
      <c r="CG218" s="94"/>
      <c r="CH218" s="94"/>
      <c r="CI218" s="94"/>
      <c r="CJ218" s="94"/>
      <c r="CK218" s="94"/>
      <c r="CL218" s="94"/>
      <c r="CM218" s="94"/>
      <c r="CN218" s="94"/>
      <c r="CO218" s="94"/>
      <c r="CP218" s="94"/>
      <c r="CQ218" s="94"/>
      <c r="CR218" s="94"/>
      <c r="CS218" s="94"/>
      <c r="CT218" s="94"/>
      <c r="CU218" s="94"/>
      <c r="CV218" s="94"/>
      <c r="CW218" s="94"/>
      <c r="CX218" s="94"/>
      <c r="CY218" s="94"/>
      <c r="CZ218" s="94"/>
      <c r="DA218" s="94"/>
      <c r="DB218" s="94"/>
      <c r="DC218" s="94"/>
      <c r="DD218" s="94"/>
      <c r="DE218" s="94"/>
      <c r="DF218" s="94"/>
      <c r="DG218" s="94"/>
      <c r="DH218" s="94"/>
      <c r="DI218" s="94"/>
      <c r="DJ218" s="94"/>
      <c r="DK218" s="94"/>
      <c r="DL218" s="94"/>
      <c r="DM218" s="94"/>
      <c r="DN218" s="94"/>
      <c r="DO218" s="94"/>
      <c r="DP218" s="94"/>
      <c r="DQ218" s="94"/>
      <c r="DR218" s="94"/>
      <c r="DS218" s="1"/>
    </row>
    <row r="219" spans="1:123" ht="18" customHeight="1">
      <c r="A219" s="80"/>
      <c r="B219" s="93"/>
      <c r="C219" s="93"/>
      <c r="D219" s="93"/>
      <c r="E219" s="93"/>
      <c r="F219" s="93"/>
      <c r="G219" s="93"/>
      <c r="H219" s="93"/>
      <c r="I219" s="91"/>
      <c r="J219" s="91"/>
      <c r="K219" s="91"/>
      <c r="L219" s="91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  <c r="BI219" s="94"/>
      <c r="BJ219" s="94"/>
      <c r="BK219" s="94"/>
      <c r="BL219" s="94"/>
      <c r="BM219" s="94"/>
      <c r="BN219" s="94"/>
      <c r="BO219" s="94"/>
      <c r="BP219" s="94"/>
      <c r="BQ219" s="94"/>
      <c r="BR219" s="94"/>
      <c r="BS219" s="94"/>
      <c r="BT219" s="94"/>
      <c r="BU219" s="94"/>
      <c r="BV219" s="94"/>
      <c r="BW219" s="94"/>
      <c r="BX219" s="94"/>
      <c r="BY219" s="94"/>
      <c r="BZ219" s="94"/>
      <c r="CA219" s="94"/>
      <c r="CB219" s="94"/>
      <c r="CC219" s="94"/>
      <c r="CD219" s="94"/>
      <c r="CE219" s="94"/>
      <c r="CF219" s="94"/>
      <c r="CG219" s="94"/>
      <c r="CH219" s="94"/>
      <c r="CI219" s="94"/>
      <c r="CJ219" s="94"/>
      <c r="CK219" s="94"/>
      <c r="CL219" s="94"/>
      <c r="CM219" s="94"/>
      <c r="CN219" s="94"/>
      <c r="CO219" s="94"/>
      <c r="CP219" s="94"/>
      <c r="CQ219" s="94"/>
      <c r="CR219" s="94"/>
      <c r="CS219" s="94"/>
      <c r="CT219" s="94"/>
      <c r="CU219" s="94"/>
      <c r="CV219" s="94"/>
      <c r="CW219" s="94"/>
      <c r="CX219" s="94"/>
      <c r="CY219" s="94"/>
      <c r="CZ219" s="94"/>
      <c r="DA219" s="94"/>
      <c r="DB219" s="94"/>
      <c r="DC219" s="94"/>
      <c r="DD219" s="94"/>
      <c r="DE219" s="94"/>
      <c r="DF219" s="94"/>
      <c r="DG219" s="94"/>
      <c r="DH219" s="94"/>
      <c r="DI219" s="94"/>
      <c r="DJ219" s="94"/>
      <c r="DK219" s="94"/>
      <c r="DL219" s="94"/>
      <c r="DM219" s="94"/>
      <c r="DN219" s="94"/>
      <c r="DO219" s="94"/>
      <c r="DP219" s="94"/>
      <c r="DQ219" s="94"/>
      <c r="DR219" s="94"/>
      <c r="DS219" s="1"/>
    </row>
    <row r="220" spans="1:123" ht="18" customHeight="1">
      <c r="A220" s="80"/>
      <c r="B220" s="93"/>
      <c r="C220" s="93"/>
      <c r="D220" s="93"/>
      <c r="E220" s="93"/>
      <c r="F220" s="93"/>
      <c r="G220" s="93"/>
      <c r="H220" s="93"/>
      <c r="I220" s="91"/>
      <c r="J220" s="91"/>
      <c r="K220" s="91"/>
      <c r="L220" s="91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  <c r="BI220" s="94"/>
      <c r="BJ220" s="94"/>
      <c r="BK220" s="94"/>
      <c r="BL220" s="94"/>
      <c r="BM220" s="94"/>
      <c r="BN220" s="94"/>
      <c r="BO220" s="94"/>
      <c r="BP220" s="94"/>
      <c r="BQ220" s="94"/>
      <c r="BR220" s="94"/>
      <c r="BS220" s="94"/>
      <c r="BT220" s="94"/>
      <c r="BU220" s="94"/>
      <c r="BV220" s="94"/>
      <c r="BW220" s="94"/>
      <c r="BX220" s="94"/>
      <c r="BY220" s="94"/>
      <c r="BZ220" s="94"/>
      <c r="CA220" s="94"/>
      <c r="CB220" s="94"/>
      <c r="CC220" s="94"/>
      <c r="CD220" s="94"/>
      <c r="CE220" s="94"/>
      <c r="CF220" s="94"/>
      <c r="CG220" s="94"/>
      <c r="CH220" s="94"/>
      <c r="CI220" s="94"/>
      <c r="CJ220" s="94"/>
      <c r="CK220" s="94"/>
      <c r="CL220" s="94"/>
      <c r="CM220" s="94"/>
      <c r="CN220" s="94"/>
      <c r="CO220" s="94"/>
      <c r="CP220" s="94"/>
      <c r="CQ220" s="94"/>
      <c r="CR220" s="94"/>
      <c r="CS220" s="94"/>
      <c r="CT220" s="94"/>
      <c r="CU220" s="94"/>
      <c r="CV220" s="94"/>
      <c r="CW220" s="94"/>
      <c r="CX220" s="94"/>
      <c r="CY220" s="94"/>
      <c r="CZ220" s="94"/>
      <c r="DA220" s="94"/>
      <c r="DB220" s="94"/>
      <c r="DC220" s="94"/>
      <c r="DD220" s="94"/>
      <c r="DE220" s="94"/>
      <c r="DF220" s="94"/>
      <c r="DG220" s="94"/>
      <c r="DH220" s="94"/>
      <c r="DI220" s="94"/>
      <c r="DJ220" s="94"/>
      <c r="DK220" s="94"/>
      <c r="DL220" s="94"/>
      <c r="DM220" s="94"/>
      <c r="DN220" s="94"/>
      <c r="DO220" s="94"/>
      <c r="DP220" s="94"/>
      <c r="DQ220" s="94"/>
      <c r="DR220" s="94"/>
      <c r="DS220" s="1"/>
    </row>
    <row r="221" spans="1:123" ht="18" customHeight="1">
      <c r="A221" s="80"/>
      <c r="B221" s="93"/>
      <c r="C221" s="93"/>
      <c r="D221" s="93"/>
      <c r="E221" s="93"/>
      <c r="F221" s="93"/>
      <c r="G221" s="93"/>
      <c r="H221" s="93"/>
      <c r="I221" s="91"/>
      <c r="J221" s="91"/>
      <c r="K221" s="91"/>
      <c r="L221" s="91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  <c r="BI221" s="94"/>
      <c r="BJ221" s="94"/>
      <c r="BK221" s="94"/>
      <c r="BL221" s="94"/>
      <c r="BM221" s="94"/>
      <c r="BN221" s="94"/>
      <c r="BO221" s="94"/>
      <c r="BP221" s="94"/>
      <c r="BQ221" s="94"/>
      <c r="BR221" s="94"/>
      <c r="BS221" s="94"/>
      <c r="BT221" s="94"/>
      <c r="BU221" s="94"/>
      <c r="BV221" s="94"/>
      <c r="BW221" s="94"/>
      <c r="BX221" s="94"/>
      <c r="BY221" s="94"/>
      <c r="BZ221" s="94"/>
      <c r="CA221" s="94"/>
      <c r="CB221" s="94"/>
      <c r="CC221" s="94"/>
      <c r="CD221" s="94"/>
      <c r="CE221" s="94"/>
      <c r="CF221" s="94"/>
      <c r="CG221" s="94"/>
      <c r="CH221" s="94"/>
      <c r="CI221" s="94"/>
      <c r="CJ221" s="94"/>
      <c r="CK221" s="94"/>
      <c r="CL221" s="94"/>
      <c r="CM221" s="94"/>
      <c r="CN221" s="94"/>
      <c r="CO221" s="94"/>
      <c r="CP221" s="94"/>
      <c r="CQ221" s="94"/>
      <c r="CR221" s="94"/>
      <c r="CS221" s="94"/>
      <c r="CT221" s="94"/>
      <c r="CU221" s="94"/>
      <c r="CV221" s="94"/>
      <c r="CW221" s="94"/>
      <c r="CX221" s="94"/>
      <c r="CY221" s="94"/>
      <c r="CZ221" s="94"/>
      <c r="DA221" s="94"/>
      <c r="DB221" s="94"/>
      <c r="DC221" s="94"/>
      <c r="DD221" s="94"/>
      <c r="DE221" s="94"/>
      <c r="DF221" s="94"/>
      <c r="DG221" s="94"/>
      <c r="DH221" s="94"/>
      <c r="DI221" s="94"/>
      <c r="DJ221" s="94"/>
      <c r="DK221" s="94"/>
      <c r="DL221" s="94"/>
      <c r="DM221" s="94"/>
      <c r="DN221" s="94"/>
      <c r="DO221" s="94"/>
      <c r="DP221" s="94"/>
      <c r="DQ221" s="94"/>
      <c r="DR221" s="94"/>
      <c r="DS221" s="1"/>
    </row>
    <row r="222" spans="1:123" ht="18" customHeight="1">
      <c r="A222" s="80"/>
      <c r="B222" s="93"/>
      <c r="C222" s="93"/>
      <c r="D222" s="93"/>
      <c r="E222" s="93"/>
      <c r="F222" s="93"/>
      <c r="G222" s="93"/>
      <c r="H222" s="93"/>
      <c r="I222" s="91"/>
      <c r="J222" s="91"/>
      <c r="K222" s="91"/>
      <c r="L222" s="91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  <c r="BI222" s="94"/>
      <c r="BJ222" s="94"/>
      <c r="BK222" s="94"/>
      <c r="BL222" s="94"/>
      <c r="BM222" s="94"/>
      <c r="BN222" s="94"/>
      <c r="BO222" s="94"/>
      <c r="BP222" s="94"/>
      <c r="BQ222" s="94"/>
      <c r="BR222" s="94"/>
      <c r="BS222" s="94"/>
      <c r="BT222" s="94"/>
      <c r="BU222" s="94"/>
      <c r="BV222" s="94"/>
      <c r="BW222" s="94"/>
      <c r="BX222" s="94"/>
      <c r="BY222" s="94"/>
      <c r="BZ222" s="94"/>
      <c r="CA222" s="94"/>
      <c r="CB222" s="94"/>
      <c r="CC222" s="94"/>
      <c r="CD222" s="94"/>
      <c r="CE222" s="94"/>
      <c r="CF222" s="94"/>
      <c r="CG222" s="94"/>
      <c r="CH222" s="94"/>
      <c r="CI222" s="94"/>
      <c r="CJ222" s="94"/>
      <c r="CK222" s="94"/>
      <c r="CL222" s="94"/>
      <c r="CM222" s="94"/>
      <c r="CN222" s="94"/>
      <c r="CO222" s="94"/>
      <c r="CP222" s="94"/>
      <c r="CQ222" s="94"/>
      <c r="CR222" s="94"/>
      <c r="CS222" s="94"/>
      <c r="CT222" s="94"/>
      <c r="CU222" s="94"/>
      <c r="CV222" s="94"/>
      <c r="CW222" s="94"/>
      <c r="CX222" s="94"/>
      <c r="CY222" s="94"/>
      <c r="CZ222" s="94"/>
      <c r="DA222" s="94"/>
      <c r="DB222" s="94"/>
      <c r="DC222" s="94"/>
      <c r="DD222" s="94"/>
      <c r="DE222" s="94"/>
      <c r="DF222" s="94"/>
      <c r="DG222" s="94"/>
      <c r="DH222" s="94"/>
      <c r="DI222" s="94"/>
      <c r="DJ222" s="94"/>
      <c r="DK222" s="94"/>
      <c r="DL222" s="94"/>
      <c r="DM222" s="94"/>
      <c r="DN222" s="94"/>
      <c r="DO222" s="94"/>
      <c r="DP222" s="94"/>
      <c r="DQ222" s="94"/>
      <c r="DR222" s="94"/>
      <c r="DS222" s="1"/>
    </row>
    <row r="223" spans="1:123" ht="18" customHeight="1">
      <c r="A223" s="80"/>
      <c r="B223" s="93"/>
      <c r="C223" s="93"/>
      <c r="D223" s="93"/>
      <c r="E223" s="93"/>
      <c r="F223" s="93"/>
      <c r="G223" s="93"/>
      <c r="H223" s="93"/>
      <c r="I223" s="91"/>
      <c r="J223" s="91"/>
      <c r="K223" s="91"/>
      <c r="L223" s="91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94"/>
      <c r="BO223" s="94"/>
      <c r="BP223" s="94"/>
      <c r="BQ223" s="94"/>
      <c r="BR223" s="94"/>
      <c r="BS223" s="94"/>
      <c r="BT223" s="94"/>
      <c r="BU223" s="94"/>
      <c r="BV223" s="94"/>
      <c r="BW223" s="94"/>
      <c r="BX223" s="94"/>
      <c r="BY223" s="94"/>
      <c r="BZ223" s="94"/>
      <c r="CA223" s="94"/>
      <c r="CB223" s="94"/>
      <c r="CC223" s="94"/>
      <c r="CD223" s="94"/>
      <c r="CE223" s="94"/>
      <c r="CF223" s="94"/>
      <c r="CG223" s="94"/>
      <c r="CH223" s="94"/>
      <c r="CI223" s="94"/>
      <c r="CJ223" s="94"/>
      <c r="CK223" s="94"/>
      <c r="CL223" s="94"/>
      <c r="CM223" s="94"/>
      <c r="CN223" s="94"/>
      <c r="CO223" s="94"/>
      <c r="CP223" s="94"/>
      <c r="CQ223" s="94"/>
      <c r="CR223" s="94"/>
      <c r="CS223" s="94"/>
      <c r="CT223" s="94"/>
      <c r="CU223" s="94"/>
      <c r="CV223" s="94"/>
      <c r="CW223" s="94"/>
      <c r="CX223" s="94"/>
      <c r="CY223" s="94"/>
      <c r="CZ223" s="94"/>
      <c r="DA223" s="94"/>
      <c r="DB223" s="94"/>
      <c r="DC223" s="94"/>
      <c r="DD223" s="94"/>
      <c r="DE223" s="94"/>
      <c r="DF223" s="94"/>
      <c r="DG223" s="94"/>
      <c r="DH223" s="94"/>
      <c r="DI223" s="94"/>
      <c r="DJ223" s="94"/>
      <c r="DK223" s="94"/>
      <c r="DL223" s="94"/>
      <c r="DM223" s="94"/>
      <c r="DN223" s="94"/>
      <c r="DO223" s="94"/>
      <c r="DP223" s="94"/>
      <c r="DQ223" s="94"/>
      <c r="DR223" s="94"/>
      <c r="DS223" s="1"/>
    </row>
    <row r="224" spans="1:123" ht="18" customHeight="1">
      <c r="A224" s="80"/>
      <c r="B224" s="93"/>
      <c r="C224" s="93"/>
      <c r="D224" s="93"/>
      <c r="E224" s="93"/>
      <c r="F224" s="93"/>
      <c r="G224" s="93"/>
      <c r="H224" s="93"/>
      <c r="I224" s="91"/>
      <c r="J224" s="91"/>
      <c r="K224" s="91"/>
      <c r="L224" s="91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4"/>
      <c r="BL224" s="94"/>
      <c r="BM224" s="94"/>
      <c r="BN224" s="94"/>
      <c r="BO224" s="94"/>
      <c r="BP224" s="94"/>
      <c r="BQ224" s="94"/>
      <c r="BR224" s="94"/>
      <c r="BS224" s="94"/>
      <c r="BT224" s="94"/>
      <c r="BU224" s="94"/>
      <c r="BV224" s="94"/>
      <c r="BW224" s="94"/>
      <c r="BX224" s="94"/>
      <c r="BY224" s="94"/>
      <c r="BZ224" s="94"/>
      <c r="CA224" s="94"/>
      <c r="CB224" s="94"/>
      <c r="CC224" s="94"/>
      <c r="CD224" s="94"/>
      <c r="CE224" s="94"/>
      <c r="CF224" s="94"/>
      <c r="CG224" s="94"/>
      <c r="CH224" s="94"/>
      <c r="CI224" s="94"/>
      <c r="CJ224" s="94"/>
      <c r="CK224" s="94"/>
      <c r="CL224" s="94"/>
      <c r="CM224" s="94"/>
      <c r="CN224" s="94"/>
      <c r="CO224" s="94"/>
      <c r="CP224" s="94"/>
      <c r="CQ224" s="94"/>
      <c r="CR224" s="94"/>
      <c r="CS224" s="94"/>
      <c r="CT224" s="94"/>
      <c r="CU224" s="94"/>
      <c r="CV224" s="94"/>
      <c r="CW224" s="94"/>
      <c r="CX224" s="94"/>
      <c r="CY224" s="94"/>
      <c r="CZ224" s="94"/>
      <c r="DA224" s="94"/>
      <c r="DB224" s="94"/>
      <c r="DC224" s="94"/>
      <c r="DD224" s="94"/>
      <c r="DE224" s="94"/>
      <c r="DF224" s="94"/>
      <c r="DG224" s="94"/>
      <c r="DH224" s="94"/>
      <c r="DI224" s="94"/>
      <c r="DJ224" s="94"/>
      <c r="DK224" s="94"/>
      <c r="DL224" s="94"/>
      <c r="DM224" s="94"/>
      <c r="DN224" s="94"/>
      <c r="DO224" s="94"/>
      <c r="DP224" s="94"/>
      <c r="DQ224" s="94"/>
      <c r="DR224" s="94"/>
      <c r="DS224" s="1"/>
    </row>
    <row r="225" spans="1:123" ht="18" customHeight="1">
      <c r="A225" s="80"/>
      <c r="B225" s="93"/>
      <c r="C225" s="93"/>
      <c r="D225" s="93"/>
      <c r="E225" s="93"/>
      <c r="F225" s="93"/>
      <c r="G225" s="93"/>
      <c r="H225" s="93"/>
      <c r="I225" s="91"/>
      <c r="J225" s="91"/>
      <c r="K225" s="91"/>
      <c r="L225" s="91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  <c r="BQ225" s="94"/>
      <c r="BR225" s="94"/>
      <c r="BS225" s="94"/>
      <c r="BT225" s="94"/>
      <c r="BU225" s="94"/>
      <c r="BV225" s="94"/>
      <c r="BW225" s="94"/>
      <c r="BX225" s="94"/>
      <c r="BY225" s="94"/>
      <c r="BZ225" s="94"/>
      <c r="CA225" s="94"/>
      <c r="CB225" s="94"/>
      <c r="CC225" s="94"/>
      <c r="CD225" s="94"/>
      <c r="CE225" s="94"/>
      <c r="CF225" s="94"/>
      <c r="CG225" s="94"/>
      <c r="CH225" s="94"/>
      <c r="CI225" s="94"/>
      <c r="CJ225" s="94"/>
      <c r="CK225" s="94"/>
      <c r="CL225" s="94"/>
      <c r="CM225" s="94"/>
      <c r="CN225" s="94"/>
      <c r="CO225" s="94"/>
      <c r="CP225" s="94"/>
      <c r="CQ225" s="94"/>
      <c r="CR225" s="94"/>
      <c r="CS225" s="94"/>
      <c r="CT225" s="94"/>
      <c r="CU225" s="94"/>
      <c r="CV225" s="94"/>
      <c r="CW225" s="94"/>
      <c r="CX225" s="94"/>
      <c r="CY225" s="94"/>
      <c r="CZ225" s="94"/>
      <c r="DA225" s="94"/>
      <c r="DB225" s="94"/>
      <c r="DC225" s="94"/>
      <c r="DD225" s="94"/>
      <c r="DE225" s="94"/>
      <c r="DF225" s="94"/>
      <c r="DG225" s="94"/>
      <c r="DH225" s="94"/>
      <c r="DI225" s="94"/>
      <c r="DJ225" s="94"/>
      <c r="DK225" s="94"/>
      <c r="DL225" s="94"/>
      <c r="DM225" s="94"/>
      <c r="DN225" s="94"/>
      <c r="DO225" s="94"/>
      <c r="DP225" s="94"/>
      <c r="DQ225" s="94"/>
      <c r="DR225" s="94"/>
      <c r="DS225" s="1"/>
    </row>
    <row r="226" spans="1:123" ht="18" customHeight="1">
      <c r="A226" s="80"/>
      <c r="B226" s="93"/>
      <c r="C226" s="93"/>
      <c r="D226" s="93"/>
      <c r="E226" s="93"/>
      <c r="F226" s="93"/>
      <c r="G226" s="93"/>
      <c r="H226" s="93"/>
      <c r="I226" s="91"/>
      <c r="J226" s="91"/>
      <c r="K226" s="91"/>
      <c r="L226" s="91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  <c r="BI226" s="94"/>
      <c r="BJ226" s="94"/>
      <c r="BK226" s="94"/>
      <c r="BL226" s="94"/>
      <c r="BM226" s="94"/>
      <c r="BN226" s="94"/>
      <c r="BO226" s="94"/>
      <c r="BP226" s="94"/>
      <c r="BQ226" s="94"/>
      <c r="BR226" s="94"/>
      <c r="BS226" s="94"/>
      <c r="BT226" s="94"/>
      <c r="BU226" s="94"/>
      <c r="BV226" s="94"/>
      <c r="BW226" s="94"/>
      <c r="BX226" s="94"/>
      <c r="BY226" s="94"/>
      <c r="BZ226" s="94"/>
      <c r="CA226" s="94"/>
      <c r="CB226" s="94"/>
      <c r="CC226" s="94"/>
      <c r="CD226" s="94"/>
      <c r="CE226" s="94"/>
      <c r="CF226" s="94"/>
      <c r="CG226" s="94"/>
      <c r="CH226" s="94"/>
      <c r="CI226" s="94"/>
      <c r="CJ226" s="94"/>
      <c r="CK226" s="94"/>
      <c r="CL226" s="94"/>
      <c r="CM226" s="94"/>
      <c r="CN226" s="94"/>
      <c r="CO226" s="94"/>
      <c r="CP226" s="94"/>
      <c r="CQ226" s="94"/>
      <c r="CR226" s="94"/>
      <c r="CS226" s="94"/>
      <c r="CT226" s="94"/>
      <c r="CU226" s="94"/>
      <c r="CV226" s="94"/>
      <c r="CW226" s="94"/>
      <c r="CX226" s="94"/>
      <c r="CY226" s="94"/>
      <c r="CZ226" s="94"/>
      <c r="DA226" s="94"/>
      <c r="DB226" s="94"/>
      <c r="DC226" s="94"/>
      <c r="DD226" s="94"/>
      <c r="DE226" s="94"/>
      <c r="DF226" s="94"/>
      <c r="DG226" s="94"/>
      <c r="DH226" s="94"/>
      <c r="DI226" s="94"/>
      <c r="DJ226" s="94"/>
      <c r="DK226" s="94"/>
      <c r="DL226" s="94"/>
      <c r="DM226" s="94"/>
      <c r="DN226" s="94"/>
      <c r="DO226" s="94"/>
      <c r="DP226" s="94"/>
      <c r="DQ226" s="94"/>
      <c r="DR226" s="94"/>
      <c r="DS226" s="1"/>
    </row>
    <row r="227" spans="1:123" ht="18" customHeight="1">
      <c r="A227" s="80"/>
      <c r="B227" s="93"/>
      <c r="C227" s="93"/>
      <c r="D227" s="93"/>
      <c r="E227" s="93"/>
      <c r="F227" s="93"/>
      <c r="G227" s="93"/>
      <c r="H227" s="93"/>
      <c r="I227" s="91"/>
      <c r="J227" s="91"/>
      <c r="K227" s="91"/>
      <c r="L227" s="91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94"/>
      <c r="BP227" s="94"/>
      <c r="BQ227" s="94"/>
      <c r="BR227" s="94"/>
      <c r="BS227" s="94"/>
      <c r="BT227" s="94"/>
      <c r="BU227" s="94"/>
      <c r="BV227" s="94"/>
      <c r="BW227" s="94"/>
      <c r="BX227" s="94"/>
      <c r="BY227" s="94"/>
      <c r="BZ227" s="94"/>
      <c r="CA227" s="94"/>
      <c r="CB227" s="94"/>
      <c r="CC227" s="94"/>
      <c r="CD227" s="94"/>
      <c r="CE227" s="94"/>
      <c r="CF227" s="94"/>
      <c r="CG227" s="94"/>
      <c r="CH227" s="94"/>
      <c r="CI227" s="94"/>
      <c r="CJ227" s="94"/>
      <c r="CK227" s="94"/>
      <c r="CL227" s="94"/>
      <c r="CM227" s="94"/>
      <c r="CN227" s="94"/>
      <c r="CO227" s="94"/>
      <c r="CP227" s="94"/>
      <c r="CQ227" s="94"/>
      <c r="CR227" s="94"/>
      <c r="CS227" s="94"/>
      <c r="CT227" s="94"/>
      <c r="CU227" s="94"/>
      <c r="CV227" s="94"/>
      <c r="CW227" s="94"/>
      <c r="CX227" s="94"/>
      <c r="CY227" s="94"/>
      <c r="CZ227" s="94"/>
      <c r="DA227" s="94"/>
      <c r="DB227" s="94"/>
      <c r="DC227" s="94"/>
      <c r="DD227" s="94"/>
      <c r="DE227" s="94"/>
      <c r="DF227" s="94"/>
      <c r="DG227" s="94"/>
      <c r="DH227" s="94"/>
      <c r="DI227" s="94"/>
      <c r="DJ227" s="94"/>
      <c r="DK227" s="94"/>
      <c r="DL227" s="94"/>
      <c r="DM227" s="94"/>
      <c r="DN227" s="94"/>
      <c r="DO227" s="94"/>
      <c r="DP227" s="94"/>
      <c r="DQ227" s="94"/>
      <c r="DR227" s="94"/>
      <c r="DS227" s="1"/>
    </row>
    <row r="228" spans="1:123" ht="18" customHeight="1">
      <c r="A228" s="80"/>
      <c r="B228" s="93"/>
      <c r="C228" s="93"/>
      <c r="D228" s="93"/>
      <c r="E228" s="93"/>
      <c r="F228" s="93"/>
      <c r="G228" s="93"/>
      <c r="H228" s="93"/>
      <c r="I228" s="91"/>
      <c r="J228" s="91"/>
      <c r="K228" s="91"/>
      <c r="L228" s="91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  <c r="BI228" s="94"/>
      <c r="BJ228" s="94"/>
      <c r="BK228" s="94"/>
      <c r="BL228" s="94"/>
      <c r="BM228" s="94"/>
      <c r="BN228" s="94"/>
      <c r="BO228" s="94"/>
      <c r="BP228" s="94"/>
      <c r="BQ228" s="94"/>
      <c r="BR228" s="94"/>
      <c r="BS228" s="94"/>
      <c r="BT228" s="94"/>
      <c r="BU228" s="94"/>
      <c r="BV228" s="94"/>
      <c r="BW228" s="94"/>
      <c r="BX228" s="94"/>
      <c r="BY228" s="94"/>
      <c r="BZ228" s="94"/>
      <c r="CA228" s="94"/>
      <c r="CB228" s="94"/>
      <c r="CC228" s="94"/>
      <c r="CD228" s="94"/>
      <c r="CE228" s="94"/>
      <c r="CF228" s="94"/>
      <c r="CG228" s="94"/>
      <c r="CH228" s="94"/>
      <c r="CI228" s="94"/>
      <c r="CJ228" s="94"/>
      <c r="CK228" s="94"/>
      <c r="CL228" s="94"/>
      <c r="CM228" s="94"/>
      <c r="CN228" s="94"/>
      <c r="CO228" s="94"/>
      <c r="CP228" s="94"/>
      <c r="CQ228" s="94"/>
      <c r="CR228" s="94"/>
      <c r="CS228" s="94"/>
      <c r="CT228" s="94"/>
      <c r="CU228" s="94"/>
      <c r="CV228" s="94"/>
      <c r="CW228" s="94"/>
      <c r="CX228" s="94"/>
      <c r="CY228" s="94"/>
      <c r="CZ228" s="94"/>
      <c r="DA228" s="94"/>
      <c r="DB228" s="94"/>
      <c r="DC228" s="94"/>
      <c r="DD228" s="94"/>
      <c r="DE228" s="94"/>
      <c r="DF228" s="94"/>
      <c r="DG228" s="94"/>
      <c r="DH228" s="94"/>
      <c r="DI228" s="94"/>
      <c r="DJ228" s="94"/>
      <c r="DK228" s="94"/>
      <c r="DL228" s="94"/>
      <c r="DM228" s="94"/>
      <c r="DN228" s="94"/>
      <c r="DO228" s="94"/>
      <c r="DP228" s="94"/>
      <c r="DQ228" s="94"/>
      <c r="DR228" s="94"/>
      <c r="DS228" s="1"/>
    </row>
    <row r="229" spans="1:123" ht="18" customHeight="1">
      <c r="A229" s="80"/>
      <c r="B229" s="93"/>
      <c r="C229" s="93"/>
      <c r="D229" s="93"/>
      <c r="E229" s="93"/>
      <c r="F229" s="93"/>
      <c r="G229" s="93"/>
      <c r="H229" s="93"/>
      <c r="I229" s="91"/>
      <c r="J229" s="91"/>
      <c r="K229" s="91"/>
      <c r="L229" s="91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  <c r="BI229" s="94"/>
      <c r="BJ229" s="94"/>
      <c r="BK229" s="94"/>
      <c r="BL229" s="94"/>
      <c r="BM229" s="94"/>
      <c r="BN229" s="94"/>
      <c r="BO229" s="94"/>
      <c r="BP229" s="94"/>
      <c r="BQ229" s="94"/>
      <c r="BR229" s="94"/>
      <c r="BS229" s="94"/>
      <c r="BT229" s="94"/>
      <c r="BU229" s="94"/>
      <c r="BV229" s="94"/>
      <c r="BW229" s="94"/>
      <c r="BX229" s="94"/>
      <c r="BY229" s="94"/>
      <c r="BZ229" s="94"/>
      <c r="CA229" s="94"/>
      <c r="CB229" s="94"/>
      <c r="CC229" s="94"/>
      <c r="CD229" s="94"/>
      <c r="CE229" s="94"/>
      <c r="CF229" s="94"/>
      <c r="CG229" s="94"/>
      <c r="CH229" s="94"/>
      <c r="CI229" s="94"/>
      <c r="CJ229" s="94"/>
      <c r="CK229" s="94"/>
      <c r="CL229" s="94"/>
      <c r="CM229" s="94"/>
      <c r="CN229" s="94"/>
      <c r="CO229" s="94"/>
      <c r="CP229" s="94"/>
      <c r="CQ229" s="94"/>
      <c r="CR229" s="94"/>
      <c r="CS229" s="94"/>
      <c r="CT229" s="94"/>
      <c r="CU229" s="94"/>
      <c r="CV229" s="94"/>
      <c r="CW229" s="94"/>
      <c r="CX229" s="94"/>
      <c r="CY229" s="94"/>
      <c r="CZ229" s="94"/>
      <c r="DA229" s="94"/>
      <c r="DB229" s="94"/>
      <c r="DC229" s="94"/>
      <c r="DD229" s="94"/>
      <c r="DE229" s="94"/>
      <c r="DF229" s="94"/>
      <c r="DG229" s="94"/>
      <c r="DH229" s="94"/>
      <c r="DI229" s="94"/>
      <c r="DJ229" s="94"/>
      <c r="DK229" s="94"/>
      <c r="DL229" s="94"/>
      <c r="DM229" s="94"/>
      <c r="DN229" s="94"/>
      <c r="DO229" s="94"/>
      <c r="DP229" s="94"/>
      <c r="DQ229" s="94"/>
      <c r="DR229" s="94"/>
      <c r="DS229" s="1"/>
    </row>
    <row r="230" spans="1:123" ht="18" customHeight="1">
      <c r="A230" s="80"/>
      <c r="B230" s="93"/>
      <c r="C230" s="93"/>
      <c r="D230" s="93"/>
      <c r="E230" s="93"/>
      <c r="F230" s="93"/>
      <c r="G230" s="93"/>
      <c r="H230" s="93"/>
      <c r="I230" s="91"/>
      <c r="J230" s="91"/>
      <c r="K230" s="91"/>
      <c r="L230" s="91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  <c r="BI230" s="94"/>
      <c r="BJ230" s="94"/>
      <c r="BK230" s="94"/>
      <c r="BL230" s="94"/>
      <c r="BM230" s="94"/>
      <c r="BN230" s="94"/>
      <c r="BO230" s="94"/>
      <c r="BP230" s="94"/>
      <c r="BQ230" s="94"/>
      <c r="BR230" s="94"/>
      <c r="BS230" s="94"/>
      <c r="BT230" s="94"/>
      <c r="BU230" s="94"/>
      <c r="BV230" s="94"/>
      <c r="BW230" s="94"/>
      <c r="BX230" s="94"/>
      <c r="BY230" s="94"/>
      <c r="BZ230" s="94"/>
      <c r="CA230" s="94"/>
      <c r="CB230" s="94"/>
      <c r="CC230" s="94"/>
      <c r="CD230" s="94"/>
      <c r="CE230" s="94"/>
      <c r="CF230" s="94"/>
      <c r="CG230" s="94"/>
      <c r="CH230" s="94"/>
      <c r="CI230" s="94"/>
      <c r="CJ230" s="94"/>
      <c r="CK230" s="94"/>
      <c r="CL230" s="94"/>
      <c r="CM230" s="94"/>
      <c r="CN230" s="94"/>
      <c r="CO230" s="94"/>
      <c r="CP230" s="94"/>
      <c r="CQ230" s="94"/>
      <c r="CR230" s="94"/>
      <c r="CS230" s="94"/>
      <c r="CT230" s="94"/>
      <c r="CU230" s="94"/>
      <c r="CV230" s="94"/>
      <c r="CW230" s="94"/>
      <c r="CX230" s="94"/>
      <c r="CY230" s="94"/>
      <c r="CZ230" s="94"/>
      <c r="DA230" s="94"/>
      <c r="DB230" s="94"/>
      <c r="DC230" s="94"/>
      <c r="DD230" s="94"/>
      <c r="DE230" s="94"/>
      <c r="DF230" s="94"/>
      <c r="DG230" s="94"/>
      <c r="DH230" s="94"/>
      <c r="DI230" s="94"/>
      <c r="DJ230" s="94"/>
      <c r="DK230" s="94"/>
      <c r="DL230" s="94"/>
      <c r="DM230" s="94"/>
      <c r="DN230" s="94"/>
      <c r="DO230" s="94"/>
      <c r="DP230" s="94"/>
      <c r="DQ230" s="94"/>
      <c r="DR230" s="94"/>
      <c r="DS230" s="1"/>
    </row>
    <row r="231" spans="1:123" ht="18" customHeight="1">
      <c r="A231" s="80"/>
      <c r="B231" s="93"/>
      <c r="C231" s="93"/>
      <c r="D231" s="93"/>
      <c r="E231" s="93"/>
      <c r="F231" s="93"/>
      <c r="G231" s="93"/>
      <c r="H231" s="93"/>
      <c r="I231" s="91"/>
      <c r="J231" s="91"/>
      <c r="K231" s="91"/>
      <c r="L231" s="91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4"/>
      <c r="BL231" s="94"/>
      <c r="BM231" s="94"/>
      <c r="BN231" s="94"/>
      <c r="BO231" s="94"/>
      <c r="BP231" s="94"/>
      <c r="BQ231" s="94"/>
      <c r="BR231" s="94"/>
      <c r="BS231" s="94"/>
      <c r="BT231" s="94"/>
      <c r="BU231" s="94"/>
      <c r="BV231" s="94"/>
      <c r="BW231" s="94"/>
      <c r="BX231" s="94"/>
      <c r="BY231" s="94"/>
      <c r="BZ231" s="94"/>
      <c r="CA231" s="94"/>
      <c r="CB231" s="94"/>
      <c r="CC231" s="94"/>
      <c r="CD231" s="94"/>
      <c r="CE231" s="94"/>
      <c r="CF231" s="94"/>
      <c r="CG231" s="94"/>
      <c r="CH231" s="94"/>
      <c r="CI231" s="94"/>
      <c r="CJ231" s="94"/>
      <c r="CK231" s="94"/>
      <c r="CL231" s="94"/>
      <c r="CM231" s="94"/>
      <c r="CN231" s="94"/>
      <c r="CO231" s="94"/>
      <c r="CP231" s="94"/>
      <c r="CQ231" s="94"/>
      <c r="CR231" s="94"/>
      <c r="CS231" s="94"/>
      <c r="CT231" s="94"/>
      <c r="CU231" s="94"/>
      <c r="CV231" s="94"/>
      <c r="CW231" s="94"/>
      <c r="CX231" s="94"/>
      <c r="CY231" s="94"/>
      <c r="CZ231" s="94"/>
      <c r="DA231" s="94"/>
      <c r="DB231" s="94"/>
      <c r="DC231" s="94"/>
      <c r="DD231" s="94"/>
      <c r="DE231" s="94"/>
      <c r="DF231" s="94"/>
      <c r="DG231" s="94"/>
      <c r="DH231" s="94"/>
      <c r="DI231" s="94"/>
      <c r="DJ231" s="94"/>
      <c r="DK231" s="94"/>
      <c r="DL231" s="94"/>
      <c r="DM231" s="94"/>
      <c r="DN231" s="94"/>
      <c r="DO231" s="94"/>
      <c r="DP231" s="94"/>
      <c r="DQ231" s="94"/>
      <c r="DR231" s="94"/>
      <c r="DS231" s="1"/>
    </row>
    <row r="232" spans="1:123" ht="18" customHeight="1">
      <c r="A232" s="80"/>
      <c r="B232" s="93"/>
      <c r="C232" s="93"/>
      <c r="D232" s="93"/>
      <c r="E232" s="93"/>
      <c r="F232" s="93"/>
      <c r="G232" s="93"/>
      <c r="H232" s="93"/>
      <c r="I232" s="91"/>
      <c r="J232" s="91"/>
      <c r="K232" s="91"/>
      <c r="L232" s="91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  <c r="BI232" s="94"/>
      <c r="BJ232" s="94"/>
      <c r="BK232" s="94"/>
      <c r="BL232" s="94"/>
      <c r="BM232" s="94"/>
      <c r="BN232" s="94"/>
      <c r="BO232" s="94"/>
      <c r="BP232" s="94"/>
      <c r="BQ232" s="94"/>
      <c r="BR232" s="94"/>
      <c r="BS232" s="94"/>
      <c r="BT232" s="94"/>
      <c r="BU232" s="94"/>
      <c r="BV232" s="94"/>
      <c r="BW232" s="94"/>
      <c r="BX232" s="94"/>
      <c r="BY232" s="94"/>
      <c r="BZ232" s="94"/>
      <c r="CA232" s="94"/>
      <c r="CB232" s="94"/>
      <c r="CC232" s="94"/>
      <c r="CD232" s="94"/>
      <c r="CE232" s="94"/>
      <c r="CF232" s="94"/>
      <c r="CG232" s="94"/>
      <c r="CH232" s="94"/>
      <c r="CI232" s="94"/>
      <c r="CJ232" s="94"/>
      <c r="CK232" s="94"/>
      <c r="CL232" s="94"/>
      <c r="CM232" s="94"/>
      <c r="CN232" s="94"/>
      <c r="CO232" s="94"/>
      <c r="CP232" s="94"/>
      <c r="CQ232" s="94"/>
      <c r="CR232" s="94"/>
      <c r="CS232" s="94"/>
      <c r="CT232" s="94"/>
      <c r="CU232" s="94"/>
      <c r="CV232" s="94"/>
      <c r="CW232" s="94"/>
      <c r="CX232" s="94"/>
      <c r="CY232" s="94"/>
      <c r="CZ232" s="94"/>
      <c r="DA232" s="94"/>
      <c r="DB232" s="94"/>
      <c r="DC232" s="94"/>
      <c r="DD232" s="94"/>
      <c r="DE232" s="94"/>
      <c r="DF232" s="94"/>
      <c r="DG232" s="94"/>
      <c r="DH232" s="94"/>
      <c r="DI232" s="94"/>
      <c r="DJ232" s="94"/>
      <c r="DK232" s="94"/>
      <c r="DL232" s="94"/>
      <c r="DM232" s="94"/>
      <c r="DN232" s="94"/>
      <c r="DO232" s="94"/>
      <c r="DP232" s="94"/>
      <c r="DQ232" s="94"/>
      <c r="DR232" s="94"/>
      <c r="DS232" s="1"/>
    </row>
    <row r="233" spans="1:123" ht="18" customHeight="1">
      <c r="A233" s="80"/>
      <c r="B233" s="93"/>
      <c r="C233" s="93"/>
      <c r="D233" s="93"/>
      <c r="E233" s="93"/>
      <c r="F233" s="93"/>
      <c r="G233" s="93"/>
      <c r="H233" s="93"/>
      <c r="I233" s="91"/>
      <c r="J233" s="91"/>
      <c r="K233" s="91"/>
      <c r="L233" s="91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94"/>
      <c r="CK233" s="94"/>
      <c r="CL233" s="94"/>
      <c r="CM233" s="94"/>
      <c r="CN233" s="94"/>
      <c r="CO233" s="94"/>
      <c r="CP233" s="94"/>
      <c r="CQ233" s="94"/>
      <c r="CR233" s="94"/>
      <c r="CS233" s="94"/>
      <c r="CT233" s="94"/>
      <c r="CU233" s="94"/>
      <c r="CV233" s="94"/>
      <c r="CW233" s="94"/>
      <c r="CX233" s="94"/>
      <c r="CY233" s="94"/>
      <c r="CZ233" s="94"/>
      <c r="DA233" s="94"/>
      <c r="DB233" s="94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S233" s="1"/>
    </row>
    <row r="234" spans="1:123" ht="18" customHeight="1">
      <c r="A234" s="80"/>
      <c r="B234" s="93"/>
      <c r="C234" s="93"/>
      <c r="D234" s="93"/>
      <c r="E234" s="93"/>
      <c r="F234" s="93"/>
      <c r="G234" s="93"/>
      <c r="H234" s="93"/>
      <c r="I234" s="91"/>
      <c r="J234" s="91"/>
      <c r="K234" s="91"/>
      <c r="L234" s="91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  <c r="BQ234" s="94"/>
      <c r="BR234" s="94"/>
      <c r="BS234" s="94"/>
      <c r="BT234" s="94"/>
      <c r="BU234" s="94"/>
      <c r="BV234" s="94"/>
      <c r="BW234" s="94"/>
      <c r="BX234" s="94"/>
      <c r="BY234" s="94"/>
      <c r="BZ234" s="94"/>
      <c r="CA234" s="94"/>
      <c r="CB234" s="94"/>
      <c r="CC234" s="94"/>
      <c r="CD234" s="94"/>
      <c r="CE234" s="94"/>
      <c r="CF234" s="94"/>
      <c r="CG234" s="94"/>
      <c r="CH234" s="94"/>
      <c r="CI234" s="94"/>
      <c r="CJ234" s="94"/>
      <c r="CK234" s="94"/>
      <c r="CL234" s="94"/>
      <c r="CM234" s="94"/>
      <c r="CN234" s="94"/>
      <c r="CO234" s="94"/>
      <c r="CP234" s="94"/>
      <c r="CQ234" s="94"/>
      <c r="CR234" s="94"/>
      <c r="CS234" s="94"/>
      <c r="CT234" s="94"/>
      <c r="CU234" s="94"/>
      <c r="CV234" s="94"/>
      <c r="CW234" s="94"/>
      <c r="CX234" s="94"/>
      <c r="CY234" s="94"/>
      <c r="CZ234" s="94"/>
      <c r="DA234" s="94"/>
      <c r="DB234" s="94"/>
      <c r="DC234" s="94"/>
      <c r="DD234" s="94"/>
      <c r="DE234" s="94"/>
      <c r="DF234" s="94"/>
      <c r="DG234" s="94"/>
      <c r="DH234" s="94"/>
      <c r="DI234" s="94"/>
      <c r="DJ234" s="94"/>
      <c r="DK234" s="94"/>
      <c r="DL234" s="94"/>
      <c r="DM234" s="94"/>
      <c r="DN234" s="94"/>
      <c r="DO234" s="94"/>
      <c r="DP234" s="94"/>
      <c r="DQ234" s="94"/>
      <c r="DR234" s="94"/>
      <c r="DS234" s="1"/>
    </row>
    <row r="235" spans="1:123" ht="18" customHeight="1">
      <c r="A235" s="80"/>
      <c r="B235" s="93"/>
      <c r="C235" s="93"/>
      <c r="D235" s="93"/>
      <c r="E235" s="93"/>
      <c r="F235" s="93"/>
      <c r="G235" s="93"/>
      <c r="H235" s="93"/>
      <c r="I235" s="91"/>
      <c r="J235" s="91"/>
      <c r="K235" s="91"/>
      <c r="L235" s="91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  <c r="BI235" s="94"/>
      <c r="BJ235" s="94"/>
      <c r="BK235" s="94"/>
      <c r="BL235" s="94"/>
      <c r="BM235" s="94"/>
      <c r="BN235" s="94"/>
      <c r="BO235" s="94"/>
      <c r="BP235" s="94"/>
      <c r="BQ235" s="94"/>
      <c r="BR235" s="94"/>
      <c r="BS235" s="94"/>
      <c r="BT235" s="94"/>
      <c r="BU235" s="94"/>
      <c r="BV235" s="94"/>
      <c r="BW235" s="94"/>
      <c r="BX235" s="94"/>
      <c r="BY235" s="94"/>
      <c r="BZ235" s="94"/>
      <c r="CA235" s="94"/>
      <c r="CB235" s="94"/>
      <c r="CC235" s="94"/>
      <c r="CD235" s="94"/>
      <c r="CE235" s="94"/>
      <c r="CF235" s="94"/>
      <c r="CG235" s="94"/>
      <c r="CH235" s="94"/>
      <c r="CI235" s="94"/>
      <c r="CJ235" s="94"/>
      <c r="CK235" s="94"/>
      <c r="CL235" s="94"/>
      <c r="CM235" s="94"/>
      <c r="CN235" s="94"/>
      <c r="CO235" s="94"/>
      <c r="CP235" s="94"/>
      <c r="CQ235" s="94"/>
      <c r="CR235" s="94"/>
      <c r="CS235" s="94"/>
      <c r="CT235" s="94"/>
      <c r="CU235" s="94"/>
      <c r="CV235" s="94"/>
      <c r="CW235" s="94"/>
      <c r="CX235" s="94"/>
      <c r="CY235" s="94"/>
      <c r="CZ235" s="94"/>
      <c r="DA235" s="94"/>
      <c r="DB235" s="94"/>
      <c r="DC235" s="94"/>
      <c r="DD235" s="94"/>
      <c r="DE235" s="94"/>
      <c r="DF235" s="94"/>
      <c r="DG235" s="94"/>
      <c r="DH235" s="94"/>
      <c r="DI235" s="94"/>
      <c r="DJ235" s="94"/>
      <c r="DK235" s="94"/>
      <c r="DL235" s="94"/>
      <c r="DM235" s="94"/>
      <c r="DN235" s="94"/>
      <c r="DO235" s="94"/>
      <c r="DP235" s="94"/>
      <c r="DQ235" s="94"/>
      <c r="DR235" s="94"/>
      <c r="DS235" s="1"/>
    </row>
    <row r="236" spans="1:123" ht="18" customHeight="1">
      <c r="A236" s="80"/>
      <c r="B236" s="93"/>
      <c r="C236" s="93"/>
      <c r="D236" s="93"/>
      <c r="E236" s="93"/>
      <c r="F236" s="93"/>
      <c r="G236" s="93"/>
      <c r="H236" s="93"/>
      <c r="I236" s="91"/>
      <c r="J236" s="91"/>
      <c r="K236" s="91"/>
      <c r="L236" s="91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  <c r="BQ236" s="94"/>
      <c r="BR236" s="94"/>
      <c r="BS236" s="94"/>
      <c r="BT236" s="94"/>
      <c r="BU236" s="94"/>
      <c r="BV236" s="94"/>
      <c r="BW236" s="94"/>
      <c r="BX236" s="94"/>
      <c r="BY236" s="94"/>
      <c r="BZ236" s="94"/>
      <c r="CA236" s="94"/>
      <c r="CB236" s="94"/>
      <c r="CC236" s="94"/>
      <c r="CD236" s="94"/>
      <c r="CE236" s="94"/>
      <c r="CF236" s="94"/>
      <c r="CG236" s="94"/>
      <c r="CH236" s="94"/>
      <c r="CI236" s="94"/>
      <c r="CJ236" s="94"/>
      <c r="CK236" s="94"/>
      <c r="CL236" s="94"/>
      <c r="CM236" s="94"/>
      <c r="CN236" s="94"/>
      <c r="CO236" s="94"/>
      <c r="CP236" s="94"/>
      <c r="CQ236" s="94"/>
      <c r="CR236" s="94"/>
      <c r="CS236" s="94"/>
      <c r="CT236" s="94"/>
      <c r="CU236" s="94"/>
      <c r="CV236" s="94"/>
      <c r="CW236" s="94"/>
      <c r="CX236" s="94"/>
      <c r="CY236" s="94"/>
      <c r="CZ236" s="94"/>
      <c r="DA236" s="94"/>
      <c r="DB236" s="94"/>
      <c r="DC236" s="94"/>
      <c r="DD236" s="94"/>
      <c r="DE236" s="94"/>
      <c r="DF236" s="94"/>
      <c r="DG236" s="94"/>
      <c r="DH236" s="94"/>
      <c r="DI236" s="94"/>
      <c r="DJ236" s="94"/>
      <c r="DK236" s="94"/>
      <c r="DL236" s="94"/>
      <c r="DM236" s="94"/>
      <c r="DN236" s="94"/>
      <c r="DO236" s="94"/>
      <c r="DP236" s="94"/>
      <c r="DQ236" s="94"/>
      <c r="DR236" s="94"/>
      <c r="DS236" s="1"/>
    </row>
    <row r="237" spans="1:123" ht="18" customHeight="1">
      <c r="A237" s="80"/>
      <c r="B237" s="93"/>
      <c r="C237" s="93"/>
      <c r="D237" s="93"/>
      <c r="E237" s="93"/>
      <c r="F237" s="93"/>
      <c r="G237" s="93"/>
      <c r="H237" s="93"/>
      <c r="I237" s="91"/>
      <c r="J237" s="91"/>
      <c r="K237" s="91"/>
      <c r="L237" s="91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  <c r="BI237" s="94"/>
      <c r="BJ237" s="94"/>
      <c r="BK237" s="94"/>
      <c r="BL237" s="94"/>
      <c r="BM237" s="94"/>
      <c r="BN237" s="94"/>
      <c r="BO237" s="94"/>
      <c r="BP237" s="94"/>
      <c r="BQ237" s="94"/>
      <c r="BR237" s="94"/>
      <c r="BS237" s="94"/>
      <c r="BT237" s="94"/>
      <c r="BU237" s="94"/>
      <c r="BV237" s="94"/>
      <c r="BW237" s="94"/>
      <c r="BX237" s="94"/>
      <c r="BY237" s="94"/>
      <c r="BZ237" s="94"/>
      <c r="CA237" s="94"/>
      <c r="CB237" s="94"/>
      <c r="CC237" s="94"/>
      <c r="CD237" s="94"/>
      <c r="CE237" s="94"/>
      <c r="CF237" s="94"/>
      <c r="CG237" s="94"/>
      <c r="CH237" s="94"/>
      <c r="CI237" s="94"/>
      <c r="CJ237" s="94"/>
      <c r="CK237" s="94"/>
      <c r="CL237" s="94"/>
      <c r="CM237" s="94"/>
      <c r="CN237" s="94"/>
      <c r="CO237" s="94"/>
      <c r="CP237" s="94"/>
      <c r="CQ237" s="94"/>
      <c r="CR237" s="94"/>
      <c r="CS237" s="94"/>
      <c r="CT237" s="94"/>
      <c r="CU237" s="94"/>
      <c r="CV237" s="94"/>
      <c r="CW237" s="94"/>
      <c r="CX237" s="94"/>
      <c r="CY237" s="94"/>
      <c r="CZ237" s="94"/>
      <c r="DA237" s="94"/>
      <c r="DB237" s="94"/>
      <c r="DC237" s="94"/>
      <c r="DD237" s="94"/>
      <c r="DE237" s="94"/>
      <c r="DF237" s="94"/>
      <c r="DG237" s="94"/>
      <c r="DH237" s="94"/>
      <c r="DI237" s="94"/>
      <c r="DJ237" s="94"/>
      <c r="DK237" s="94"/>
      <c r="DL237" s="94"/>
      <c r="DM237" s="94"/>
      <c r="DN237" s="94"/>
      <c r="DO237" s="94"/>
      <c r="DP237" s="94"/>
      <c r="DQ237" s="94"/>
      <c r="DR237" s="94"/>
      <c r="DS237" s="1"/>
    </row>
    <row r="238" spans="1:123" ht="18" customHeight="1">
      <c r="A238" s="80"/>
      <c r="B238" s="93"/>
      <c r="C238" s="93"/>
      <c r="D238" s="93"/>
      <c r="E238" s="93"/>
      <c r="F238" s="93"/>
      <c r="G238" s="93"/>
      <c r="H238" s="93"/>
      <c r="I238" s="91"/>
      <c r="J238" s="91"/>
      <c r="K238" s="91"/>
      <c r="L238" s="91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  <c r="BI238" s="94"/>
      <c r="BJ238" s="94"/>
      <c r="BK238" s="94"/>
      <c r="BL238" s="94"/>
      <c r="BM238" s="94"/>
      <c r="BN238" s="94"/>
      <c r="BO238" s="94"/>
      <c r="BP238" s="94"/>
      <c r="BQ238" s="94"/>
      <c r="BR238" s="94"/>
      <c r="BS238" s="94"/>
      <c r="BT238" s="94"/>
      <c r="BU238" s="94"/>
      <c r="BV238" s="94"/>
      <c r="BW238" s="94"/>
      <c r="BX238" s="94"/>
      <c r="BY238" s="94"/>
      <c r="BZ238" s="94"/>
      <c r="CA238" s="94"/>
      <c r="CB238" s="94"/>
      <c r="CC238" s="94"/>
      <c r="CD238" s="94"/>
      <c r="CE238" s="94"/>
      <c r="CF238" s="94"/>
      <c r="CG238" s="94"/>
      <c r="CH238" s="94"/>
      <c r="CI238" s="94"/>
      <c r="CJ238" s="94"/>
      <c r="CK238" s="94"/>
      <c r="CL238" s="94"/>
      <c r="CM238" s="94"/>
      <c r="CN238" s="94"/>
      <c r="CO238" s="94"/>
      <c r="CP238" s="94"/>
      <c r="CQ238" s="94"/>
      <c r="CR238" s="94"/>
      <c r="CS238" s="94"/>
      <c r="CT238" s="94"/>
      <c r="CU238" s="94"/>
      <c r="CV238" s="94"/>
      <c r="CW238" s="94"/>
      <c r="CX238" s="94"/>
      <c r="CY238" s="94"/>
      <c r="CZ238" s="94"/>
      <c r="DA238" s="94"/>
      <c r="DB238" s="94"/>
      <c r="DC238" s="94"/>
      <c r="DD238" s="94"/>
      <c r="DE238" s="94"/>
      <c r="DF238" s="94"/>
      <c r="DG238" s="94"/>
      <c r="DH238" s="94"/>
      <c r="DI238" s="94"/>
      <c r="DJ238" s="94"/>
      <c r="DK238" s="94"/>
      <c r="DL238" s="94"/>
      <c r="DM238" s="94"/>
      <c r="DN238" s="94"/>
      <c r="DO238" s="94"/>
      <c r="DP238" s="94"/>
      <c r="DQ238" s="94"/>
      <c r="DR238" s="94"/>
      <c r="DS238" s="1"/>
    </row>
    <row r="239" spans="1:123" ht="18" customHeight="1">
      <c r="A239" s="80"/>
      <c r="B239" s="93"/>
      <c r="C239" s="93"/>
      <c r="D239" s="93"/>
      <c r="E239" s="93"/>
      <c r="F239" s="93"/>
      <c r="G239" s="93"/>
      <c r="H239" s="93"/>
      <c r="I239" s="91"/>
      <c r="J239" s="91"/>
      <c r="K239" s="91"/>
      <c r="L239" s="91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  <c r="BQ239" s="94"/>
      <c r="BR239" s="94"/>
      <c r="BS239" s="94"/>
      <c r="BT239" s="94"/>
      <c r="BU239" s="94"/>
      <c r="BV239" s="94"/>
      <c r="BW239" s="94"/>
      <c r="BX239" s="94"/>
      <c r="BY239" s="94"/>
      <c r="BZ239" s="94"/>
      <c r="CA239" s="94"/>
      <c r="CB239" s="94"/>
      <c r="CC239" s="94"/>
      <c r="CD239" s="94"/>
      <c r="CE239" s="94"/>
      <c r="CF239" s="94"/>
      <c r="CG239" s="94"/>
      <c r="CH239" s="94"/>
      <c r="CI239" s="94"/>
      <c r="CJ239" s="94"/>
      <c r="CK239" s="94"/>
      <c r="CL239" s="94"/>
      <c r="CM239" s="94"/>
      <c r="CN239" s="94"/>
      <c r="CO239" s="94"/>
      <c r="CP239" s="94"/>
      <c r="CQ239" s="94"/>
      <c r="CR239" s="94"/>
      <c r="CS239" s="94"/>
      <c r="CT239" s="94"/>
      <c r="CU239" s="94"/>
      <c r="CV239" s="94"/>
      <c r="CW239" s="94"/>
      <c r="CX239" s="94"/>
      <c r="CY239" s="94"/>
      <c r="CZ239" s="94"/>
      <c r="DA239" s="94"/>
      <c r="DB239" s="94"/>
      <c r="DC239" s="94"/>
      <c r="DD239" s="94"/>
      <c r="DE239" s="94"/>
      <c r="DF239" s="94"/>
      <c r="DG239" s="94"/>
      <c r="DH239" s="94"/>
      <c r="DI239" s="94"/>
      <c r="DJ239" s="94"/>
      <c r="DK239" s="94"/>
      <c r="DL239" s="94"/>
      <c r="DM239" s="94"/>
      <c r="DN239" s="94"/>
      <c r="DO239" s="94"/>
      <c r="DP239" s="94"/>
      <c r="DQ239" s="94"/>
      <c r="DR239" s="94"/>
      <c r="DS239" s="1"/>
    </row>
    <row r="240" spans="1:123" ht="18" customHeight="1">
      <c r="A240" s="80"/>
      <c r="B240" s="93"/>
      <c r="C240" s="93"/>
      <c r="D240" s="93"/>
      <c r="E240" s="93"/>
      <c r="F240" s="93"/>
      <c r="G240" s="93"/>
      <c r="H240" s="93"/>
      <c r="I240" s="91"/>
      <c r="J240" s="91"/>
      <c r="K240" s="91"/>
      <c r="L240" s="91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  <c r="BI240" s="94"/>
      <c r="BJ240" s="94"/>
      <c r="BK240" s="94"/>
      <c r="BL240" s="94"/>
      <c r="BM240" s="94"/>
      <c r="BN240" s="94"/>
      <c r="BO240" s="94"/>
      <c r="BP240" s="94"/>
      <c r="BQ240" s="94"/>
      <c r="BR240" s="94"/>
      <c r="BS240" s="94"/>
      <c r="BT240" s="94"/>
      <c r="BU240" s="94"/>
      <c r="BV240" s="94"/>
      <c r="BW240" s="94"/>
      <c r="BX240" s="94"/>
      <c r="BY240" s="94"/>
      <c r="BZ240" s="94"/>
      <c r="CA240" s="94"/>
      <c r="CB240" s="94"/>
      <c r="CC240" s="94"/>
      <c r="CD240" s="94"/>
      <c r="CE240" s="94"/>
      <c r="CF240" s="94"/>
      <c r="CG240" s="94"/>
      <c r="CH240" s="94"/>
      <c r="CI240" s="94"/>
      <c r="CJ240" s="94"/>
      <c r="CK240" s="94"/>
      <c r="CL240" s="94"/>
      <c r="CM240" s="94"/>
      <c r="CN240" s="94"/>
      <c r="CO240" s="94"/>
      <c r="CP240" s="94"/>
      <c r="CQ240" s="94"/>
      <c r="CR240" s="94"/>
      <c r="CS240" s="94"/>
      <c r="CT240" s="94"/>
      <c r="CU240" s="94"/>
      <c r="CV240" s="94"/>
      <c r="CW240" s="94"/>
      <c r="CX240" s="94"/>
      <c r="CY240" s="94"/>
      <c r="CZ240" s="94"/>
      <c r="DA240" s="94"/>
      <c r="DB240" s="94"/>
      <c r="DC240" s="94"/>
      <c r="DD240" s="94"/>
      <c r="DE240" s="94"/>
      <c r="DF240" s="94"/>
      <c r="DG240" s="94"/>
      <c r="DH240" s="94"/>
      <c r="DI240" s="94"/>
      <c r="DJ240" s="94"/>
      <c r="DK240" s="94"/>
      <c r="DL240" s="94"/>
      <c r="DM240" s="94"/>
      <c r="DN240" s="94"/>
      <c r="DO240" s="94"/>
      <c r="DP240" s="94"/>
      <c r="DQ240" s="94"/>
      <c r="DR240" s="94"/>
      <c r="DS240" s="1"/>
    </row>
    <row r="241" spans="1:123" ht="18" customHeight="1">
      <c r="A241" s="80"/>
      <c r="B241" s="93"/>
      <c r="C241" s="93"/>
      <c r="D241" s="93"/>
      <c r="E241" s="93"/>
      <c r="F241" s="93"/>
      <c r="G241" s="93"/>
      <c r="H241" s="93"/>
      <c r="I241" s="91"/>
      <c r="J241" s="91"/>
      <c r="K241" s="91"/>
      <c r="L241" s="91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  <c r="BI241" s="94"/>
      <c r="BJ241" s="94"/>
      <c r="BK241" s="94"/>
      <c r="BL241" s="94"/>
      <c r="BM241" s="94"/>
      <c r="BN241" s="94"/>
      <c r="BO241" s="94"/>
      <c r="BP241" s="94"/>
      <c r="BQ241" s="94"/>
      <c r="BR241" s="94"/>
      <c r="BS241" s="94"/>
      <c r="BT241" s="94"/>
      <c r="BU241" s="94"/>
      <c r="BV241" s="94"/>
      <c r="BW241" s="94"/>
      <c r="BX241" s="94"/>
      <c r="BY241" s="94"/>
      <c r="BZ241" s="94"/>
      <c r="CA241" s="94"/>
      <c r="CB241" s="94"/>
      <c r="CC241" s="94"/>
      <c r="CD241" s="94"/>
      <c r="CE241" s="94"/>
      <c r="CF241" s="94"/>
      <c r="CG241" s="94"/>
      <c r="CH241" s="94"/>
      <c r="CI241" s="94"/>
      <c r="CJ241" s="94"/>
      <c r="CK241" s="94"/>
      <c r="CL241" s="94"/>
      <c r="CM241" s="94"/>
      <c r="CN241" s="94"/>
      <c r="CO241" s="94"/>
      <c r="CP241" s="94"/>
      <c r="CQ241" s="94"/>
      <c r="CR241" s="94"/>
      <c r="CS241" s="94"/>
      <c r="CT241" s="94"/>
      <c r="CU241" s="94"/>
      <c r="CV241" s="94"/>
      <c r="CW241" s="94"/>
      <c r="CX241" s="94"/>
      <c r="CY241" s="94"/>
      <c r="CZ241" s="94"/>
      <c r="DA241" s="94"/>
      <c r="DB241" s="94"/>
      <c r="DC241" s="94"/>
      <c r="DD241" s="94"/>
      <c r="DE241" s="94"/>
      <c r="DF241" s="94"/>
      <c r="DG241" s="94"/>
      <c r="DH241" s="94"/>
      <c r="DI241" s="94"/>
      <c r="DJ241" s="94"/>
      <c r="DK241" s="94"/>
      <c r="DL241" s="94"/>
      <c r="DM241" s="94"/>
      <c r="DN241" s="94"/>
      <c r="DO241" s="94"/>
      <c r="DP241" s="94"/>
      <c r="DQ241" s="94"/>
      <c r="DR241" s="94"/>
      <c r="DS241" s="1"/>
    </row>
    <row r="242" spans="1:123" ht="18" customHeight="1">
      <c r="A242" s="80"/>
      <c r="B242" s="93"/>
      <c r="C242" s="93"/>
      <c r="D242" s="93"/>
      <c r="E242" s="93"/>
      <c r="F242" s="93"/>
      <c r="G242" s="93"/>
      <c r="H242" s="93"/>
      <c r="I242" s="91"/>
      <c r="J242" s="91"/>
      <c r="K242" s="91"/>
      <c r="L242" s="91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4"/>
      <c r="BL242" s="94"/>
      <c r="BM242" s="94"/>
      <c r="BN242" s="94"/>
      <c r="BO242" s="94"/>
      <c r="BP242" s="94"/>
      <c r="BQ242" s="94"/>
      <c r="BR242" s="94"/>
      <c r="BS242" s="94"/>
      <c r="BT242" s="94"/>
      <c r="BU242" s="94"/>
      <c r="BV242" s="94"/>
      <c r="BW242" s="94"/>
      <c r="BX242" s="94"/>
      <c r="BY242" s="94"/>
      <c r="BZ242" s="94"/>
      <c r="CA242" s="94"/>
      <c r="CB242" s="94"/>
      <c r="CC242" s="94"/>
      <c r="CD242" s="94"/>
      <c r="CE242" s="94"/>
      <c r="CF242" s="94"/>
      <c r="CG242" s="94"/>
      <c r="CH242" s="94"/>
      <c r="CI242" s="94"/>
      <c r="CJ242" s="94"/>
      <c r="CK242" s="94"/>
      <c r="CL242" s="94"/>
      <c r="CM242" s="94"/>
      <c r="CN242" s="94"/>
      <c r="CO242" s="94"/>
      <c r="CP242" s="94"/>
      <c r="CQ242" s="94"/>
      <c r="CR242" s="94"/>
      <c r="CS242" s="94"/>
      <c r="CT242" s="94"/>
      <c r="CU242" s="94"/>
      <c r="CV242" s="94"/>
      <c r="CW242" s="94"/>
      <c r="CX242" s="94"/>
      <c r="CY242" s="94"/>
      <c r="CZ242" s="94"/>
      <c r="DA242" s="94"/>
      <c r="DB242" s="94"/>
      <c r="DC242" s="94"/>
      <c r="DD242" s="94"/>
      <c r="DE242" s="94"/>
      <c r="DF242" s="94"/>
      <c r="DG242" s="94"/>
      <c r="DH242" s="94"/>
      <c r="DI242" s="94"/>
      <c r="DJ242" s="94"/>
      <c r="DK242" s="94"/>
      <c r="DL242" s="94"/>
      <c r="DM242" s="94"/>
      <c r="DN242" s="94"/>
      <c r="DO242" s="94"/>
      <c r="DP242" s="94"/>
      <c r="DQ242" s="94"/>
      <c r="DR242" s="94"/>
      <c r="DS242" s="1"/>
    </row>
    <row r="243" spans="1:123" ht="18" customHeight="1">
      <c r="A243" s="80"/>
      <c r="B243" s="93"/>
      <c r="C243" s="93"/>
      <c r="D243" s="93"/>
      <c r="E243" s="93"/>
      <c r="F243" s="93"/>
      <c r="G243" s="93"/>
      <c r="H243" s="93"/>
      <c r="I243" s="91"/>
      <c r="J243" s="91"/>
      <c r="K243" s="91"/>
      <c r="L243" s="91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  <c r="BI243" s="94"/>
      <c r="BJ243" s="94"/>
      <c r="BK243" s="94"/>
      <c r="BL243" s="94"/>
      <c r="BM243" s="94"/>
      <c r="BN243" s="94"/>
      <c r="BO243" s="94"/>
      <c r="BP243" s="94"/>
      <c r="BQ243" s="94"/>
      <c r="BR243" s="94"/>
      <c r="BS243" s="94"/>
      <c r="BT243" s="94"/>
      <c r="BU243" s="94"/>
      <c r="BV243" s="94"/>
      <c r="BW243" s="94"/>
      <c r="BX243" s="94"/>
      <c r="BY243" s="94"/>
      <c r="BZ243" s="94"/>
      <c r="CA243" s="94"/>
      <c r="CB243" s="94"/>
      <c r="CC243" s="94"/>
      <c r="CD243" s="94"/>
      <c r="CE243" s="94"/>
      <c r="CF243" s="94"/>
      <c r="CG243" s="94"/>
      <c r="CH243" s="94"/>
      <c r="CI243" s="94"/>
      <c r="CJ243" s="94"/>
      <c r="CK243" s="94"/>
      <c r="CL243" s="94"/>
      <c r="CM243" s="94"/>
      <c r="CN243" s="94"/>
      <c r="CO243" s="94"/>
      <c r="CP243" s="94"/>
      <c r="CQ243" s="94"/>
      <c r="CR243" s="94"/>
      <c r="CS243" s="94"/>
      <c r="CT243" s="94"/>
      <c r="CU243" s="94"/>
      <c r="CV243" s="94"/>
      <c r="CW243" s="94"/>
      <c r="CX243" s="94"/>
      <c r="CY243" s="94"/>
      <c r="CZ243" s="94"/>
      <c r="DA243" s="94"/>
      <c r="DB243" s="94"/>
      <c r="DC243" s="94"/>
      <c r="DD243" s="94"/>
      <c r="DE243" s="94"/>
      <c r="DF243" s="94"/>
      <c r="DG243" s="94"/>
      <c r="DH243" s="94"/>
      <c r="DI243" s="94"/>
      <c r="DJ243" s="94"/>
      <c r="DK243" s="94"/>
      <c r="DL243" s="94"/>
      <c r="DM243" s="94"/>
      <c r="DN243" s="94"/>
      <c r="DO243" s="94"/>
      <c r="DP243" s="94"/>
      <c r="DQ243" s="94"/>
      <c r="DR243" s="94"/>
      <c r="DS243" s="1"/>
    </row>
    <row r="244" spans="1:123" ht="18" customHeight="1">
      <c r="A244" s="80"/>
      <c r="B244" s="93"/>
      <c r="C244" s="93"/>
      <c r="D244" s="93"/>
      <c r="E244" s="93"/>
      <c r="F244" s="93"/>
      <c r="G244" s="93"/>
      <c r="H244" s="93"/>
      <c r="I244" s="91"/>
      <c r="J244" s="91"/>
      <c r="K244" s="91"/>
      <c r="L244" s="91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4"/>
      <c r="BU244" s="94"/>
      <c r="BV244" s="94"/>
      <c r="BW244" s="94"/>
      <c r="BX244" s="94"/>
      <c r="BY244" s="94"/>
      <c r="BZ244" s="94"/>
      <c r="CA244" s="94"/>
      <c r="CB244" s="94"/>
      <c r="CC244" s="94"/>
      <c r="CD244" s="94"/>
      <c r="CE244" s="94"/>
      <c r="CF244" s="94"/>
      <c r="CG244" s="94"/>
      <c r="CH244" s="94"/>
      <c r="CI244" s="94"/>
      <c r="CJ244" s="94"/>
      <c r="CK244" s="94"/>
      <c r="CL244" s="94"/>
      <c r="CM244" s="94"/>
      <c r="CN244" s="94"/>
      <c r="CO244" s="94"/>
      <c r="CP244" s="94"/>
      <c r="CQ244" s="94"/>
      <c r="CR244" s="94"/>
      <c r="CS244" s="94"/>
      <c r="CT244" s="94"/>
      <c r="CU244" s="94"/>
      <c r="CV244" s="94"/>
      <c r="CW244" s="94"/>
      <c r="CX244" s="94"/>
      <c r="CY244" s="94"/>
      <c r="CZ244" s="94"/>
      <c r="DA244" s="94"/>
      <c r="DB244" s="94"/>
      <c r="DC244" s="94"/>
      <c r="DD244" s="94"/>
      <c r="DE244" s="94"/>
      <c r="DF244" s="94"/>
      <c r="DG244" s="94"/>
      <c r="DH244" s="94"/>
      <c r="DI244" s="94"/>
      <c r="DJ244" s="94"/>
      <c r="DK244" s="94"/>
      <c r="DL244" s="94"/>
      <c r="DM244" s="94"/>
      <c r="DN244" s="94"/>
      <c r="DO244" s="94"/>
      <c r="DP244" s="94"/>
      <c r="DQ244" s="94"/>
      <c r="DR244" s="94"/>
      <c r="DS244" s="1"/>
    </row>
    <row r="245" spans="1:123" ht="18" customHeight="1">
      <c r="A245" s="80"/>
      <c r="B245" s="93"/>
      <c r="C245" s="93"/>
      <c r="D245" s="93"/>
      <c r="E245" s="93"/>
      <c r="F245" s="93"/>
      <c r="G245" s="93"/>
      <c r="H245" s="93"/>
      <c r="I245" s="91"/>
      <c r="J245" s="91"/>
      <c r="K245" s="91"/>
      <c r="L245" s="91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  <c r="BI245" s="94"/>
      <c r="BJ245" s="94"/>
      <c r="BK245" s="94"/>
      <c r="BL245" s="94"/>
      <c r="BM245" s="94"/>
      <c r="BN245" s="94"/>
      <c r="BO245" s="94"/>
      <c r="BP245" s="94"/>
      <c r="BQ245" s="94"/>
      <c r="BR245" s="94"/>
      <c r="BS245" s="94"/>
      <c r="BT245" s="94"/>
      <c r="BU245" s="94"/>
      <c r="BV245" s="94"/>
      <c r="BW245" s="94"/>
      <c r="BX245" s="94"/>
      <c r="BY245" s="94"/>
      <c r="BZ245" s="94"/>
      <c r="CA245" s="94"/>
      <c r="CB245" s="94"/>
      <c r="CC245" s="94"/>
      <c r="CD245" s="94"/>
      <c r="CE245" s="94"/>
      <c r="CF245" s="94"/>
      <c r="CG245" s="94"/>
      <c r="CH245" s="94"/>
      <c r="CI245" s="94"/>
      <c r="CJ245" s="94"/>
      <c r="CK245" s="94"/>
      <c r="CL245" s="94"/>
      <c r="CM245" s="94"/>
      <c r="CN245" s="94"/>
      <c r="CO245" s="94"/>
      <c r="CP245" s="94"/>
      <c r="CQ245" s="94"/>
      <c r="CR245" s="94"/>
      <c r="CS245" s="94"/>
      <c r="CT245" s="94"/>
      <c r="CU245" s="94"/>
      <c r="CV245" s="94"/>
      <c r="CW245" s="94"/>
      <c r="CX245" s="94"/>
      <c r="CY245" s="94"/>
      <c r="CZ245" s="94"/>
      <c r="DA245" s="94"/>
      <c r="DB245" s="94"/>
      <c r="DC245" s="94"/>
      <c r="DD245" s="94"/>
      <c r="DE245" s="94"/>
      <c r="DF245" s="94"/>
      <c r="DG245" s="94"/>
      <c r="DH245" s="94"/>
      <c r="DI245" s="94"/>
      <c r="DJ245" s="94"/>
      <c r="DK245" s="94"/>
      <c r="DL245" s="94"/>
      <c r="DM245" s="94"/>
      <c r="DN245" s="94"/>
      <c r="DO245" s="94"/>
      <c r="DP245" s="94"/>
      <c r="DQ245" s="94"/>
      <c r="DR245" s="94"/>
      <c r="DS245" s="1"/>
    </row>
    <row r="246" spans="1:123" ht="18" customHeight="1">
      <c r="A246" s="80"/>
      <c r="B246" s="93"/>
      <c r="C246" s="93"/>
      <c r="D246" s="93"/>
      <c r="E246" s="93"/>
      <c r="F246" s="93"/>
      <c r="G246" s="93"/>
      <c r="H246" s="93"/>
      <c r="I246" s="91"/>
      <c r="J246" s="91"/>
      <c r="K246" s="91"/>
      <c r="L246" s="91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  <c r="BI246" s="94"/>
      <c r="BJ246" s="94"/>
      <c r="BK246" s="94"/>
      <c r="BL246" s="94"/>
      <c r="BM246" s="94"/>
      <c r="BN246" s="94"/>
      <c r="BO246" s="94"/>
      <c r="BP246" s="94"/>
      <c r="BQ246" s="94"/>
      <c r="BR246" s="94"/>
      <c r="BS246" s="94"/>
      <c r="BT246" s="94"/>
      <c r="BU246" s="94"/>
      <c r="BV246" s="94"/>
      <c r="BW246" s="94"/>
      <c r="BX246" s="94"/>
      <c r="BY246" s="94"/>
      <c r="BZ246" s="94"/>
      <c r="CA246" s="94"/>
      <c r="CB246" s="94"/>
      <c r="CC246" s="94"/>
      <c r="CD246" s="94"/>
      <c r="CE246" s="94"/>
      <c r="CF246" s="94"/>
      <c r="CG246" s="94"/>
      <c r="CH246" s="94"/>
      <c r="CI246" s="94"/>
      <c r="CJ246" s="94"/>
      <c r="CK246" s="94"/>
      <c r="CL246" s="94"/>
      <c r="CM246" s="94"/>
      <c r="CN246" s="94"/>
      <c r="CO246" s="94"/>
      <c r="CP246" s="94"/>
      <c r="CQ246" s="94"/>
      <c r="CR246" s="94"/>
      <c r="CS246" s="94"/>
      <c r="CT246" s="94"/>
      <c r="CU246" s="94"/>
      <c r="CV246" s="94"/>
      <c r="CW246" s="94"/>
      <c r="CX246" s="94"/>
      <c r="CY246" s="94"/>
      <c r="CZ246" s="94"/>
      <c r="DA246" s="94"/>
      <c r="DB246" s="94"/>
      <c r="DC246" s="94"/>
      <c r="DD246" s="94"/>
      <c r="DE246" s="94"/>
      <c r="DF246" s="94"/>
      <c r="DG246" s="94"/>
      <c r="DH246" s="94"/>
      <c r="DI246" s="94"/>
      <c r="DJ246" s="94"/>
      <c r="DK246" s="94"/>
      <c r="DL246" s="94"/>
      <c r="DM246" s="94"/>
      <c r="DN246" s="94"/>
      <c r="DO246" s="94"/>
      <c r="DP246" s="94"/>
      <c r="DQ246" s="94"/>
      <c r="DR246" s="94"/>
      <c r="DS246" s="1"/>
    </row>
    <row r="247" spans="1:123" ht="18" customHeight="1">
      <c r="A247" s="80"/>
      <c r="B247" s="93"/>
      <c r="C247" s="93"/>
      <c r="D247" s="93"/>
      <c r="E247" s="93"/>
      <c r="F247" s="93"/>
      <c r="G247" s="93"/>
      <c r="H247" s="93"/>
      <c r="I247" s="91"/>
      <c r="J247" s="91"/>
      <c r="K247" s="91"/>
      <c r="L247" s="91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  <c r="BI247" s="94"/>
      <c r="BJ247" s="94"/>
      <c r="BK247" s="94"/>
      <c r="BL247" s="94"/>
      <c r="BM247" s="94"/>
      <c r="BN247" s="94"/>
      <c r="BO247" s="94"/>
      <c r="BP247" s="94"/>
      <c r="BQ247" s="94"/>
      <c r="BR247" s="94"/>
      <c r="BS247" s="94"/>
      <c r="BT247" s="94"/>
      <c r="BU247" s="94"/>
      <c r="BV247" s="94"/>
      <c r="BW247" s="94"/>
      <c r="BX247" s="94"/>
      <c r="BY247" s="94"/>
      <c r="BZ247" s="94"/>
      <c r="CA247" s="94"/>
      <c r="CB247" s="94"/>
      <c r="CC247" s="94"/>
      <c r="CD247" s="94"/>
      <c r="CE247" s="94"/>
      <c r="CF247" s="94"/>
      <c r="CG247" s="94"/>
      <c r="CH247" s="94"/>
      <c r="CI247" s="94"/>
      <c r="CJ247" s="94"/>
      <c r="CK247" s="94"/>
      <c r="CL247" s="94"/>
      <c r="CM247" s="94"/>
      <c r="CN247" s="94"/>
      <c r="CO247" s="94"/>
      <c r="CP247" s="94"/>
      <c r="CQ247" s="94"/>
      <c r="CR247" s="94"/>
      <c r="CS247" s="94"/>
      <c r="CT247" s="94"/>
      <c r="CU247" s="94"/>
      <c r="CV247" s="94"/>
      <c r="CW247" s="94"/>
      <c r="CX247" s="94"/>
      <c r="CY247" s="94"/>
      <c r="CZ247" s="94"/>
      <c r="DA247" s="94"/>
      <c r="DB247" s="94"/>
      <c r="DC247" s="94"/>
      <c r="DD247" s="94"/>
      <c r="DE247" s="94"/>
      <c r="DF247" s="94"/>
      <c r="DG247" s="94"/>
      <c r="DH247" s="94"/>
      <c r="DI247" s="94"/>
      <c r="DJ247" s="94"/>
      <c r="DK247" s="94"/>
      <c r="DL247" s="94"/>
      <c r="DM247" s="94"/>
      <c r="DN247" s="94"/>
      <c r="DO247" s="94"/>
      <c r="DP247" s="94"/>
      <c r="DQ247" s="94"/>
      <c r="DR247" s="94"/>
      <c r="DS247" s="1"/>
    </row>
    <row r="248" spans="1:123" ht="18" customHeight="1">
      <c r="A248" s="80"/>
      <c r="B248" s="93"/>
      <c r="C248" s="93"/>
      <c r="D248" s="93"/>
      <c r="E248" s="93"/>
      <c r="F248" s="93"/>
      <c r="G248" s="93"/>
      <c r="H248" s="93"/>
      <c r="I248" s="91"/>
      <c r="J248" s="91"/>
      <c r="K248" s="91"/>
      <c r="L248" s="91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  <c r="BI248" s="94"/>
      <c r="BJ248" s="94"/>
      <c r="BK248" s="94"/>
      <c r="BL248" s="94"/>
      <c r="BM248" s="94"/>
      <c r="BN248" s="94"/>
      <c r="BO248" s="94"/>
      <c r="BP248" s="94"/>
      <c r="BQ248" s="94"/>
      <c r="BR248" s="94"/>
      <c r="BS248" s="94"/>
      <c r="BT248" s="94"/>
      <c r="BU248" s="94"/>
      <c r="BV248" s="94"/>
      <c r="BW248" s="94"/>
      <c r="BX248" s="94"/>
      <c r="BY248" s="94"/>
      <c r="BZ248" s="94"/>
      <c r="CA248" s="94"/>
      <c r="CB248" s="94"/>
      <c r="CC248" s="94"/>
      <c r="CD248" s="94"/>
      <c r="CE248" s="94"/>
      <c r="CF248" s="94"/>
      <c r="CG248" s="94"/>
      <c r="CH248" s="94"/>
      <c r="CI248" s="94"/>
      <c r="CJ248" s="94"/>
      <c r="CK248" s="94"/>
      <c r="CL248" s="94"/>
      <c r="CM248" s="94"/>
      <c r="CN248" s="94"/>
      <c r="CO248" s="94"/>
      <c r="CP248" s="94"/>
      <c r="CQ248" s="94"/>
      <c r="CR248" s="94"/>
      <c r="CS248" s="94"/>
      <c r="CT248" s="94"/>
      <c r="CU248" s="94"/>
      <c r="CV248" s="94"/>
      <c r="CW248" s="94"/>
      <c r="CX248" s="94"/>
      <c r="CY248" s="94"/>
      <c r="CZ248" s="94"/>
      <c r="DA248" s="94"/>
      <c r="DB248" s="94"/>
      <c r="DC248" s="94"/>
      <c r="DD248" s="94"/>
      <c r="DE248" s="94"/>
      <c r="DF248" s="94"/>
      <c r="DG248" s="94"/>
      <c r="DH248" s="94"/>
      <c r="DI248" s="94"/>
      <c r="DJ248" s="94"/>
      <c r="DK248" s="94"/>
      <c r="DL248" s="94"/>
      <c r="DM248" s="94"/>
      <c r="DN248" s="94"/>
      <c r="DO248" s="94"/>
      <c r="DP248" s="94"/>
      <c r="DQ248" s="94"/>
      <c r="DR248" s="94"/>
      <c r="DS248" s="1"/>
    </row>
    <row r="249" spans="1:123" ht="18" customHeight="1">
      <c r="A249" s="80"/>
      <c r="B249" s="93"/>
      <c r="C249" s="93"/>
      <c r="D249" s="93"/>
      <c r="E249" s="93"/>
      <c r="F249" s="93"/>
      <c r="G249" s="93"/>
      <c r="H249" s="93"/>
      <c r="I249" s="91"/>
      <c r="J249" s="91"/>
      <c r="K249" s="91"/>
      <c r="L249" s="91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  <c r="BI249" s="94"/>
      <c r="BJ249" s="94"/>
      <c r="BK249" s="94"/>
      <c r="BL249" s="94"/>
      <c r="BM249" s="94"/>
      <c r="BN249" s="94"/>
      <c r="BO249" s="94"/>
      <c r="BP249" s="94"/>
      <c r="BQ249" s="94"/>
      <c r="BR249" s="94"/>
      <c r="BS249" s="94"/>
      <c r="BT249" s="94"/>
      <c r="BU249" s="94"/>
      <c r="BV249" s="94"/>
      <c r="BW249" s="94"/>
      <c r="BX249" s="94"/>
      <c r="BY249" s="94"/>
      <c r="BZ249" s="94"/>
      <c r="CA249" s="94"/>
      <c r="CB249" s="94"/>
      <c r="CC249" s="94"/>
      <c r="CD249" s="94"/>
      <c r="CE249" s="94"/>
      <c r="CF249" s="94"/>
      <c r="CG249" s="94"/>
      <c r="CH249" s="94"/>
      <c r="CI249" s="94"/>
      <c r="CJ249" s="94"/>
      <c r="CK249" s="94"/>
      <c r="CL249" s="94"/>
      <c r="CM249" s="94"/>
      <c r="CN249" s="94"/>
      <c r="CO249" s="94"/>
      <c r="CP249" s="94"/>
      <c r="CQ249" s="94"/>
      <c r="CR249" s="94"/>
      <c r="CS249" s="94"/>
      <c r="CT249" s="94"/>
      <c r="CU249" s="94"/>
      <c r="CV249" s="94"/>
      <c r="CW249" s="94"/>
      <c r="CX249" s="94"/>
      <c r="CY249" s="94"/>
      <c r="CZ249" s="94"/>
      <c r="DA249" s="94"/>
      <c r="DB249" s="94"/>
      <c r="DC249" s="94"/>
      <c r="DD249" s="94"/>
      <c r="DE249" s="94"/>
      <c r="DF249" s="94"/>
      <c r="DG249" s="94"/>
      <c r="DH249" s="94"/>
      <c r="DI249" s="94"/>
      <c r="DJ249" s="94"/>
      <c r="DK249" s="94"/>
      <c r="DL249" s="94"/>
      <c r="DM249" s="94"/>
      <c r="DN249" s="94"/>
      <c r="DO249" s="94"/>
      <c r="DP249" s="94"/>
      <c r="DQ249" s="94"/>
      <c r="DR249" s="94"/>
      <c r="DS249" s="1"/>
    </row>
    <row r="250" spans="1:123" ht="18" customHeight="1">
      <c r="A250" s="80"/>
      <c r="B250" s="93"/>
      <c r="C250" s="93"/>
      <c r="D250" s="93"/>
      <c r="E250" s="93"/>
      <c r="F250" s="93"/>
      <c r="G250" s="93"/>
      <c r="H250" s="93"/>
      <c r="I250" s="91"/>
      <c r="J250" s="91"/>
      <c r="K250" s="91"/>
      <c r="L250" s="91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  <c r="BI250" s="94"/>
      <c r="BJ250" s="94"/>
      <c r="BK250" s="94"/>
      <c r="BL250" s="94"/>
      <c r="BM250" s="94"/>
      <c r="BN250" s="94"/>
      <c r="BO250" s="94"/>
      <c r="BP250" s="94"/>
      <c r="BQ250" s="94"/>
      <c r="BR250" s="94"/>
      <c r="BS250" s="94"/>
      <c r="BT250" s="94"/>
      <c r="BU250" s="94"/>
      <c r="BV250" s="94"/>
      <c r="BW250" s="94"/>
      <c r="BX250" s="94"/>
      <c r="BY250" s="94"/>
      <c r="BZ250" s="94"/>
      <c r="CA250" s="94"/>
      <c r="CB250" s="94"/>
      <c r="CC250" s="94"/>
      <c r="CD250" s="94"/>
      <c r="CE250" s="94"/>
      <c r="CF250" s="94"/>
      <c r="CG250" s="94"/>
      <c r="CH250" s="94"/>
      <c r="CI250" s="94"/>
      <c r="CJ250" s="94"/>
      <c r="CK250" s="94"/>
      <c r="CL250" s="94"/>
      <c r="CM250" s="94"/>
      <c r="CN250" s="94"/>
      <c r="CO250" s="94"/>
      <c r="CP250" s="94"/>
      <c r="CQ250" s="94"/>
      <c r="CR250" s="94"/>
      <c r="CS250" s="94"/>
      <c r="CT250" s="94"/>
      <c r="CU250" s="94"/>
      <c r="CV250" s="94"/>
      <c r="CW250" s="94"/>
      <c r="CX250" s="94"/>
      <c r="CY250" s="94"/>
      <c r="CZ250" s="94"/>
      <c r="DA250" s="94"/>
      <c r="DB250" s="94"/>
      <c r="DC250" s="94"/>
      <c r="DD250" s="94"/>
      <c r="DE250" s="94"/>
      <c r="DF250" s="94"/>
      <c r="DG250" s="94"/>
      <c r="DH250" s="94"/>
      <c r="DI250" s="94"/>
      <c r="DJ250" s="94"/>
      <c r="DK250" s="94"/>
      <c r="DL250" s="94"/>
      <c r="DM250" s="94"/>
      <c r="DN250" s="94"/>
      <c r="DO250" s="94"/>
      <c r="DP250" s="94"/>
      <c r="DQ250" s="94"/>
      <c r="DR250" s="94"/>
      <c r="DS250" s="1"/>
    </row>
    <row r="251" spans="1:123" ht="18" customHeight="1">
      <c r="A251" s="80"/>
      <c r="B251" s="93"/>
      <c r="C251" s="93"/>
      <c r="D251" s="93"/>
      <c r="E251" s="93"/>
      <c r="F251" s="93"/>
      <c r="G251" s="93"/>
      <c r="H251" s="93"/>
      <c r="I251" s="91"/>
      <c r="J251" s="91"/>
      <c r="K251" s="91"/>
      <c r="L251" s="91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  <c r="BQ251" s="94"/>
      <c r="BR251" s="94"/>
      <c r="BS251" s="94"/>
      <c r="BT251" s="94"/>
      <c r="BU251" s="94"/>
      <c r="BV251" s="94"/>
      <c r="BW251" s="94"/>
      <c r="BX251" s="94"/>
      <c r="BY251" s="94"/>
      <c r="BZ251" s="94"/>
      <c r="CA251" s="94"/>
      <c r="CB251" s="94"/>
      <c r="CC251" s="94"/>
      <c r="CD251" s="94"/>
      <c r="CE251" s="94"/>
      <c r="CF251" s="94"/>
      <c r="CG251" s="94"/>
      <c r="CH251" s="94"/>
      <c r="CI251" s="94"/>
      <c r="CJ251" s="94"/>
      <c r="CK251" s="94"/>
      <c r="CL251" s="94"/>
      <c r="CM251" s="94"/>
      <c r="CN251" s="94"/>
      <c r="CO251" s="94"/>
      <c r="CP251" s="94"/>
      <c r="CQ251" s="94"/>
      <c r="CR251" s="94"/>
      <c r="CS251" s="94"/>
      <c r="CT251" s="94"/>
      <c r="CU251" s="94"/>
      <c r="CV251" s="94"/>
      <c r="CW251" s="94"/>
      <c r="CX251" s="94"/>
      <c r="CY251" s="94"/>
      <c r="CZ251" s="94"/>
      <c r="DA251" s="94"/>
      <c r="DB251" s="94"/>
      <c r="DC251" s="94"/>
      <c r="DD251" s="94"/>
      <c r="DE251" s="94"/>
      <c r="DF251" s="94"/>
      <c r="DG251" s="94"/>
      <c r="DH251" s="94"/>
      <c r="DI251" s="94"/>
      <c r="DJ251" s="94"/>
      <c r="DK251" s="94"/>
      <c r="DL251" s="94"/>
      <c r="DM251" s="94"/>
      <c r="DN251" s="94"/>
      <c r="DO251" s="94"/>
      <c r="DP251" s="94"/>
      <c r="DQ251" s="94"/>
      <c r="DR251" s="94"/>
      <c r="DS251" s="1"/>
    </row>
    <row r="252" spans="1:123" ht="18" customHeight="1">
      <c r="A252" s="80"/>
      <c r="B252" s="93"/>
      <c r="C252" s="93"/>
      <c r="D252" s="93"/>
      <c r="E252" s="93"/>
      <c r="F252" s="93"/>
      <c r="G252" s="93"/>
      <c r="H252" s="93"/>
      <c r="I252" s="91"/>
      <c r="J252" s="91"/>
      <c r="K252" s="91"/>
      <c r="L252" s="91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  <c r="BI252" s="94"/>
      <c r="BJ252" s="94"/>
      <c r="BK252" s="94"/>
      <c r="BL252" s="94"/>
      <c r="BM252" s="94"/>
      <c r="BN252" s="94"/>
      <c r="BO252" s="94"/>
      <c r="BP252" s="94"/>
      <c r="BQ252" s="94"/>
      <c r="BR252" s="94"/>
      <c r="BS252" s="94"/>
      <c r="BT252" s="94"/>
      <c r="BU252" s="94"/>
      <c r="BV252" s="94"/>
      <c r="BW252" s="94"/>
      <c r="BX252" s="94"/>
      <c r="BY252" s="94"/>
      <c r="BZ252" s="94"/>
      <c r="CA252" s="94"/>
      <c r="CB252" s="94"/>
      <c r="CC252" s="94"/>
      <c r="CD252" s="94"/>
      <c r="CE252" s="94"/>
      <c r="CF252" s="94"/>
      <c r="CG252" s="94"/>
      <c r="CH252" s="94"/>
      <c r="CI252" s="94"/>
      <c r="CJ252" s="94"/>
      <c r="CK252" s="94"/>
      <c r="CL252" s="94"/>
      <c r="CM252" s="94"/>
      <c r="CN252" s="94"/>
      <c r="CO252" s="94"/>
      <c r="CP252" s="94"/>
      <c r="CQ252" s="94"/>
      <c r="CR252" s="94"/>
      <c r="CS252" s="94"/>
      <c r="CT252" s="94"/>
      <c r="CU252" s="94"/>
      <c r="CV252" s="94"/>
      <c r="CW252" s="94"/>
      <c r="CX252" s="94"/>
      <c r="CY252" s="94"/>
      <c r="CZ252" s="94"/>
      <c r="DA252" s="94"/>
      <c r="DB252" s="94"/>
      <c r="DC252" s="94"/>
      <c r="DD252" s="94"/>
      <c r="DE252" s="94"/>
      <c r="DF252" s="94"/>
      <c r="DG252" s="94"/>
      <c r="DH252" s="94"/>
      <c r="DI252" s="94"/>
      <c r="DJ252" s="94"/>
      <c r="DK252" s="94"/>
      <c r="DL252" s="94"/>
      <c r="DM252" s="94"/>
      <c r="DN252" s="94"/>
      <c r="DO252" s="94"/>
      <c r="DP252" s="94"/>
      <c r="DQ252" s="94"/>
      <c r="DR252" s="94"/>
      <c r="DS252" s="1"/>
    </row>
    <row r="253" spans="1:123" ht="18" customHeight="1">
      <c r="A253" s="80"/>
      <c r="B253" s="93"/>
      <c r="C253" s="93"/>
      <c r="D253" s="93"/>
      <c r="E253" s="93"/>
      <c r="F253" s="93"/>
      <c r="G253" s="93"/>
      <c r="H253" s="93"/>
      <c r="I253" s="91"/>
      <c r="J253" s="91"/>
      <c r="K253" s="91"/>
      <c r="L253" s="91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  <c r="BI253" s="94"/>
      <c r="BJ253" s="94"/>
      <c r="BK253" s="94"/>
      <c r="BL253" s="94"/>
      <c r="BM253" s="94"/>
      <c r="BN253" s="94"/>
      <c r="BO253" s="94"/>
      <c r="BP253" s="94"/>
      <c r="BQ253" s="94"/>
      <c r="BR253" s="94"/>
      <c r="BS253" s="94"/>
      <c r="BT253" s="94"/>
      <c r="BU253" s="94"/>
      <c r="BV253" s="94"/>
      <c r="BW253" s="94"/>
      <c r="BX253" s="94"/>
      <c r="BY253" s="94"/>
      <c r="BZ253" s="94"/>
      <c r="CA253" s="94"/>
      <c r="CB253" s="94"/>
      <c r="CC253" s="94"/>
      <c r="CD253" s="94"/>
      <c r="CE253" s="94"/>
      <c r="CF253" s="94"/>
      <c r="CG253" s="94"/>
      <c r="CH253" s="94"/>
      <c r="CI253" s="94"/>
      <c r="CJ253" s="94"/>
      <c r="CK253" s="94"/>
      <c r="CL253" s="94"/>
      <c r="CM253" s="94"/>
      <c r="CN253" s="94"/>
      <c r="CO253" s="94"/>
      <c r="CP253" s="94"/>
      <c r="CQ253" s="94"/>
      <c r="CR253" s="94"/>
      <c r="CS253" s="94"/>
      <c r="CT253" s="94"/>
      <c r="CU253" s="94"/>
      <c r="CV253" s="94"/>
      <c r="CW253" s="94"/>
      <c r="CX253" s="94"/>
      <c r="CY253" s="94"/>
      <c r="CZ253" s="94"/>
      <c r="DA253" s="94"/>
      <c r="DB253" s="94"/>
      <c r="DC253" s="94"/>
      <c r="DD253" s="94"/>
      <c r="DE253" s="94"/>
      <c r="DF253" s="94"/>
      <c r="DG253" s="94"/>
      <c r="DH253" s="94"/>
      <c r="DI253" s="94"/>
      <c r="DJ253" s="94"/>
      <c r="DK253" s="94"/>
      <c r="DL253" s="94"/>
      <c r="DM253" s="94"/>
      <c r="DN253" s="94"/>
      <c r="DO253" s="94"/>
      <c r="DP253" s="94"/>
      <c r="DQ253" s="94"/>
      <c r="DR253" s="94"/>
      <c r="DS253" s="1"/>
    </row>
    <row r="254" spans="1:123" ht="18" customHeight="1">
      <c r="A254" s="80"/>
      <c r="B254" s="93"/>
      <c r="C254" s="93"/>
      <c r="D254" s="93"/>
      <c r="E254" s="93"/>
      <c r="F254" s="93"/>
      <c r="G254" s="93"/>
      <c r="H254" s="93"/>
      <c r="I254" s="91"/>
      <c r="J254" s="91"/>
      <c r="K254" s="91"/>
      <c r="L254" s="91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  <c r="BI254" s="94"/>
      <c r="BJ254" s="94"/>
      <c r="BK254" s="94"/>
      <c r="BL254" s="94"/>
      <c r="BM254" s="94"/>
      <c r="BN254" s="94"/>
      <c r="BO254" s="94"/>
      <c r="BP254" s="94"/>
      <c r="BQ254" s="94"/>
      <c r="BR254" s="94"/>
      <c r="BS254" s="94"/>
      <c r="BT254" s="94"/>
      <c r="BU254" s="94"/>
      <c r="BV254" s="94"/>
      <c r="BW254" s="94"/>
      <c r="BX254" s="94"/>
      <c r="BY254" s="94"/>
      <c r="BZ254" s="94"/>
      <c r="CA254" s="94"/>
      <c r="CB254" s="94"/>
      <c r="CC254" s="94"/>
      <c r="CD254" s="94"/>
      <c r="CE254" s="94"/>
      <c r="CF254" s="94"/>
      <c r="CG254" s="94"/>
      <c r="CH254" s="94"/>
      <c r="CI254" s="94"/>
      <c r="CJ254" s="94"/>
      <c r="CK254" s="94"/>
      <c r="CL254" s="94"/>
      <c r="CM254" s="94"/>
      <c r="CN254" s="94"/>
      <c r="CO254" s="94"/>
      <c r="CP254" s="94"/>
      <c r="CQ254" s="94"/>
      <c r="CR254" s="94"/>
      <c r="CS254" s="94"/>
      <c r="CT254" s="94"/>
      <c r="CU254" s="94"/>
      <c r="CV254" s="94"/>
      <c r="CW254" s="94"/>
      <c r="CX254" s="94"/>
      <c r="CY254" s="94"/>
      <c r="CZ254" s="94"/>
      <c r="DA254" s="94"/>
      <c r="DB254" s="94"/>
      <c r="DC254" s="94"/>
      <c r="DD254" s="94"/>
      <c r="DE254" s="94"/>
      <c r="DF254" s="94"/>
      <c r="DG254" s="94"/>
      <c r="DH254" s="94"/>
      <c r="DI254" s="94"/>
      <c r="DJ254" s="94"/>
      <c r="DK254" s="94"/>
      <c r="DL254" s="94"/>
      <c r="DM254" s="94"/>
      <c r="DN254" s="94"/>
      <c r="DO254" s="94"/>
      <c r="DP254" s="94"/>
      <c r="DQ254" s="94"/>
      <c r="DR254" s="94"/>
      <c r="DS254" s="1"/>
    </row>
    <row r="255" spans="1:123" ht="18" customHeight="1">
      <c r="A255" s="80"/>
      <c r="B255" s="93"/>
      <c r="C255" s="93"/>
      <c r="D255" s="93"/>
      <c r="E255" s="93"/>
      <c r="F255" s="93"/>
      <c r="G255" s="93"/>
      <c r="H255" s="93"/>
      <c r="I255" s="91"/>
      <c r="J255" s="91"/>
      <c r="K255" s="91"/>
      <c r="L255" s="91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  <c r="BQ255" s="94"/>
      <c r="BR255" s="94"/>
      <c r="BS255" s="94"/>
      <c r="BT255" s="94"/>
      <c r="BU255" s="94"/>
      <c r="BV255" s="94"/>
      <c r="BW255" s="94"/>
      <c r="BX255" s="94"/>
      <c r="BY255" s="94"/>
      <c r="BZ255" s="94"/>
      <c r="CA255" s="94"/>
      <c r="CB255" s="94"/>
      <c r="CC255" s="94"/>
      <c r="CD255" s="94"/>
      <c r="CE255" s="94"/>
      <c r="CF255" s="94"/>
      <c r="CG255" s="94"/>
      <c r="CH255" s="94"/>
      <c r="CI255" s="94"/>
      <c r="CJ255" s="94"/>
      <c r="CK255" s="94"/>
      <c r="CL255" s="94"/>
      <c r="CM255" s="94"/>
      <c r="CN255" s="94"/>
      <c r="CO255" s="94"/>
      <c r="CP255" s="94"/>
      <c r="CQ255" s="94"/>
      <c r="CR255" s="94"/>
      <c r="CS255" s="94"/>
      <c r="CT255" s="94"/>
      <c r="CU255" s="94"/>
      <c r="CV255" s="94"/>
      <c r="CW255" s="94"/>
      <c r="CX255" s="94"/>
      <c r="CY255" s="94"/>
      <c r="CZ255" s="94"/>
      <c r="DA255" s="94"/>
      <c r="DB255" s="94"/>
      <c r="DC255" s="94"/>
      <c r="DD255" s="94"/>
      <c r="DE255" s="94"/>
      <c r="DF255" s="94"/>
      <c r="DG255" s="94"/>
      <c r="DH255" s="94"/>
      <c r="DI255" s="94"/>
      <c r="DJ255" s="94"/>
      <c r="DK255" s="94"/>
      <c r="DL255" s="94"/>
      <c r="DM255" s="94"/>
      <c r="DN255" s="94"/>
      <c r="DO255" s="94"/>
      <c r="DP255" s="94"/>
      <c r="DQ255" s="94"/>
      <c r="DR255" s="94"/>
      <c r="DS255" s="1"/>
    </row>
    <row r="256" spans="1:123" ht="18" customHeight="1">
      <c r="A256" s="80"/>
      <c r="B256" s="93"/>
      <c r="C256" s="93"/>
      <c r="D256" s="93"/>
      <c r="E256" s="93"/>
      <c r="F256" s="93"/>
      <c r="G256" s="93"/>
      <c r="H256" s="93"/>
      <c r="I256" s="91"/>
      <c r="J256" s="91"/>
      <c r="K256" s="91"/>
      <c r="L256" s="91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  <c r="BI256" s="94"/>
      <c r="BJ256" s="94"/>
      <c r="BK256" s="94"/>
      <c r="BL256" s="94"/>
      <c r="BM256" s="94"/>
      <c r="BN256" s="94"/>
      <c r="BO256" s="94"/>
      <c r="BP256" s="94"/>
      <c r="BQ256" s="94"/>
      <c r="BR256" s="94"/>
      <c r="BS256" s="94"/>
      <c r="BT256" s="94"/>
      <c r="BU256" s="94"/>
      <c r="BV256" s="94"/>
      <c r="BW256" s="94"/>
      <c r="BX256" s="94"/>
      <c r="BY256" s="94"/>
      <c r="BZ256" s="94"/>
      <c r="CA256" s="94"/>
      <c r="CB256" s="94"/>
      <c r="CC256" s="94"/>
      <c r="CD256" s="94"/>
      <c r="CE256" s="94"/>
      <c r="CF256" s="94"/>
      <c r="CG256" s="94"/>
      <c r="CH256" s="94"/>
      <c r="CI256" s="94"/>
      <c r="CJ256" s="94"/>
      <c r="CK256" s="94"/>
      <c r="CL256" s="94"/>
      <c r="CM256" s="94"/>
      <c r="CN256" s="94"/>
      <c r="CO256" s="94"/>
      <c r="CP256" s="94"/>
      <c r="CQ256" s="94"/>
      <c r="CR256" s="94"/>
      <c r="CS256" s="94"/>
      <c r="CT256" s="94"/>
      <c r="CU256" s="94"/>
      <c r="CV256" s="94"/>
      <c r="CW256" s="94"/>
      <c r="CX256" s="94"/>
      <c r="CY256" s="94"/>
      <c r="CZ256" s="94"/>
      <c r="DA256" s="94"/>
      <c r="DB256" s="94"/>
      <c r="DC256" s="94"/>
      <c r="DD256" s="94"/>
      <c r="DE256" s="94"/>
      <c r="DF256" s="94"/>
      <c r="DG256" s="94"/>
      <c r="DH256" s="94"/>
      <c r="DI256" s="94"/>
      <c r="DJ256" s="94"/>
      <c r="DK256" s="94"/>
      <c r="DL256" s="94"/>
      <c r="DM256" s="94"/>
      <c r="DN256" s="94"/>
      <c r="DO256" s="94"/>
      <c r="DP256" s="94"/>
      <c r="DQ256" s="94"/>
      <c r="DR256" s="94"/>
      <c r="DS256" s="1"/>
    </row>
    <row r="257" spans="1:123" ht="18" customHeight="1">
      <c r="A257" s="80"/>
      <c r="B257" s="93"/>
      <c r="C257" s="93"/>
      <c r="D257" s="93"/>
      <c r="E257" s="93"/>
      <c r="F257" s="93"/>
      <c r="G257" s="93"/>
      <c r="H257" s="93"/>
      <c r="I257" s="91"/>
      <c r="J257" s="91"/>
      <c r="K257" s="91"/>
      <c r="L257" s="91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  <c r="BI257" s="94"/>
      <c r="BJ257" s="94"/>
      <c r="BK257" s="94"/>
      <c r="BL257" s="94"/>
      <c r="BM257" s="94"/>
      <c r="BN257" s="94"/>
      <c r="BO257" s="94"/>
      <c r="BP257" s="94"/>
      <c r="BQ257" s="94"/>
      <c r="BR257" s="94"/>
      <c r="BS257" s="94"/>
      <c r="BT257" s="94"/>
      <c r="BU257" s="94"/>
      <c r="BV257" s="94"/>
      <c r="BW257" s="94"/>
      <c r="BX257" s="94"/>
      <c r="BY257" s="94"/>
      <c r="BZ257" s="94"/>
      <c r="CA257" s="94"/>
      <c r="CB257" s="94"/>
      <c r="CC257" s="94"/>
      <c r="CD257" s="94"/>
      <c r="CE257" s="94"/>
      <c r="CF257" s="94"/>
      <c r="CG257" s="94"/>
      <c r="CH257" s="94"/>
      <c r="CI257" s="94"/>
      <c r="CJ257" s="94"/>
      <c r="CK257" s="94"/>
      <c r="CL257" s="94"/>
      <c r="CM257" s="94"/>
      <c r="CN257" s="94"/>
      <c r="CO257" s="94"/>
      <c r="CP257" s="94"/>
      <c r="CQ257" s="94"/>
      <c r="CR257" s="94"/>
      <c r="CS257" s="94"/>
      <c r="CT257" s="94"/>
      <c r="CU257" s="94"/>
      <c r="CV257" s="94"/>
      <c r="CW257" s="94"/>
      <c r="CX257" s="94"/>
      <c r="CY257" s="94"/>
      <c r="CZ257" s="94"/>
      <c r="DA257" s="94"/>
      <c r="DB257" s="94"/>
      <c r="DC257" s="94"/>
      <c r="DD257" s="94"/>
      <c r="DE257" s="94"/>
      <c r="DF257" s="94"/>
      <c r="DG257" s="94"/>
      <c r="DH257" s="94"/>
      <c r="DI257" s="94"/>
      <c r="DJ257" s="94"/>
      <c r="DK257" s="94"/>
      <c r="DL257" s="94"/>
      <c r="DM257" s="94"/>
      <c r="DN257" s="94"/>
      <c r="DO257" s="94"/>
      <c r="DP257" s="94"/>
      <c r="DQ257" s="94"/>
      <c r="DR257" s="94"/>
      <c r="DS257" s="1"/>
    </row>
    <row r="258" spans="1:123" ht="18" customHeight="1">
      <c r="A258" s="80"/>
      <c r="B258" s="93"/>
      <c r="C258" s="93"/>
      <c r="D258" s="93"/>
      <c r="E258" s="93"/>
      <c r="F258" s="93"/>
      <c r="G258" s="93"/>
      <c r="H258" s="93"/>
      <c r="I258" s="91"/>
      <c r="J258" s="91"/>
      <c r="K258" s="91"/>
      <c r="L258" s="91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  <c r="BI258" s="94"/>
      <c r="BJ258" s="94"/>
      <c r="BK258" s="94"/>
      <c r="BL258" s="94"/>
      <c r="BM258" s="94"/>
      <c r="BN258" s="94"/>
      <c r="BO258" s="94"/>
      <c r="BP258" s="94"/>
      <c r="BQ258" s="94"/>
      <c r="BR258" s="94"/>
      <c r="BS258" s="94"/>
      <c r="BT258" s="94"/>
      <c r="BU258" s="94"/>
      <c r="BV258" s="94"/>
      <c r="BW258" s="94"/>
      <c r="BX258" s="94"/>
      <c r="BY258" s="94"/>
      <c r="BZ258" s="94"/>
      <c r="CA258" s="94"/>
      <c r="CB258" s="94"/>
      <c r="CC258" s="94"/>
      <c r="CD258" s="94"/>
      <c r="CE258" s="94"/>
      <c r="CF258" s="94"/>
      <c r="CG258" s="94"/>
      <c r="CH258" s="94"/>
      <c r="CI258" s="94"/>
      <c r="CJ258" s="94"/>
      <c r="CK258" s="94"/>
      <c r="CL258" s="94"/>
      <c r="CM258" s="94"/>
      <c r="CN258" s="94"/>
      <c r="CO258" s="94"/>
      <c r="CP258" s="94"/>
      <c r="CQ258" s="94"/>
      <c r="CR258" s="94"/>
      <c r="CS258" s="94"/>
      <c r="CT258" s="94"/>
      <c r="CU258" s="94"/>
      <c r="CV258" s="94"/>
      <c r="CW258" s="94"/>
      <c r="CX258" s="94"/>
      <c r="CY258" s="94"/>
      <c r="CZ258" s="94"/>
      <c r="DA258" s="94"/>
      <c r="DB258" s="94"/>
      <c r="DC258" s="94"/>
      <c r="DD258" s="94"/>
      <c r="DE258" s="94"/>
      <c r="DF258" s="94"/>
      <c r="DG258" s="94"/>
      <c r="DH258" s="94"/>
      <c r="DI258" s="94"/>
      <c r="DJ258" s="94"/>
      <c r="DK258" s="94"/>
      <c r="DL258" s="94"/>
      <c r="DM258" s="94"/>
      <c r="DN258" s="94"/>
      <c r="DO258" s="94"/>
      <c r="DP258" s="94"/>
      <c r="DQ258" s="94"/>
      <c r="DR258" s="94"/>
      <c r="DS258" s="1"/>
    </row>
    <row r="259" spans="1:123" ht="18" customHeight="1">
      <c r="A259" s="80"/>
      <c r="B259" s="93"/>
      <c r="C259" s="93"/>
      <c r="D259" s="93"/>
      <c r="E259" s="93"/>
      <c r="F259" s="93"/>
      <c r="G259" s="93"/>
      <c r="H259" s="93"/>
      <c r="I259" s="91"/>
      <c r="J259" s="91"/>
      <c r="K259" s="91"/>
      <c r="L259" s="91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  <c r="BI259" s="94"/>
      <c r="BJ259" s="94"/>
      <c r="BK259" s="94"/>
      <c r="BL259" s="94"/>
      <c r="BM259" s="94"/>
      <c r="BN259" s="94"/>
      <c r="BO259" s="94"/>
      <c r="BP259" s="94"/>
      <c r="BQ259" s="94"/>
      <c r="BR259" s="94"/>
      <c r="BS259" s="94"/>
      <c r="BT259" s="94"/>
      <c r="BU259" s="94"/>
      <c r="BV259" s="94"/>
      <c r="BW259" s="94"/>
      <c r="BX259" s="94"/>
      <c r="BY259" s="94"/>
      <c r="BZ259" s="94"/>
      <c r="CA259" s="94"/>
      <c r="CB259" s="94"/>
      <c r="CC259" s="94"/>
      <c r="CD259" s="94"/>
      <c r="CE259" s="94"/>
      <c r="CF259" s="94"/>
      <c r="CG259" s="94"/>
      <c r="CH259" s="94"/>
      <c r="CI259" s="94"/>
      <c r="CJ259" s="94"/>
      <c r="CK259" s="94"/>
      <c r="CL259" s="94"/>
      <c r="CM259" s="94"/>
      <c r="CN259" s="94"/>
      <c r="CO259" s="94"/>
      <c r="CP259" s="94"/>
      <c r="CQ259" s="94"/>
      <c r="CR259" s="94"/>
      <c r="CS259" s="94"/>
      <c r="CT259" s="94"/>
      <c r="CU259" s="94"/>
      <c r="CV259" s="94"/>
      <c r="CW259" s="94"/>
      <c r="CX259" s="94"/>
      <c r="CY259" s="94"/>
      <c r="CZ259" s="94"/>
      <c r="DA259" s="94"/>
      <c r="DB259" s="94"/>
      <c r="DC259" s="94"/>
      <c r="DD259" s="94"/>
      <c r="DE259" s="94"/>
      <c r="DF259" s="94"/>
      <c r="DG259" s="94"/>
      <c r="DH259" s="94"/>
      <c r="DI259" s="94"/>
      <c r="DJ259" s="94"/>
      <c r="DK259" s="94"/>
      <c r="DL259" s="94"/>
      <c r="DM259" s="94"/>
      <c r="DN259" s="94"/>
      <c r="DO259" s="94"/>
      <c r="DP259" s="94"/>
      <c r="DQ259" s="94"/>
      <c r="DR259" s="94"/>
      <c r="DS259" s="1"/>
    </row>
    <row r="260" spans="1:123" ht="18" customHeight="1">
      <c r="A260" s="80"/>
      <c r="B260" s="93"/>
      <c r="C260" s="93"/>
      <c r="D260" s="93"/>
      <c r="E260" s="93"/>
      <c r="F260" s="93"/>
      <c r="G260" s="93"/>
      <c r="H260" s="93"/>
      <c r="I260" s="91"/>
      <c r="J260" s="91"/>
      <c r="K260" s="91"/>
      <c r="L260" s="91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  <c r="BI260" s="94"/>
      <c r="BJ260" s="94"/>
      <c r="BK260" s="94"/>
      <c r="BL260" s="94"/>
      <c r="BM260" s="94"/>
      <c r="BN260" s="94"/>
      <c r="BO260" s="94"/>
      <c r="BP260" s="94"/>
      <c r="BQ260" s="94"/>
      <c r="BR260" s="94"/>
      <c r="BS260" s="94"/>
      <c r="BT260" s="94"/>
      <c r="BU260" s="94"/>
      <c r="BV260" s="94"/>
      <c r="BW260" s="94"/>
      <c r="BX260" s="94"/>
      <c r="BY260" s="94"/>
      <c r="BZ260" s="94"/>
      <c r="CA260" s="94"/>
      <c r="CB260" s="94"/>
      <c r="CC260" s="94"/>
      <c r="CD260" s="94"/>
      <c r="CE260" s="94"/>
      <c r="CF260" s="94"/>
      <c r="CG260" s="94"/>
      <c r="CH260" s="94"/>
      <c r="CI260" s="94"/>
      <c r="CJ260" s="94"/>
      <c r="CK260" s="94"/>
      <c r="CL260" s="94"/>
      <c r="CM260" s="94"/>
      <c r="CN260" s="94"/>
      <c r="CO260" s="94"/>
      <c r="CP260" s="94"/>
      <c r="CQ260" s="94"/>
      <c r="CR260" s="94"/>
      <c r="CS260" s="94"/>
      <c r="CT260" s="94"/>
      <c r="CU260" s="94"/>
      <c r="CV260" s="94"/>
      <c r="CW260" s="94"/>
      <c r="CX260" s="94"/>
      <c r="CY260" s="94"/>
      <c r="CZ260" s="94"/>
      <c r="DA260" s="94"/>
      <c r="DB260" s="94"/>
      <c r="DC260" s="94"/>
      <c r="DD260" s="94"/>
      <c r="DE260" s="94"/>
      <c r="DF260" s="94"/>
      <c r="DG260" s="94"/>
      <c r="DH260" s="94"/>
      <c r="DI260" s="94"/>
      <c r="DJ260" s="94"/>
      <c r="DK260" s="94"/>
      <c r="DL260" s="94"/>
      <c r="DM260" s="94"/>
      <c r="DN260" s="94"/>
      <c r="DO260" s="94"/>
      <c r="DP260" s="94"/>
      <c r="DQ260" s="94"/>
      <c r="DR260" s="94"/>
      <c r="DS260" s="1"/>
    </row>
    <row r="261" spans="1:123" ht="18" customHeight="1">
      <c r="A261" s="80"/>
      <c r="B261" s="93"/>
      <c r="C261" s="93"/>
      <c r="D261" s="93"/>
      <c r="E261" s="93"/>
      <c r="F261" s="93"/>
      <c r="G261" s="93"/>
      <c r="H261" s="93"/>
      <c r="I261" s="91"/>
      <c r="J261" s="91"/>
      <c r="K261" s="91"/>
      <c r="L261" s="91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94"/>
      <c r="BO261" s="94"/>
      <c r="BP261" s="94"/>
      <c r="BQ261" s="94"/>
      <c r="BR261" s="94"/>
      <c r="BS261" s="94"/>
      <c r="BT261" s="94"/>
      <c r="BU261" s="94"/>
      <c r="BV261" s="94"/>
      <c r="BW261" s="94"/>
      <c r="BX261" s="94"/>
      <c r="BY261" s="94"/>
      <c r="BZ261" s="94"/>
      <c r="CA261" s="94"/>
      <c r="CB261" s="94"/>
      <c r="CC261" s="94"/>
      <c r="CD261" s="94"/>
      <c r="CE261" s="94"/>
      <c r="CF261" s="94"/>
      <c r="CG261" s="94"/>
      <c r="CH261" s="94"/>
      <c r="CI261" s="94"/>
      <c r="CJ261" s="94"/>
      <c r="CK261" s="94"/>
      <c r="CL261" s="94"/>
      <c r="CM261" s="94"/>
      <c r="CN261" s="94"/>
      <c r="CO261" s="94"/>
      <c r="CP261" s="94"/>
      <c r="CQ261" s="94"/>
      <c r="CR261" s="94"/>
      <c r="CS261" s="94"/>
      <c r="CT261" s="94"/>
      <c r="CU261" s="94"/>
      <c r="CV261" s="94"/>
      <c r="CW261" s="94"/>
      <c r="CX261" s="94"/>
      <c r="CY261" s="94"/>
      <c r="CZ261" s="94"/>
      <c r="DA261" s="94"/>
      <c r="DB261" s="94"/>
      <c r="DC261" s="94"/>
      <c r="DD261" s="94"/>
      <c r="DE261" s="94"/>
      <c r="DF261" s="94"/>
      <c r="DG261" s="94"/>
      <c r="DH261" s="94"/>
      <c r="DI261" s="94"/>
      <c r="DJ261" s="94"/>
      <c r="DK261" s="94"/>
      <c r="DL261" s="94"/>
      <c r="DM261" s="94"/>
      <c r="DN261" s="94"/>
      <c r="DO261" s="94"/>
      <c r="DP261" s="94"/>
      <c r="DQ261" s="94"/>
      <c r="DR261" s="94"/>
      <c r="DS261" s="1"/>
    </row>
    <row r="262" spans="1:123" ht="18" customHeight="1">
      <c r="A262" s="80"/>
      <c r="B262" s="93"/>
      <c r="C262" s="93"/>
      <c r="D262" s="93"/>
      <c r="E262" s="93"/>
      <c r="F262" s="93"/>
      <c r="G262" s="93"/>
      <c r="H262" s="93"/>
      <c r="I262" s="91"/>
      <c r="J262" s="91"/>
      <c r="K262" s="91"/>
      <c r="L262" s="91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  <c r="BQ262" s="94"/>
      <c r="BR262" s="94"/>
      <c r="BS262" s="94"/>
      <c r="BT262" s="94"/>
      <c r="BU262" s="94"/>
      <c r="BV262" s="94"/>
      <c r="BW262" s="94"/>
      <c r="BX262" s="94"/>
      <c r="BY262" s="94"/>
      <c r="BZ262" s="94"/>
      <c r="CA262" s="94"/>
      <c r="CB262" s="94"/>
      <c r="CC262" s="94"/>
      <c r="CD262" s="94"/>
      <c r="CE262" s="94"/>
      <c r="CF262" s="94"/>
      <c r="CG262" s="94"/>
      <c r="CH262" s="94"/>
      <c r="CI262" s="94"/>
      <c r="CJ262" s="94"/>
      <c r="CK262" s="94"/>
      <c r="CL262" s="94"/>
      <c r="CM262" s="94"/>
      <c r="CN262" s="94"/>
      <c r="CO262" s="94"/>
      <c r="CP262" s="94"/>
      <c r="CQ262" s="94"/>
      <c r="CR262" s="94"/>
      <c r="CS262" s="94"/>
      <c r="CT262" s="94"/>
      <c r="CU262" s="94"/>
      <c r="CV262" s="94"/>
      <c r="CW262" s="94"/>
      <c r="CX262" s="94"/>
      <c r="CY262" s="94"/>
      <c r="CZ262" s="94"/>
      <c r="DA262" s="94"/>
      <c r="DB262" s="94"/>
      <c r="DC262" s="94"/>
      <c r="DD262" s="94"/>
      <c r="DE262" s="94"/>
      <c r="DF262" s="94"/>
      <c r="DG262" s="94"/>
      <c r="DH262" s="94"/>
      <c r="DI262" s="94"/>
      <c r="DJ262" s="94"/>
      <c r="DK262" s="94"/>
      <c r="DL262" s="94"/>
      <c r="DM262" s="94"/>
      <c r="DN262" s="94"/>
      <c r="DO262" s="94"/>
      <c r="DP262" s="94"/>
      <c r="DQ262" s="94"/>
      <c r="DR262" s="94"/>
      <c r="DS262" s="1"/>
    </row>
    <row r="263" spans="1:123" ht="18" customHeight="1">
      <c r="A263" s="80"/>
      <c r="B263" s="93"/>
      <c r="C263" s="93"/>
      <c r="D263" s="93"/>
      <c r="E263" s="93"/>
      <c r="F263" s="93"/>
      <c r="G263" s="93"/>
      <c r="H263" s="93"/>
      <c r="I263" s="91"/>
      <c r="J263" s="91"/>
      <c r="K263" s="91"/>
      <c r="L263" s="91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  <c r="BI263" s="94"/>
      <c r="BJ263" s="94"/>
      <c r="BK263" s="94"/>
      <c r="BL263" s="94"/>
      <c r="BM263" s="94"/>
      <c r="BN263" s="94"/>
      <c r="BO263" s="94"/>
      <c r="BP263" s="94"/>
      <c r="BQ263" s="94"/>
      <c r="BR263" s="94"/>
      <c r="BS263" s="94"/>
      <c r="BT263" s="94"/>
      <c r="BU263" s="94"/>
      <c r="BV263" s="94"/>
      <c r="BW263" s="94"/>
      <c r="BX263" s="94"/>
      <c r="BY263" s="94"/>
      <c r="BZ263" s="94"/>
      <c r="CA263" s="94"/>
      <c r="CB263" s="94"/>
      <c r="CC263" s="94"/>
      <c r="CD263" s="94"/>
      <c r="CE263" s="94"/>
      <c r="CF263" s="94"/>
      <c r="CG263" s="94"/>
      <c r="CH263" s="94"/>
      <c r="CI263" s="94"/>
      <c r="CJ263" s="94"/>
      <c r="CK263" s="94"/>
      <c r="CL263" s="94"/>
      <c r="CM263" s="94"/>
      <c r="CN263" s="94"/>
      <c r="CO263" s="94"/>
      <c r="CP263" s="94"/>
      <c r="CQ263" s="94"/>
      <c r="CR263" s="94"/>
      <c r="CS263" s="94"/>
      <c r="CT263" s="94"/>
      <c r="CU263" s="94"/>
      <c r="CV263" s="94"/>
      <c r="CW263" s="94"/>
      <c r="CX263" s="94"/>
      <c r="CY263" s="94"/>
      <c r="CZ263" s="94"/>
      <c r="DA263" s="94"/>
      <c r="DB263" s="94"/>
      <c r="DC263" s="94"/>
      <c r="DD263" s="94"/>
      <c r="DE263" s="94"/>
      <c r="DF263" s="94"/>
      <c r="DG263" s="94"/>
      <c r="DH263" s="94"/>
      <c r="DI263" s="94"/>
      <c r="DJ263" s="94"/>
      <c r="DK263" s="94"/>
      <c r="DL263" s="94"/>
      <c r="DM263" s="94"/>
      <c r="DN263" s="94"/>
      <c r="DO263" s="94"/>
      <c r="DP263" s="94"/>
      <c r="DQ263" s="94"/>
      <c r="DR263" s="94"/>
      <c r="DS263" s="1"/>
    </row>
    <row r="264" spans="1:123" ht="18" customHeight="1">
      <c r="A264" s="80"/>
      <c r="B264" s="93"/>
      <c r="C264" s="93"/>
      <c r="D264" s="93"/>
      <c r="E264" s="93"/>
      <c r="F264" s="93"/>
      <c r="G264" s="93"/>
      <c r="H264" s="93"/>
      <c r="I264" s="91"/>
      <c r="J264" s="91"/>
      <c r="K264" s="91"/>
      <c r="L264" s="91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  <c r="BI264" s="94"/>
      <c r="BJ264" s="94"/>
      <c r="BK264" s="94"/>
      <c r="BL264" s="94"/>
      <c r="BM264" s="94"/>
      <c r="BN264" s="94"/>
      <c r="BO264" s="94"/>
      <c r="BP264" s="94"/>
      <c r="BQ264" s="94"/>
      <c r="BR264" s="94"/>
      <c r="BS264" s="94"/>
      <c r="BT264" s="94"/>
      <c r="BU264" s="94"/>
      <c r="BV264" s="94"/>
      <c r="BW264" s="94"/>
      <c r="BX264" s="94"/>
      <c r="BY264" s="94"/>
      <c r="BZ264" s="94"/>
      <c r="CA264" s="94"/>
      <c r="CB264" s="94"/>
      <c r="CC264" s="94"/>
      <c r="CD264" s="94"/>
      <c r="CE264" s="94"/>
      <c r="CF264" s="94"/>
      <c r="CG264" s="94"/>
      <c r="CH264" s="94"/>
      <c r="CI264" s="94"/>
      <c r="CJ264" s="94"/>
      <c r="CK264" s="94"/>
      <c r="CL264" s="94"/>
      <c r="CM264" s="94"/>
      <c r="CN264" s="94"/>
      <c r="CO264" s="94"/>
      <c r="CP264" s="94"/>
      <c r="CQ264" s="94"/>
      <c r="CR264" s="94"/>
      <c r="CS264" s="94"/>
      <c r="CT264" s="94"/>
      <c r="CU264" s="94"/>
      <c r="CV264" s="94"/>
      <c r="CW264" s="94"/>
      <c r="CX264" s="94"/>
      <c r="CY264" s="94"/>
      <c r="CZ264" s="94"/>
      <c r="DA264" s="94"/>
      <c r="DB264" s="94"/>
      <c r="DC264" s="94"/>
      <c r="DD264" s="94"/>
      <c r="DE264" s="94"/>
      <c r="DF264" s="94"/>
      <c r="DG264" s="94"/>
      <c r="DH264" s="94"/>
      <c r="DI264" s="94"/>
      <c r="DJ264" s="94"/>
      <c r="DK264" s="94"/>
      <c r="DL264" s="94"/>
      <c r="DM264" s="94"/>
      <c r="DN264" s="94"/>
      <c r="DO264" s="94"/>
      <c r="DP264" s="94"/>
      <c r="DQ264" s="94"/>
      <c r="DR264" s="94"/>
      <c r="DS264" s="1"/>
    </row>
    <row r="265" spans="1:123" ht="18" customHeight="1">
      <c r="A265" s="80"/>
      <c r="B265" s="93"/>
      <c r="C265" s="93"/>
      <c r="D265" s="93"/>
      <c r="E265" s="93"/>
      <c r="F265" s="93"/>
      <c r="G265" s="93"/>
      <c r="H265" s="93"/>
      <c r="I265" s="91"/>
      <c r="J265" s="91"/>
      <c r="K265" s="91"/>
      <c r="L265" s="91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  <c r="BQ265" s="94"/>
      <c r="BR265" s="94"/>
      <c r="BS265" s="94"/>
      <c r="BT265" s="94"/>
      <c r="BU265" s="94"/>
      <c r="BV265" s="94"/>
      <c r="BW265" s="94"/>
      <c r="BX265" s="94"/>
      <c r="BY265" s="94"/>
      <c r="BZ265" s="94"/>
      <c r="CA265" s="94"/>
      <c r="CB265" s="94"/>
      <c r="CC265" s="94"/>
      <c r="CD265" s="94"/>
      <c r="CE265" s="94"/>
      <c r="CF265" s="94"/>
      <c r="CG265" s="94"/>
      <c r="CH265" s="94"/>
      <c r="CI265" s="94"/>
      <c r="CJ265" s="94"/>
      <c r="CK265" s="94"/>
      <c r="CL265" s="94"/>
      <c r="CM265" s="94"/>
      <c r="CN265" s="94"/>
      <c r="CO265" s="94"/>
      <c r="CP265" s="94"/>
      <c r="CQ265" s="94"/>
      <c r="CR265" s="94"/>
      <c r="CS265" s="94"/>
      <c r="CT265" s="94"/>
      <c r="CU265" s="94"/>
      <c r="CV265" s="94"/>
      <c r="CW265" s="94"/>
      <c r="CX265" s="94"/>
      <c r="CY265" s="94"/>
      <c r="CZ265" s="94"/>
      <c r="DA265" s="94"/>
      <c r="DB265" s="94"/>
      <c r="DC265" s="94"/>
      <c r="DD265" s="94"/>
      <c r="DE265" s="94"/>
      <c r="DF265" s="94"/>
      <c r="DG265" s="94"/>
      <c r="DH265" s="94"/>
      <c r="DI265" s="94"/>
      <c r="DJ265" s="94"/>
      <c r="DK265" s="94"/>
      <c r="DL265" s="94"/>
      <c r="DM265" s="94"/>
      <c r="DN265" s="94"/>
      <c r="DO265" s="94"/>
      <c r="DP265" s="94"/>
      <c r="DQ265" s="94"/>
      <c r="DR265" s="94"/>
      <c r="DS265" s="1"/>
    </row>
    <row r="266" spans="1:123" ht="18" customHeight="1">
      <c r="A266" s="80"/>
      <c r="B266" s="93"/>
      <c r="C266" s="93"/>
      <c r="D266" s="93"/>
      <c r="E266" s="93"/>
      <c r="F266" s="93"/>
      <c r="G266" s="93"/>
      <c r="H266" s="93"/>
      <c r="I266" s="91"/>
      <c r="J266" s="91"/>
      <c r="K266" s="91"/>
      <c r="L266" s="91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  <c r="BQ266" s="94"/>
      <c r="BR266" s="94"/>
      <c r="BS266" s="94"/>
      <c r="BT266" s="94"/>
      <c r="BU266" s="94"/>
      <c r="BV266" s="94"/>
      <c r="BW266" s="94"/>
      <c r="BX266" s="94"/>
      <c r="BY266" s="94"/>
      <c r="BZ266" s="94"/>
      <c r="CA266" s="94"/>
      <c r="CB266" s="94"/>
      <c r="CC266" s="94"/>
      <c r="CD266" s="94"/>
      <c r="CE266" s="94"/>
      <c r="CF266" s="94"/>
      <c r="CG266" s="94"/>
      <c r="CH266" s="94"/>
      <c r="CI266" s="94"/>
      <c r="CJ266" s="94"/>
      <c r="CK266" s="94"/>
      <c r="CL266" s="94"/>
      <c r="CM266" s="94"/>
      <c r="CN266" s="94"/>
      <c r="CO266" s="94"/>
      <c r="CP266" s="94"/>
      <c r="CQ266" s="94"/>
      <c r="CR266" s="94"/>
      <c r="CS266" s="94"/>
      <c r="CT266" s="94"/>
      <c r="CU266" s="94"/>
      <c r="CV266" s="94"/>
      <c r="CW266" s="94"/>
      <c r="CX266" s="94"/>
      <c r="CY266" s="94"/>
      <c r="CZ266" s="94"/>
      <c r="DA266" s="94"/>
      <c r="DB266" s="94"/>
      <c r="DC266" s="94"/>
      <c r="DD266" s="94"/>
      <c r="DE266" s="94"/>
      <c r="DF266" s="94"/>
      <c r="DG266" s="94"/>
      <c r="DH266" s="94"/>
      <c r="DI266" s="94"/>
      <c r="DJ266" s="94"/>
      <c r="DK266" s="94"/>
      <c r="DL266" s="94"/>
      <c r="DM266" s="94"/>
      <c r="DN266" s="94"/>
      <c r="DO266" s="94"/>
      <c r="DP266" s="94"/>
      <c r="DQ266" s="94"/>
      <c r="DR266" s="94"/>
      <c r="DS266" s="1"/>
    </row>
    <row r="267" spans="1:123" ht="18" customHeight="1">
      <c r="A267" s="80"/>
      <c r="B267" s="93"/>
      <c r="C267" s="93"/>
      <c r="D267" s="93"/>
      <c r="E267" s="93"/>
      <c r="F267" s="93"/>
      <c r="G267" s="93"/>
      <c r="H267" s="93"/>
      <c r="I267" s="91"/>
      <c r="J267" s="91"/>
      <c r="K267" s="91"/>
      <c r="L267" s="91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  <c r="BQ267" s="94"/>
      <c r="BR267" s="94"/>
      <c r="BS267" s="94"/>
      <c r="BT267" s="94"/>
      <c r="BU267" s="94"/>
      <c r="BV267" s="94"/>
      <c r="BW267" s="94"/>
      <c r="BX267" s="94"/>
      <c r="BY267" s="94"/>
      <c r="BZ267" s="94"/>
      <c r="CA267" s="94"/>
      <c r="CB267" s="94"/>
      <c r="CC267" s="94"/>
      <c r="CD267" s="94"/>
      <c r="CE267" s="94"/>
      <c r="CF267" s="94"/>
      <c r="CG267" s="94"/>
      <c r="CH267" s="94"/>
      <c r="CI267" s="94"/>
      <c r="CJ267" s="94"/>
      <c r="CK267" s="94"/>
      <c r="CL267" s="94"/>
      <c r="CM267" s="94"/>
      <c r="CN267" s="94"/>
      <c r="CO267" s="94"/>
      <c r="CP267" s="94"/>
      <c r="CQ267" s="94"/>
      <c r="CR267" s="94"/>
      <c r="CS267" s="94"/>
      <c r="CT267" s="94"/>
      <c r="CU267" s="94"/>
      <c r="CV267" s="94"/>
      <c r="CW267" s="94"/>
      <c r="CX267" s="94"/>
      <c r="CY267" s="94"/>
      <c r="CZ267" s="94"/>
      <c r="DA267" s="94"/>
      <c r="DB267" s="94"/>
      <c r="DC267" s="94"/>
      <c r="DD267" s="94"/>
      <c r="DE267" s="94"/>
      <c r="DF267" s="94"/>
      <c r="DG267" s="94"/>
      <c r="DH267" s="94"/>
      <c r="DI267" s="94"/>
      <c r="DJ267" s="94"/>
      <c r="DK267" s="94"/>
      <c r="DL267" s="94"/>
      <c r="DM267" s="94"/>
      <c r="DN267" s="94"/>
      <c r="DO267" s="94"/>
      <c r="DP267" s="94"/>
      <c r="DQ267" s="94"/>
      <c r="DR267" s="94"/>
      <c r="DS267" s="1"/>
    </row>
    <row r="268" spans="1:123" ht="18" customHeight="1">
      <c r="A268" s="80"/>
      <c r="B268" s="93"/>
      <c r="C268" s="93"/>
      <c r="D268" s="93"/>
      <c r="E268" s="93"/>
      <c r="F268" s="93"/>
      <c r="G268" s="93"/>
      <c r="H268" s="93"/>
      <c r="I268" s="91"/>
      <c r="J268" s="91"/>
      <c r="K268" s="91"/>
      <c r="L268" s="91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  <c r="BY268" s="94"/>
      <c r="BZ268" s="94"/>
      <c r="CA268" s="94"/>
      <c r="CB268" s="94"/>
      <c r="CC268" s="94"/>
      <c r="CD268" s="94"/>
      <c r="CE268" s="94"/>
      <c r="CF268" s="94"/>
      <c r="CG268" s="94"/>
      <c r="CH268" s="94"/>
      <c r="CI268" s="94"/>
      <c r="CJ268" s="94"/>
      <c r="CK268" s="94"/>
      <c r="CL268" s="94"/>
      <c r="CM268" s="94"/>
      <c r="CN268" s="94"/>
      <c r="CO268" s="94"/>
      <c r="CP268" s="94"/>
      <c r="CQ268" s="94"/>
      <c r="CR268" s="94"/>
      <c r="CS268" s="94"/>
      <c r="CT268" s="94"/>
      <c r="CU268" s="94"/>
      <c r="CV268" s="94"/>
      <c r="CW268" s="94"/>
      <c r="CX268" s="94"/>
      <c r="CY268" s="94"/>
      <c r="CZ268" s="94"/>
      <c r="DA268" s="94"/>
      <c r="DB268" s="94"/>
      <c r="DC268" s="94"/>
      <c r="DD268" s="94"/>
      <c r="DE268" s="94"/>
      <c r="DF268" s="94"/>
      <c r="DG268" s="94"/>
      <c r="DH268" s="94"/>
      <c r="DI268" s="94"/>
      <c r="DJ268" s="94"/>
      <c r="DK268" s="94"/>
      <c r="DL268" s="94"/>
      <c r="DM268" s="94"/>
      <c r="DN268" s="94"/>
      <c r="DO268" s="94"/>
      <c r="DP268" s="94"/>
      <c r="DQ268" s="94"/>
      <c r="DR268" s="94"/>
      <c r="DS268" s="1"/>
    </row>
    <row r="269" spans="1:123" ht="18" customHeight="1">
      <c r="A269" s="80"/>
      <c r="B269" s="93"/>
      <c r="C269" s="93"/>
      <c r="D269" s="93"/>
      <c r="E269" s="93"/>
      <c r="F269" s="93"/>
      <c r="G269" s="93"/>
      <c r="H269" s="93"/>
      <c r="I269" s="91"/>
      <c r="J269" s="91"/>
      <c r="K269" s="91"/>
      <c r="L269" s="91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94"/>
      <c r="BM269" s="94"/>
      <c r="BN269" s="94"/>
      <c r="BO269" s="94"/>
      <c r="BP269" s="94"/>
      <c r="BQ269" s="94"/>
      <c r="BR269" s="94"/>
      <c r="BS269" s="94"/>
      <c r="BT269" s="94"/>
      <c r="BU269" s="94"/>
      <c r="BV269" s="94"/>
      <c r="BW269" s="94"/>
      <c r="BX269" s="94"/>
      <c r="BY269" s="94"/>
      <c r="BZ269" s="94"/>
      <c r="CA269" s="94"/>
      <c r="CB269" s="94"/>
      <c r="CC269" s="94"/>
      <c r="CD269" s="94"/>
      <c r="CE269" s="94"/>
      <c r="CF269" s="94"/>
      <c r="CG269" s="94"/>
      <c r="CH269" s="94"/>
      <c r="CI269" s="94"/>
      <c r="CJ269" s="94"/>
      <c r="CK269" s="94"/>
      <c r="CL269" s="94"/>
      <c r="CM269" s="94"/>
      <c r="CN269" s="94"/>
      <c r="CO269" s="94"/>
      <c r="CP269" s="94"/>
      <c r="CQ269" s="94"/>
      <c r="CR269" s="94"/>
      <c r="CS269" s="94"/>
      <c r="CT269" s="94"/>
      <c r="CU269" s="94"/>
      <c r="CV269" s="94"/>
      <c r="CW269" s="94"/>
      <c r="CX269" s="94"/>
      <c r="CY269" s="94"/>
      <c r="CZ269" s="94"/>
      <c r="DA269" s="94"/>
      <c r="DB269" s="94"/>
      <c r="DC269" s="94"/>
      <c r="DD269" s="94"/>
      <c r="DE269" s="94"/>
      <c r="DF269" s="94"/>
      <c r="DG269" s="94"/>
      <c r="DH269" s="94"/>
      <c r="DI269" s="94"/>
      <c r="DJ269" s="94"/>
      <c r="DK269" s="94"/>
      <c r="DL269" s="94"/>
      <c r="DM269" s="94"/>
      <c r="DN269" s="94"/>
      <c r="DO269" s="94"/>
      <c r="DP269" s="94"/>
      <c r="DQ269" s="94"/>
      <c r="DR269" s="94"/>
      <c r="DS269" s="1"/>
    </row>
    <row r="270" spans="1:123" ht="18" customHeight="1">
      <c r="A270" s="80"/>
      <c r="B270" s="93"/>
      <c r="C270" s="93"/>
      <c r="D270" s="93"/>
      <c r="E270" s="93"/>
      <c r="F270" s="93"/>
      <c r="G270" s="93"/>
      <c r="H270" s="93"/>
      <c r="I270" s="91"/>
      <c r="J270" s="91"/>
      <c r="K270" s="91"/>
      <c r="L270" s="91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  <c r="BI270" s="94"/>
      <c r="BJ270" s="94"/>
      <c r="BK270" s="94"/>
      <c r="BL270" s="94"/>
      <c r="BM270" s="94"/>
      <c r="BN270" s="94"/>
      <c r="BO270" s="94"/>
      <c r="BP270" s="94"/>
      <c r="BQ270" s="94"/>
      <c r="BR270" s="94"/>
      <c r="BS270" s="94"/>
      <c r="BT270" s="94"/>
      <c r="BU270" s="94"/>
      <c r="BV270" s="94"/>
      <c r="BW270" s="94"/>
      <c r="BX270" s="94"/>
      <c r="BY270" s="94"/>
      <c r="BZ270" s="94"/>
      <c r="CA270" s="94"/>
      <c r="CB270" s="94"/>
      <c r="CC270" s="94"/>
      <c r="CD270" s="94"/>
      <c r="CE270" s="94"/>
      <c r="CF270" s="94"/>
      <c r="CG270" s="94"/>
      <c r="CH270" s="94"/>
      <c r="CI270" s="94"/>
      <c r="CJ270" s="94"/>
      <c r="CK270" s="94"/>
      <c r="CL270" s="94"/>
      <c r="CM270" s="94"/>
      <c r="CN270" s="94"/>
      <c r="CO270" s="94"/>
      <c r="CP270" s="94"/>
      <c r="CQ270" s="94"/>
      <c r="CR270" s="94"/>
      <c r="CS270" s="94"/>
      <c r="CT270" s="94"/>
      <c r="CU270" s="94"/>
      <c r="CV270" s="94"/>
      <c r="CW270" s="94"/>
      <c r="CX270" s="94"/>
      <c r="CY270" s="94"/>
      <c r="CZ270" s="94"/>
      <c r="DA270" s="94"/>
      <c r="DB270" s="94"/>
      <c r="DC270" s="94"/>
      <c r="DD270" s="94"/>
      <c r="DE270" s="94"/>
      <c r="DF270" s="94"/>
      <c r="DG270" s="94"/>
      <c r="DH270" s="94"/>
      <c r="DI270" s="94"/>
      <c r="DJ270" s="94"/>
      <c r="DK270" s="94"/>
      <c r="DL270" s="94"/>
      <c r="DM270" s="94"/>
      <c r="DN270" s="94"/>
      <c r="DO270" s="94"/>
      <c r="DP270" s="94"/>
      <c r="DQ270" s="94"/>
      <c r="DR270" s="94"/>
      <c r="DS270" s="1"/>
    </row>
    <row r="271" spans="1:123" ht="18" customHeight="1">
      <c r="A271" s="80"/>
      <c r="B271" s="93"/>
      <c r="C271" s="93"/>
      <c r="D271" s="93"/>
      <c r="E271" s="93"/>
      <c r="F271" s="93"/>
      <c r="G271" s="93"/>
      <c r="H271" s="93"/>
      <c r="I271" s="91"/>
      <c r="J271" s="91"/>
      <c r="K271" s="91"/>
      <c r="L271" s="91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  <c r="BI271" s="94"/>
      <c r="BJ271" s="94"/>
      <c r="BK271" s="94"/>
      <c r="BL271" s="94"/>
      <c r="BM271" s="94"/>
      <c r="BN271" s="94"/>
      <c r="BO271" s="94"/>
      <c r="BP271" s="94"/>
      <c r="BQ271" s="94"/>
      <c r="BR271" s="94"/>
      <c r="BS271" s="94"/>
      <c r="BT271" s="94"/>
      <c r="BU271" s="94"/>
      <c r="BV271" s="94"/>
      <c r="BW271" s="94"/>
      <c r="BX271" s="94"/>
      <c r="BY271" s="94"/>
      <c r="BZ271" s="94"/>
      <c r="CA271" s="94"/>
      <c r="CB271" s="94"/>
      <c r="CC271" s="94"/>
      <c r="CD271" s="94"/>
      <c r="CE271" s="94"/>
      <c r="CF271" s="94"/>
      <c r="CG271" s="94"/>
      <c r="CH271" s="94"/>
      <c r="CI271" s="94"/>
      <c r="CJ271" s="94"/>
      <c r="CK271" s="94"/>
      <c r="CL271" s="94"/>
      <c r="CM271" s="94"/>
      <c r="CN271" s="94"/>
      <c r="CO271" s="94"/>
      <c r="CP271" s="94"/>
      <c r="CQ271" s="94"/>
      <c r="CR271" s="94"/>
      <c r="CS271" s="94"/>
      <c r="CT271" s="94"/>
      <c r="CU271" s="94"/>
      <c r="CV271" s="94"/>
      <c r="CW271" s="94"/>
      <c r="CX271" s="94"/>
      <c r="CY271" s="94"/>
      <c r="CZ271" s="94"/>
      <c r="DA271" s="94"/>
      <c r="DB271" s="94"/>
      <c r="DC271" s="94"/>
      <c r="DD271" s="94"/>
      <c r="DE271" s="94"/>
      <c r="DF271" s="94"/>
      <c r="DG271" s="94"/>
      <c r="DH271" s="94"/>
      <c r="DI271" s="94"/>
      <c r="DJ271" s="94"/>
      <c r="DK271" s="94"/>
      <c r="DL271" s="94"/>
      <c r="DM271" s="94"/>
      <c r="DN271" s="94"/>
      <c r="DO271" s="94"/>
      <c r="DP271" s="94"/>
      <c r="DQ271" s="94"/>
      <c r="DR271" s="94"/>
      <c r="DS271" s="1"/>
    </row>
    <row r="272" spans="1:123" ht="18" customHeight="1">
      <c r="A272" s="80"/>
      <c r="B272" s="93"/>
      <c r="C272" s="93"/>
      <c r="D272" s="93"/>
      <c r="E272" s="93"/>
      <c r="F272" s="93"/>
      <c r="G272" s="93"/>
      <c r="H272" s="93"/>
      <c r="I272" s="91"/>
      <c r="J272" s="91"/>
      <c r="K272" s="91"/>
      <c r="L272" s="91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  <c r="BI272" s="94"/>
      <c r="BJ272" s="94"/>
      <c r="BK272" s="94"/>
      <c r="BL272" s="94"/>
      <c r="BM272" s="94"/>
      <c r="BN272" s="94"/>
      <c r="BO272" s="94"/>
      <c r="BP272" s="94"/>
      <c r="BQ272" s="94"/>
      <c r="BR272" s="94"/>
      <c r="BS272" s="94"/>
      <c r="BT272" s="94"/>
      <c r="BU272" s="94"/>
      <c r="BV272" s="94"/>
      <c r="BW272" s="94"/>
      <c r="BX272" s="94"/>
      <c r="BY272" s="94"/>
      <c r="BZ272" s="94"/>
      <c r="CA272" s="94"/>
      <c r="CB272" s="94"/>
      <c r="CC272" s="94"/>
      <c r="CD272" s="94"/>
      <c r="CE272" s="94"/>
      <c r="CF272" s="94"/>
      <c r="CG272" s="94"/>
      <c r="CH272" s="94"/>
      <c r="CI272" s="94"/>
      <c r="CJ272" s="94"/>
      <c r="CK272" s="94"/>
      <c r="CL272" s="94"/>
      <c r="CM272" s="94"/>
      <c r="CN272" s="94"/>
      <c r="CO272" s="94"/>
      <c r="CP272" s="94"/>
      <c r="CQ272" s="94"/>
      <c r="CR272" s="94"/>
      <c r="CS272" s="94"/>
      <c r="CT272" s="94"/>
      <c r="CU272" s="94"/>
      <c r="CV272" s="94"/>
      <c r="CW272" s="94"/>
      <c r="CX272" s="94"/>
      <c r="CY272" s="94"/>
      <c r="CZ272" s="94"/>
      <c r="DA272" s="94"/>
      <c r="DB272" s="94"/>
      <c r="DC272" s="94"/>
      <c r="DD272" s="94"/>
      <c r="DE272" s="94"/>
      <c r="DF272" s="94"/>
      <c r="DG272" s="94"/>
      <c r="DH272" s="94"/>
      <c r="DI272" s="94"/>
      <c r="DJ272" s="94"/>
      <c r="DK272" s="94"/>
      <c r="DL272" s="94"/>
      <c r="DM272" s="94"/>
      <c r="DN272" s="94"/>
      <c r="DO272" s="94"/>
      <c r="DP272" s="94"/>
      <c r="DQ272" s="94"/>
      <c r="DR272" s="94"/>
      <c r="DS272" s="1"/>
    </row>
    <row r="273" spans="1:123" ht="18" customHeight="1">
      <c r="A273" s="80"/>
      <c r="B273" s="93"/>
      <c r="C273" s="93"/>
      <c r="D273" s="93"/>
      <c r="E273" s="93"/>
      <c r="F273" s="93"/>
      <c r="G273" s="93"/>
      <c r="H273" s="93"/>
      <c r="I273" s="91"/>
      <c r="J273" s="91"/>
      <c r="K273" s="91"/>
      <c r="L273" s="91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4"/>
      <c r="BO273" s="94"/>
      <c r="BP273" s="94"/>
      <c r="BQ273" s="94"/>
      <c r="BR273" s="94"/>
      <c r="BS273" s="94"/>
      <c r="BT273" s="94"/>
      <c r="BU273" s="94"/>
      <c r="BV273" s="94"/>
      <c r="BW273" s="94"/>
      <c r="BX273" s="94"/>
      <c r="BY273" s="94"/>
      <c r="BZ273" s="94"/>
      <c r="CA273" s="94"/>
      <c r="CB273" s="94"/>
      <c r="CC273" s="94"/>
      <c r="CD273" s="94"/>
      <c r="CE273" s="94"/>
      <c r="CF273" s="94"/>
      <c r="CG273" s="94"/>
      <c r="CH273" s="94"/>
      <c r="CI273" s="94"/>
      <c r="CJ273" s="94"/>
      <c r="CK273" s="94"/>
      <c r="CL273" s="94"/>
      <c r="CM273" s="94"/>
      <c r="CN273" s="94"/>
      <c r="CO273" s="94"/>
      <c r="CP273" s="94"/>
      <c r="CQ273" s="94"/>
      <c r="CR273" s="94"/>
      <c r="CS273" s="94"/>
      <c r="CT273" s="94"/>
      <c r="CU273" s="94"/>
      <c r="CV273" s="94"/>
      <c r="CW273" s="94"/>
      <c r="CX273" s="94"/>
      <c r="CY273" s="94"/>
      <c r="CZ273" s="94"/>
      <c r="DA273" s="94"/>
      <c r="DB273" s="94"/>
      <c r="DC273" s="94"/>
      <c r="DD273" s="94"/>
      <c r="DE273" s="94"/>
      <c r="DF273" s="94"/>
      <c r="DG273" s="94"/>
      <c r="DH273" s="94"/>
      <c r="DI273" s="94"/>
      <c r="DJ273" s="94"/>
      <c r="DK273" s="94"/>
      <c r="DL273" s="94"/>
      <c r="DM273" s="94"/>
      <c r="DN273" s="94"/>
      <c r="DO273" s="94"/>
      <c r="DP273" s="94"/>
      <c r="DQ273" s="94"/>
      <c r="DR273" s="94"/>
      <c r="DS273" s="1"/>
    </row>
    <row r="274" spans="1:123" ht="18" customHeight="1">
      <c r="A274" s="80"/>
      <c r="B274" s="93"/>
      <c r="C274" s="93"/>
      <c r="D274" s="93"/>
      <c r="E274" s="93"/>
      <c r="F274" s="93"/>
      <c r="G274" s="93"/>
      <c r="H274" s="93"/>
      <c r="I274" s="91"/>
      <c r="J274" s="91"/>
      <c r="K274" s="91"/>
      <c r="L274" s="91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  <c r="BI274" s="94"/>
      <c r="BJ274" s="94"/>
      <c r="BK274" s="94"/>
      <c r="BL274" s="94"/>
      <c r="BM274" s="94"/>
      <c r="BN274" s="94"/>
      <c r="BO274" s="94"/>
      <c r="BP274" s="94"/>
      <c r="BQ274" s="94"/>
      <c r="BR274" s="94"/>
      <c r="BS274" s="94"/>
      <c r="BT274" s="94"/>
      <c r="BU274" s="94"/>
      <c r="BV274" s="94"/>
      <c r="BW274" s="94"/>
      <c r="BX274" s="94"/>
      <c r="BY274" s="94"/>
      <c r="BZ274" s="94"/>
      <c r="CA274" s="94"/>
      <c r="CB274" s="94"/>
      <c r="CC274" s="94"/>
      <c r="CD274" s="94"/>
      <c r="CE274" s="94"/>
      <c r="CF274" s="94"/>
      <c r="CG274" s="94"/>
      <c r="CH274" s="94"/>
      <c r="CI274" s="94"/>
      <c r="CJ274" s="94"/>
      <c r="CK274" s="94"/>
      <c r="CL274" s="94"/>
      <c r="CM274" s="94"/>
      <c r="CN274" s="94"/>
      <c r="CO274" s="94"/>
      <c r="CP274" s="94"/>
      <c r="CQ274" s="94"/>
      <c r="CR274" s="94"/>
      <c r="CS274" s="94"/>
      <c r="CT274" s="94"/>
      <c r="CU274" s="94"/>
      <c r="CV274" s="94"/>
      <c r="CW274" s="94"/>
      <c r="CX274" s="94"/>
      <c r="CY274" s="94"/>
      <c r="CZ274" s="94"/>
      <c r="DA274" s="94"/>
      <c r="DB274" s="94"/>
      <c r="DC274" s="94"/>
      <c r="DD274" s="94"/>
      <c r="DE274" s="94"/>
      <c r="DF274" s="94"/>
      <c r="DG274" s="94"/>
      <c r="DH274" s="94"/>
      <c r="DI274" s="94"/>
      <c r="DJ274" s="94"/>
      <c r="DK274" s="94"/>
      <c r="DL274" s="94"/>
      <c r="DM274" s="94"/>
      <c r="DN274" s="94"/>
      <c r="DO274" s="94"/>
      <c r="DP274" s="94"/>
      <c r="DQ274" s="94"/>
      <c r="DR274" s="94"/>
      <c r="DS274" s="1"/>
    </row>
    <row r="275" spans="1:123" ht="18" customHeight="1">
      <c r="A275" s="80"/>
      <c r="B275" s="93"/>
      <c r="C275" s="93"/>
      <c r="D275" s="93"/>
      <c r="E275" s="93"/>
      <c r="F275" s="93"/>
      <c r="G275" s="93"/>
      <c r="H275" s="93"/>
      <c r="I275" s="91"/>
      <c r="J275" s="91"/>
      <c r="K275" s="91"/>
      <c r="L275" s="91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4"/>
      <c r="BO275" s="94"/>
      <c r="BP275" s="94"/>
      <c r="BQ275" s="94"/>
      <c r="BR275" s="94"/>
      <c r="BS275" s="94"/>
      <c r="BT275" s="94"/>
      <c r="BU275" s="94"/>
      <c r="BV275" s="94"/>
      <c r="BW275" s="94"/>
      <c r="BX275" s="94"/>
      <c r="BY275" s="94"/>
      <c r="BZ275" s="94"/>
      <c r="CA275" s="94"/>
      <c r="CB275" s="94"/>
      <c r="CC275" s="94"/>
      <c r="CD275" s="94"/>
      <c r="CE275" s="94"/>
      <c r="CF275" s="94"/>
      <c r="CG275" s="94"/>
      <c r="CH275" s="94"/>
      <c r="CI275" s="94"/>
      <c r="CJ275" s="94"/>
      <c r="CK275" s="94"/>
      <c r="CL275" s="94"/>
      <c r="CM275" s="94"/>
      <c r="CN275" s="94"/>
      <c r="CO275" s="94"/>
      <c r="CP275" s="94"/>
      <c r="CQ275" s="94"/>
      <c r="CR275" s="94"/>
      <c r="CS275" s="94"/>
      <c r="CT275" s="94"/>
      <c r="CU275" s="94"/>
      <c r="CV275" s="94"/>
      <c r="CW275" s="94"/>
      <c r="CX275" s="94"/>
      <c r="CY275" s="94"/>
      <c r="CZ275" s="94"/>
      <c r="DA275" s="94"/>
      <c r="DB275" s="94"/>
      <c r="DC275" s="94"/>
      <c r="DD275" s="94"/>
      <c r="DE275" s="94"/>
      <c r="DF275" s="94"/>
      <c r="DG275" s="94"/>
      <c r="DH275" s="94"/>
      <c r="DI275" s="94"/>
      <c r="DJ275" s="94"/>
      <c r="DK275" s="94"/>
      <c r="DL275" s="94"/>
      <c r="DM275" s="94"/>
      <c r="DN275" s="94"/>
      <c r="DO275" s="94"/>
      <c r="DP275" s="94"/>
      <c r="DQ275" s="94"/>
      <c r="DR275" s="94"/>
      <c r="DS275" s="1"/>
    </row>
    <row r="276" spans="1:123" ht="18" customHeight="1">
      <c r="A276" s="80"/>
      <c r="B276" s="93"/>
      <c r="C276" s="93"/>
      <c r="D276" s="93"/>
      <c r="E276" s="93"/>
      <c r="F276" s="93"/>
      <c r="G276" s="93"/>
      <c r="H276" s="93"/>
      <c r="I276" s="91"/>
      <c r="J276" s="91"/>
      <c r="K276" s="91"/>
      <c r="L276" s="91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  <c r="BI276" s="94"/>
      <c r="BJ276" s="94"/>
      <c r="BK276" s="94"/>
      <c r="BL276" s="94"/>
      <c r="BM276" s="94"/>
      <c r="BN276" s="94"/>
      <c r="BO276" s="94"/>
      <c r="BP276" s="94"/>
      <c r="BQ276" s="94"/>
      <c r="BR276" s="94"/>
      <c r="BS276" s="94"/>
      <c r="BT276" s="94"/>
      <c r="BU276" s="94"/>
      <c r="BV276" s="94"/>
      <c r="BW276" s="94"/>
      <c r="BX276" s="94"/>
      <c r="BY276" s="94"/>
      <c r="BZ276" s="94"/>
      <c r="CA276" s="94"/>
      <c r="CB276" s="94"/>
      <c r="CC276" s="94"/>
      <c r="CD276" s="94"/>
      <c r="CE276" s="94"/>
      <c r="CF276" s="94"/>
      <c r="CG276" s="94"/>
      <c r="CH276" s="94"/>
      <c r="CI276" s="94"/>
      <c r="CJ276" s="94"/>
      <c r="CK276" s="94"/>
      <c r="CL276" s="94"/>
      <c r="CM276" s="94"/>
      <c r="CN276" s="94"/>
      <c r="CO276" s="94"/>
      <c r="CP276" s="94"/>
      <c r="CQ276" s="94"/>
      <c r="CR276" s="94"/>
      <c r="CS276" s="94"/>
      <c r="CT276" s="94"/>
      <c r="CU276" s="94"/>
      <c r="CV276" s="94"/>
      <c r="CW276" s="94"/>
      <c r="CX276" s="94"/>
      <c r="CY276" s="94"/>
      <c r="CZ276" s="94"/>
      <c r="DA276" s="94"/>
      <c r="DB276" s="94"/>
      <c r="DC276" s="94"/>
      <c r="DD276" s="94"/>
      <c r="DE276" s="94"/>
      <c r="DF276" s="94"/>
      <c r="DG276" s="94"/>
      <c r="DH276" s="94"/>
      <c r="DI276" s="94"/>
      <c r="DJ276" s="94"/>
      <c r="DK276" s="94"/>
      <c r="DL276" s="94"/>
      <c r="DM276" s="94"/>
      <c r="DN276" s="94"/>
      <c r="DO276" s="94"/>
      <c r="DP276" s="94"/>
      <c r="DQ276" s="94"/>
      <c r="DR276" s="94"/>
      <c r="DS276" s="1"/>
    </row>
    <row r="277" spans="1:123" ht="18" customHeight="1">
      <c r="A277" s="80"/>
      <c r="B277" s="93"/>
      <c r="C277" s="93"/>
      <c r="D277" s="93"/>
      <c r="E277" s="93"/>
      <c r="F277" s="93"/>
      <c r="G277" s="93"/>
      <c r="H277" s="93"/>
      <c r="I277" s="91"/>
      <c r="J277" s="91"/>
      <c r="K277" s="91"/>
      <c r="L277" s="91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S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  <c r="BI277" s="94"/>
      <c r="BJ277" s="94"/>
      <c r="BK277" s="94"/>
      <c r="BL277" s="94"/>
      <c r="BM277" s="94"/>
      <c r="BN277" s="94"/>
      <c r="BO277" s="94"/>
      <c r="BP277" s="94"/>
      <c r="BQ277" s="94"/>
      <c r="BR277" s="94"/>
      <c r="BS277" s="94"/>
      <c r="BT277" s="94"/>
      <c r="BU277" s="94"/>
      <c r="BV277" s="94"/>
      <c r="BW277" s="94"/>
      <c r="BX277" s="94"/>
      <c r="BY277" s="94"/>
      <c r="BZ277" s="94"/>
      <c r="CA277" s="94"/>
      <c r="CB277" s="94"/>
      <c r="CC277" s="94"/>
      <c r="CD277" s="94"/>
      <c r="CE277" s="94"/>
      <c r="CF277" s="94"/>
      <c r="CG277" s="94"/>
      <c r="CH277" s="94"/>
      <c r="CI277" s="94"/>
      <c r="CJ277" s="94"/>
      <c r="CK277" s="94"/>
      <c r="CL277" s="94"/>
      <c r="CM277" s="94"/>
      <c r="CN277" s="94"/>
      <c r="CO277" s="94"/>
      <c r="CP277" s="94"/>
      <c r="CQ277" s="94"/>
      <c r="CR277" s="94"/>
      <c r="CS277" s="94"/>
      <c r="CT277" s="94"/>
      <c r="CU277" s="94"/>
      <c r="CV277" s="94"/>
      <c r="CW277" s="94"/>
      <c r="CX277" s="94"/>
      <c r="CY277" s="94"/>
      <c r="CZ277" s="94"/>
      <c r="DA277" s="94"/>
      <c r="DB277" s="94"/>
      <c r="DC277" s="94"/>
      <c r="DD277" s="94"/>
      <c r="DE277" s="94"/>
      <c r="DF277" s="94"/>
      <c r="DG277" s="94"/>
      <c r="DH277" s="94"/>
      <c r="DI277" s="94"/>
      <c r="DJ277" s="94"/>
      <c r="DK277" s="94"/>
      <c r="DL277" s="94"/>
      <c r="DM277" s="94"/>
      <c r="DN277" s="94"/>
      <c r="DO277" s="94"/>
      <c r="DP277" s="94"/>
      <c r="DQ277" s="94"/>
      <c r="DR277" s="94"/>
      <c r="DS277" s="1"/>
    </row>
    <row r="278" spans="1:123" ht="18" customHeight="1">
      <c r="A278" s="80"/>
      <c r="B278" s="93"/>
      <c r="C278" s="93"/>
      <c r="D278" s="93"/>
      <c r="E278" s="93"/>
      <c r="F278" s="93"/>
      <c r="G278" s="93"/>
      <c r="H278" s="93"/>
      <c r="I278" s="91"/>
      <c r="J278" s="91"/>
      <c r="K278" s="91"/>
      <c r="L278" s="91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S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  <c r="BI278" s="94"/>
      <c r="BJ278" s="94"/>
      <c r="BK278" s="94"/>
      <c r="BL278" s="94"/>
      <c r="BM278" s="94"/>
      <c r="BN278" s="94"/>
      <c r="BO278" s="94"/>
      <c r="BP278" s="94"/>
      <c r="BQ278" s="94"/>
      <c r="BR278" s="94"/>
      <c r="BS278" s="94"/>
      <c r="BT278" s="94"/>
      <c r="BU278" s="94"/>
      <c r="BV278" s="94"/>
      <c r="BW278" s="94"/>
      <c r="BX278" s="94"/>
      <c r="BY278" s="94"/>
      <c r="BZ278" s="94"/>
      <c r="CA278" s="94"/>
      <c r="CB278" s="94"/>
      <c r="CC278" s="94"/>
      <c r="CD278" s="94"/>
      <c r="CE278" s="94"/>
      <c r="CF278" s="94"/>
      <c r="CG278" s="94"/>
      <c r="CH278" s="94"/>
      <c r="CI278" s="94"/>
      <c r="CJ278" s="94"/>
      <c r="CK278" s="94"/>
      <c r="CL278" s="94"/>
      <c r="CM278" s="94"/>
      <c r="CN278" s="94"/>
      <c r="CO278" s="94"/>
      <c r="CP278" s="94"/>
      <c r="CQ278" s="94"/>
      <c r="CR278" s="94"/>
      <c r="CS278" s="94"/>
      <c r="CT278" s="94"/>
      <c r="CU278" s="94"/>
      <c r="CV278" s="94"/>
      <c r="CW278" s="94"/>
      <c r="CX278" s="94"/>
      <c r="CY278" s="94"/>
      <c r="CZ278" s="94"/>
      <c r="DA278" s="94"/>
      <c r="DB278" s="94"/>
      <c r="DC278" s="94"/>
      <c r="DD278" s="94"/>
      <c r="DE278" s="94"/>
      <c r="DF278" s="94"/>
      <c r="DG278" s="94"/>
      <c r="DH278" s="94"/>
      <c r="DI278" s="94"/>
      <c r="DJ278" s="94"/>
      <c r="DK278" s="94"/>
      <c r="DL278" s="94"/>
      <c r="DM278" s="94"/>
      <c r="DN278" s="94"/>
      <c r="DO278" s="94"/>
      <c r="DP278" s="94"/>
      <c r="DQ278" s="94"/>
      <c r="DR278" s="94"/>
      <c r="DS278" s="1"/>
    </row>
    <row r="279" spans="1:123" ht="15" customHeight="1">
      <c r="A279" s="39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91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91"/>
      <c r="BT279" s="91"/>
      <c r="BU279" s="91"/>
      <c r="BV279" s="91"/>
      <c r="BW279" s="91"/>
      <c r="BX279" s="91"/>
      <c r="BY279" s="91"/>
      <c r="BZ279" s="91"/>
      <c r="CA279" s="91"/>
      <c r="CB279" s="91"/>
      <c r="CC279" s="91"/>
      <c r="CD279" s="91"/>
      <c r="CE279" s="91"/>
      <c r="CF279" s="91"/>
      <c r="CG279" s="91"/>
      <c r="CH279" s="91"/>
      <c r="CI279" s="91"/>
      <c r="CJ279" s="91"/>
      <c r="CK279" s="91"/>
      <c r="CL279" s="91"/>
      <c r="CM279" s="91"/>
      <c r="CN279" s="91"/>
      <c r="CO279" s="91"/>
      <c r="CP279" s="91"/>
      <c r="CQ279" s="91"/>
      <c r="CR279" s="91"/>
      <c r="CS279" s="91"/>
      <c r="CT279" s="91"/>
      <c r="CU279" s="91"/>
      <c r="CV279" s="91"/>
      <c r="CW279" s="91"/>
      <c r="CX279" s="91"/>
      <c r="CY279" s="91"/>
      <c r="CZ279" s="91"/>
      <c r="DA279" s="91"/>
      <c r="DB279" s="91"/>
      <c r="DC279" s="91"/>
      <c r="DD279" s="91"/>
      <c r="DE279" s="91"/>
      <c r="DF279" s="91"/>
      <c r="DG279" s="91"/>
      <c r="DH279" s="91"/>
      <c r="DI279" s="91"/>
      <c r="DJ279" s="91"/>
      <c r="DK279" s="91"/>
      <c r="DL279" s="91"/>
      <c r="DM279" s="91"/>
      <c r="DN279" s="91"/>
      <c r="DO279" s="91"/>
      <c r="DP279" s="91"/>
      <c r="DQ279" s="91"/>
      <c r="DR279" s="91"/>
    </row>
    <row r="280" spans="1:123" ht="15" customHeight="1">
      <c r="A280" s="39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1"/>
      <c r="BG280" s="91"/>
      <c r="BH280" s="91"/>
      <c r="BI280" s="91"/>
      <c r="BJ280" s="91"/>
      <c r="BK280" s="91"/>
      <c r="BL280" s="91"/>
      <c r="BM280" s="91"/>
      <c r="BN280" s="91"/>
      <c r="BO280" s="91"/>
      <c r="BP280" s="91"/>
      <c r="BQ280" s="91"/>
      <c r="BR280" s="91"/>
      <c r="BS280" s="91"/>
      <c r="BT280" s="91"/>
      <c r="BU280" s="91"/>
      <c r="BV280" s="91"/>
      <c r="BW280" s="91"/>
      <c r="BX280" s="91"/>
      <c r="BY280" s="91"/>
      <c r="BZ280" s="91"/>
      <c r="CA280" s="91"/>
      <c r="CB280" s="91"/>
      <c r="CC280" s="91"/>
      <c r="CD280" s="91"/>
      <c r="CE280" s="91"/>
      <c r="CF280" s="91"/>
      <c r="CG280" s="91"/>
      <c r="CH280" s="91"/>
      <c r="CI280" s="91"/>
      <c r="CJ280" s="91"/>
      <c r="CK280" s="91"/>
      <c r="CL280" s="91"/>
      <c r="CM280" s="91"/>
      <c r="CN280" s="91"/>
      <c r="CO280" s="91"/>
      <c r="CP280" s="91"/>
      <c r="CQ280" s="91"/>
      <c r="CR280" s="91"/>
      <c r="CS280" s="91"/>
      <c r="CT280" s="91"/>
      <c r="CU280" s="91"/>
      <c r="CV280" s="91"/>
      <c r="CW280" s="91"/>
      <c r="CX280" s="91"/>
      <c r="CY280" s="91"/>
      <c r="CZ280" s="91"/>
      <c r="DA280" s="91"/>
      <c r="DB280" s="91"/>
      <c r="DC280" s="91"/>
      <c r="DD280" s="91"/>
      <c r="DE280" s="91"/>
      <c r="DF280" s="91"/>
      <c r="DG280" s="91"/>
      <c r="DH280" s="91"/>
      <c r="DI280" s="91"/>
      <c r="DJ280" s="91"/>
      <c r="DK280" s="91"/>
      <c r="DL280" s="91"/>
      <c r="DM280" s="91"/>
      <c r="DN280" s="91"/>
      <c r="DO280" s="91"/>
      <c r="DP280" s="91"/>
      <c r="DQ280" s="91"/>
      <c r="DR280" s="91"/>
    </row>
    <row r="281" spans="1:123" ht="15" customHeight="1">
      <c r="A281" s="39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1"/>
      <c r="BB281" s="91"/>
      <c r="BC281" s="91"/>
      <c r="BD281" s="91"/>
      <c r="BE281" s="91"/>
      <c r="BF281" s="91"/>
      <c r="BG281" s="91"/>
      <c r="BH281" s="91"/>
      <c r="BI281" s="91"/>
      <c r="BJ281" s="91"/>
      <c r="BK281" s="91"/>
      <c r="BL281" s="91"/>
      <c r="BM281" s="91"/>
      <c r="BN281" s="91"/>
      <c r="BO281" s="91"/>
      <c r="BP281" s="91"/>
      <c r="BQ281" s="91"/>
      <c r="BR281" s="91"/>
      <c r="BS281" s="91"/>
      <c r="BT281" s="91"/>
      <c r="BU281" s="91"/>
      <c r="BV281" s="91"/>
      <c r="BW281" s="91"/>
      <c r="BX281" s="91"/>
      <c r="BY281" s="91"/>
      <c r="BZ281" s="91"/>
      <c r="CA281" s="91"/>
      <c r="CB281" s="91"/>
      <c r="CC281" s="91"/>
      <c r="CD281" s="91"/>
      <c r="CE281" s="91"/>
      <c r="CF281" s="91"/>
      <c r="CG281" s="91"/>
      <c r="CH281" s="91"/>
      <c r="CI281" s="91"/>
      <c r="CJ281" s="91"/>
      <c r="CK281" s="91"/>
      <c r="CL281" s="91"/>
      <c r="CM281" s="91"/>
      <c r="CN281" s="91"/>
      <c r="CO281" s="91"/>
      <c r="CP281" s="91"/>
      <c r="CQ281" s="91"/>
      <c r="CR281" s="91"/>
      <c r="CS281" s="91"/>
      <c r="CT281" s="91"/>
      <c r="CU281" s="91"/>
      <c r="CV281" s="91"/>
      <c r="CW281" s="91"/>
      <c r="CX281" s="91"/>
      <c r="CY281" s="91"/>
      <c r="CZ281" s="91"/>
      <c r="DA281" s="91"/>
      <c r="DB281" s="91"/>
      <c r="DC281" s="91"/>
      <c r="DD281" s="91"/>
      <c r="DE281" s="91"/>
      <c r="DF281" s="91"/>
      <c r="DG281" s="91"/>
      <c r="DH281" s="91"/>
      <c r="DI281" s="91"/>
      <c r="DJ281" s="91"/>
      <c r="DK281" s="91"/>
      <c r="DL281" s="91"/>
      <c r="DM281" s="91"/>
      <c r="DN281" s="91"/>
      <c r="DO281" s="91"/>
      <c r="DP281" s="91"/>
      <c r="DQ281" s="91"/>
      <c r="DR281" s="91"/>
    </row>
    <row r="282" spans="1:123" ht="15" customHeight="1">
      <c r="A282" s="39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  <c r="BG282" s="91"/>
      <c r="BH282" s="91"/>
      <c r="BI282" s="91"/>
      <c r="BJ282" s="91"/>
      <c r="BK282" s="91"/>
      <c r="BL282" s="91"/>
      <c r="BM282" s="91"/>
      <c r="BN282" s="91"/>
      <c r="BO282" s="91"/>
      <c r="BP282" s="91"/>
      <c r="BQ282" s="91"/>
      <c r="BR282" s="91"/>
      <c r="BS282" s="91"/>
      <c r="BT282" s="91"/>
      <c r="BU282" s="91"/>
      <c r="BV282" s="91"/>
      <c r="BW282" s="91"/>
      <c r="BX282" s="91"/>
      <c r="BY282" s="91"/>
      <c r="BZ282" s="91"/>
      <c r="CA282" s="91"/>
      <c r="CB282" s="91"/>
      <c r="CC282" s="91"/>
      <c r="CD282" s="91"/>
      <c r="CE282" s="91"/>
      <c r="CF282" s="91"/>
      <c r="CG282" s="91"/>
      <c r="CH282" s="91"/>
      <c r="CI282" s="91"/>
      <c r="CJ282" s="91"/>
      <c r="CK282" s="91"/>
      <c r="CL282" s="91"/>
      <c r="CM282" s="91"/>
      <c r="CN282" s="91"/>
      <c r="CO282" s="91"/>
      <c r="CP282" s="91"/>
      <c r="CQ282" s="91"/>
      <c r="CR282" s="91"/>
      <c r="CS282" s="91"/>
      <c r="CT282" s="91"/>
      <c r="CU282" s="91"/>
      <c r="CV282" s="91"/>
      <c r="CW282" s="91"/>
      <c r="CX282" s="91"/>
      <c r="CY282" s="91"/>
      <c r="CZ282" s="91"/>
      <c r="DA282" s="91"/>
      <c r="DB282" s="91"/>
      <c r="DC282" s="91"/>
      <c r="DD282" s="91"/>
      <c r="DE282" s="91"/>
      <c r="DF282" s="91"/>
      <c r="DG282" s="91"/>
      <c r="DH282" s="91"/>
      <c r="DI282" s="91"/>
      <c r="DJ282" s="91"/>
      <c r="DK282" s="91"/>
      <c r="DL282" s="91"/>
      <c r="DM282" s="91"/>
      <c r="DN282" s="91"/>
      <c r="DO282" s="91"/>
      <c r="DP282" s="91"/>
      <c r="DQ282" s="91"/>
      <c r="DR282" s="91"/>
    </row>
    <row r="283" spans="1:123" ht="15" customHeight="1"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2"/>
      <c r="CW283" s="92"/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/>
      <c r="DK283" s="92"/>
      <c r="DL283" s="92"/>
      <c r="DM283" s="92"/>
      <c r="DN283" s="92"/>
      <c r="DO283" s="92"/>
      <c r="DP283" s="92"/>
      <c r="DQ283" s="92"/>
      <c r="DR283" s="92"/>
    </row>
    <row r="284" spans="1:123" ht="15" customHeight="1"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  <c r="CU284" s="92"/>
      <c r="CV284" s="92"/>
      <c r="CW284" s="92"/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/>
      <c r="DK284" s="92"/>
      <c r="DL284" s="92"/>
      <c r="DM284" s="92"/>
      <c r="DN284" s="92"/>
      <c r="DO284" s="92"/>
      <c r="DP284" s="92"/>
      <c r="DQ284" s="92"/>
      <c r="DR284" s="92"/>
    </row>
    <row r="285" spans="1:123" ht="15" customHeight="1"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  <c r="CT285" s="92"/>
      <c r="CU285" s="92"/>
      <c r="CV285" s="92"/>
      <c r="CW285" s="92"/>
      <c r="CX285" s="92"/>
      <c r="CY285" s="92"/>
      <c r="CZ285" s="92"/>
      <c r="DA285" s="92"/>
      <c r="DB285" s="92"/>
      <c r="DC285" s="92"/>
      <c r="DD285" s="92"/>
      <c r="DE285" s="92"/>
      <c r="DF285" s="92"/>
      <c r="DG285" s="92"/>
      <c r="DH285" s="92"/>
      <c r="DI285" s="92"/>
      <c r="DJ285" s="92"/>
      <c r="DK285" s="92"/>
      <c r="DL285" s="92"/>
      <c r="DM285" s="92"/>
      <c r="DN285" s="92"/>
      <c r="DO285" s="92"/>
      <c r="DP285" s="92"/>
      <c r="DQ285" s="92"/>
      <c r="DR285" s="92"/>
    </row>
    <row r="286" spans="1:123" ht="15" customHeight="1"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  <c r="CU286" s="92"/>
      <c r="CV286" s="92"/>
      <c r="CW286" s="92"/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/>
      <c r="DK286" s="92"/>
      <c r="DL286" s="92"/>
      <c r="DM286" s="92"/>
      <c r="DN286" s="92"/>
      <c r="DO286" s="92"/>
      <c r="DP286" s="92"/>
      <c r="DQ286" s="92"/>
      <c r="DR286" s="92"/>
    </row>
    <row r="287" spans="1:123" ht="15" customHeight="1"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/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/>
      <c r="DK287" s="92"/>
      <c r="DL287" s="92"/>
      <c r="DM287" s="92"/>
      <c r="DN287" s="92"/>
      <c r="DO287" s="92"/>
      <c r="DP287" s="92"/>
      <c r="DQ287" s="92"/>
      <c r="DR287" s="92"/>
    </row>
    <row r="288" spans="1:123" ht="15" customHeight="1"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  <c r="CT288" s="92"/>
      <c r="CU288" s="92"/>
      <c r="CV288" s="92"/>
      <c r="CW288" s="92"/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/>
      <c r="DK288" s="92"/>
      <c r="DL288" s="92"/>
      <c r="DM288" s="92"/>
      <c r="DN288" s="92"/>
      <c r="DO288" s="92"/>
      <c r="DP288" s="92"/>
      <c r="DQ288" s="92"/>
      <c r="DR288" s="92"/>
    </row>
    <row r="289" spans="2:122" ht="15" customHeight="1"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  <c r="DR289" s="92"/>
    </row>
  </sheetData>
  <mergeCells count="445">
    <mergeCell ref="F157:H158"/>
    <mergeCell ref="F159:H160"/>
    <mergeCell ref="F161:H162"/>
    <mergeCell ref="L151:L152"/>
    <mergeCell ref="L153:L154"/>
    <mergeCell ref="L155:L156"/>
    <mergeCell ref="L157:L158"/>
    <mergeCell ref="L159:L160"/>
    <mergeCell ref="K149:K150"/>
    <mergeCell ref="I151:I152"/>
    <mergeCell ref="J151:J152"/>
    <mergeCell ref="K151:K152"/>
    <mergeCell ref="L143:L144"/>
    <mergeCell ref="E139:H140"/>
    <mergeCell ref="F141:H142"/>
    <mergeCell ref="F143:H144"/>
    <mergeCell ref="F145:H146"/>
    <mergeCell ref="F147:H148"/>
    <mergeCell ref="F149:H150"/>
    <mergeCell ref="E151:H152"/>
    <mergeCell ref="F153:H154"/>
    <mergeCell ref="B153:E156"/>
    <mergeCell ref="L145:L146"/>
    <mergeCell ref="L147:L148"/>
    <mergeCell ref="L149:L150"/>
    <mergeCell ref="F155:H156"/>
    <mergeCell ref="I145:I146"/>
    <mergeCell ref="J145:J146"/>
    <mergeCell ref="K145:K146"/>
    <mergeCell ref="I147:I148"/>
    <mergeCell ref="J147:J148"/>
    <mergeCell ref="K147:K148"/>
    <mergeCell ref="F95:H96"/>
    <mergeCell ref="L137:L138"/>
    <mergeCell ref="L139:L140"/>
    <mergeCell ref="I161:I162"/>
    <mergeCell ref="J161:J162"/>
    <mergeCell ref="K161:K162"/>
    <mergeCell ref="K139:K140"/>
    <mergeCell ref="J139:J140"/>
    <mergeCell ref="I139:I140"/>
    <mergeCell ref="I157:I158"/>
    <mergeCell ref="J157:J158"/>
    <mergeCell ref="K157:K158"/>
    <mergeCell ref="I159:I160"/>
    <mergeCell ref="J159:J160"/>
    <mergeCell ref="K159:K160"/>
    <mergeCell ref="I153:I154"/>
    <mergeCell ref="J153:J154"/>
    <mergeCell ref="K153:K154"/>
    <mergeCell ref="I155:I156"/>
    <mergeCell ref="J155:J156"/>
    <mergeCell ref="K155:K156"/>
    <mergeCell ref="I149:I150"/>
    <mergeCell ref="L161:L162"/>
    <mergeCell ref="L141:L142"/>
    <mergeCell ref="E99:H100"/>
    <mergeCell ref="D113:H114"/>
    <mergeCell ref="E115:H116"/>
    <mergeCell ref="I115:I116"/>
    <mergeCell ref="J115:J116"/>
    <mergeCell ref="I117:I118"/>
    <mergeCell ref="J117:J118"/>
    <mergeCell ref="I105:I106"/>
    <mergeCell ref="J105:J106"/>
    <mergeCell ref="I107:I108"/>
    <mergeCell ref="J107:J108"/>
    <mergeCell ref="I109:I110"/>
    <mergeCell ref="J109:J110"/>
    <mergeCell ref="I189:I190"/>
    <mergeCell ref="I191:I192"/>
    <mergeCell ref="I193:I194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I171:I172"/>
    <mergeCell ref="I173:I174"/>
    <mergeCell ref="I175:I176"/>
    <mergeCell ref="I177:I178"/>
    <mergeCell ref="I179:I180"/>
    <mergeCell ref="I181:I182"/>
    <mergeCell ref="I183:I184"/>
    <mergeCell ref="I185:I186"/>
    <mergeCell ref="I187:I188"/>
    <mergeCell ref="I135:I136"/>
    <mergeCell ref="J135:J136"/>
    <mergeCell ref="I163:I164"/>
    <mergeCell ref="J163:J164"/>
    <mergeCell ref="I165:I166"/>
    <mergeCell ref="J165:J166"/>
    <mergeCell ref="I167:I168"/>
    <mergeCell ref="J167:J168"/>
    <mergeCell ref="I169:I170"/>
    <mergeCell ref="I141:I142"/>
    <mergeCell ref="J141:J142"/>
    <mergeCell ref="J149:J150"/>
    <mergeCell ref="I137:I138"/>
    <mergeCell ref="I143:I144"/>
    <mergeCell ref="J143:J144"/>
    <mergeCell ref="J137:J138"/>
    <mergeCell ref="I79:I80"/>
    <mergeCell ref="J79:J80"/>
    <mergeCell ref="I81:I82"/>
    <mergeCell ref="J81:J82"/>
    <mergeCell ref="I93:I94"/>
    <mergeCell ref="J93:J94"/>
    <mergeCell ref="I111:I112"/>
    <mergeCell ref="J111:J112"/>
    <mergeCell ref="I113:I114"/>
    <mergeCell ref="J113:J114"/>
    <mergeCell ref="I97:I98"/>
    <mergeCell ref="J97:J98"/>
    <mergeCell ref="I99:I100"/>
    <mergeCell ref="J99:J100"/>
    <mergeCell ref="I101:I102"/>
    <mergeCell ref="J101:J102"/>
    <mergeCell ref="I103:I104"/>
    <mergeCell ref="J103:J104"/>
    <mergeCell ref="I95:I96"/>
    <mergeCell ref="J95:J96"/>
    <mergeCell ref="I69:I70"/>
    <mergeCell ref="J69:J70"/>
    <mergeCell ref="I71:I72"/>
    <mergeCell ref="J71:J72"/>
    <mergeCell ref="I73:I74"/>
    <mergeCell ref="J73:J74"/>
    <mergeCell ref="I75:I76"/>
    <mergeCell ref="J75:J76"/>
    <mergeCell ref="I77:I78"/>
    <mergeCell ref="J77:J78"/>
    <mergeCell ref="I59:I60"/>
    <mergeCell ref="J59:J60"/>
    <mergeCell ref="I61:I62"/>
    <mergeCell ref="J61:J62"/>
    <mergeCell ref="I63:I64"/>
    <mergeCell ref="J63:J64"/>
    <mergeCell ref="I65:I66"/>
    <mergeCell ref="J65:J66"/>
    <mergeCell ref="I67:I68"/>
    <mergeCell ref="J67:J68"/>
    <mergeCell ref="I49:I50"/>
    <mergeCell ref="J49:J50"/>
    <mergeCell ref="I51:I52"/>
    <mergeCell ref="J51:J52"/>
    <mergeCell ref="I53:I54"/>
    <mergeCell ref="J53:J54"/>
    <mergeCell ref="I55:I56"/>
    <mergeCell ref="J55:J56"/>
    <mergeCell ref="I57:I58"/>
    <mergeCell ref="J57:J58"/>
    <mergeCell ref="I39:I40"/>
    <mergeCell ref="J39:J40"/>
    <mergeCell ref="I41:I42"/>
    <mergeCell ref="J41:J42"/>
    <mergeCell ref="I43:I44"/>
    <mergeCell ref="J43:J44"/>
    <mergeCell ref="I45:I46"/>
    <mergeCell ref="J45:J46"/>
    <mergeCell ref="I47:I48"/>
    <mergeCell ref="J47:J48"/>
    <mergeCell ref="J29:J30"/>
    <mergeCell ref="I31:I32"/>
    <mergeCell ref="J31:J32"/>
    <mergeCell ref="I33:I34"/>
    <mergeCell ref="J33:J34"/>
    <mergeCell ref="I35:I36"/>
    <mergeCell ref="J35:J36"/>
    <mergeCell ref="I37:I38"/>
    <mergeCell ref="J37:J38"/>
    <mergeCell ref="L117:L118"/>
    <mergeCell ref="F119:H120"/>
    <mergeCell ref="K119:K120"/>
    <mergeCell ref="L119:L120"/>
    <mergeCell ref="F93:H94"/>
    <mergeCell ref="I91:I92"/>
    <mergeCell ref="J91:J92"/>
    <mergeCell ref="I13:I14"/>
    <mergeCell ref="J13:J14"/>
    <mergeCell ref="I15:I16"/>
    <mergeCell ref="J15:J16"/>
    <mergeCell ref="I17:I18"/>
    <mergeCell ref="J17:J18"/>
    <mergeCell ref="I19:I20"/>
    <mergeCell ref="J19:J20"/>
    <mergeCell ref="I21:I22"/>
    <mergeCell ref="J21:J22"/>
    <mergeCell ref="I23:I24"/>
    <mergeCell ref="J23:J24"/>
    <mergeCell ref="I25:I26"/>
    <mergeCell ref="J25:J26"/>
    <mergeCell ref="I27:I28"/>
    <mergeCell ref="J27:J28"/>
    <mergeCell ref="I29:I30"/>
    <mergeCell ref="L103:L104"/>
    <mergeCell ref="F105:H106"/>
    <mergeCell ref="K105:K106"/>
    <mergeCell ref="L105:L106"/>
    <mergeCell ref="F107:H108"/>
    <mergeCell ref="K107:K108"/>
    <mergeCell ref="L107:L108"/>
    <mergeCell ref="F109:H110"/>
    <mergeCell ref="K109:K110"/>
    <mergeCell ref="L109:L110"/>
    <mergeCell ref="L81:L82"/>
    <mergeCell ref="F83:H84"/>
    <mergeCell ref="K83:K84"/>
    <mergeCell ref="L83:L84"/>
    <mergeCell ref="I83:I84"/>
    <mergeCell ref="J83:J84"/>
    <mergeCell ref="K87:K88"/>
    <mergeCell ref="L89:L90"/>
    <mergeCell ref="I85:I86"/>
    <mergeCell ref="J85:J86"/>
    <mergeCell ref="I87:I88"/>
    <mergeCell ref="J87:J88"/>
    <mergeCell ref="I89:I90"/>
    <mergeCell ref="J89:J90"/>
    <mergeCell ref="D87:H88"/>
    <mergeCell ref="E89:H90"/>
    <mergeCell ref="L123:L124"/>
    <mergeCell ref="K127:K128"/>
    <mergeCell ref="K125:K126"/>
    <mergeCell ref="L131:L132"/>
    <mergeCell ref="F133:H134"/>
    <mergeCell ref="K133:K134"/>
    <mergeCell ref="L133:L134"/>
    <mergeCell ref="I131:I132"/>
    <mergeCell ref="J131:J132"/>
    <mergeCell ref="I133:I134"/>
    <mergeCell ref="J133:J134"/>
    <mergeCell ref="L129:L130"/>
    <mergeCell ref="F125:H126"/>
    <mergeCell ref="L125:L126"/>
    <mergeCell ref="I121:I122"/>
    <mergeCell ref="J121:J122"/>
    <mergeCell ref="I123:I124"/>
    <mergeCell ref="J123:J124"/>
    <mergeCell ref="I125:I126"/>
    <mergeCell ref="J125:J126"/>
    <mergeCell ref="I127:I128"/>
    <mergeCell ref="J127:J128"/>
    <mergeCell ref="K123:K124"/>
    <mergeCell ref="L93:L94"/>
    <mergeCell ref="F59:H60"/>
    <mergeCell ref="F61:H62"/>
    <mergeCell ref="D63:H64"/>
    <mergeCell ref="F67:H68"/>
    <mergeCell ref="F65:H66"/>
    <mergeCell ref="F71:H72"/>
    <mergeCell ref="F73:H74"/>
    <mergeCell ref="C75:H76"/>
    <mergeCell ref="C77:H78"/>
    <mergeCell ref="F69:H70"/>
    <mergeCell ref="L73:L74"/>
    <mergeCell ref="L75:L76"/>
    <mergeCell ref="L77:L78"/>
    <mergeCell ref="F85:H86"/>
    <mergeCell ref="L85:L86"/>
    <mergeCell ref="F91:H92"/>
    <mergeCell ref="K89:K90"/>
    <mergeCell ref="L87:L88"/>
    <mergeCell ref="D79:H80"/>
    <mergeCell ref="K79:K80"/>
    <mergeCell ref="L79:L80"/>
    <mergeCell ref="F81:H82"/>
    <mergeCell ref="L91:L92"/>
    <mergeCell ref="D13:H14"/>
    <mergeCell ref="D15:H16"/>
    <mergeCell ref="D17:H18"/>
    <mergeCell ref="D19:H20"/>
    <mergeCell ref="C21:H22"/>
    <mergeCell ref="D23:H24"/>
    <mergeCell ref="C25:H26"/>
    <mergeCell ref="D27:H28"/>
    <mergeCell ref="D29:H30"/>
    <mergeCell ref="M3:CM3"/>
    <mergeCell ref="CN3:DR3"/>
    <mergeCell ref="M4:AD4"/>
    <mergeCell ref="AE4:BH4"/>
    <mergeCell ref="BI4:CM4"/>
    <mergeCell ref="CN4:DR4"/>
    <mergeCell ref="B7:H8"/>
    <mergeCell ref="C9:H10"/>
    <mergeCell ref="C11:H12"/>
    <mergeCell ref="L7:L8"/>
    <mergeCell ref="L9:L10"/>
    <mergeCell ref="L11:L12"/>
    <mergeCell ref="I7:I8"/>
    <mergeCell ref="J7:J8"/>
    <mergeCell ref="I9:I10"/>
    <mergeCell ref="J9:J10"/>
    <mergeCell ref="I11:I12"/>
    <mergeCell ref="J11:J12"/>
    <mergeCell ref="C167:H168"/>
    <mergeCell ref="B165:H166"/>
    <mergeCell ref="C163:H164"/>
    <mergeCell ref="L25:L26"/>
    <mergeCell ref="L27:L28"/>
    <mergeCell ref="L29:L30"/>
    <mergeCell ref="L31:L32"/>
    <mergeCell ref="L33:L34"/>
    <mergeCell ref="L35:L36"/>
    <mergeCell ref="C31:H32"/>
    <mergeCell ref="D33:H34"/>
    <mergeCell ref="F35:H36"/>
    <mergeCell ref="F37:H38"/>
    <mergeCell ref="D39:H40"/>
    <mergeCell ref="F41:H42"/>
    <mergeCell ref="F43:H44"/>
    <mergeCell ref="F45:H46"/>
    <mergeCell ref="F47:H48"/>
    <mergeCell ref="F49:H50"/>
    <mergeCell ref="F51:H52"/>
    <mergeCell ref="D53:H54"/>
    <mergeCell ref="F55:H56"/>
    <mergeCell ref="F57:H58"/>
    <mergeCell ref="L53:L54"/>
    <mergeCell ref="L71:L72"/>
    <mergeCell ref="L57:L58"/>
    <mergeCell ref="L59:L60"/>
    <mergeCell ref="L61:L62"/>
    <mergeCell ref="L63:L64"/>
    <mergeCell ref="L13:L14"/>
    <mergeCell ref="L15:L16"/>
    <mergeCell ref="L17:L18"/>
    <mergeCell ref="L19:L20"/>
    <mergeCell ref="L21:L22"/>
    <mergeCell ref="L23:L24"/>
    <mergeCell ref="L47:L48"/>
    <mergeCell ref="L49:L50"/>
    <mergeCell ref="L51:L52"/>
    <mergeCell ref="L55:L56"/>
    <mergeCell ref="L37:L38"/>
    <mergeCell ref="L39:L40"/>
    <mergeCell ref="L41:L42"/>
    <mergeCell ref="L43:L44"/>
    <mergeCell ref="L45:L46"/>
    <mergeCell ref="L65:L66"/>
    <mergeCell ref="L67:L68"/>
    <mergeCell ref="K37:K38"/>
    <mergeCell ref="K39:K40"/>
    <mergeCell ref="K41:K42"/>
    <mergeCell ref="L163:L164"/>
    <mergeCell ref="L165:L166"/>
    <mergeCell ref="L69:L70"/>
    <mergeCell ref="L167:L168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47:K48"/>
    <mergeCell ref="K49:K50"/>
    <mergeCell ref="K51:K52"/>
    <mergeCell ref="K137:K138"/>
    <mergeCell ref="K53:K54"/>
    <mergeCell ref="K77:K78"/>
    <mergeCell ref="K163:K164"/>
    <mergeCell ref="K167:K168"/>
    <mergeCell ref="K165:K166"/>
    <mergeCell ref="K43:K44"/>
    <mergeCell ref="K45:K46"/>
    <mergeCell ref="K65:K66"/>
    <mergeCell ref="K67:K68"/>
    <mergeCell ref="K71:K72"/>
    <mergeCell ref="K73:K74"/>
    <mergeCell ref="K75:K76"/>
    <mergeCell ref="K57:K58"/>
    <mergeCell ref="K59:K60"/>
    <mergeCell ref="K61:K62"/>
    <mergeCell ref="K63:K64"/>
    <mergeCell ref="K69:K70"/>
    <mergeCell ref="K85:K86"/>
    <mergeCell ref="K99:K100"/>
    <mergeCell ref="K101:K102"/>
    <mergeCell ref="K113:K114"/>
    <mergeCell ref="K95:K96"/>
    <mergeCell ref="K55:K56"/>
    <mergeCell ref="K81:K82"/>
    <mergeCell ref="K91:K92"/>
    <mergeCell ref="L135:L136"/>
    <mergeCell ref="F97:H98"/>
    <mergeCell ref="K97:K98"/>
    <mergeCell ref="L97:L98"/>
    <mergeCell ref="F111:H112"/>
    <mergeCell ref="K111:K112"/>
    <mergeCell ref="L111:L112"/>
    <mergeCell ref="F121:H122"/>
    <mergeCell ref="K121:K122"/>
    <mergeCell ref="L121:L122"/>
    <mergeCell ref="L99:L100"/>
    <mergeCell ref="F101:H102"/>
    <mergeCell ref="L101:L102"/>
    <mergeCell ref="F127:H128"/>
    <mergeCell ref="L127:L128"/>
    <mergeCell ref="L113:L114"/>
    <mergeCell ref="K115:K116"/>
    <mergeCell ref="L115:L116"/>
    <mergeCell ref="F117:H118"/>
    <mergeCell ref="F129:H130"/>
    <mergeCell ref="K129:K130"/>
    <mergeCell ref="L95:L96"/>
    <mergeCell ref="B91:E96"/>
    <mergeCell ref="B157:E160"/>
    <mergeCell ref="B117:E120"/>
    <mergeCell ref="B101:E110"/>
    <mergeCell ref="B125:E134"/>
    <mergeCell ref="B141:E144"/>
    <mergeCell ref="B145:E148"/>
    <mergeCell ref="F135:H136"/>
    <mergeCell ref="K135:K136"/>
    <mergeCell ref="K93:K94"/>
    <mergeCell ref="I129:I130"/>
    <mergeCell ref="J129:J130"/>
    <mergeCell ref="F131:H132"/>
    <mergeCell ref="K131:K132"/>
    <mergeCell ref="F103:H104"/>
    <mergeCell ref="K103:K104"/>
    <mergeCell ref="K117:K118"/>
    <mergeCell ref="K141:K142"/>
    <mergeCell ref="K143:K144"/>
    <mergeCell ref="E123:H124"/>
    <mergeCell ref="I119:I120"/>
    <mergeCell ref="J119:J120"/>
    <mergeCell ref="D137:H138"/>
  </mergeCells>
  <phoneticPr fontId="10"/>
  <conditionalFormatting sqref="M7">
    <cfRule type="expression" dxfId="96" priority="131">
      <formula>OR(M4="土", M4="日")</formula>
    </cfRule>
  </conditionalFormatting>
  <conditionalFormatting sqref="M9:M12">
    <cfRule type="expression" dxfId="95" priority="129">
      <formula>OR(M6="土", M6="日")</formula>
    </cfRule>
  </conditionalFormatting>
  <conditionalFormatting sqref="M165">
    <cfRule type="expression" dxfId="94" priority="133">
      <formula>OR(#REF!="土", #REF!="日")</formula>
    </cfRule>
  </conditionalFormatting>
  <conditionalFormatting sqref="M7:DR8 AD55:DR58 M9:AB13 P14:AB14 M14 M15:AB15 P16:AB16 M16 M17:AB17 P18:AB18 M18 M19:AB19 P20:AB20 M20 M21:AB23 M24:N24 Q24:AB24 M25:AB29 M30:O30 R30:AB30 M42:P42 U42:AB42 R42:S42 M43:AB43 M44:T44 W44:AB44 AC57:AC58 M55:W55 Y55:AB55 M56:AB64 M45:AB54 M31:AB41 AD52:DR52 AL68 M65:DR66 AC59:DR62 AP67 AQ69 BU129:BU130 M87:BY90 AY91:BY91 M102:AV102 BA102:BY102 M93:BY93 BN119:BY120 M77:AB86 M97:AB98 M111:AB112 M121:AB122 M127:AB136 M99:BY101 M123:BY124 M149:AB150 M161:AB162 AC150:BI150 AC161:BI161 M143:BI148 M74:DR76 BZ99:DR110 BZ113:DR120 BZ123:DR128 M137:DR140 M126:BR126 BG107:BY107 BM125:BR125 BO127:BQ127 BS125:BY126 BU127:BY128 BS127:BT130 M154:BI160 M113:BY117 BO145:BQ145 M91:AR92 AT92:AU92 AS91:AW91 AW92:BY92 M94:AU94 AY94:BY94 AY102 M95:BY95 BZ87:DR96 M96:AU96 AY96 BA96:BY96 M103:BY104 M105:AV105 AX105:BY105 BD106:BY106 BD108:BY108 M110:BC110 BE110:BY110 M118:BC118 BG118:BK118 M120:BD120 CB159 M163:DR273 BV141:BW162 BS145 BU145 BO142:BU144 AC162:BU162 M151:BU153 BO146:BU150 BJ154:BU161 M141:BU141 AC131:BM131 BO131:BP131 M119:BF119 BH119:BI120 M125:BJ125 BM118:BY118 AC129:BL129 AC133:BQ133 BO129:BR129 BT131:BT132 BT134:BT136 BT133:BU133 BA108:BB108 BA109:BY109 M108:AZ109 AY106:BB106 AY107:BC107 M106:AX107 AC127:BK127 AC128:BR128">
    <cfRule type="expression" dxfId="93" priority="132">
      <formula>OR(M$6="土", M$6="日")</formula>
    </cfRule>
  </conditionalFormatting>
  <conditionalFormatting sqref="AE51:DR51 AC51:AC52 M73:AQ73 AS73:DR73 AC9:DR48 AC55:AC56 AC53:DR54 AC50:DR50 AD49:DR49 M67:AK67 AR67:DR67 AM67:AO67 M68:DR72">
    <cfRule type="expression" dxfId="92" priority="130">
      <formula>OR(M$6="土", M$6="日")</formula>
    </cfRule>
  </conditionalFormatting>
  <conditionalFormatting sqref="AD51">
    <cfRule type="expression" dxfId="91" priority="128">
      <formula>OR(AD$6="土", AD$6="日")</formula>
    </cfRule>
  </conditionalFormatting>
  <conditionalFormatting sqref="AR73">
    <cfRule type="expression" dxfId="90" priority="127">
      <formula>OR(AR$6="土", AR$6="日")</formula>
    </cfRule>
  </conditionalFormatting>
  <conditionalFormatting sqref="M21:M22">
    <cfRule type="expression" dxfId="89" priority="126">
      <formula>OR(M18="土", M18="日")</formula>
    </cfRule>
  </conditionalFormatting>
  <conditionalFormatting sqref="M25:M26">
    <cfRule type="expression" dxfId="88" priority="125">
      <formula>OR(M22="土", M22="日")</formula>
    </cfRule>
  </conditionalFormatting>
  <conditionalFormatting sqref="M31:M32">
    <cfRule type="expression" dxfId="87" priority="124">
      <formula>OR(M28="土", M28="日")</formula>
    </cfRule>
  </conditionalFormatting>
  <conditionalFormatting sqref="N25">
    <cfRule type="expression" dxfId="86" priority="123">
      <formula>OR(N22="土", N22="日")</formula>
    </cfRule>
  </conditionalFormatting>
  <conditionalFormatting sqref="N11">
    <cfRule type="expression" dxfId="85" priority="122">
      <formula>OR(N8="土", N8="日")</formula>
    </cfRule>
  </conditionalFormatting>
  <conditionalFormatting sqref="N9">
    <cfRule type="expression" dxfId="84" priority="121">
      <formula>OR(N6="土", N6="日")</formula>
    </cfRule>
  </conditionalFormatting>
  <conditionalFormatting sqref="AC63:DR64">
    <cfRule type="expression" dxfId="83" priority="120">
      <formula>OR(AC$6="土", AC$6="日")</formula>
    </cfRule>
  </conditionalFormatting>
  <conditionalFormatting sqref="AC49">
    <cfRule type="expression" dxfId="82" priority="119">
      <formula>OR(AC$6="土", AC$6="日")</formula>
    </cfRule>
  </conditionalFormatting>
  <conditionalFormatting sqref="O14 O16 O18 O20 P24 Q30 V44 BL125 BM127 BS131:BT131 BT133:BU133">
    <cfRule type="expression" dxfId="81" priority="135">
      <formula>OR(N$6="土", N$6="日")</formula>
    </cfRule>
  </conditionalFormatting>
  <conditionalFormatting sqref="Q42">
    <cfRule type="expression" dxfId="80" priority="137">
      <formula>OR(T$6="土", T$6="日")</formula>
    </cfRule>
  </conditionalFormatting>
  <conditionalFormatting sqref="AO68 AO70:AP70">
    <cfRule type="expression" dxfId="79" priority="117">
      <formula>OR(AO$6="土", AO$6="日")</formula>
    </cfRule>
  </conditionalFormatting>
  <conditionalFormatting sqref="AP72">
    <cfRule type="expression" dxfId="78" priority="115">
      <formula>OR(AP$6="土", AP$6="日")</formula>
    </cfRule>
  </conditionalFormatting>
  <conditionalFormatting sqref="AC79:BY80 AC82:AO82 AC81:AU81 AW81:BY81 AC83:AV83 AX83:BY83 AQ82:BY82 AC84:AP86 AQ86:BY86 AS84:AU84 AQ85:AX85 AZ85:BY85 BZ79:DR86 AW84:BY84">
    <cfRule type="expression" dxfId="77" priority="109">
      <formula>OR(AC$6="土", AC$6="日")</formula>
    </cfRule>
  </conditionalFormatting>
  <conditionalFormatting sqref="BV129:DR129">
    <cfRule type="expression" dxfId="76" priority="108">
      <formula>OR(BV$6="土", BV$6="日")</formula>
    </cfRule>
  </conditionalFormatting>
  <conditionalFormatting sqref="AC130:BR130 BX131 BV130:DR130">
    <cfRule type="expression" dxfId="75" priority="107">
      <formula>OR(AC$6="土", AC$6="日")</formula>
    </cfRule>
  </conditionalFormatting>
  <conditionalFormatting sqref="BV131:BW131 BY131:DR131 CA132:CA134">
    <cfRule type="expression" dxfId="74" priority="106">
      <formula>OR(BV$6="土", BV$6="日")</formula>
    </cfRule>
  </conditionalFormatting>
  <conditionalFormatting sqref="AC132:BS132 BX133:BX134 BU132:BZ132 CB132:DR132">
    <cfRule type="expression" dxfId="73" priority="105">
      <formula>OR(AC$6="土", AC$6="日")</formula>
    </cfRule>
  </conditionalFormatting>
  <conditionalFormatting sqref="BV133:BW133 BY133:BZ133 CB133:DR133">
    <cfRule type="expression" dxfId="72" priority="104">
      <formula>OR(BV$6="土", BV$6="日")</formula>
    </cfRule>
  </conditionalFormatting>
  <conditionalFormatting sqref="AC134:BS134 BU134:BW134 BY134:BZ134 CB134:DR134">
    <cfRule type="expression" dxfId="71" priority="103">
      <formula>OR(AC$6="土", AC$6="日")</formula>
    </cfRule>
  </conditionalFormatting>
  <conditionalFormatting sqref="AC77:DR78">
    <cfRule type="expression" dxfId="70" priority="99">
      <formula>OR(AC$6="土", AC$6="日")</formula>
    </cfRule>
  </conditionalFormatting>
  <conditionalFormatting sqref="AV81">
    <cfRule type="expression" dxfId="69" priority="98">
      <formula>OR(AV$6="土", AV$6="日")</formula>
    </cfRule>
  </conditionalFormatting>
  <conditionalFormatting sqref="AW83">
    <cfRule type="expression" dxfId="68" priority="97">
      <formula>OR(AW$6="土", AW$6="日")</formula>
    </cfRule>
  </conditionalFormatting>
  <conditionalFormatting sqref="AX91 BK121:BL121 BD107:BE107 BJ120:BK120 CA135 BM119:BM120 BL118:BL120 BM127 BS131:BT131">
    <cfRule type="expression" dxfId="67" priority="139">
      <formula>OR(AY$6="土", AY$6="日")</formula>
    </cfRule>
  </conditionalFormatting>
  <conditionalFormatting sqref="CE159 BZ147 BJ119:BK119 BQ129:BR129">
    <cfRule type="expression" dxfId="66" priority="89">
      <formula>OR(BL$6="土", BL$6="日")</formula>
    </cfRule>
  </conditionalFormatting>
  <conditionalFormatting sqref="CB159 BN129">
    <cfRule type="expression" dxfId="65" priority="87">
      <formula>OR(BR$6="土", BR$6="日")</formula>
    </cfRule>
  </conditionalFormatting>
  <conditionalFormatting sqref="BM125">
    <cfRule type="expression" dxfId="64" priority="85">
      <formula>OR(BR$6="土", BR$6="日")</formula>
    </cfRule>
  </conditionalFormatting>
  <conditionalFormatting sqref="BM127 BN129">
    <cfRule type="expression" dxfId="63" priority="84">
      <formula>OR(BS$6="土", BS$6="日")</formula>
    </cfRule>
  </conditionalFormatting>
  <conditionalFormatting sqref="AP82">
    <cfRule type="expression" dxfId="62" priority="81">
      <formula>OR(AP$6="土", AP$6="日")</formula>
    </cfRule>
  </conditionalFormatting>
  <conditionalFormatting sqref="AP82">
    <cfRule type="expression" dxfId="61" priority="80">
      <formula>OR(AP$6="土", AP$6="日")</formula>
    </cfRule>
  </conditionalFormatting>
  <conditionalFormatting sqref="AQ84">
    <cfRule type="expression" dxfId="60" priority="79">
      <formula>OR(AQ$6="土", AQ$6="日")</formula>
    </cfRule>
  </conditionalFormatting>
  <conditionalFormatting sqref="AQ84">
    <cfRule type="expression" dxfId="59" priority="78">
      <formula>OR(AQ$6="土", AQ$6="日")</formula>
    </cfRule>
  </conditionalFormatting>
  <conditionalFormatting sqref="AR84">
    <cfRule type="expression" dxfId="58" priority="77">
      <formula>OR(AR$6="土", AR$6="日")</formula>
    </cfRule>
  </conditionalFormatting>
  <conditionalFormatting sqref="AR84">
    <cfRule type="expression" dxfId="57" priority="76">
      <formula>OR(AR$6="土", AR$6="日")</formula>
    </cfRule>
  </conditionalFormatting>
  <conditionalFormatting sqref="AY85">
    <cfRule type="expression" dxfId="56" priority="74">
      <formula>OR(AY$6="土", AY$6="日")</formula>
    </cfRule>
  </conditionalFormatting>
  <conditionalFormatting sqref="AC98:BY98 AC97:BD97 BF97:BY97 BZ97:DR98">
    <cfRule type="expression" dxfId="55" priority="73">
      <formula>OR(AC$6="土", AC$6="日")</formula>
    </cfRule>
  </conditionalFormatting>
  <conditionalFormatting sqref="BE97">
    <cfRule type="expression" dxfId="54" priority="71">
      <formula>OR(BE$6="土", BE$6="日")</formula>
    </cfRule>
  </conditionalFormatting>
  <conditionalFormatting sqref="AC112:BY112 AC111:BK111 BM111:BY111 BZ111:DR112">
    <cfRule type="expression" dxfId="53" priority="70">
      <formula>OR(AC$6="土", AC$6="日")</formula>
    </cfRule>
  </conditionalFormatting>
  <conditionalFormatting sqref="BL111">
    <cfRule type="expression" dxfId="52" priority="68">
      <formula>OR(BM$6="土", BM$6="日")</formula>
    </cfRule>
  </conditionalFormatting>
  <conditionalFormatting sqref="AC122:BY122 AC121:BJ121 BM121:BS121 BU121:BY121 BZ121:DR122">
    <cfRule type="expression" dxfId="51" priority="67">
      <formula>OR(AC$6="土", AC$6="日")</formula>
    </cfRule>
  </conditionalFormatting>
  <conditionalFormatting sqref="BT121">
    <cfRule type="expression" dxfId="50" priority="65">
      <formula>OR(BU$6="土", BU$6="日")</formula>
    </cfRule>
  </conditionalFormatting>
  <conditionalFormatting sqref="BK135:BL135">
    <cfRule type="expression" dxfId="49" priority="64">
      <formula>OR(BL$6="土", BL$6="日")</formula>
    </cfRule>
  </conditionalFormatting>
  <conditionalFormatting sqref="AC136:BS136 AC135:BJ135 CA136:DR136 CB135:DR135 BM135:BS135 BU135:BZ136">
    <cfRule type="expression" dxfId="48" priority="63">
      <formula>OR(AC$6="土", AC$6="日")</formula>
    </cfRule>
  </conditionalFormatting>
  <conditionalFormatting sqref="AS92">
    <cfRule type="expression" dxfId="47" priority="60">
      <formula>OR(AS$6="土", AS$6="日")</formula>
    </cfRule>
  </conditionalFormatting>
  <conditionalFormatting sqref="AS92">
    <cfRule type="expression" dxfId="46" priority="59">
      <formula>OR(AS$6="土", AS$6="日")</formula>
    </cfRule>
  </conditionalFormatting>
  <conditionalFormatting sqref="M142:BI142 BJ142:BN150">
    <cfRule type="expression" dxfId="45" priority="57">
      <formula>OR(M$6="土", M$6="日")</formula>
    </cfRule>
  </conditionalFormatting>
  <conditionalFormatting sqref="AC149:BI149">
    <cfRule type="expression" dxfId="44" priority="56">
      <formula>OR(AC$6="土", AC$6="日")</formula>
    </cfRule>
  </conditionalFormatting>
  <conditionalFormatting sqref="CE141:CE158 CE160:CE162 BX148:BZ162 BX145:BX146 BY142:BY145 BY146:BZ146 BX147:BY147 BX141:BZ141 BZ142:BZ144 BX143">
    <cfRule type="expression" dxfId="43" priority="54">
      <formula>OR(BS$6="土", BS$6="日")</formula>
    </cfRule>
  </conditionalFormatting>
  <conditionalFormatting sqref="CA141:DR148 CA150:DR160 CA149:CG149 CI149:DR149 CA162:DR162 CA161:CU161 CW161:DR161">
    <cfRule type="expression" dxfId="42" priority="52">
      <formula>OR(CA$6="土", CA$6="日")</formula>
    </cfRule>
  </conditionalFormatting>
  <conditionalFormatting sqref="BN125">
    <cfRule type="expression" dxfId="41" priority="141">
      <formula>OR(BR$6="土", BR$6="日")</formula>
    </cfRule>
  </conditionalFormatting>
  <conditionalFormatting sqref="BL125">
    <cfRule type="expression" dxfId="40" priority="49">
      <formula>OR(BM$6="土", BM$6="日")</formula>
    </cfRule>
  </conditionalFormatting>
  <conditionalFormatting sqref="BT133:BU133">
    <cfRule type="expression" dxfId="39" priority="144">
      <formula>OR(BR$6="土", BR$6="日")</formula>
    </cfRule>
  </conditionalFormatting>
  <conditionalFormatting sqref="BY145 BY143 BT131 BD118:BF118">
    <cfRule type="expression" dxfId="38" priority="148">
      <formula>OR(AX$6="土", AX$6="日")</formula>
    </cfRule>
  </conditionalFormatting>
  <conditionalFormatting sqref="CA153">
    <cfRule type="expression" dxfId="37" priority="44">
      <formula>OR(CA$6="土", CA$6="日")</formula>
    </cfRule>
  </conditionalFormatting>
  <conditionalFormatting sqref="CA153">
    <cfRule type="expression" dxfId="36" priority="43">
      <formula>OR(CE$6="土", CE$6="日")</formula>
    </cfRule>
  </conditionalFormatting>
  <conditionalFormatting sqref="CA155">
    <cfRule type="expression" dxfId="35" priority="42">
      <formula>OR(CA$6="土", CA$6="日")</formula>
    </cfRule>
  </conditionalFormatting>
  <conditionalFormatting sqref="CA155">
    <cfRule type="expression" dxfId="34" priority="41">
      <formula>OR(CE$6="土", CE$6="日")</formula>
    </cfRule>
  </conditionalFormatting>
  <conditionalFormatting sqref="CB155">
    <cfRule type="expression" dxfId="33" priority="40">
      <formula>OR(CB$6="土", CB$6="日")</formula>
    </cfRule>
  </conditionalFormatting>
  <conditionalFormatting sqref="CB155">
    <cfRule type="expression" dxfId="32" priority="39">
      <formula>OR(CF$6="土", CF$6="日")</formula>
    </cfRule>
  </conditionalFormatting>
  <conditionalFormatting sqref="CB157">
    <cfRule type="expression" dxfId="31" priority="38">
      <formula>OR(CB$6="土", CB$6="日")</formula>
    </cfRule>
  </conditionalFormatting>
  <conditionalFormatting sqref="CB157">
    <cfRule type="expression" dxfId="30" priority="37">
      <formula>OR(CF$6="土", CF$6="日")</formula>
    </cfRule>
  </conditionalFormatting>
  <conditionalFormatting sqref="CH149">
    <cfRule type="expression" dxfId="29" priority="34">
      <formula>OR(CI$6="土", CI$6="日")</formula>
    </cfRule>
  </conditionalFormatting>
  <conditionalFormatting sqref="CV161">
    <cfRule type="expression" dxfId="28" priority="33">
      <formula>OR(CW$6="土", CW$6="日")</formula>
    </cfRule>
  </conditionalFormatting>
  <conditionalFormatting sqref="AV92">
    <cfRule type="expression" dxfId="27" priority="32">
      <formula>OR(AV$6="土", AV$6="日")</formula>
    </cfRule>
  </conditionalFormatting>
  <conditionalFormatting sqref="AV92">
    <cfRule type="expression" dxfId="26" priority="31">
      <formula>OR(AV$6="土", AV$6="日")</formula>
    </cfRule>
  </conditionalFormatting>
  <conditionalFormatting sqref="AV94:AX94 AV96:AX96">
    <cfRule type="expression" dxfId="25" priority="30">
      <formula>OR(AV$6="土", AV$6="日")</formula>
    </cfRule>
  </conditionalFormatting>
  <conditionalFormatting sqref="AV94:AX94 AV96:AX96">
    <cfRule type="expression" dxfId="24" priority="29">
      <formula>OR(AV$6="土", AV$6="日")</formula>
    </cfRule>
  </conditionalFormatting>
  <conditionalFormatting sqref="AV84">
    <cfRule type="expression" dxfId="23" priority="28">
      <formula>OR(AV$6="土", AV$6="日")</formula>
    </cfRule>
  </conditionalFormatting>
  <conditionalFormatting sqref="AV84">
    <cfRule type="expression" dxfId="22" priority="27">
      <formula>OR(AV$6="土", AV$6="日")</formula>
    </cfRule>
  </conditionalFormatting>
  <conditionalFormatting sqref="AW102:AX102">
    <cfRule type="expression" dxfId="21" priority="26">
      <formula>OR(AW$6="土", AW$6="日")</formula>
    </cfRule>
  </conditionalFormatting>
  <conditionalFormatting sqref="AW102:AX102">
    <cfRule type="expression" dxfId="20" priority="25">
      <formula>OR(AW$6="土", AW$6="日")</formula>
    </cfRule>
  </conditionalFormatting>
  <conditionalFormatting sqref="AW104:AX104">
    <cfRule type="expression" dxfId="19" priority="24">
      <formula>OR(AV$6="土", AV$6="日")</formula>
    </cfRule>
  </conditionalFormatting>
  <conditionalFormatting sqref="AW104:AX104">
    <cfRule type="expression" dxfId="18" priority="23">
      <formula>OR(AV$6="土", AV$6="日")</formula>
    </cfRule>
  </conditionalFormatting>
  <conditionalFormatting sqref="AY106:AZ106">
    <cfRule type="expression" dxfId="17" priority="22">
      <formula>OR(AX$6="土", AX$6="日")</formula>
    </cfRule>
  </conditionalFormatting>
  <conditionalFormatting sqref="AY106:AZ106">
    <cfRule type="expression" dxfId="16" priority="21">
      <formula>OR(AX$6="土", AX$6="日")</formula>
    </cfRule>
  </conditionalFormatting>
  <conditionalFormatting sqref="AY108:AZ108">
    <cfRule type="expression" dxfId="15" priority="18">
      <formula>OR(AX$6="土", AX$6="日")</formula>
    </cfRule>
  </conditionalFormatting>
  <conditionalFormatting sqref="AY108:AZ108">
    <cfRule type="expression" dxfId="14" priority="17">
      <formula>OR(AX$6="土", AX$6="日")</formula>
    </cfRule>
  </conditionalFormatting>
  <conditionalFormatting sqref="AZ96">
    <cfRule type="expression" dxfId="13" priority="16">
      <formula>OR(AZ$6="土", AZ$6="日")</formula>
    </cfRule>
  </conditionalFormatting>
  <conditionalFormatting sqref="AZ96">
    <cfRule type="expression" dxfId="12" priority="15">
      <formula>OR(AZ$6="土", AZ$6="日")</formula>
    </cfRule>
  </conditionalFormatting>
  <conditionalFormatting sqref="BC106">
    <cfRule type="expression" dxfId="11" priority="150">
      <formula>OR(AW$6="土", AW$6="日")</formula>
    </cfRule>
  </conditionalFormatting>
  <conditionalFormatting sqref="BC106 BG120 BD118:BF118">
    <cfRule type="expression" dxfId="10" priority="151">
      <formula>OR(AV$6="土", AV$6="日")</formula>
    </cfRule>
  </conditionalFormatting>
  <conditionalFormatting sqref="BC108">
    <cfRule type="expression" dxfId="9" priority="11">
      <formula>OR(AW$6="土", AW$6="日")</formula>
    </cfRule>
  </conditionalFormatting>
  <conditionalFormatting sqref="BC108">
    <cfRule type="expression" dxfId="8" priority="12">
      <formula>OR(AV$6="土", AV$6="日")</formula>
    </cfRule>
  </conditionalFormatting>
  <conditionalFormatting sqref="BD110">
    <cfRule type="expression" dxfId="7" priority="9">
      <formula>OR(AX$6="土", AX$6="日")</formula>
    </cfRule>
  </conditionalFormatting>
  <conditionalFormatting sqref="BD110">
    <cfRule type="expression" dxfId="6" priority="10">
      <formula>OR(AW$6="土", AW$6="日")</formula>
    </cfRule>
  </conditionalFormatting>
  <conditionalFormatting sqref="BE120:BF120">
    <cfRule type="expression" dxfId="5" priority="3">
      <formula>OR(AY$6="土", AY$6="日")</formula>
    </cfRule>
  </conditionalFormatting>
  <conditionalFormatting sqref="BE120:BF120">
    <cfRule type="expression" dxfId="4" priority="4">
      <formula>OR(AX$6="土", AX$6="日")</formula>
    </cfRule>
  </conditionalFormatting>
  <conditionalFormatting sqref="CE159 BZ147">
    <cfRule type="expression" dxfId="3" priority="154">
      <formula>OR(BX$6="土", BX$6="日")</formula>
    </cfRule>
  </conditionalFormatting>
  <conditionalFormatting sqref="CA154:CB154 CA158:CB158 CB153 CA156:CB156 CA157 CA160:CB162 CA159 CA141:CB152 BX143 BX141 BT133:BU133">
    <cfRule type="expression" dxfId="2" priority="156">
      <formula>OR(BQ$6="土", BQ$6="日")</formula>
    </cfRule>
  </conditionalFormatting>
  <conditionalFormatting sqref="BY145 BY143 BQ129:BR129">
    <cfRule type="expression" dxfId="1" priority="185">
      <formula>OR(BM$6="土", BM$6="日")</formula>
    </cfRule>
  </conditionalFormatting>
  <conditionalFormatting sqref="BG120">
    <cfRule type="expression" dxfId="0" priority="189">
      <formula>OR(AY$6="土", AY$6="日")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0BA1-9F61-43CC-9909-C43195E87894}">
  <dimension ref="A1:I40"/>
  <sheetViews>
    <sheetView workbookViewId="0">
      <selection activeCell="E28" sqref="E28"/>
    </sheetView>
  </sheetViews>
  <sheetFormatPr defaultRowHeight="14.4"/>
  <cols>
    <col min="1" max="1" width="21.88671875" customWidth="1"/>
    <col min="2" max="2" width="23" customWidth="1"/>
    <col min="3" max="3" width="31.6640625" customWidth="1"/>
  </cols>
  <sheetData>
    <row r="1" spans="1:9" s="60" customFormat="1"/>
    <row r="2" spans="1:9" s="60" customFormat="1"/>
    <row r="3" spans="1:9" ht="18">
      <c r="A3" s="72" t="s">
        <v>87</v>
      </c>
      <c r="B3" s="73" t="s">
        <v>88</v>
      </c>
      <c r="C3" s="73" t="s">
        <v>89</v>
      </c>
      <c r="D3" s="74" t="s">
        <v>81</v>
      </c>
      <c r="E3" s="74" t="s">
        <v>82</v>
      </c>
      <c r="H3" s="61" t="s">
        <v>85</v>
      </c>
      <c r="I3" s="61" t="s">
        <v>90</v>
      </c>
    </row>
    <row r="4" spans="1:9">
      <c r="A4" s="240" t="s">
        <v>120</v>
      </c>
      <c r="B4" s="238" t="s">
        <v>79</v>
      </c>
      <c r="C4" s="71" t="s">
        <v>79</v>
      </c>
      <c r="D4" s="68">
        <v>3</v>
      </c>
      <c r="E4" s="68">
        <f>WBS_マスターデータ!J81</f>
        <v>1</v>
      </c>
      <c r="I4" s="61" t="s">
        <v>86</v>
      </c>
    </row>
    <row r="5" spans="1:9">
      <c r="A5" s="240"/>
      <c r="B5" s="239"/>
      <c r="C5" s="65" t="s">
        <v>80</v>
      </c>
      <c r="D5" s="68">
        <v>3</v>
      </c>
      <c r="E5" s="68">
        <v>4.5</v>
      </c>
    </row>
    <row r="6" spans="1:9" ht="18" customHeight="1">
      <c r="A6" s="241" t="s">
        <v>119</v>
      </c>
      <c r="B6" s="237" t="s">
        <v>75</v>
      </c>
      <c r="C6" s="66" t="s">
        <v>77</v>
      </c>
      <c r="D6" s="68">
        <v>3</v>
      </c>
      <c r="E6" s="68">
        <v>1.75</v>
      </c>
    </row>
    <row r="7" spans="1:9" s="59" customFormat="1" ht="18" customHeight="1">
      <c r="A7" s="240"/>
      <c r="B7" s="238"/>
      <c r="C7" s="66" t="s">
        <v>78</v>
      </c>
      <c r="D7" s="69">
        <v>3</v>
      </c>
      <c r="E7" s="68">
        <v>1.25</v>
      </c>
    </row>
    <row r="8" spans="1:9" s="105" customFormat="1" ht="18" customHeight="1">
      <c r="A8" s="240"/>
      <c r="B8" s="106"/>
      <c r="C8" s="66" t="s">
        <v>141</v>
      </c>
      <c r="D8" s="69">
        <v>3</v>
      </c>
      <c r="E8" s="68">
        <v>2</v>
      </c>
    </row>
    <row r="9" spans="1:9" ht="14.4" customHeight="1">
      <c r="A9" s="240"/>
      <c r="B9" s="237" t="s">
        <v>76</v>
      </c>
      <c r="C9" s="67" t="s">
        <v>64</v>
      </c>
      <c r="D9" s="68">
        <v>2</v>
      </c>
      <c r="E9" s="68">
        <v>1</v>
      </c>
    </row>
    <row r="10" spans="1:9" ht="14.4" customHeight="1">
      <c r="A10" s="240"/>
      <c r="B10" s="238"/>
      <c r="C10" s="67" t="s">
        <v>65</v>
      </c>
      <c r="D10" s="68">
        <v>3</v>
      </c>
      <c r="E10" s="68">
        <v>1.75</v>
      </c>
    </row>
    <row r="11" spans="1:9" ht="14.4" customHeight="1">
      <c r="A11" s="240"/>
      <c r="B11" s="238"/>
      <c r="C11" s="67" t="s">
        <v>66</v>
      </c>
      <c r="D11" s="68">
        <v>4</v>
      </c>
      <c r="E11" s="68">
        <v>5</v>
      </c>
    </row>
    <row r="12" spans="1:9" s="59" customFormat="1" ht="14.4" customHeight="1">
      <c r="A12" s="240"/>
      <c r="B12" s="238"/>
      <c r="C12" s="67" t="s">
        <v>67</v>
      </c>
      <c r="D12" s="68">
        <v>4</v>
      </c>
      <c r="E12" s="68">
        <v>1</v>
      </c>
    </row>
    <row r="13" spans="1:9" ht="14.4" customHeight="1">
      <c r="A13" s="242"/>
      <c r="B13" s="239"/>
      <c r="C13" s="67" t="s">
        <v>68</v>
      </c>
      <c r="D13" s="68">
        <v>3</v>
      </c>
      <c r="E13" s="68">
        <v>1</v>
      </c>
      <c r="F13" s="108">
        <f>SUM($D$4:D13)</f>
        <v>31</v>
      </c>
      <c r="G13" s="107">
        <f>SUM($E$4:E13)</f>
        <v>20.25</v>
      </c>
    </row>
    <row r="14" spans="1:9" ht="16.2" customHeight="1">
      <c r="A14" s="230" t="s">
        <v>74</v>
      </c>
      <c r="B14" s="231" t="s">
        <v>75</v>
      </c>
      <c r="C14" s="66" t="s">
        <v>77</v>
      </c>
      <c r="D14" s="68">
        <v>3</v>
      </c>
      <c r="E14" s="68">
        <v>2.5</v>
      </c>
      <c r="F14" s="108">
        <f>SUM($D$4:D14)</f>
        <v>34</v>
      </c>
      <c r="G14" s="108">
        <f>SUM($E$4:E14)</f>
        <v>22.75</v>
      </c>
    </row>
    <row r="15" spans="1:9" ht="14.4" customHeight="1">
      <c r="A15" s="230"/>
      <c r="B15" s="232"/>
      <c r="C15" s="66" t="s">
        <v>78</v>
      </c>
      <c r="D15" s="68">
        <v>5</v>
      </c>
      <c r="E15" s="68">
        <v>9</v>
      </c>
      <c r="F15" s="108">
        <f>SUM($D$4:D15)</f>
        <v>39</v>
      </c>
      <c r="G15" s="108">
        <f>SUM($E$4:E15)</f>
        <v>31.75</v>
      </c>
    </row>
    <row r="16" spans="1:9">
      <c r="A16" s="230"/>
      <c r="B16" s="234" t="s">
        <v>76</v>
      </c>
      <c r="C16" s="67" t="s">
        <v>64</v>
      </c>
      <c r="D16" s="68">
        <v>2</v>
      </c>
      <c r="E16" s="68">
        <v>0.5</v>
      </c>
      <c r="F16" s="108">
        <f>SUM($D$4:D16)</f>
        <v>41</v>
      </c>
      <c r="G16" s="108">
        <f>SUM($E$4:E16)</f>
        <v>32.25</v>
      </c>
    </row>
    <row r="17" spans="1:7" ht="14.4" customHeight="1">
      <c r="A17" s="230"/>
      <c r="B17" s="235"/>
      <c r="C17" s="67" t="s">
        <v>65</v>
      </c>
      <c r="D17" s="68">
        <v>3</v>
      </c>
      <c r="E17" s="68"/>
      <c r="F17" s="108">
        <f>SUM($D$4:D17)</f>
        <v>44</v>
      </c>
      <c r="G17" s="108">
        <f>SUM($E$4:E17)</f>
        <v>32.25</v>
      </c>
    </row>
    <row r="18" spans="1:7">
      <c r="A18" s="230"/>
      <c r="B18" s="235"/>
      <c r="C18" s="67" t="s">
        <v>66</v>
      </c>
      <c r="D18" s="68">
        <v>6</v>
      </c>
      <c r="E18" s="68"/>
      <c r="F18" s="108">
        <f>SUM($D$4:D18)</f>
        <v>50</v>
      </c>
      <c r="G18" s="108">
        <f>SUM($E$4:E18)</f>
        <v>32.25</v>
      </c>
    </row>
    <row r="19" spans="1:7" ht="14.4" customHeight="1">
      <c r="A19" s="230"/>
      <c r="B19" s="235"/>
      <c r="C19" s="67" t="s">
        <v>67</v>
      </c>
      <c r="D19" s="68">
        <v>4</v>
      </c>
      <c r="E19" s="68"/>
      <c r="F19" s="108">
        <f>SUM($D$4:D19)</f>
        <v>54</v>
      </c>
      <c r="G19" s="108">
        <f>SUM($E$4:E19)</f>
        <v>32.25</v>
      </c>
    </row>
    <row r="20" spans="1:7">
      <c r="A20" s="230"/>
      <c r="B20" s="235"/>
      <c r="C20" s="67" t="s">
        <v>68</v>
      </c>
      <c r="D20" s="68">
        <v>4</v>
      </c>
      <c r="E20" s="68"/>
      <c r="F20" s="108">
        <f>SUM($D$4:D20)</f>
        <v>58</v>
      </c>
      <c r="G20" s="108">
        <f>SUM($E$4:E20)</f>
        <v>32.25</v>
      </c>
    </row>
    <row r="21" spans="1:7" s="79" customFormat="1" ht="14.4" customHeight="1">
      <c r="A21" s="230" t="s">
        <v>121</v>
      </c>
      <c r="B21" s="231" t="s">
        <v>75</v>
      </c>
      <c r="C21" s="66" t="s">
        <v>122</v>
      </c>
      <c r="D21" s="68">
        <v>2</v>
      </c>
      <c r="E21" s="68"/>
      <c r="F21" s="108">
        <f>SUM($D$4:D21)</f>
        <v>60</v>
      </c>
      <c r="G21" s="108">
        <f>SUM($E$4:E21)</f>
        <v>32.25</v>
      </c>
    </row>
    <row r="22" spans="1:7" s="79" customFormat="1" ht="14.4" customHeight="1">
      <c r="A22" s="230"/>
      <c r="B22" s="232"/>
      <c r="C22" s="66" t="s">
        <v>123</v>
      </c>
      <c r="D22" s="68">
        <v>3</v>
      </c>
      <c r="E22" s="68"/>
      <c r="F22" s="108">
        <f>SUM($D$4:D22)</f>
        <v>63</v>
      </c>
      <c r="G22" s="108">
        <f>SUM($E$4:E22)</f>
        <v>32.25</v>
      </c>
    </row>
    <row r="23" spans="1:7" s="79" customFormat="1" ht="14.4" customHeight="1">
      <c r="A23" s="230"/>
      <c r="B23" s="232"/>
      <c r="C23" s="67" t="s">
        <v>124</v>
      </c>
      <c r="D23" s="68">
        <v>2</v>
      </c>
      <c r="E23" s="68"/>
      <c r="F23" s="108">
        <f>SUM($D$4:D23)</f>
        <v>65</v>
      </c>
      <c r="G23" s="108">
        <f>SUM($E$4:E23)</f>
        <v>32.25</v>
      </c>
    </row>
    <row r="24" spans="1:7" s="79" customFormat="1" ht="14.4" customHeight="1">
      <c r="A24" s="230"/>
      <c r="B24" s="233"/>
      <c r="C24" s="67" t="s">
        <v>125</v>
      </c>
      <c r="D24" s="68">
        <v>3</v>
      </c>
      <c r="E24" s="68"/>
      <c r="F24" s="108">
        <f>SUM($D$4:D24)</f>
        <v>68</v>
      </c>
      <c r="G24" s="108">
        <f>SUM($E$4:E24)</f>
        <v>32.25</v>
      </c>
    </row>
    <row r="25" spans="1:7" s="79" customFormat="1" ht="14.4" customHeight="1">
      <c r="A25" s="230"/>
      <c r="B25" s="234" t="s">
        <v>59</v>
      </c>
      <c r="C25" s="66" t="s">
        <v>122</v>
      </c>
      <c r="D25" s="68">
        <v>2</v>
      </c>
      <c r="E25" s="68"/>
      <c r="F25" s="108">
        <f>SUM($D$4:D25)</f>
        <v>70</v>
      </c>
      <c r="G25" s="108">
        <f>SUM($E$4:E25)</f>
        <v>32.25</v>
      </c>
    </row>
    <row r="26" spans="1:7" s="79" customFormat="1" ht="14.4" customHeight="1">
      <c r="A26" s="230"/>
      <c r="B26" s="235"/>
      <c r="C26" s="66" t="s">
        <v>123</v>
      </c>
      <c r="D26" s="68">
        <v>3</v>
      </c>
      <c r="E26" s="68"/>
      <c r="F26" s="108">
        <f>SUM($D$4:D26)</f>
        <v>73</v>
      </c>
      <c r="G26" s="108">
        <f>SUM($E$4:E26)</f>
        <v>32.25</v>
      </c>
    </row>
    <row r="27" spans="1:7" s="79" customFormat="1" ht="14.4" customHeight="1">
      <c r="A27" s="230"/>
      <c r="B27" s="235"/>
      <c r="C27" s="67" t="s">
        <v>124</v>
      </c>
      <c r="D27" s="68">
        <v>2</v>
      </c>
      <c r="E27" s="68"/>
      <c r="F27" s="108">
        <f>SUM($D$4:D27)</f>
        <v>75</v>
      </c>
      <c r="G27" s="108">
        <f>SUM($E$4:E27)</f>
        <v>32.25</v>
      </c>
    </row>
    <row r="28" spans="1:7" s="79" customFormat="1" ht="14.4" customHeight="1">
      <c r="A28" s="230"/>
      <c r="B28" s="236"/>
      <c r="C28" s="67" t="s">
        <v>125</v>
      </c>
      <c r="D28" s="70">
        <v>3</v>
      </c>
      <c r="E28" s="70"/>
      <c r="F28" s="108">
        <f>SUM($D$4:D28)</f>
        <v>78</v>
      </c>
      <c r="G28" s="108">
        <f>SUM($E$4:E28)</f>
        <v>32.25</v>
      </c>
    </row>
    <row r="29" spans="1:7" s="79" customFormat="1" ht="14.4" customHeight="1">
      <c r="A29" s="102" t="s">
        <v>126</v>
      </c>
      <c r="B29" s="103"/>
      <c r="C29" s="67" t="s">
        <v>127</v>
      </c>
      <c r="D29" s="70">
        <v>2</v>
      </c>
      <c r="E29" s="70"/>
    </row>
    <row r="30" spans="1:7" s="79" customFormat="1" ht="14.4" customHeight="1"/>
    <row r="31" spans="1:7" s="79" customFormat="1" ht="14.4" customHeight="1">
      <c r="C31" s="63" t="s">
        <v>84</v>
      </c>
      <c r="D31">
        <f>SUM(D4:D29)</f>
        <v>80</v>
      </c>
      <c r="E31" s="59">
        <f>SUM(E4:E28)</f>
        <v>32.25</v>
      </c>
    </row>
    <row r="32" spans="1:7" ht="14.4" customHeight="1">
      <c r="A32" s="79"/>
      <c r="B32" s="79"/>
      <c r="C32" s="64" t="s">
        <v>83</v>
      </c>
      <c r="D32" s="62">
        <f>96-D31</f>
        <v>16</v>
      </c>
      <c r="E32" s="62">
        <f>72-E31</f>
        <v>39.75</v>
      </c>
    </row>
    <row r="33" spans="1:3" ht="14.4" customHeight="1">
      <c r="A33" s="79"/>
      <c r="B33" s="79"/>
    </row>
    <row r="34" spans="1:3" ht="14.4" customHeight="1">
      <c r="A34" s="79"/>
      <c r="B34" s="59"/>
    </row>
    <row r="35" spans="1:3" ht="14.4" customHeight="1">
      <c r="A35" s="79"/>
    </row>
    <row r="36" spans="1:3" ht="14.4" customHeight="1">
      <c r="A36" s="79"/>
      <c r="C36" s="59"/>
    </row>
    <row r="37" spans="1:3">
      <c r="A37" s="79"/>
    </row>
    <row r="38" spans="1:3">
      <c r="A38" s="79"/>
    </row>
    <row r="40" spans="1:3">
      <c r="C40" s="59"/>
    </row>
  </sheetData>
  <mergeCells count="11">
    <mergeCell ref="A21:A28"/>
    <mergeCell ref="B21:B24"/>
    <mergeCell ref="B25:B28"/>
    <mergeCell ref="B9:B13"/>
    <mergeCell ref="A4:A5"/>
    <mergeCell ref="B4:B5"/>
    <mergeCell ref="A6:A13"/>
    <mergeCell ref="A14:A20"/>
    <mergeCell ref="B14:B15"/>
    <mergeCell ref="B16:B20"/>
    <mergeCell ref="B6:B7"/>
  </mergeCells>
  <phoneticPr fontId="10"/>
  <pageMargins left="0.7" right="0.7" top="0.75" bottom="0.75" header="0.3" footer="0.3"/>
  <pageSetup paperSize="9" orientation="portrait" r:id="rId1"/>
  <ignoredErrors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WBS_マスターデータ</vt:lpstr>
      <vt:lpstr>工数の計算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道菅　海斗</cp:lastModifiedBy>
  <cp:lastPrinted>2024-11-15T00:22:44Z</cp:lastPrinted>
  <dcterms:created xsi:type="dcterms:W3CDTF">2015-06-05T18:17:20Z</dcterms:created>
  <dcterms:modified xsi:type="dcterms:W3CDTF">2024-12-04T08:20:38Z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2024-11-15T00:22:33Z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18ef56b1-2276-4c75-b857-f4d3b465f344</vt:lpwstr>
  </property>
  <property fmtid="{D5CDD505-2E9C-101B-9397-08002B2CF9AE}" pid="8" name="MSIP_Label_babb27ca-7868-470c-8d5b-74df37759162_ContentBits">
    <vt:lpwstr>0</vt:lpwstr>
  </property>
</Properties>
</file>