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8_result\"/>
    </mc:Choice>
  </mc:AlternateContent>
  <xr:revisionPtr revIDLastSave="0" documentId="13_ncr:1_{F7DBE886-C35B-4DCB-A6E7-D00306DDCF42}" xr6:coauthVersionLast="47" xr6:coauthVersionMax="47" xr10:uidLastSave="{00000000-0000-0000-0000-000000000000}"/>
  <bookViews>
    <workbookView xWindow="340" yWindow="5760" windowWidth="29980" windowHeight="14560" xr2:uid="{8F62D947-AC8B-4C30-BAFA-180A9345985E}"/>
  </bookViews>
  <sheets>
    <sheet name="dtw_scor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R11" i="1"/>
  <c r="R9" i="1"/>
  <c r="S21" i="1"/>
  <c r="R21" i="1"/>
  <c r="O21" i="1"/>
  <c r="N21" i="1"/>
  <c r="S20" i="1"/>
  <c r="R20" i="1"/>
  <c r="O20" i="1"/>
  <c r="N20" i="1"/>
  <c r="S19" i="1"/>
  <c r="R19" i="1"/>
  <c r="O19" i="1"/>
  <c r="N19" i="1"/>
  <c r="S18" i="1"/>
  <c r="R18" i="1"/>
  <c r="O18" i="1"/>
  <c r="N18" i="1"/>
  <c r="S17" i="1"/>
  <c r="R17" i="1"/>
  <c r="O17" i="1"/>
  <c r="N17" i="1"/>
  <c r="S16" i="1"/>
  <c r="R16" i="1"/>
  <c r="O16" i="1"/>
  <c r="N16" i="1"/>
  <c r="S15" i="1"/>
  <c r="R15" i="1"/>
  <c r="O15" i="1"/>
  <c r="N15" i="1"/>
  <c r="S14" i="1"/>
  <c r="R14" i="1"/>
  <c r="O14" i="1"/>
  <c r="N14" i="1"/>
  <c r="S13" i="1"/>
  <c r="R13" i="1"/>
  <c r="O13" i="1"/>
  <c r="N13" i="1"/>
  <c r="S12" i="1"/>
  <c r="R12" i="1"/>
  <c r="O12" i="1"/>
  <c r="N12" i="1"/>
  <c r="S11" i="1"/>
  <c r="O11" i="1"/>
  <c r="S10" i="1"/>
  <c r="R10" i="1"/>
  <c r="O10" i="1"/>
  <c r="N10" i="1"/>
  <c r="S9" i="1"/>
  <c r="O9" i="1"/>
  <c r="N9" i="1"/>
  <c r="S8" i="1"/>
  <c r="R8" i="1"/>
  <c r="O8" i="1"/>
  <c r="N8" i="1"/>
  <c r="S7" i="1"/>
  <c r="R7" i="1"/>
  <c r="O7" i="1"/>
  <c r="N7" i="1"/>
  <c r="S6" i="1"/>
  <c r="R6" i="1"/>
  <c r="O6" i="1"/>
  <c r="N6" i="1"/>
  <c r="S5" i="1"/>
  <c r="R5" i="1"/>
  <c r="O5" i="1"/>
  <c r="N5" i="1"/>
  <c r="S4" i="1"/>
  <c r="R4" i="1"/>
  <c r="O4" i="1"/>
  <c r="N4" i="1"/>
  <c r="S3" i="1"/>
  <c r="R3" i="1"/>
  <c r="O3" i="1"/>
  <c r="N3" i="1"/>
  <c r="S2" i="1"/>
  <c r="R2" i="1"/>
  <c r="O2" i="1"/>
  <c r="N2" i="1"/>
</calcChain>
</file>

<file path=xl/sharedStrings.xml><?xml version="1.0" encoding="utf-8"?>
<sst xmlns="http://schemas.openxmlformats.org/spreadsheetml/2006/main" count="77" uniqueCount="35">
  <si>
    <t>Test</t>
  </si>
  <si>
    <t>Traj1</t>
  </si>
  <si>
    <t>Traj2</t>
  </si>
  <si>
    <t>Traj3</t>
  </si>
  <si>
    <t>Traj4</t>
  </si>
  <si>
    <t>Traj5</t>
  </si>
  <si>
    <t>Auto1</t>
  </si>
  <si>
    <t>Auto2</t>
  </si>
  <si>
    <t>Auto3</t>
  </si>
  <si>
    <t>Auto4</t>
  </si>
  <si>
    <t>Auto5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</si>
  <si>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</si>
  <si>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</si>
  <si>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</si>
  <si>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</si>
  <si>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</si>
  <si>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</si>
  <si>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</si>
  <si>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</si>
  <si>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</si>
  <si>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</si>
  <si>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</si>
  <si>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</si>
  <si>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</si>
  <si>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</si>
  <si>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</si>
  <si>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</si>
  <si>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</si>
  <si>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</si>
  <si>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</si>
  <si>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</si>
  <si>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平均</t>
  </si>
  <si>
    <t>提案</t>
    <rPh sb="0" eb="2">
      <t>テイアン</t>
    </rPh>
    <phoneticPr fontId="18"/>
  </si>
  <si>
    <t>比較</t>
    <rPh sb="0" eb="2">
      <t>ヒカク</t>
    </rPh>
    <phoneticPr fontId="18"/>
  </si>
  <si>
    <t>分散</t>
    <rPh sb="0" eb="2">
      <t>ブンサン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</si>
</sst>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dtw_score2!$N$1</c:f>
              <c:strCache>
                <c:ptCount val="1"/>
                <c:pt idx="0">
                  <c:v>提案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dtw_score2!$R$2:$R$21</c:f>
                <c:numCache>
                  <c:formatCode>General</c:formatCode>
                  <c:ptCount val="20"/>
                  <c:pt idx="0">
                    <c:v>3.4094842749013615E-2</c:v>
                  </c:pt>
                  <c:pt idx="1">
                    <c:v>3.185634501810157E-2</c:v>
                  </c:pt>
                  <c:pt idx="2">
                    <c:v>3.6681334125842756E-2</c:v>
                  </c:pt>
                  <c:pt idx="3">
                    <c:v>3.031540176509619E-2</c:v>
                  </c:pt>
                  <c:pt idx="4">
                    <c:v>3.2672380263735902E-2</c:v>
                  </c:pt>
                  <c:pt idx="5">
                    <c:v>2.4088248626338089E-2</c:v>
                  </c:pt>
                  <c:pt idx="6">
                    <c:v>3.5567063433183992E-2</c:v>
                  </c:pt>
                  <c:pt idx="7">
                    <c:v>3.619405379530713E-2</c:v>
                  </c:pt>
                  <c:pt idx="8">
                    <c:v>3.1829820972309041E-2</c:v>
                  </c:pt>
                  <c:pt idx="9">
                    <c:v>2.8585764459619602E-2</c:v>
                  </c:pt>
                  <c:pt idx="10">
                    <c:v>2.6053197161786525E-2</c:v>
                  </c:pt>
                  <c:pt idx="11">
                    <c:v>3.1556300777114195E-2</c:v>
                  </c:pt>
                  <c:pt idx="12">
                    <c:v>3.4348546745301224E-2</c:v>
                  </c:pt>
                  <c:pt idx="13">
                    <c:v>3.5216809486691342E-2</c:v>
                  </c:pt>
                  <c:pt idx="14">
                    <c:v>2.7364873767894586E-2</c:v>
                  </c:pt>
                  <c:pt idx="15">
                    <c:v>4.534580405334198E-2</c:v>
                  </c:pt>
                  <c:pt idx="16">
                    <c:v>2.0864099061414586E-2</c:v>
                  </c:pt>
                  <c:pt idx="17">
                    <c:v>3.1300485923761431E-2</c:v>
                  </c:pt>
                  <c:pt idx="18">
                    <c:v>3.1910405901153654E-2</c:v>
                  </c:pt>
                  <c:pt idx="19">
                    <c:v>3.1247228388941204E-2</c:v>
                  </c:pt>
                </c:numCache>
              </c:numRef>
            </c:plus>
            <c:minus>
              <c:numRef>
                <c:f>dtw_score2!$R$2:$R$21</c:f>
                <c:numCache>
                  <c:formatCode>General</c:formatCode>
                  <c:ptCount val="20"/>
                  <c:pt idx="0">
                    <c:v>3.4094842749013615E-2</c:v>
                  </c:pt>
                  <c:pt idx="1">
                    <c:v>3.185634501810157E-2</c:v>
                  </c:pt>
                  <c:pt idx="2">
                    <c:v>3.6681334125842756E-2</c:v>
                  </c:pt>
                  <c:pt idx="3">
                    <c:v>3.031540176509619E-2</c:v>
                  </c:pt>
                  <c:pt idx="4">
                    <c:v>3.2672380263735902E-2</c:v>
                  </c:pt>
                  <c:pt idx="5">
                    <c:v>2.4088248626338089E-2</c:v>
                  </c:pt>
                  <c:pt idx="6">
                    <c:v>3.5567063433183992E-2</c:v>
                  </c:pt>
                  <c:pt idx="7">
                    <c:v>3.619405379530713E-2</c:v>
                  </c:pt>
                  <c:pt idx="8">
                    <c:v>3.1829820972309041E-2</c:v>
                  </c:pt>
                  <c:pt idx="9">
                    <c:v>2.8585764459619602E-2</c:v>
                  </c:pt>
                  <c:pt idx="10">
                    <c:v>2.6053197161786525E-2</c:v>
                  </c:pt>
                  <c:pt idx="11">
                    <c:v>3.1556300777114195E-2</c:v>
                  </c:pt>
                  <c:pt idx="12">
                    <c:v>3.4348546745301224E-2</c:v>
                  </c:pt>
                  <c:pt idx="13">
                    <c:v>3.5216809486691342E-2</c:v>
                  </c:pt>
                  <c:pt idx="14">
                    <c:v>2.7364873767894586E-2</c:v>
                  </c:pt>
                  <c:pt idx="15">
                    <c:v>4.534580405334198E-2</c:v>
                  </c:pt>
                  <c:pt idx="16">
                    <c:v>2.0864099061414586E-2</c:v>
                  </c:pt>
                  <c:pt idx="17">
                    <c:v>3.1300485923761431E-2</c:v>
                  </c:pt>
                  <c:pt idx="18">
                    <c:v>3.1910405901153654E-2</c:v>
                  </c:pt>
                  <c:pt idx="19">
                    <c:v>3.1247228388941204E-2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dtw_score2!$M$2:$M$21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dtw_score2!$N$2:$N$21</c:f>
              <c:numCache>
                <c:formatCode>General</c:formatCode>
                <c:ptCount val="20"/>
                <c:pt idx="0">
                  <c:v>0.86730779968617444</c:v>
                </c:pt>
                <c:pt idx="1">
                  <c:v>0.87524402397026846</c:v>
                </c:pt>
                <c:pt idx="2">
                  <c:v>0.88352919958223952</c:v>
                </c:pt>
                <c:pt idx="3">
                  <c:v>0.87380969536685704</c:v>
                </c:pt>
                <c:pt idx="4">
                  <c:v>0.89700555104307311</c:v>
                </c:pt>
                <c:pt idx="5">
                  <c:v>0.9017650257248826</c:v>
                </c:pt>
                <c:pt idx="6">
                  <c:v>0.89771521418585376</c:v>
                </c:pt>
                <c:pt idx="7">
                  <c:v>0.89161064987194083</c:v>
                </c:pt>
                <c:pt idx="8">
                  <c:v>0.89073857224379149</c:v>
                </c:pt>
                <c:pt idx="9">
                  <c:v>0.89617641605521969</c:v>
                </c:pt>
                <c:pt idx="10">
                  <c:v>0.91582347927343954</c:v>
                </c:pt>
                <c:pt idx="11">
                  <c:v>0.90939578871148719</c:v>
                </c:pt>
                <c:pt idx="12">
                  <c:v>0.9118575019596713</c:v>
                </c:pt>
                <c:pt idx="13">
                  <c:v>0.91060113313493507</c:v>
                </c:pt>
                <c:pt idx="14">
                  <c:v>0.91037588593543783</c:v>
                </c:pt>
                <c:pt idx="15">
                  <c:v>0.87879312765756301</c:v>
                </c:pt>
                <c:pt idx="16">
                  <c:v>0.92206148054873471</c:v>
                </c:pt>
                <c:pt idx="17">
                  <c:v>0.91251589551186973</c:v>
                </c:pt>
                <c:pt idx="18">
                  <c:v>0.90883374555330909</c:v>
                </c:pt>
                <c:pt idx="19">
                  <c:v>0.90892967819055281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0-49C3-A636-640CB962399A}"/>
            </c:ext>
          </c:extLst>
        </c:ser>
        <c:ser>
          <c:idx val="1"/>
          <c:order val="1"/>
          <c:tx>
            <c:strRef>
              <c:f>dtw_score2!$O$1</c:f>
              <c:strCache>
                <c:ptCount val="1"/>
                <c:pt idx="0">
                  <c:v>比較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dtw_score2!$S$2:$S$21</c:f>
                <c:numCache>
                  <c:formatCode>General</c:formatCode>
                  <c:ptCount val="20"/>
                  <c:pt idx="0">
                    <c:v>4.1338361060083754E-2</c:v>
                  </c:pt>
                  <c:pt idx="1">
                    <c:v>3.4960875586105646E-2</c:v>
                  </c:pt>
                  <c:pt idx="2">
                    <c:v>4.0340660161308425E-2</c:v>
                  </c:pt>
                  <c:pt idx="3">
                    <c:v>3.4493036255984724E-2</c:v>
                  </c:pt>
                  <c:pt idx="4">
                    <c:v>3.4126672315363808E-2</c:v>
                  </c:pt>
                  <c:pt idx="5">
                    <c:v>4.3442302161890954E-2</c:v>
                  </c:pt>
                  <c:pt idx="6">
                    <c:v>3.3125001511198952E-2</c:v>
                  </c:pt>
                  <c:pt idx="7">
                    <c:v>3.1467664764338044E-2</c:v>
                  </c:pt>
                  <c:pt idx="8">
                    <c:v>1.8958563313578342E-2</c:v>
                  </c:pt>
                  <c:pt idx="9">
                    <c:v>2.1123397703152077E-2</c:v>
                  </c:pt>
                  <c:pt idx="10">
                    <c:v>2.1695985214323348E-2</c:v>
                  </c:pt>
                  <c:pt idx="11">
                    <c:v>2.6005482413749309E-2</c:v>
                  </c:pt>
                  <c:pt idx="12">
                    <c:v>2.358864508460597E-2</c:v>
                  </c:pt>
                  <c:pt idx="13">
                    <c:v>3.3552875274216985E-2</c:v>
                  </c:pt>
                  <c:pt idx="14">
                    <c:v>2.7423247618630322E-2</c:v>
                  </c:pt>
                  <c:pt idx="15">
                    <c:v>2.6162822378796333E-2</c:v>
                  </c:pt>
                  <c:pt idx="16">
                    <c:v>3.0029097423840186E-2</c:v>
                  </c:pt>
                  <c:pt idx="17">
                    <c:v>3.6388121710051145E-2</c:v>
                  </c:pt>
                  <c:pt idx="18">
                    <c:v>2.8870312806785436E-2</c:v>
                  </c:pt>
                  <c:pt idx="19">
                    <c:v>3.0241657315989524E-2</c:v>
                  </c:pt>
                </c:numCache>
              </c:numRef>
            </c:plus>
            <c:minus>
              <c:numRef>
                <c:f>dtw_score2!$S$2:$S$21</c:f>
                <c:numCache>
                  <c:formatCode>General</c:formatCode>
                  <c:ptCount val="20"/>
                  <c:pt idx="0">
                    <c:v>4.1338361060083754E-2</c:v>
                  </c:pt>
                  <c:pt idx="1">
                    <c:v>3.4960875586105646E-2</c:v>
                  </c:pt>
                  <c:pt idx="2">
                    <c:v>4.0340660161308425E-2</c:v>
                  </c:pt>
                  <c:pt idx="3">
                    <c:v>3.4493036255984724E-2</c:v>
                  </c:pt>
                  <c:pt idx="4">
                    <c:v>3.4126672315363808E-2</c:v>
                  </c:pt>
                  <c:pt idx="5">
                    <c:v>4.3442302161890954E-2</c:v>
                  </c:pt>
                  <c:pt idx="6">
                    <c:v>3.3125001511198952E-2</c:v>
                  </c:pt>
                  <c:pt idx="7">
                    <c:v>3.1467664764338044E-2</c:v>
                  </c:pt>
                  <c:pt idx="8">
                    <c:v>1.8958563313578342E-2</c:v>
                  </c:pt>
                  <c:pt idx="9">
                    <c:v>2.1123397703152077E-2</c:v>
                  </c:pt>
                  <c:pt idx="10">
                    <c:v>2.1695985214323348E-2</c:v>
                  </c:pt>
                  <c:pt idx="11">
                    <c:v>2.6005482413749309E-2</c:v>
                  </c:pt>
                  <c:pt idx="12">
                    <c:v>2.358864508460597E-2</c:v>
                  </c:pt>
                  <c:pt idx="13">
                    <c:v>3.3552875274216985E-2</c:v>
                  </c:pt>
                  <c:pt idx="14">
                    <c:v>2.7423247618630322E-2</c:v>
                  </c:pt>
                  <c:pt idx="15">
                    <c:v>2.6162822378796333E-2</c:v>
                  </c:pt>
                  <c:pt idx="16">
                    <c:v>3.0029097423840186E-2</c:v>
                  </c:pt>
                  <c:pt idx="17">
                    <c:v>3.6388121710051145E-2</c:v>
                  </c:pt>
                  <c:pt idx="18">
                    <c:v>2.8870312806785436E-2</c:v>
                  </c:pt>
                  <c:pt idx="19">
                    <c:v>3.0241657315989524E-2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dtw_score2!$M$2:$M$21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dtw_score2!$O$2:$O$21</c:f>
              <c:numCache>
                <c:formatCode>General</c:formatCode>
                <c:ptCount val="20"/>
                <c:pt idx="0">
                  <c:v>0.86694153660434703</c:v>
                </c:pt>
                <c:pt idx="1">
                  <c:v>0.88010105036926034</c:v>
                </c:pt>
                <c:pt idx="2">
                  <c:v>0.88936134130935718</c:v>
                </c:pt>
                <c:pt idx="3">
                  <c:v>0.90575775296889138</c:v>
                </c:pt>
                <c:pt idx="4">
                  <c:v>0.90194938288896898</c:v>
                </c:pt>
                <c:pt idx="5">
                  <c:v>0.9067687374757023</c:v>
                </c:pt>
                <c:pt idx="6">
                  <c:v>0.9061801605983536</c:v>
                </c:pt>
                <c:pt idx="7">
                  <c:v>0.9175228187061979</c:v>
                </c:pt>
                <c:pt idx="8">
                  <c:v>0.91860980334835651</c:v>
                </c:pt>
                <c:pt idx="9">
                  <c:v>0.92977501214397085</c:v>
                </c:pt>
                <c:pt idx="10">
                  <c:v>0.91720475599638207</c:v>
                </c:pt>
                <c:pt idx="11">
                  <c:v>0.91580556591948137</c:v>
                </c:pt>
                <c:pt idx="12">
                  <c:v>0.92426692039692537</c:v>
                </c:pt>
                <c:pt idx="13">
                  <c:v>0.92837392033599464</c:v>
                </c:pt>
                <c:pt idx="14">
                  <c:v>0.92550710442786688</c:v>
                </c:pt>
                <c:pt idx="15">
                  <c:v>0.93028901081508641</c:v>
                </c:pt>
                <c:pt idx="16">
                  <c:v>0.93449466606818454</c:v>
                </c:pt>
                <c:pt idx="17">
                  <c:v>0.92950627569905975</c:v>
                </c:pt>
                <c:pt idx="18">
                  <c:v>0.93278289686823435</c:v>
                </c:pt>
                <c:pt idx="19">
                  <c:v>0.92965283808278643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0-49C3-A636-640CB962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43423"/>
        <c:axId val="2030464543"/>
      </c:lineChart>
      <c:catAx>
        <c:axId val="20304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464543"/>
        <c:crosses val="autoZero"/>
        <c:auto val="1"/>
        <c:lblAlgn val="ctr"/>
        <c:lblOffset val="100"/>
        <c:noMultiLvlLbl val="0"/>
      </c:catAx>
      <c:valAx>
        <c:axId val="20304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04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396875</xdr:colOff>
      <xdr:row>11</xdr:row>
      <xdr:rowOff>34925</xdr:rowOff>
    </xdr:from>
    <xdr:to>
      <xdr:col>22</xdr:col>
      <xdr:colOff>346075</xdr:colOff>
      <xdr:row>23</xdr:row>
      <xdr:rowOff>34925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94BE49-440B-BB72-BEF0-6C7D174B3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E19B-ED58-446F-8619-748B2DB17051}">
  <dimension ref="A1:S21"/>
  <sheetViews>
    <sheetView tabSelected="1" workbookViewId="0">
      <selection activeCell="N12" sqref="N12"/>
    </sheetView>
  </sheetViews>
  <sheetFormatPr defaultRowHeight="18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31</v>
      </c>
      <c r="N1" t="s">
        <v>32</v>
      </c>
      <c r="O1" t="s">
        <v>33</v>
      </c>
      <c r="Q1" t="s">
        <v>34</v>
      </c>
      <c r="R1" t="s">
        <v>32</v>
      </c>
      <c r="S1" t="s">
        <v>33</v>
      </c>
    </row>
    <row r="2" spans="1:19" x14ac:dyDescent="0.55000000000000004">
      <c r="A2" t="s">
        <v>11</v>
      </c>
      <c r="B2">
        <v>0.81430891718245402</v>
      </c>
      <c r="C2">
        <v>0.88535542334051798</v>
      </c>
      <c r="D2">
        <v>0.90584219414021405</v>
      </c>
      <c r="E2">
        <v>0.86897426281109502</v>
      </c>
      <c r="F2">
        <v>0.86205820095659103</v>
      </c>
      <c r="G2">
        <v>0.91039846408498704</v>
      </c>
      <c r="H2">
        <v>0.83198068083231702</v>
      </c>
      <c r="I2">
        <v>0.85953977956045002</v>
      </c>
      <c r="J2">
        <v>0.90922713326082205</v>
      </c>
      <c r="K2">
        <v>0.82356162528315902</v>
      </c>
      <c r="M2" t="s">
        <v>11</v>
      </c>
      <c r="N2">
        <f>AVERAGE(B2:F2)</f>
        <v>0.86730779968617444</v>
      </c>
      <c r="O2">
        <f>AVERAGE(G2:K2)</f>
        <v>0.86694153660434703</v>
      </c>
      <c r="P2">
        <v>720</v>
      </c>
      <c r="Q2" t="s">
        <v>11</v>
      </c>
      <c r="R2">
        <f>_xlfn.STDEV.S(B2:F2)</f>
        <v>3.4094842749013615E-2</v>
      </c>
      <c r="S2">
        <f>_xlfn.STDEV.S(G2:K2)</f>
        <v>4.1338361060083754E-2</v>
      </c>
    </row>
    <row r="3" spans="1:19" x14ac:dyDescent="0.55000000000000004">
      <c r="A3" t="s">
        <v>12</v>
      </c>
      <c r="B3">
        <v>0.84649423590283801</v>
      </c>
      <c r="C3">
        <v>0.910533017940097</v>
      </c>
      <c r="D3">
        <v>0.90538861277258897</v>
      </c>
      <c r="E3">
        <v>0.87114812309577205</v>
      </c>
      <c r="F3">
        <v>0.84265613014004603</v>
      </c>
      <c r="G3">
        <v>0.90939378118176795</v>
      </c>
      <c r="H3">
        <v>0.85994311620575203</v>
      </c>
      <c r="I3">
        <v>0.87125783849332805</v>
      </c>
      <c r="J3">
        <v>0.92206463931083305</v>
      </c>
      <c r="K3">
        <v>0.83784587665462096</v>
      </c>
      <c r="M3" t="s">
        <v>12</v>
      </c>
      <c r="N3">
        <f t="shared" ref="N3:N21" si="0">AVERAGE(B3:F3)</f>
        <v>0.87524402397026846</v>
      </c>
      <c r="O3">
        <f t="shared" ref="O3:O21" si="1">AVERAGE(G3:K3)</f>
        <v>0.88010105036926034</v>
      </c>
      <c r="P3">
        <v>720</v>
      </c>
      <c r="Q3" t="s">
        <v>12</v>
      </c>
      <c r="R3">
        <f t="shared" ref="R3:R21" si="2">_xlfn.STDEV.S(B3:F3)</f>
        <v>3.185634501810157E-2</v>
      </c>
      <c r="S3">
        <f t="shared" ref="S3:S21" si="3">_xlfn.STDEV.S(G3:K3)</f>
        <v>3.4960875586105646E-2</v>
      </c>
    </row>
    <row r="4" spans="1:19" x14ac:dyDescent="0.55000000000000004">
      <c r="A4" t="s">
        <v>13</v>
      </c>
      <c r="B4">
        <v>0.88243897596494303</v>
      </c>
      <c r="C4">
        <v>0.88302638430760305</v>
      </c>
      <c r="D4">
        <v>0.94394302648787398</v>
      </c>
      <c r="E4">
        <v>0.85477707968638095</v>
      </c>
      <c r="F4">
        <v>0.85346053146439704</v>
      </c>
      <c r="G4">
        <v>0.92585346945438396</v>
      </c>
      <c r="H4">
        <v>0.86740085503902298</v>
      </c>
      <c r="I4">
        <v>0.86634566519617895</v>
      </c>
      <c r="J4">
        <v>0.93904467393437896</v>
      </c>
      <c r="K4">
        <v>0.84816204292282105</v>
      </c>
      <c r="M4" t="s">
        <v>13</v>
      </c>
      <c r="N4">
        <f t="shared" si="0"/>
        <v>0.88352919958223952</v>
      </c>
      <c r="O4">
        <f t="shared" si="1"/>
        <v>0.88936134130935718</v>
      </c>
      <c r="P4">
        <v>720</v>
      </c>
      <c r="Q4" t="s">
        <v>13</v>
      </c>
      <c r="R4">
        <f t="shared" si="2"/>
        <v>3.6681334125842756E-2</v>
      </c>
      <c r="S4">
        <f t="shared" si="3"/>
        <v>4.0340660161308425E-2</v>
      </c>
    </row>
    <row r="5" spans="1:19" x14ac:dyDescent="0.55000000000000004">
      <c r="A5" t="s">
        <v>14</v>
      </c>
      <c r="B5">
        <v>0.860003060737906</v>
      </c>
      <c r="C5">
        <v>0.87617849237762102</v>
      </c>
      <c r="D5">
        <v>0.92525803031263798</v>
      </c>
      <c r="E5">
        <v>0.85783612506121698</v>
      </c>
      <c r="F5">
        <v>0.84977276834490301</v>
      </c>
      <c r="G5">
        <v>0.93558951579053196</v>
      </c>
      <c r="H5">
        <v>0.90974311430519295</v>
      </c>
      <c r="I5">
        <v>0.88640061451958996</v>
      </c>
      <c r="J5">
        <v>0.93960096683322603</v>
      </c>
      <c r="K5">
        <v>0.85745455339591603</v>
      </c>
      <c r="M5" t="s">
        <v>14</v>
      </c>
      <c r="N5">
        <f t="shared" si="0"/>
        <v>0.87380969536685704</v>
      </c>
      <c r="O5">
        <f t="shared" si="1"/>
        <v>0.90575775296889138</v>
      </c>
      <c r="P5">
        <v>720</v>
      </c>
      <c r="Q5" t="s">
        <v>14</v>
      </c>
      <c r="R5">
        <f t="shared" si="2"/>
        <v>3.031540176509619E-2</v>
      </c>
      <c r="S5">
        <f t="shared" si="3"/>
        <v>3.4493036255984724E-2</v>
      </c>
    </row>
    <row r="6" spans="1:19" x14ac:dyDescent="0.55000000000000004">
      <c r="A6" t="s">
        <v>15</v>
      </c>
      <c r="B6">
        <v>0.881525474390914</v>
      </c>
      <c r="C6">
        <v>0.89186294539962097</v>
      </c>
      <c r="D6">
        <v>0.95088920117607101</v>
      </c>
      <c r="E6">
        <v>0.89691690529365098</v>
      </c>
      <c r="F6">
        <v>0.86383322895510894</v>
      </c>
      <c r="G6">
        <v>0.92931945551666695</v>
      </c>
      <c r="H6">
        <v>0.91558783967986901</v>
      </c>
      <c r="I6">
        <v>0.89105847759982004</v>
      </c>
      <c r="J6">
        <v>0.92658467123211097</v>
      </c>
      <c r="K6">
        <v>0.84719647041637802</v>
      </c>
      <c r="M6" t="s">
        <v>15</v>
      </c>
      <c r="N6">
        <f t="shared" si="0"/>
        <v>0.89700555104307311</v>
      </c>
      <c r="O6">
        <f t="shared" si="1"/>
        <v>0.90194938288896898</v>
      </c>
      <c r="P6">
        <v>720</v>
      </c>
      <c r="Q6" t="s">
        <v>15</v>
      </c>
      <c r="R6">
        <f t="shared" si="2"/>
        <v>3.2672380263735902E-2</v>
      </c>
      <c r="S6">
        <f t="shared" si="3"/>
        <v>3.4126672315363808E-2</v>
      </c>
    </row>
    <row r="7" spans="1:19" x14ac:dyDescent="0.55000000000000004">
      <c r="A7" t="s">
        <v>16</v>
      </c>
      <c r="B7">
        <v>0.88695543350230299</v>
      </c>
      <c r="C7">
        <v>0.90992450686445803</v>
      </c>
      <c r="D7">
        <v>0.93605903142496905</v>
      </c>
      <c r="E7">
        <v>0.90338494442264405</v>
      </c>
      <c r="F7">
        <v>0.87250121241003897</v>
      </c>
      <c r="G7">
        <v>0.92969702861000403</v>
      </c>
      <c r="H7">
        <v>0.91741766131505698</v>
      </c>
      <c r="I7">
        <v>0.90905276775505495</v>
      </c>
      <c r="J7">
        <v>0.94479165408202603</v>
      </c>
      <c r="K7">
        <v>0.83288457561636997</v>
      </c>
      <c r="M7" t="s">
        <v>16</v>
      </c>
      <c r="N7">
        <f t="shared" si="0"/>
        <v>0.9017650257248826</v>
      </c>
      <c r="O7">
        <f t="shared" si="1"/>
        <v>0.9067687374757023</v>
      </c>
      <c r="P7">
        <v>720</v>
      </c>
      <c r="Q7" t="s">
        <v>16</v>
      </c>
      <c r="R7">
        <f t="shared" si="2"/>
        <v>2.4088248626338089E-2</v>
      </c>
      <c r="S7">
        <f t="shared" si="3"/>
        <v>4.3442302161890954E-2</v>
      </c>
    </row>
    <row r="8" spans="1:19" x14ac:dyDescent="0.55000000000000004">
      <c r="A8" t="s">
        <v>17</v>
      </c>
      <c r="B8">
        <v>0.86505872018211005</v>
      </c>
      <c r="C8">
        <v>0.92125744406221899</v>
      </c>
      <c r="D8">
        <v>0.94228427196402198</v>
      </c>
      <c r="E8">
        <v>0.90029124944999295</v>
      </c>
      <c r="F8">
        <v>0.85968438527092506</v>
      </c>
      <c r="G8">
        <v>0.94508532915126897</v>
      </c>
      <c r="H8">
        <v>0.88497150165486604</v>
      </c>
      <c r="I8">
        <v>0.89798479826303701</v>
      </c>
      <c r="J8">
        <v>0.93543946554522195</v>
      </c>
      <c r="K8">
        <v>0.86741970837737403</v>
      </c>
      <c r="M8" t="s">
        <v>17</v>
      </c>
      <c r="N8">
        <f t="shared" si="0"/>
        <v>0.89771521418585376</v>
      </c>
      <c r="O8">
        <f t="shared" si="1"/>
        <v>0.9061801605983536</v>
      </c>
      <c r="P8">
        <v>720</v>
      </c>
      <c r="Q8" t="s">
        <v>17</v>
      </c>
      <c r="R8">
        <f t="shared" si="2"/>
        <v>3.5567063433183992E-2</v>
      </c>
      <c r="S8">
        <f t="shared" si="3"/>
        <v>3.3125001511198952E-2</v>
      </c>
    </row>
    <row r="9" spans="1:19" x14ac:dyDescent="0.55000000000000004">
      <c r="A9" t="s">
        <v>18</v>
      </c>
      <c r="B9">
        <v>0.86314728852164502</v>
      </c>
      <c r="C9">
        <v>0.91907332674758901</v>
      </c>
      <c r="D9">
        <v>0.94077451118854205</v>
      </c>
      <c r="E9">
        <v>0.874555635961489</v>
      </c>
      <c r="F9">
        <v>0.86050248694043896</v>
      </c>
      <c r="G9">
        <v>0.95177388293292198</v>
      </c>
      <c r="H9">
        <v>0.89481084837143299</v>
      </c>
      <c r="I9">
        <v>0.91364332237576396</v>
      </c>
      <c r="J9">
        <v>0.94706592432820302</v>
      </c>
      <c r="K9">
        <v>0.88032011552266798</v>
      </c>
      <c r="M9" t="s">
        <v>18</v>
      </c>
      <c r="N9">
        <f t="shared" si="0"/>
        <v>0.89161064987194083</v>
      </c>
      <c r="O9">
        <f t="shared" si="1"/>
        <v>0.9175228187061979</v>
      </c>
      <c r="P9">
        <v>720</v>
      </c>
      <c r="Q9" t="s">
        <v>18</v>
      </c>
      <c r="R9">
        <f>_xlfn.STDEV.S(B9:F9)</f>
        <v>3.619405379530713E-2</v>
      </c>
      <c r="S9">
        <f t="shared" si="3"/>
        <v>3.1467664764338044E-2</v>
      </c>
    </row>
    <row r="10" spans="1:19" x14ac:dyDescent="0.55000000000000004">
      <c r="A10" t="s">
        <v>19</v>
      </c>
      <c r="B10">
        <v>0.86599610509784597</v>
      </c>
      <c r="C10">
        <v>0.89890671980881198</v>
      </c>
      <c r="D10">
        <v>0.93836344706489005</v>
      </c>
      <c r="E10">
        <v>0.89286895243243602</v>
      </c>
      <c r="F10">
        <v>0.85755763681497399</v>
      </c>
      <c r="G10">
        <v>0.94257155390186897</v>
      </c>
      <c r="H10">
        <v>0.906126934317532</v>
      </c>
      <c r="I10">
        <v>0.91564820297918803</v>
      </c>
      <c r="J10">
        <v>0.93255388052142296</v>
      </c>
      <c r="K10">
        <v>0.89614844502177105</v>
      </c>
      <c r="M10" t="s">
        <v>19</v>
      </c>
      <c r="N10">
        <f t="shared" si="0"/>
        <v>0.89073857224379149</v>
      </c>
      <c r="O10">
        <f t="shared" si="1"/>
        <v>0.91860980334835651</v>
      </c>
      <c r="P10">
        <v>720</v>
      </c>
      <c r="Q10" t="s">
        <v>19</v>
      </c>
      <c r="R10">
        <f t="shared" si="2"/>
        <v>3.1829820972309041E-2</v>
      </c>
      <c r="S10">
        <f t="shared" si="3"/>
        <v>1.8958563313578342E-2</v>
      </c>
    </row>
    <row r="11" spans="1:19" x14ac:dyDescent="0.55000000000000004">
      <c r="A11" t="s">
        <v>20</v>
      </c>
      <c r="B11">
        <v>0.68249319051502</v>
      </c>
      <c r="C11">
        <v>0.88749206336116704</v>
      </c>
      <c r="D11">
        <v>0.93730330670917394</v>
      </c>
      <c r="E11">
        <v>0.88885288661983097</v>
      </c>
      <c r="F11">
        <v>0.87105740753070704</v>
      </c>
      <c r="G11">
        <v>0.94496891185175302</v>
      </c>
      <c r="H11">
        <v>0.91423081322051203</v>
      </c>
      <c r="I11">
        <v>0.93209741851607897</v>
      </c>
      <c r="J11">
        <v>0.95433281143610804</v>
      </c>
      <c r="K11">
        <v>0.90324510569540195</v>
      </c>
      <c r="M11" t="s">
        <v>20</v>
      </c>
      <c r="N11">
        <f>AVERAGE(C11:F11)</f>
        <v>0.89617641605521969</v>
      </c>
      <c r="O11">
        <f t="shared" si="1"/>
        <v>0.92977501214397085</v>
      </c>
      <c r="P11">
        <v>720</v>
      </c>
      <c r="Q11" t="s">
        <v>20</v>
      </c>
      <c r="R11">
        <f>_xlfn.STDEV.S(C11:F11)</f>
        <v>2.8585764459619602E-2</v>
      </c>
      <c r="S11">
        <f t="shared" si="3"/>
        <v>2.1123397703152077E-2</v>
      </c>
    </row>
    <row r="12" spans="1:19" x14ac:dyDescent="0.55000000000000004">
      <c r="A12" t="s">
        <v>21</v>
      </c>
      <c r="B12">
        <v>0.91299727827103505</v>
      </c>
      <c r="C12">
        <v>0.89700365855885</v>
      </c>
      <c r="D12">
        <v>0.95322528743934298</v>
      </c>
      <c r="E12">
        <v>0.92831573096964703</v>
      </c>
      <c r="F12">
        <v>0.88757544112832298</v>
      </c>
      <c r="G12">
        <v>0.954529177851976</v>
      </c>
      <c r="H12">
        <v>0.89825172820148502</v>
      </c>
      <c r="I12">
        <v>0.91441461296636595</v>
      </c>
      <c r="J12">
        <v>0.91023898751822196</v>
      </c>
      <c r="K12">
        <v>0.90858927344386098</v>
      </c>
      <c r="M12" t="s">
        <v>21</v>
      </c>
      <c r="N12">
        <f t="shared" si="0"/>
        <v>0.91582347927343954</v>
      </c>
      <c r="O12">
        <f t="shared" si="1"/>
        <v>0.91720475599638207</v>
      </c>
      <c r="P12">
        <v>720</v>
      </c>
      <c r="Q12" t="s">
        <v>21</v>
      </c>
      <c r="R12">
        <f t="shared" si="2"/>
        <v>2.6053197161786525E-2</v>
      </c>
      <c r="S12">
        <f t="shared" si="3"/>
        <v>2.1695985214323348E-2</v>
      </c>
    </row>
    <row r="13" spans="1:19" x14ac:dyDescent="0.55000000000000004">
      <c r="A13" t="s">
        <v>22</v>
      </c>
      <c r="B13">
        <v>0.907214127002131</v>
      </c>
      <c r="C13">
        <v>0.88062584228184804</v>
      </c>
      <c r="D13">
        <v>0.95250994480086404</v>
      </c>
      <c r="E13">
        <v>0.92799179951342103</v>
      </c>
      <c r="F13">
        <v>0.87863722995917204</v>
      </c>
      <c r="G13">
        <v>0.949616325230354</v>
      </c>
      <c r="H13">
        <v>0.887166501738752</v>
      </c>
      <c r="I13">
        <v>0.93607459681037297</v>
      </c>
      <c r="J13">
        <v>0.90117102730743404</v>
      </c>
      <c r="K13">
        <v>0.90499937851049295</v>
      </c>
      <c r="M13" t="s">
        <v>22</v>
      </c>
      <c r="N13">
        <f t="shared" si="0"/>
        <v>0.90939578871148719</v>
      </c>
      <c r="O13">
        <f t="shared" si="1"/>
        <v>0.91580556591948137</v>
      </c>
      <c r="P13">
        <v>720</v>
      </c>
      <c r="Q13" t="s">
        <v>22</v>
      </c>
      <c r="R13">
        <f t="shared" si="2"/>
        <v>3.1556300777114195E-2</v>
      </c>
      <c r="S13">
        <f t="shared" si="3"/>
        <v>2.6005482413749309E-2</v>
      </c>
    </row>
    <row r="14" spans="1:19" x14ac:dyDescent="0.55000000000000004">
      <c r="A14" t="s">
        <v>23</v>
      </c>
      <c r="B14">
        <v>0.91354140944864004</v>
      </c>
      <c r="C14">
        <v>0.89158833439087803</v>
      </c>
      <c r="D14">
        <v>0.95348655510282898</v>
      </c>
      <c r="E14">
        <v>0.93429977545116805</v>
      </c>
      <c r="F14">
        <v>0.86637143540484196</v>
      </c>
      <c r="G14">
        <v>0.95973271959795603</v>
      </c>
      <c r="H14">
        <v>0.90103587922545902</v>
      </c>
      <c r="I14">
        <v>0.92633057512337402</v>
      </c>
      <c r="J14">
        <v>0.92980060695253597</v>
      </c>
      <c r="K14">
        <v>0.90443482108530204</v>
      </c>
      <c r="M14" t="s">
        <v>23</v>
      </c>
      <c r="N14">
        <f t="shared" si="0"/>
        <v>0.9118575019596713</v>
      </c>
      <c r="O14">
        <f t="shared" si="1"/>
        <v>0.92426692039692537</v>
      </c>
      <c r="P14">
        <v>720</v>
      </c>
      <c r="Q14" t="s">
        <v>23</v>
      </c>
      <c r="R14">
        <f t="shared" si="2"/>
        <v>3.4348546745301224E-2</v>
      </c>
      <c r="S14">
        <f t="shared" si="3"/>
        <v>2.358864508460597E-2</v>
      </c>
    </row>
    <row r="15" spans="1:19" x14ac:dyDescent="0.55000000000000004">
      <c r="A15" t="s">
        <v>24</v>
      </c>
      <c r="B15">
        <v>0.89729606480649005</v>
      </c>
      <c r="C15">
        <v>0.89287663841543496</v>
      </c>
      <c r="D15">
        <v>0.95780813257997399</v>
      </c>
      <c r="E15">
        <v>0.93499592309519497</v>
      </c>
      <c r="F15">
        <v>0.87002890677758105</v>
      </c>
      <c r="G15">
        <v>0.95861786753615996</v>
      </c>
      <c r="H15">
        <v>0.88302530726413997</v>
      </c>
      <c r="I15">
        <v>0.93777617493122301</v>
      </c>
      <c r="J15">
        <v>0.95793961238352199</v>
      </c>
      <c r="K15">
        <v>0.90451063956492805</v>
      </c>
      <c r="M15" t="s">
        <v>24</v>
      </c>
      <c r="N15">
        <f t="shared" si="0"/>
        <v>0.91060113313493507</v>
      </c>
      <c r="O15">
        <f t="shared" si="1"/>
        <v>0.92837392033599464</v>
      </c>
      <c r="P15">
        <v>720</v>
      </c>
      <c r="Q15" t="s">
        <v>24</v>
      </c>
      <c r="R15">
        <f t="shared" si="2"/>
        <v>3.5216809486691342E-2</v>
      </c>
      <c r="S15">
        <f t="shared" si="3"/>
        <v>3.3552875274216985E-2</v>
      </c>
    </row>
    <row r="16" spans="1:19" x14ac:dyDescent="0.55000000000000004">
      <c r="A16" t="s">
        <v>25</v>
      </c>
      <c r="B16">
        <v>0.88719389056781905</v>
      </c>
      <c r="C16">
        <v>0.89986444001941102</v>
      </c>
      <c r="D16">
        <v>0.94622892654522295</v>
      </c>
      <c r="E16">
        <v>0.93231431171732504</v>
      </c>
      <c r="F16">
        <v>0.886277860827411</v>
      </c>
      <c r="G16">
        <v>0.93754446445564998</v>
      </c>
      <c r="H16">
        <v>0.88507154923906695</v>
      </c>
      <c r="I16">
        <v>0.94584522755865197</v>
      </c>
      <c r="J16">
        <v>0.94931192548475596</v>
      </c>
      <c r="K16">
        <v>0.90976235540120998</v>
      </c>
      <c r="M16" t="s">
        <v>25</v>
      </c>
      <c r="N16">
        <f t="shared" si="0"/>
        <v>0.91037588593543783</v>
      </c>
      <c r="O16">
        <f t="shared" si="1"/>
        <v>0.92550710442786688</v>
      </c>
      <c r="P16">
        <v>720</v>
      </c>
      <c r="Q16" t="s">
        <v>25</v>
      </c>
      <c r="R16">
        <f t="shared" si="2"/>
        <v>2.7364873767894586E-2</v>
      </c>
      <c r="S16">
        <f t="shared" si="3"/>
        <v>2.7423247618630322E-2</v>
      </c>
    </row>
    <row r="17" spans="1:19" x14ac:dyDescent="0.55000000000000004">
      <c r="A17" t="s">
        <v>26</v>
      </c>
      <c r="B17">
        <v>0.888144729992979</v>
      </c>
      <c r="C17">
        <v>0.83929646351639697</v>
      </c>
      <c r="D17">
        <v>0.94836284194694898</v>
      </c>
      <c r="E17">
        <v>0.88099463355918795</v>
      </c>
      <c r="F17">
        <v>0.83716696927230205</v>
      </c>
      <c r="G17">
        <v>0.96763984636992095</v>
      </c>
      <c r="H17">
        <v>0.90274661314561599</v>
      </c>
      <c r="I17">
        <v>0.93911329643097496</v>
      </c>
      <c r="J17">
        <v>0.93387317820287896</v>
      </c>
      <c r="K17">
        <v>0.90807211992604098</v>
      </c>
      <c r="M17" t="s">
        <v>26</v>
      </c>
      <c r="N17">
        <f t="shared" si="0"/>
        <v>0.87879312765756301</v>
      </c>
      <c r="O17">
        <f t="shared" si="1"/>
        <v>0.93028901081508641</v>
      </c>
      <c r="P17">
        <v>720</v>
      </c>
      <c r="Q17" t="s">
        <v>26</v>
      </c>
      <c r="R17">
        <f t="shared" si="2"/>
        <v>4.534580405334198E-2</v>
      </c>
      <c r="S17">
        <f t="shared" si="3"/>
        <v>2.6162822378796333E-2</v>
      </c>
    </row>
    <row r="18" spans="1:19" x14ac:dyDescent="0.55000000000000004">
      <c r="A18" t="s">
        <v>27</v>
      </c>
      <c r="B18">
        <v>0.90682598091819</v>
      </c>
      <c r="C18">
        <v>0.92200884117905502</v>
      </c>
      <c r="D18">
        <v>0.95664767402884399</v>
      </c>
      <c r="E18">
        <v>0.92037194656793497</v>
      </c>
      <c r="F18">
        <v>0.90445296004965003</v>
      </c>
      <c r="G18">
        <v>0.97491799347280805</v>
      </c>
      <c r="H18">
        <v>0.89658872362648601</v>
      </c>
      <c r="I18">
        <v>0.92158831766295102</v>
      </c>
      <c r="J18">
        <v>0.95224983621886194</v>
      </c>
      <c r="K18">
        <v>0.92712845935981603</v>
      </c>
      <c r="M18" t="s">
        <v>27</v>
      </c>
      <c r="N18">
        <f t="shared" si="0"/>
        <v>0.92206148054873471</v>
      </c>
      <c r="O18">
        <f t="shared" si="1"/>
        <v>0.93449466606818454</v>
      </c>
      <c r="P18">
        <v>720</v>
      </c>
      <c r="Q18" t="s">
        <v>27</v>
      </c>
      <c r="R18">
        <f t="shared" si="2"/>
        <v>2.0864099061414586E-2</v>
      </c>
      <c r="S18">
        <f t="shared" si="3"/>
        <v>3.0029097423840186E-2</v>
      </c>
    </row>
    <row r="19" spans="1:19" x14ac:dyDescent="0.55000000000000004">
      <c r="A19" t="s">
        <v>28</v>
      </c>
      <c r="B19">
        <v>0.90082145659533097</v>
      </c>
      <c r="C19">
        <v>0.92615554993600102</v>
      </c>
      <c r="D19">
        <v>0.95895059974178098</v>
      </c>
      <c r="E19">
        <v>0.87671577784813104</v>
      </c>
      <c r="F19">
        <v>0.89993609343810499</v>
      </c>
      <c r="G19">
        <v>0.97239520121888701</v>
      </c>
      <c r="H19">
        <v>0.87785716907962796</v>
      </c>
      <c r="I19">
        <v>0.93922459478603904</v>
      </c>
      <c r="J19">
        <v>0.94766033203948496</v>
      </c>
      <c r="K19">
        <v>0.91039408137125999</v>
      </c>
      <c r="M19" t="s">
        <v>28</v>
      </c>
      <c r="N19">
        <f t="shared" si="0"/>
        <v>0.91251589551186973</v>
      </c>
      <c r="O19">
        <f t="shared" si="1"/>
        <v>0.92950627569905975</v>
      </c>
      <c r="P19">
        <v>720</v>
      </c>
      <c r="Q19" t="s">
        <v>28</v>
      </c>
      <c r="R19">
        <f t="shared" si="2"/>
        <v>3.1300485923761431E-2</v>
      </c>
      <c r="S19">
        <f t="shared" si="3"/>
        <v>3.6388121710051145E-2</v>
      </c>
    </row>
    <row r="20" spans="1:19" x14ac:dyDescent="0.55000000000000004">
      <c r="A20" t="s">
        <v>29</v>
      </c>
      <c r="B20">
        <v>0.88794141582719599</v>
      </c>
      <c r="C20">
        <v>0.93103305846773998</v>
      </c>
      <c r="D20">
        <v>0.95293473669588602</v>
      </c>
      <c r="E20">
        <v>0.87696576368923695</v>
      </c>
      <c r="F20">
        <v>0.89529375308648695</v>
      </c>
      <c r="G20">
        <v>0.97104499020280499</v>
      </c>
      <c r="H20">
        <v>0.89444928906163601</v>
      </c>
      <c r="I20">
        <v>0.94245060550566395</v>
      </c>
      <c r="J20">
        <v>0.939408864537293</v>
      </c>
      <c r="K20">
        <v>0.916560735033774</v>
      </c>
      <c r="M20" t="s">
        <v>29</v>
      </c>
      <c r="N20">
        <f t="shared" si="0"/>
        <v>0.90883374555330909</v>
      </c>
      <c r="O20">
        <f t="shared" si="1"/>
        <v>0.93278289686823435</v>
      </c>
      <c r="P20">
        <v>720</v>
      </c>
      <c r="Q20" t="s">
        <v>29</v>
      </c>
      <c r="R20">
        <f t="shared" si="2"/>
        <v>3.1910405901153654E-2</v>
      </c>
      <c r="S20">
        <f t="shared" si="3"/>
        <v>2.8870312806785436E-2</v>
      </c>
    </row>
    <row r="21" spans="1:19" x14ac:dyDescent="0.55000000000000004">
      <c r="A21" t="s">
        <v>30</v>
      </c>
      <c r="B21">
        <v>0.88297463520755803</v>
      </c>
      <c r="C21">
        <v>0.92504438489019203</v>
      </c>
      <c r="D21">
        <v>0.95397260120573502</v>
      </c>
      <c r="E21">
        <v>0.90405106397725099</v>
      </c>
      <c r="F21">
        <v>0.878605705672028</v>
      </c>
      <c r="G21">
        <v>0.97162197598818401</v>
      </c>
      <c r="H21">
        <v>0.88985305436758599</v>
      </c>
      <c r="I21">
        <v>0.92765541358105497</v>
      </c>
      <c r="J21">
        <v>0.94199256323997704</v>
      </c>
      <c r="K21">
        <v>0.91714118323713001</v>
      </c>
      <c r="M21" t="s">
        <v>30</v>
      </c>
      <c r="N21">
        <f t="shared" si="0"/>
        <v>0.90892967819055281</v>
      </c>
      <c r="O21">
        <f t="shared" si="1"/>
        <v>0.92965283808278643</v>
      </c>
      <c r="P21">
        <v>720</v>
      </c>
      <c r="Q21" t="s">
        <v>30</v>
      </c>
      <c r="R21">
        <f t="shared" si="2"/>
        <v>3.1247228388941204E-2</v>
      </c>
      <c r="S21">
        <f t="shared" si="3"/>
        <v>3.0241657315989524E-2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dtw_score2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2025-05-22T02:49:13Z</dcterms:created>
  <dcterms:modified xsi:type="dcterms:W3CDTF">2025-05-22T03:02:03Z</dcterms:modified>
</cp:coreProperties>
</file>