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ab\Desktop\ito\UnityProject\TrajectoryVisualization_prot1\Assets\OriginalAssets\File\Exp9_Result\"/>
    </mc:Choice>
  </mc:AlternateContent>
  <xr:revisionPtr revIDLastSave="0" documentId="8_{9D062E39-4CC2-49BD-82A8-2213BC8BC6AF}" xr6:coauthVersionLast="47" xr6:coauthVersionMax="47" xr10:uidLastSave="{00000000-0000-0000-0000-000000000000}"/>
  <bookViews>
    <workbookView xWindow="9820" yWindow="5910" windowWidth="29010" windowHeight="14570" xr2:uid="{285FA7D7-F482-42D6-B656-0F7DBEC800FE}"/>
  </bookViews>
  <sheets>
    <sheet name="quaternion_dtw_score" sheetId="1" r:id="rId1"/>
  </sheets>
  <calcPr calcId="0"/>
</workbook>
</file>

<file path=xl/calcChain.xml><?xml version="1.0" encoding="utf-8"?>
<calcChain xmlns="http://schemas.openxmlformats.org/spreadsheetml/2006/main">
  <c r="Q26" i="1" l="1"/>
  <c r="P26" i="1"/>
  <c r="M26" i="1"/>
  <c r="L26" i="1"/>
  <c r="Q25" i="1"/>
  <c r="P25" i="1"/>
  <c r="M25" i="1"/>
  <c r="L25" i="1"/>
  <c r="Q24" i="1"/>
  <c r="P24" i="1"/>
  <c r="M24" i="1"/>
  <c r="L24" i="1"/>
  <c r="Q23" i="1"/>
  <c r="P23" i="1"/>
  <c r="M23" i="1"/>
  <c r="L23" i="1"/>
  <c r="Q22" i="1"/>
  <c r="P22" i="1"/>
  <c r="M22" i="1"/>
  <c r="L22" i="1"/>
  <c r="Q21" i="1"/>
  <c r="P21" i="1"/>
  <c r="M21" i="1"/>
  <c r="L21" i="1"/>
  <c r="Q20" i="1"/>
  <c r="P20" i="1"/>
  <c r="M20" i="1"/>
  <c r="L20" i="1"/>
  <c r="Q19" i="1"/>
  <c r="P19" i="1"/>
  <c r="M19" i="1"/>
  <c r="L19" i="1"/>
  <c r="Q18" i="1"/>
  <c r="P18" i="1"/>
  <c r="M18" i="1"/>
  <c r="L18" i="1"/>
  <c r="Q17" i="1"/>
  <c r="P17" i="1"/>
  <c r="M17" i="1"/>
  <c r="L17" i="1"/>
  <c r="Q16" i="1"/>
  <c r="P16" i="1"/>
  <c r="M16" i="1"/>
  <c r="L16" i="1"/>
  <c r="Q15" i="1"/>
  <c r="P15" i="1"/>
  <c r="M15" i="1"/>
  <c r="L15" i="1"/>
  <c r="Q14" i="1"/>
  <c r="P14" i="1"/>
  <c r="M14" i="1"/>
  <c r="L14" i="1"/>
  <c r="Q13" i="1"/>
  <c r="P13" i="1"/>
  <c r="M13" i="1"/>
  <c r="L13" i="1"/>
  <c r="Q12" i="1"/>
  <c r="P12" i="1"/>
  <c r="M12" i="1"/>
  <c r="L12" i="1"/>
  <c r="Q11" i="1"/>
  <c r="P11" i="1"/>
  <c r="M11" i="1"/>
  <c r="L11" i="1"/>
  <c r="Q10" i="1"/>
  <c r="P10" i="1"/>
  <c r="M10" i="1"/>
  <c r="L10" i="1"/>
  <c r="Q9" i="1"/>
  <c r="P9" i="1"/>
  <c r="M9" i="1"/>
  <c r="L9" i="1"/>
  <c r="Q8" i="1"/>
  <c r="P8" i="1"/>
  <c r="M8" i="1"/>
  <c r="L8" i="1"/>
  <c r="Q7" i="1"/>
  <c r="P7" i="1"/>
  <c r="M7" i="1"/>
  <c r="L7" i="1"/>
  <c r="Q6" i="1"/>
  <c r="P6" i="1"/>
  <c r="M6" i="1"/>
  <c r="L6" i="1"/>
  <c r="Q5" i="1"/>
  <c r="P5" i="1"/>
  <c r="M5" i="1"/>
  <c r="L5" i="1"/>
  <c r="Q4" i="1"/>
  <c r="P4" i="1"/>
  <c r="M4" i="1"/>
  <c r="L4" i="1"/>
  <c r="Q3" i="1"/>
  <c r="P3" i="1"/>
  <c r="M3" i="1"/>
  <c r="L3" i="1"/>
  <c r="Q2" i="1"/>
  <c r="P2" i="1"/>
  <c r="M2" i="1"/>
  <c r="L2" i="1"/>
</calcChain>
</file>

<file path=xl/sharedStrings.xml><?xml version="1.0" encoding="utf-8"?>
<sst xmlns="http://schemas.openxmlformats.org/spreadsheetml/2006/main" count="90" uniqueCount="38">
  <si>
    <t>Test</t>
  </si>
  <si>
    <t>Traj1</t>
  </si>
  <si>
    <t>Traj2</t>
  </si>
  <si>
    <t>Traj3</t>
  </si>
  <si>
    <t>Traj4</t>
  </si>
  <si>
    <t>Auto1</t>
  </si>
  <si>
    <t>Auto2</t>
  </si>
  <si>
    <t>Auto3</t>
  </si>
  <si>
    <t>Auto4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</si>
  <si>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</si>
  <si>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</si>
  <si>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</si>
  <si>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</si>
  <si>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</si>
  <si>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</si>
  <si>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</si>
  <si>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</si>
  <si>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</si>
  <si>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</si>
  <si>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</si>
  <si>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</si>
  <si>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</si>
  <si>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</si>
  <si>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</si>
  <si>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</si>
  <si>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</si>
  <si>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</si>
  <si>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</si>
  <si>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</si>
  <si>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</si>
  <si>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</si>
  <si>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</si>
  <si>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</si>
  <si>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</si>
  <si>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平均</t>
    <rPh sb="0" eb="2">
      <t>ヘイキン</t>
    </rPh>
    <phoneticPr fontId="18"/>
  </si>
  <si>
    <t>提案</t>
    <rPh sb="0" eb="2">
      <t>テイアン</t>
    </rPh>
    <phoneticPr fontId="18"/>
  </si>
  <si>
    <t>比較</t>
    <rPh sb="0" eb="2">
      <t>ヒカク</t>
    </rPh>
    <phoneticPr fontId="18"/>
  </si>
  <si>
    <t>分散</t>
    <rPh sb="0" eb="2">
      <t>ブンサン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</si>
</sst>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quaternion_dtw_score!$L$1</c:f>
              <c:strCache>
                <c:ptCount val="1"/>
                <c:pt idx="0">
                  <c:v>提案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quaternion_dtw_score!$P$2:$P$26</c:f>
                <c:numCache>
                  <c:formatCode>General</c:formatCode>
                  <c:ptCount val="25"/>
                  <c:pt idx="0">
                    <c:v>1.4170222238411759E-2</c:v>
                  </c:pt>
                  <c:pt idx="1">
                    <c:v>1.267760450158128E-2</c:v>
                  </c:pt>
                  <c:pt idx="2">
                    <c:v>7.7953801140970662E-3</c:v>
                  </c:pt>
                  <c:pt idx="3">
                    <c:v>2.5691609105887567E-2</c:v>
                  </c:pt>
                  <c:pt idx="4">
                    <c:v>3.4962846028891839E-2</c:v>
                  </c:pt>
                  <c:pt idx="5">
                    <c:v>2.6261773055594777E-2</c:v>
                  </c:pt>
                  <c:pt idx="6">
                    <c:v>2.9516598259835717E-2</c:v>
                  </c:pt>
                  <c:pt idx="7">
                    <c:v>1.9909978452194051E-2</c:v>
                  </c:pt>
                  <c:pt idx="8">
                    <c:v>1.7208944545899742E-2</c:v>
                  </c:pt>
                  <c:pt idx="9">
                    <c:v>2.4246369894052756E-2</c:v>
                  </c:pt>
                  <c:pt idx="10">
                    <c:v>1.7642230488257492E-2</c:v>
                  </c:pt>
                  <c:pt idx="11">
                    <c:v>1.0991622178976286E-2</c:v>
                  </c:pt>
                  <c:pt idx="12">
                    <c:v>1.9266715926858295E-2</c:v>
                  </c:pt>
                  <c:pt idx="13">
                    <c:v>1.3144811924093926E-2</c:v>
                  </c:pt>
                  <c:pt idx="14">
                    <c:v>2.2803346019467877E-2</c:v>
                  </c:pt>
                  <c:pt idx="15">
                    <c:v>2.8987761976694851E-2</c:v>
                  </c:pt>
                  <c:pt idx="16">
                    <c:v>2.3131636760273872E-2</c:v>
                  </c:pt>
                  <c:pt idx="17">
                    <c:v>1.4471796537504668E-2</c:v>
                  </c:pt>
                  <c:pt idx="18">
                    <c:v>1.0975559550354234E-2</c:v>
                  </c:pt>
                  <c:pt idx="19">
                    <c:v>1.5352965986898184E-2</c:v>
                  </c:pt>
                  <c:pt idx="20">
                    <c:v>3.0249243969587804E-2</c:v>
                  </c:pt>
                  <c:pt idx="21">
                    <c:v>1.5897755916544961E-2</c:v>
                  </c:pt>
                  <c:pt idx="22">
                    <c:v>2.1664584771833459E-2</c:v>
                  </c:pt>
                  <c:pt idx="23">
                    <c:v>1.5697018600146068E-2</c:v>
                  </c:pt>
                  <c:pt idx="24">
                    <c:v>8.9653854234777314E-3</c:v>
                  </c:pt>
                </c:numCache>
              </c:numRef>
            </c:plus>
            <c:minus>
              <c:numRef>
                <c:f>quaternion_dtw_score!$P$2:$P$26</c:f>
                <c:numCache>
                  <c:formatCode>General</c:formatCode>
                  <c:ptCount val="25"/>
                  <c:pt idx="0">
                    <c:v>1.4170222238411759E-2</c:v>
                  </c:pt>
                  <c:pt idx="1">
                    <c:v>1.267760450158128E-2</c:v>
                  </c:pt>
                  <c:pt idx="2">
                    <c:v>7.7953801140970662E-3</c:v>
                  </c:pt>
                  <c:pt idx="3">
                    <c:v>2.5691609105887567E-2</c:v>
                  </c:pt>
                  <c:pt idx="4">
                    <c:v>3.4962846028891839E-2</c:v>
                  </c:pt>
                  <c:pt idx="5">
                    <c:v>2.6261773055594777E-2</c:v>
                  </c:pt>
                  <c:pt idx="6">
                    <c:v>2.9516598259835717E-2</c:v>
                  </c:pt>
                  <c:pt idx="7">
                    <c:v>1.9909978452194051E-2</c:v>
                  </c:pt>
                  <c:pt idx="8">
                    <c:v>1.7208944545899742E-2</c:v>
                  </c:pt>
                  <c:pt idx="9">
                    <c:v>2.4246369894052756E-2</c:v>
                  </c:pt>
                  <c:pt idx="10">
                    <c:v>1.7642230488257492E-2</c:v>
                  </c:pt>
                  <c:pt idx="11">
                    <c:v>1.0991622178976286E-2</c:v>
                  </c:pt>
                  <c:pt idx="12">
                    <c:v>1.9266715926858295E-2</c:v>
                  </c:pt>
                  <c:pt idx="13">
                    <c:v>1.3144811924093926E-2</c:v>
                  </c:pt>
                  <c:pt idx="14">
                    <c:v>2.2803346019467877E-2</c:v>
                  </c:pt>
                  <c:pt idx="15">
                    <c:v>2.8987761976694851E-2</c:v>
                  </c:pt>
                  <c:pt idx="16">
                    <c:v>2.3131636760273872E-2</c:v>
                  </c:pt>
                  <c:pt idx="17">
                    <c:v>1.4471796537504668E-2</c:v>
                  </c:pt>
                  <c:pt idx="18">
                    <c:v>1.0975559550354234E-2</c:v>
                  </c:pt>
                  <c:pt idx="19">
                    <c:v>1.5352965986898184E-2</c:v>
                  </c:pt>
                  <c:pt idx="20">
                    <c:v>3.0249243969587804E-2</c:v>
                  </c:pt>
                  <c:pt idx="21">
                    <c:v>1.5897755916544961E-2</c:v>
                  </c:pt>
                  <c:pt idx="22">
                    <c:v>2.1664584771833459E-2</c:v>
                  </c:pt>
                  <c:pt idx="23">
                    <c:v>1.5697018600146068E-2</c:v>
                  </c:pt>
                  <c:pt idx="24">
                    <c:v>8.9653854234777314E-3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quaternion_dtw_score!$K$2:$K$26</c:f>
              <c:strCache>
                <c:ptCount val="2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</c:strCache>
            </c:strRef>
          </c:cat>
          <c:val>
            <c:numRef>
              <c:f>quaternion_dtw_score!$L$2:$L$26</c:f>
              <c:numCache>
                <c:formatCode>General</c:formatCode>
                <c:ptCount val="25"/>
                <c:pt idx="0">
                  <c:v>0.90801703828055869</c:v>
                </c:pt>
                <c:pt idx="1">
                  <c:v>0.89724875143610228</c:v>
                </c:pt>
                <c:pt idx="2">
                  <c:v>0.9062331248811113</c:v>
                </c:pt>
                <c:pt idx="3">
                  <c:v>0.91784976953837127</c:v>
                </c:pt>
                <c:pt idx="4">
                  <c:v>0.90299433369274373</c:v>
                </c:pt>
                <c:pt idx="5">
                  <c:v>0.91850383748678777</c:v>
                </c:pt>
                <c:pt idx="6">
                  <c:v>0.92316848602113255</c:v>
                </c:pt>
                <c:pt idx="7">
                  <c:v>0.91227844055009644</c:v>
                </c:pt>
                <c:pt idx="8">
                  <c:v>0.90556447979530386</c:v>
                </c:pt>
                <c:pt idx="9">
                  <c:v>0.91138146541920051</c:v>
                </c:pt>
                <c:pt idx="10">
                  <c:v>0.91721510084618052</c:v>
                </c:pt>
                <c:pt idx="11">
                  <c:v>0.91708165330368152</c:v>
                </c:pt>
                <c:pt idx="12">
                  <c:v>0.91190711586266648</c:v>
                </c:pt>
                <c:pt idx="13">
                  <c:v>0.91525430829201848</c:v>
                </c:pt>
                <c:pt idx="14">
                  <c:v>0.90926327829983278</c:v>
                </c:pt>
                <c:pt idx="15">
                  <c:v>0.91433040458224424</c:v>
                </c:pt>
                <c:pt idx="16">
                  <c:v>0.9216663180400283</c:v>
                </c:pt>
                <c:pt idx="17">
                  <c:v>0.91750767845391001</c:v>
                </c:pt>
                <c:pt idx="18">
                  <c:v>0.92511846611627835</c:v>
                </c:pt>
                <c:pt idx="19">
                  <c:v>0.92276807139346428</c:v>
                </c:pt>
                <c:pt idx="20">
                  <c:v>0.92032627632713571</c:v>
                </c:pt>
                <c:pt idx="21">
                  <c:v>0.92231325114849505</c:v>
                </c:pt>
                <c:pt idx="22">
                  <c:v>0.91581099518001885</c:v>
                </c:pt>
                <c:pt idx="23">
                  <c:v>0.92089497668199694</c:v>
                </c:pt>
                <c:pt idx="24">
                  <c:v>0.9226039550584153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0-43B8-9A8B-9E2722747A84}"/>
            </c:ext>
          </c:extLst>
        </c:ser>
        <c:ser>
          <c:idx val="1"/>
          <c:order val="1"/>
          <c:tx>
            <c:strRef>
              <c:f>quaternion_dtw_score!$M$1</c:f>
              <c:strCache>
                <c:ptCount val="1"/>
                <c:pt idx="0">
                  <c:v>比較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quaternion_dtw_score!$Q$2:$Q$26</c:f>
                <c:numCache>
                  <c:formatCode>General</c:formatCode>
                  <c:ptCount val="25"/>
                  <c:pt idx="0">
                    <c:v>3.4165380253426851E-2</c:v>
                  </c:pt>
                  <c:pt idx="1">
                    <c:v>2.6866780382928484E-2</c:v>
                  </c:pt>
                  <c:pt idx="2">
                    <c:v>5.6248306465245888E-2</c:v>
                  </c:pt>
                  <c:pt idx="3">
                    <c:v>4.3914781735145014E-2</c:v>
                  </c:pt>
                  <c:pt idx="4">
                    <c:v>4.767931156457602E-2</c:v>
                  </c:pt>
                  <c:pt idx="5">
                    <c:v>2.6763642598253694E-2</c:v>
                  </c:pt>
                  <c:pt idx="6">
                    <c:v>4.5613148352479926E-2</c:v>
                  </c:pt>
                  <c:pt idx="7">
                    <c:v>3.8964455337987591E-2</c:v>
                  </c:pt>
                  <c:pt idx="8">
                    <c:v>4.4999774580688087E-2</c:v>
                  </c:pt>
                  <c:pt idx="9">
                    <c:v>2.2827474838407667E-2</c:v>
                  </c:pt>
                  <c:pt idx="10">
                    <c:v>3.6782976179492437E-2</c:v>
                  </c:pt>
                  <c:pt idx="11">
                    <c:v>2.8152180371782035E-2</c:v>
                  </c:pt>
                  <c:pt idx="12">
                    <c:v>3.062596424750532E-2</c:v>
                  </c:pt>
                  <c:pt idx="13">
                    <c:v>2.9899486608822249E-2</c:v>
                  </c:pt>
                  <c:pt idx="14">
                    <c:v>2.5785398702290373E-2</c:v>
                  </c:pt>
                  <c:pt idx="15">
                    <c:v>1.5446102329211741E-2</c:v>
                  </c:pt>
                  <c:pt idx="16">
                    <c:v>1.6112915144912879E-2</c:v>
                  </c:pt>
                  <c:pt idx="17">
                    <c:v>1.3741805306022647E-2</c:v>
                  </c:pt>
                  <c:pt idx="18">
                    <c:v>3.5904050676518313E-2</c:v>
                  </c:pt>
                  <c:pt idx="19">
                    <c:v>2.1435428552749772E-2</c:v>
                  </c:pt>
                  <c:pt idx="20">
                    <c:v>1.9714503491968492E-2</c:v>
                  </c:pt>
                  <c:pt idx="21">
                    <c:v>1.131248381455951E-2</c:v>
                  </c:pt>
                  <c:pt idx="22">
                    <c:v>3.0130084863955409E-2</c:v>
                  </c:pt>
                  <c:pt idx="23">
                    <c:v>2.0220463379909639E-2</c:v>
                  </c:pt>
                  <c:pt idx="24">
                    <c:v>2.2919480840738953E-2</c:v>
                  </c:pt>
                </c:numCache>
              </c:numRef>
            </c:plus>
            <c:minus>
              <c:numRef>
                <c:f>quaternion_dtw_score!$Q$2:$Q$26</c:f>
                <c:numCache>
                  <c:formatCode>General</c:formatCode>
                  <c:ptCount val="25"/>
                  <c:pt idx="0">
                    <c:v>3.4165380253426851E-2</c:v>
                  </c:pt>
                  <c:pt idx="1">
                    <c:v>2.6866780382928484E-2</c:v>
                  </c:pt>
                  <c:pt idx="2">
                    <c:v>5.6248306465245888E-2</c:v>
                  </c:pt>
                  <c:pt idx="3">
                    <c:v>4.3914781735145014E-2</c:v>
                  </c:pt>
                  <c:pt idx="4">
                    <c:v>4.767931156457602E-2</c:v>
                  </c:pt>
                  <c:pt idx="5">
                    <c:v>2.6763642598253694E-2</c:v>
                  </c:pt>
                  <c:pt idx="6">
                    <c:v>4.5613148352479926E-2</c:v>
                  </c:pt>
                  <c:pt idx="7">
                    <c:v>3.8964455337987591E-2</c:v>
                  </c:pt>
                  <c:pt idx="8">
                    <c:v>4.4999774580688087E-2</c:v>
                  </c:pt>
                  <c:pt idx="9">
                    <c:v>2.2827474838407667E-2</c:v>
                  </c:pt>
                  <c:pt idx="10">
                    <c:v>3.6782976179492437E-2</c:v>
                  </c:pt>
                  <c:pt idx="11">
                    <c:v>2.8152180371782035E-2</c:v>
                  </c:pt>
                  <c:pt idx="12">
                    <c:v>3.062596424750532E-2</c:v>
                  </c:pt>
                  <c:pt idx="13">
                    <c:v>2.9899486608822249E-2</c:v>
                  </c:pt>
                  <c:pt idx="14">
                    <c:v>2.5785398702290373E-2</c:v>
                  </c:pt>
                  <c:pt idx="15">
                    <c:v>1.5446102329211741E-2</c:v>
                  </c:pt>
                  <c:pt idx="16">
                    <c:v>1.6112915144912879E-2</c:v>
                  </c:pt>
                  <c:pt idx="17">
                    <c:v>1.3741805306022647E-2</c:v>
                  </c:pt>
                  <c:pt idx="18">
                    <c:v>3.5904050676518313E-2</c:v>
                  </c:pt>
                  <c:pt idx="19">
                    <c:v>2.1435428552749772E-2</c:v>
                  </c:pt>
                  <c:pt idx="20">
                    <c:v>1.9714503491968492E-2</c:v>
                  </c:pt>
                  <c:pt idx="21">
                    <c:v>1.131248381455951E-2</c:v>
                  </c:pt>
                  <c:pt idx="22">
                    <c:v>3.0130084863955409E-2</c:v>
                  </c:pt>
                  <c:pt idx="23">
                    <c:v>2.0220463379909639E-2</c:v>
                  </c:pt>
                  <c:pt idx="24">
                    <c:v>2.2919480840738953E-2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quaternion_dtw_score!$K$2:$K$26</c:f>
              <c:strCache>
                <c:ptCount val="2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</c:strCache>
            </c:strRef>
          </c:cat>
          <c:val>
            <c:numRef>
              <c:f>quaternion_dtw_score!$M$2:$M$26</c:f>
              <c:numCache>
                <c:formatCode>General</c:formatCode>
                <c:ptCount val="25"/>
                <c:pt idx="0">
                  <c:v>0.87731891062887701</c:v>
                </c:pt>
                <c:pt idx="1">
                  <c:v>0.89563976262798672</c:v>
                </c:pt>
                <c:pt idx="2">
                  <c:v>0.885703040923699</c:v>
                </c:pt>
                <c:pt idx="3">
                  <c:v>0.90464677555069894</c:v>
                </c:pt>
                <c:pt idx="4">
                  <c:v>0.89755883121660751</c:v>
                </c:pt>
                <c:pt idx="5">
                  <c:v>0.90648241495410997</c:v>
                </c:pt>
                <c:pt idx="6">
                  <c:v>0.89939647243625997</c:v>
                </c:pt>
                <c:pt idx="7">
                  <c:v>0.91254211002602403</c:v>
                </c:pt>
                <c:pt idx="8">
                  <c:v>0.90199615672346656</c:v>
                </c:pt>
                <c:pt idx="9">
                  <c:v>0.91927513947752404</c:v>
                </c:pt>
                <c:pt idx="10">
                  <c:v>0.9106684273379515</c:v>
                </c:pt>
                <c:pt idx="11">
                  <c:v>0.91833218935931926</c:v>
                </c:pt>
                <c:pt idx="12">
                  <c:v>0.91210531239865034</c:v>
                </c:pt>
                <c:pt idx="13">
                  <c:v>0.91161430068079197</c:v>
                </c:pt>
                <c:pt idx="14">
                  <c:v>0.913944355778888</c:v>
                </c:pt>
                <c:pt idx="15">
                  <c:v>0.92981122091660795</c:v>
                </c:pt>
                <c:pt idx="16">
                  <c:v>0.91989373657597329</c:v>
                </c:pt>
                <c:pt idx="17">
                  <c:v>0.92982428691789953</c:v>
                </c:pt>
                <c:pt idx="18">
                  <c:v>0.91822261526702476</c:v>
                </c:pt>
                <c:pt idx="19">
                  <c:v>0.92555668410490177</c:v>
                </c:pt>
                <c:pt idx="20">
                  <c:v>0.91773501960409543</c:v>
                </c:pt>
                <c:pt idx="21">
                  <c:v>0.92540318223481499</c:v>
                </c:pt>
                <c:pt idx="22">
                  <c:v>0.920659074383961</c:v>
                </c:pt>
                <c:pt idx="23">
                  <c:v>0.92289992936385179</c:v>
                </c:pt>
                <c:pt idx="24">
                  <c:v>0.92870143799859273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0-43B8-9A8B-9E2722747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098688"/>
        <c:axId val="1093099168"/>
      </c:lineChart>
      <c:catAx>
        <c:axId val="109309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3099168"/>
        <c:crosses val="autoZero"/>
        <c:auto val="1"/>
        <c:lblAlgn val="ctr"/>
        <c:lblOffset val="100"/>
        <c:noMultiLvlLbl val="0"/>
      </c:catAx>
      <c:valAx>
        <c:axId val="10930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309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7</xdr:row>
      <xdr:rowOff>120650</xdr:rowOff>
    </xdr:from>
    <xdr:to>
      <xdr:col>14</xdr:col>
      <xdr:colOff>635000</xdr:colOff>
      <xdr:row>19</xdr:row>
      <xdr:rowOff>120650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622235-F1DD-9BDA-DC5A-FDDEE67BE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5818C-E2DC-433A-A649-BBE190C363F8}">
  <dimension ref="A1:Q26"/>
  <sheetViews>
    <sheetView tabSelected="1" workbookViewId="0">
      <selection activeCell="K1" sqref="K1:M26"/>
    </sheetView>
  </sheetViews>
  <sheetFormatPr defaultRowHeight="18" x14ac:dyDescent="0.55000000000000004"/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34</v>
      </c>
      <c r="L1" t="s">
        <v>35</v>
      </c>
      <c r="M1" t="s">
        <v>36</v>
      </c>
      <c r="O1" t="s">
        <v>37</v>
      </c>
      <c r="P1" t="s">
        <v>35</v>
      </c>
      <c r="Q1" t="s">
        <v>36</v>
      </c>
    </row>
    <row r="2" spans="1:17" x14ac:dyDescent="0.55000000000000004">
      <c r="A2" t="s">
        <v>9</v>
      </c>
      <c r="B2">
        <v>0.899854850980771</v>
      </c>
      <c r="C2">
        <v>0.92839383348399596</v>
      </c>
      <c r="D2">
        <v>0.89711639585443703</v>
      </c>
      <c r="E2">
        <v>0.90670307280303097</v>
      </c>
      <c r="F2">
        <v>0.83960700736033</v>
      </c>
      <c r="G2">
        <v>0.92044219735452004</v>
      </c>
      <c r="H2">
        <v>0.88474664334534303</v>
      </c>
      <c r="I2">
        <v>0.86447979445531498</v>
      </c>
      <c r="K2" t="s">
        <v>9</v>
      </c>
      <c r="L2">
        <f>AVERAGE(B2:E2)</f>
        <v>0.90801703828055869</v>
      </c>
      <c r="M2">
        <f>AVERAGE(F2:I2)</f>
        <v>0.87731891062887701</v>
      </c>
      <c r="O2" t="s">
        <v>9</v>
      </c>
      <c r="P2">
        <f>_xlfn.STDEV.S(B2:E2)</f>
        <v>1.4170222238411759E-2</v>
      </c>
      <c r="Q2">
        <f>_xlfn.STDEV.S(F2:I2)</f>
        <v>3.4165380253426851E-2</v>
      </c>
    </row>
    <row r="3" spans="1:17" x14ac:dyDescent="0.55000000000000004">
      <c r="A3" t="s">
        <v>10</v>
      </c>
      <c r="B3">
        <v>0.88409442417099104</v>
      </c>
      <c r="C3">
        <v>0.91352034998026599</v>
      </c>
      <c r="D3">
        <v>0.89124573549096198</v>
      </c>
      <c r="E3">
        <v>0.90013449610218998</v>
      </c>
      <c r="F3">
        <v>0.89516260883432397</v>
      </c>
      <c r="G3">
        <v>0.92465954422063101</v>
      </c>
      <c r="H3">
        <v>0.90276652649462197</v>
      </c>
      <c r="I3">
        <v>0.85997037096236995</v>
      </c>
      <c r="K3" t="s">
        <v>10</v>
      </c>
      <c r="L3">
        <f t="shared" ref="L3:L26" si="0">AVERAGE(B3:E3)</f>
        <v>0.89724875143610228</v>
      </c>
      <c r="M3">
        <f t="shared" ref="M3:M26" si="1">AVERAGE(F3:I3)</f>
        <v>0.89563976262798672</v>
      </c>
      <c r="O3" t="s">
        <v>10</v>
      </c>
      <c r="P3">
        <f t="shared" ref="P3:P26" si="2">_xlfn.STDEV.S(B3:E3)</f>
        <v>1.267760450158128E-2</v>
      </c>
      <c r="Q3">
        <f t="shared" ref="Q3:Q26" si="3">_xlfn.STDEV.S(F3:I3)</f>
        <v>2.6866780382928484E-2</v>
      </c>
    </row>
    <row r="4" spans="1:17" x14ac:dyDescent="0.55000000000000004">
      <c r="A4" t="s">
        <v>11</v>
      </c>
      <c r="B4">
        <v>0.90139569565824396</v>
      </c>
      <c r="C4">
        <v>0.90204533562344802</v>
      </c>
      <c r="D4">
        <v>0.90365213599678995</v>
      </c>
      <c r="E4">
        <v>0.91783933224596304</v>
      </c>
      <c r="F4">
        <v>0.81513216592446902</v>
      </c>
      <c r="G4">
        <v>0.91450501323517797</v>
      </c>
      <c r="H4">
        <v>0.94406744235803697</v>
      </c>
      <c r="I4">
        <v>0.86910754217711195</v>
      </c>
      <c r="K4" t="s">
        <v>11</v>
      </c>
      <c r="L4">
        <f t="shared" si="0"/>
        <v>0.9062331248811113</v>
      </c>
      <c r="M4">
        <f t="shared" si="1"/>
        <v>0.885703040923699</v>
      </c>
      <c r="O4" t="s">
        <v>11</v>
      </c>
      <c r="P4">
        <f t="shared" si="2"/>
        <v>7.7953801140970662E-3</v>
      </c>
      <c r="Q4">
        <f t="shared" si="3"/>
        <v>5.6248306465245888E-2</v>
      </c>
    </row>
    <row r="5" spans="1:17" x14ac:dyDescent="0.55000000000000004">
      <c r="A5" t="s">
        <v>12</v>
      </c>
      <c r="B5">
        <v>0.91981711576946601</v>
      </c>
      <c r="C5">
        <v>0.93588112049133398</v>
      </c>
      <c r="D5">
        <v>0.88091343594024496</v>
      </c>
      <c r="E5">
        <v>0.93478740595244003</v>
      </c>
      <c r="F5">
        <v>0.87817249278504705</v>
      </c>
      <c r="G5">
        <v>0.95012013947620899</v>
      </c>
      <c r="H5">
        <v>0.93280574760350199</v>
      </c>
      <c r="I5">
        <v>0.85748872233803797</v>
      </c>
      <c r="K5" t="s">
        <v>12</v>
      </c>
      <c r="L5">
        <f t="shared" si="0"/>
        <v>0.91784976953837127</v>
      </c>
      <c r="M5">
        <f t="shared" si="1"/>
        <v>0.90464677555069894</v>
      </c>
      <c r="O5" t="s">
        <v>12</v>
      </c>
      <c r="P5">
        <f t="shared" si="2"/>
        <v>2.5691609105887567E-2</v>
      </c>
      <c r="Q5">
        <f t="shared" si="3"/>
        <v>4.3914781735145014E-2</v>
      </c>
    </row>
    <row r="6" spans="1:17" x14ac:dyDescent="0.55000000000000004">
      <c r="A6" t="s">
        <v>13</v>
      </c>
      <c r="B6">
        <v>0.88817883336250303</v>
      </c>
      <c r="C6">
        <v>0.94254202655103603</v>
      </c>
      <c r="D6">
        <v>0.86254049923882004</v>
      </c>
      <c r="E6">
        <v>0.91871597561861595</v>
      </c>
      <c r="F6">
        <v>0.83826482924642198</v>
      </c>
      <c r="G6">
        <v>0.94670084046429204</v>
      </c>
      <c r="H6">
        <v>0.92310068980202298</v>
      </c>
      <c r="I6">
        <v>0.88216896535369305</v>
      </c>
      <c r="K6" t="s">
        <v>13</v>
      </c>
      <c r="L6">
        <f t="shared" si="0"/>
        <v>0.90299433369274373</v>
      </c>
      <c r="M6">
        <f t="shared" si="1"/>
        <v>0.89755883121660751</v>
      </c>
      <c r="O6" t="s">
        <v>13</v>
      </c>
      <c r="P6">
        <f t="shared" si="2"/>
        <v>3.4962846028891839E-2</v>
      </c>
      <c r="Q6">
        <f t="shared" si="3"/>
        <v>4.767931156457602E-2</v>
      </c>
    </row>
    <row r="7" spans="1:17" x14ac:dyDescent="0.55000000000000004">
      <c r="A7" t="s">
        <v>14</v>
      </c>
      <c r="B7">
        <v>0.92571092621895401</v>
      </c>
      <c r="C7">
        <v>0.93427912504539701</v>
      </c>
      <c r="D7">
        <v>0.87958870417905</v>
      </c>
      <c r="E7">
        <v>0.93443659450375005</v>
      </c>
      <c r="F7">
        <v>0.88933489470026905</v>
      </c>
      <c r="G7">
        <v>0.93797056230013398</v>
      </c>
      <c r="H7">
        <v>0.91881222997864398</v>
      </c>
      <c r="I7">
        <v>0.87981197283739299</v>
      </c>
      <c r="K7" t="s">
        <v>14</v>
      </c>
      <c r="L7">
        <f t="shared" si="0"/>
        <v>0.91850383748678777</v>
      </c>
      <c r="M7">
        <f t="shared" si="1"/>
        <v>0.90648241495410997</v>
      </c>
      <c r="O7" t="s">
        <v>14</v>
      </c>
      <c r="P7">
        <f t="shared" si="2"/>
        <v>2.6261773055594777E-2</v>
      </c>
      <c r="Q7">
        <f t="shared" si="3"/>
        <v>2.6763642598253694E-2</v>
      </c>
    </row>
    <row r="8" spans="1:17" x14ac:dyDescent="0.55000000000000004">
      <c r="A8" t="s">
        <v>15</v>
      </c>
      <c r="B8">
        <v>0.93423717856569</v>
      </c>
      <c r="C8">
        <v>0.94669057667189205</v>
      </c>
      <c r="D8">
        <v>0.87999237887853199</v>
      </c>
      <c r="E8">
        <v>0.93175380996841595</v>
      </c>
      <c r="F8">
        <v>0.837410476561124</v>
      </c>
      <c r="G8">
        <v>0.93931996156586794</v>
      </c>
      <c r="H8">
        <v>0.927193049203064</v>
      </c>
      <c r="I8">
        <v>0.89366240241498396</v>
      </c>
      <c r="K8" t="s">
        <v>15</v>
      </c>
      <c r="L8">
        <f t="shared" si="0"/>
        <v>0.92316848602113255</v>
      </c>
      <c r="M8">
        <f t="shared" si="1"/>
        <v>0.89939647243625997</v>
      </c>
      <c r="O8" t="s">
        <v>15</v>
      </c>
      <c r="P8">
        <f t="shared" si="2"/>
        <v>2.9516598259835717E-2</v>
      </c>
      <c r="Q8">
        <f t="shared" si="3"/>
        <v>4.5613148352479926E-2</v>
      </c>
    </row>
    <row r="9" spans="1:17" x14ac:dyDescent="0.55000000000000004">
      <c r="A9" t="s">
        <v>16</v>
      </c>
      <c r="B9">
        <v>0.91779554201104596</v>
      </c>
      <c r="C9">
        <v>0.93782394460673402</v>
      </c>
      <c r="D9">
        <v>0.89329983383808198</v>
      </c>
      <c r="E9">
        <v>0.90019444174452401</v>
      </c>
      <c r="F9">
        <v>0.86084697758656703</v>
      </c>
      <c r="G9">
        <v>0.94409297934845304</v>
      </c>
      <c r="H9">
        <v>0.94110676166915697</v>
      </c>
      <c r="I9">
        <v>0.90412172149991898</v>
      </c>
      <c r="K9" t="s">
        <v>16</v>
      </c>
      <c r="L9">
        <f t="shared" si="0"/>
        <v>0.91227844055009644</v>
      </c>
      <c r="M9">
        <f t="shared" si="1"/>
        <v>0.91254211002602403</v>
      </c>
      <c r="O9" t="s">
        <v>16</v>
      </c>
      <c r="P9">
        <f t="shared" si="2"/>
        <v>1.9909978452194051E-2</v>
      </c>
      <c r="Q9">
        <f t="shared" si="3"/>
        <v>3.8964455337987591E-2</v>
      </c>
    </row>
    <row r="10" spans="1:17" x14ac:dyDescent="0.55000000000000004">
      <c r="A10" t="s">
        <v>17</v>
      </c>
      <c r="B10">
        <v>0.92238337739350296</v>
      </c>
      <c r="C10">
        <v>0.91383991860472502</v>
      </c>
      <c r="D10">
        <v>0.88247638531874695</v>
      </c>
      <c r="E10">
        <v>0.90355823786424005</v>
      </c>
      <c r="F10">
        <v>0.83709645301806301</v>
      </c>
      <c r="G10">
        <v>0.94086769472834197</v>
      </c>
      <c r="H10">
        <v>0.91758302251808399</v>
      </c>
      <c r="I10">
        <v>0.91243745662937703</v>
      </c>
      <c r="K10" t="s">
        <v>17</v>
      </c>
      <c r="L10">
        <f t="shared" si="0"/>
        <v>0.90556447979530386</v>
      </c>
      <c r="M10">
        <f t="shared" si="1"/>
        <v>0.90199615672346656</v>
      </c>
      <c r="O10" t="s">
        <v>17</v>
      </c>
      <c r="P10">
        <f t="shared" si="2"/>
        <v>1.7208944545899742E-2</v>
      </c>
      <c r="Q10">
        <f t="shared" si="3"/>
        <v>4.4999774580688087E-2</v>
      </c>
    </row>
    <row r="11" spans="1:17" x14ac:dyDescent="0.55000000000000004">
      <c r="A11" t="s">
        <v>18</v>
      </c>
      <c r="B11">
        <v>0.93062178944493001</v>
      </c>
      <c r="C11">
        <v>0.908338533628816</v>
      </c>
      <c r="D11">
        <v>0.87825246667642098</v>
      </c>
      <c r="E11">
        <v>0.92831307192663504</v>
      </c>
      <c r="F11">
        <v>0.894271265330433</v>
      </c>
      <c r="G11">
        <v>0.94437926905797098</v>
      </c>
      <c r="H11">
        <v>0.93163196047039998</v>
      </c>
      <c r="I11">
        <v>0.90681806305129198</v>
      </c>
      <c r="K11" t="s">
        <v>18</v>
      </c>
      <c r="L11">
        <f t="shared" si="0"/>
        <v>0.91138146541920051</v>
      </c>
      <c r="M11">
        <f t="shared" si="1"/>
        <v>0.91927513947752404</v>
      </c>
      <c r="O11" t="s">
        <v>18</v>
      </c>
      <c r="P11">
        <f t="shared" si="2"/>
        <v>2.4246369894052756E-2</v>
      </c>
      <c r="Q11">
        <f t="shared" si="3"/>
        <v>2.2827474838407667E-2</v>
      </c>
    </row>
    <row r="12" spans="1:17" x14ac:dyDescent="0.55000000000000004">
      <c r="A12" t="s">
        <v>19</v>
      </c>
      <c r="B12">
        <v>0.93446325256314999</v>
      </c>
      <c r="C12">
        <v>0.91774730510353897</v>
      </c>
      <c r="D12">
        <v>0.89286703843888404</v>
      </c>
      <c r="E12">
        <v>0.92378280727914897</v>
      </c>
      <c r="F12">
        <v>0.87175060045137698</v>
      </c>
      <c r="G12">
        <v>0.94655459916868501</v>
      </c>
      <c r="H12">
        <v>0.93720376690583995</v>
      </c>
      <c r="I12">
        <v>0.88716474282590396</v>
      </c>
      <c r="K12" t="s">
        <v>19</v>
      </c>
      <c r="L12">
        <f t="shared" si="0"/>
        <v>0.91721510084618052</v>
      </c>
      <c r="M12">
        <f t="shared" si="1"/>
        <v>0.9106684273379515</v>
      </c>
      <c r="O12" t="s">
        <v>19</v>
      </c>
      <c r="P12">
        <f t="shared" si="2"/>
        <v>1.7642230488257492E-2</v>
      </c>
      <c r="Q12">
        <f t="shared" si="3"/>
        <v>3.6782976179492437E-2</v>
      </c>
    </row>
    <row r="13" spans="1:17" x14ac:dyDescent="0.55000000000000004">
      <c r="A13" t="s">
        <v>20</v>
      </c>
      <c r="B13">
        <v>0.93289730688291195</v>
      </c>
      <c r="C13">
        <v>0.91443336765362404</v>
      </c>
      <c r="D13">
        <v>0.90744762753345598</v>
      </c>
      <c r="E13">
        <v>0.913548311144734</v>
      </c>
      <c r="F13">
        <v>0.89883591145562602</v>
      </c>
      <c r="G13">
        <v>0.94818250996243902</v>
      </c>
      <c r="H13">
        <v>0.936099515752985</v>
      </c>
      <c r="I13">
        <v>0.890210820266227</v>
      </c>
      <c r="K13" t="s">
        <v>20</v>
      </c>
      <c r="L13">
        <f t="shared" si="0"/>
        <v>0.91708165330368152</v>
      </c>
      <c r="M13">
        <f t="shared" si="1"/>
        <v>0.91833218935931926</v>
      </c>
      <c r="O13" t="s">
        <v>20</v>
      </c>
      <c r="P13">
        <f t="shared" si="2"/>
        <v>1.0991622178976286E-2</v>
      </c>
      <c r="Q13">
        <f t="shared" si="3"/>
        <v>2.8152180371782035E-2</v>
      </c>
    </row>
    <row r="14" spans="1:17" x14ac:dyDescent="0.55000000000000004">
      <c r="A14" t="s">
        <v>21</v>
      </c>
      <c r="B14">
        <v>0.93572035206783399</v>
      </c>
      <c r="C14">
        <v>0.89648006786013701</v>
      </c>
      <c r="D14">
        <v>0.896022338330415</v>
      </c>
      <c r="E14">
        <v>0.91940570519228004</v>
      </c>
      <c r="F14">
        <v>0.88678119247196197</v>
      </c>
      <c r="G14">
        <v>0.94628527639765003</v>
      </c>
      <c r="H14">
        <v>0.92964389989539098</v>
      </c>
      <c r="I14">
        <v>0.88571088082959804</v>
      </c>
      <c r="K14" t="s">
        <v>21</v>
      </c>
      <c r="L14">
        <f t="shared" si="0"/>
        <v>0.91190711586266648</v>
      </c>
      <c r="M14">
        <f t="shared" si="1"/>
        <v>0.91210531239865034</v>
      </c>
      <c r="O14" t="s">
        <v>21</v>
      </c>
      <c r="P14">
        <f t="shared" si="2"/>
        <v>1.9266715926858295E-2</v>
      </c>
      <c r="Q14">
        <f t="shared" si="3"/>
        <v>3.062596424750532E-2</v>
      </c>
    </row>
    <row r="15" spans="1:17" x14ac:dyDescent="0.55000000000000004">
      <c r="A15" t="s">
        <v>22</v>
      </c>
      <c r="B15">
        <v>0.928648341705548</v>
      </c>
      <c r="C15">
        <v>0.89796495085769501</v>
      </c>
      <c r="D15">
        <v>0.91317397729277805</v>
      </c>
      <c r="E15">
        <v>0.92122996331205298</v>
      </c>
      <c r="F15">
        <v>0.876296808887987</v>
      </c>
      <c r="G15">
        <v>0.940530777346967</v>
      </c>
      <c r="H15">
        <v>0.93181427223223701</v>
      </c>
      <c r="I15">
        <v>0.89781534425597698</v>
      </c>
      <c r="K15" t="s">
        <v>22</v>
      </c>
      <c r="L15">
        <f t="shared" si="0"/>
        <v>0.91525430829201848</v>
      </c>
      <c r="M15">
        <f t="shared" si="1"/>
        <v>0.91161430068079197</v>
      </c>
      <c r="O15" t="s">
        <v>22</v>
      </c>
      <c r="P15">
        <f t="shared" si="2"/>
        <v>1.3144811924093926E-2</v>
      </c>
      <c r="Q15">
        <f t="shared" si="3"/>
        <v>2.9899486608822249E-2</v>
      </c>
    </row>
    <row r="16" spans="1:17" x14ac:dyDescent="0.55000000000000004">
      <c r="A16" t="s">
        <v>23</v>
      </c>
      <c r="B16">
        <v>0.92562961324659099</v>
      </c>
      <c r="C16">
        <v>0.87700906084683306</v>
      </c>
      <c r="D16">
        <v>0.92513104125367995</v>
      </c>
      <c r="E16">
        <v>0.909283397852227</v>
      </c>
      <c r="F16">
        <v>0.87588364599369695</v>
      </c>
      <c r="G16">
        <v>0.93225305892424404</v>
      </c>
      <c r="H16">
        <v>0.92662778098915999</v>
      </c>
      <c r="I16">
        <v>0.92101293720845101</v>
      </c>
      <c r="K16" t="s">
        <v>23</v>
      </c>
      <c r="L16">
        <f t="shared" si="0"/>
        <v>0.90926327829983278</v>
      </c>
      <c r="M16">
        <f t="shared" si="1"/>
        <v>0.913944355778888</v>
      </c>
      <c r="O16" t="s">
        <v>23</v>
      </c>
      <c r="P16">
        <f t="shared" si="2"/>
        <v>2.2803346019467877E-2</v>
      </c>
      <c r="Q16">
        <f t="shared" si="3"/>
        <v>2.5785398702290373E-2</v>
      </c>
    </row>
    <row r="17" spans="1:17" x14ac:dyDescent="0.55000000000000004">
      <c r="A17" t="s">
        <v>24</v>
      </c>
      <c r="B17">
        <v>0.93352554331218396</v>
      </c>
      <c r="C17">
        <v>0.87114798197823995</v>
      </c>
      <c r="D17">
        <v>0.92629989478416197</v>
      </c>
      <c r="E17">
        <v>0.92634819825439096</v>
      </c>
      <c r="F17">
        <v>0.90667991464372</v>
      </c>
      <c r="G17">
        <v>0.93657586447671803</v>
      </c>
      <c r="H17">
        <v>0.93869977384492898</v>
      </c>
      <c r="I17">
        <v>0.93728933070106502</v>
      </c>
      <c r="K17" t="s">
        <v>24</v>
      </c>
      <c r="L17">
        <f t="shared" si="0"/>
        <v>0.91433040458224424</v>
      </c>
      <c r="M17">
        <f t="shared" si="1"/>
        <v>0.92981122091660795</v>
      </c>
      <c r="O17" t="s">
        <v>24</v>
      </c>
      <c r="P17">
        <f t="shared" si="2"/>
        <v>2.8987761976694851E-2</v>
      </c>
      <c r="Q17">
        <f t="shared" si="3"/>
        <v>1.5446102329211741E-2</v>
      </c>
    </row>
    <row r="18" spans="1:17" x14ac:dyDescent="0.55000000000000004">
      <c r="A18" t="s">
        <v>25</v>
      </c>
      <c r="B18">
        <v>0.93397310810015199</v>
      </c>
      <c r="C18">
        <v>0.88793328540299699</v>
      </c>
      <c r="D18">
        <v>0.93894835665443999</v>
      </c>
      <c r="E18">
        <v>0.92581052200252401</v>
      </c>
      <c r="F18">
        <v>0.90402973207002402</v>
      </c>
      <c r="G18">
        <v>0.94117133112251705</v>
      </c>
      <c r="H18">
        <v>0.92265603454198497</v>
      </c>
      <c r="I18">
        <v>0.911717848569367</v>
      </c>
      <c r="K18" t="s">
        <v>25</v>
      </c>
      <c r="L18">
        <f t="shared" si="0"/>
        <v>0.9216663180400283</v>
      </c>
      <c r="M18">
        <f t="shared" si="1"/>
        <v>0.91989373657597329</v>
      </c>
      <c r="O18" t="s">
        <v>25</v>
      </c>
      <c r="P18">
        <f t="shared" si="2"/>
        <v>2.3131636760273872E-2</v>
      </c>
      <c r="Q18">
        <f t="shared" si="3"/>
        <v>1.6112915144912879E-2</v>
      </c>
    </row>
    <row r="19" spans="1:17" x14ac:dyDescent="0.55000000000000004">
      <c r="A19" t="s">
        <v>26</v>
      </c>
      <c r="B19">
        <v>0.93632499917960799</v>
      </c>
      <c r="C19">
        <v>0.90299196834840301</v>
      </c>
      <c r="D19">
        <v>0.92056500903605198</v>
      </c>
      <c r="E19">
        <v>0.91014873725157697</v>
      </c>
      <c r="F19">
        <v>0.91166852959427302</v>
      </c>
      <c r="G19">
        <v>0.93889018808559799</v>
      </c>
      <c r="H19">
        <v>0.94189838522774405</v>
      </c>
      <c r="I19">
        <v>0.92684004476398296</v>
      </c>
      <c r="K19" t="s">
        <v>26</v>
      </c>
      <c r="L19">
        <f t="shared" si="0"/>
        <v>0.91750767845391001</v>
      </c>
      <c r="M19">
        <f t="shared" si="1"/>
        <v>0.92982428691789953</v>
      </c>
      <c r="O19" t="s">
        <v>26</v>
      </c>
      <c r="P19">
        <f t="shared" si="2"/>
        <v>1.4471796537504668E-2</v>
      </c>
      <c r="Q19">
        <f t="shared" si="3"/>
        <v>1.3741805306022647E-2</v>
      </c>
    </row>
    <row r="20" spans="1:17" x14ac:dyDescent="0.55000000000000004">
      <c r="A20" t="s">
        <v>27</v>
      </c>
      <c r="B20">
        <v>0.94060704550067997</v>
      </c>
      <c r="C20">
        <v>0.91634522706937604</v>
      </c>
      <c r="D20">
        <v>0.91844605540829405</v>
      </c>
      <c r="E20">
        <v>0.92507553648676299</v>
      </c>
      <c r="F20">
        <v>0.86491466936323702</v>
      </c>
      <c r="G20">
        <v>0.94320622591887304</v>
      </c>
      <c r="H20">
        <v>0.93203074650394302</v>
      </c>
      <c r="I20">
        <v>0.93273881928204605</v>
      </c>
      <c r="K20" t="s">
        <v>27</v>
      </c>
      <c r="L20">
        <f t="shared" si="0"/>
        <v>0.92511846611627835</v>
      </c>
      <c r="M20">
        <f t="shared" si="1"/>
        <v>0.91822261526702476</v>
      </c>
      <c r="O20" t="s">
        <v>27</v>
      </c>
      <c r="P20">
        <f t="shared" si="2"/>
        <v>1.0975559550354234E-2</v>
      </c>
      <c r="Q20">
        <f t="shared" si="3"/>
        <v>3.5904050676518313E-2</v>
      </c>
    </row>
    <row r="21" spans="1:17" x14ac:dyDescent="0.55000000000000004">
      <c r="A21" t="s">
        <v>28</v>
      </c>
      <c r="B21">
        <v>0.92912089018042499</v>
      </c>
      <c r="C21">
        <v>0.90148082099420801</v>
      </c>
      <c r="D21">
        <v>0.93738080096325405</v>
      </c>
      <c r="E21">
        <v>0.92308977343596998</v>
      </c>
      <c r="F21">
        <v>0.89451639257234095</v>
      </c>
      <c r="G21">
        <v>0.93518830919694695</v>
      </c>
      <c r="H21">
        <v>0.92944194876708597</v>
      </c>
      <c r="I21">
        <v>0.943080085883233</v>
      </c>
      <c r="K21" t="s">
        <v>28</v>
      </c>
      <c r="L21">
        <f t="shared" si="0"/>
        <v>0.92276807139346428</v>
      </c>
      <c r="M21">
        <f t="shared" si="1"/>
        <v>0.92555668410490177</v>
      </c>
      <c r="O21" t="s">
        <v>28</v>
      </c>
      <c r="P21">
        <f t="shared" si="2"/>
        <v>1.5352965986898184E-2</v>
      </c>
      <c r="Q21">
        <f t="shared" si="3"/>
        <v>2.1435428552749772E-2</v>
      </c>
    </row>
    <row r="22" spans="1:17" x14ac:dyDescent="0.55000000000000004">
      <c r="A22" t="s">
        <v>29</v>
      </c>
      <c r="B22">
        <v>0.94048774612058095</v>
      </c>
      <c r="C22">
        <v>0.87793901374242</v>
      </c>
      <c r="D22">
        <v>0.94358191656296297</v>
      </c>
      <c r="E22">
        <v>0.91929642888257901</v>
      </c>
      <c r="F22">
        <v>0.88933360076775603</v>
      </c>
      <c r="G22">
        <v>0.93097188124403896</v>
      </c>
      <c r="H22">
        <v>0.931197261991763</v>
      </c>
      <c r="I22">
        <v>0.91943733441282405</v>
      </c>
      <c r="K22" t="s">
        <v>29</v>
      </c>
      <c r="L22">
        <f t="shared" si="0"/>
        <v>0.92032627632713571</v>
      </c>
      <c r="M22">
        <f t="shared" si="1"/>
        <v>0.91773501960409543</v>
      </c>
      <c r="O22" t="s">
        <v>29</v>
      </c>
      <c r="P22">
        <f t="shared" si="2"/>
        <v>3.0249243969587804E-2</v>
      </c>
      <c r="Q22">
        <f t="shared" si="3"/>
        <v>1.9714503491968492E-2</v>
      </c>
    </row>
    <row r="23" spans="1:17" x14ac:dyDescent="0.55000000000000004">
      <c r="A23" t="s">
        <v>30</v>
      </c>
      <c r="B23">
        <v>0.93654656791630297</v>
      </c>
      <c r="C23">
        <v>0.89955101552791195</v>
      </c>
      <c r="D23">
        <v>0.92582338157245503</v>
      </c>
      <c r="E23">
        <v>0.92733203957731003</v>
      </c>
      <c r="F23">
        <v>0.90960412613890296</v>
      </c>
      <c r="G23">
        <v>0.92801732237685597</v>
      </c>
      <c r="H23">
        <v>0.92749275427023004</v>
      </c>
      <c r="I23">
        <v>0.936498526153271</v>
      </c>
      <c r="K23" t="s">
        <v>30</v>
      </c>
      <c r="L23">
        <f t="shared" si="0"/>
        <v>0.92231325114849505</v>
      </c>
      <c r="M23">
        <f t="shared" si="1"/>
        <v>0.92540318223481499</v>
      </c>
      <c r="O23" t="s">
        <v>30</v>
      </c>
      <c r="P23">
        <f t="shared" si="2"/>
        <v>1.5897755916544961E-2</v>
      </c>
      <c r="Q23">
        <f t="shared" si="3"/>
        <v>1.131248381455951E-2</v>
      </c>
    </row>
    <row r="24" spans="1:17" x14ac:dyDescent="0.55000000000000004">
      <c r="A24" t="s">
        <v>31</v>
      </c>
      <c r="B24">
        <v>0.92678743699595301</v>
      </c>
      <c r="C24">
        <v>0.88648489418217402</v>
      </c>
      <c r="D24">
        <v>0.93637013918351897</v>
      </c>
      <c r="E24">
        <v>0.91360151035842896</v>
      </c>
      <c r="F24">
        <v>0.87594246795764596</v>
      </c>
      <c r="G24">
        <v>0.92939516842847103</v>
      </c>
      <c r="H24">
        <v>0.93901890915809505</v>
      </c>
      <c r="I24">
        <v>0.93827975199163205</v>
      </c>
      <c r="K24" t="s">
        <v>31</v>
      </c>
      <c r="L24">
        <f t="shared" si="0"/>
        <v>0.91581099518001885</v>
      </c>
      <c r="M24">
        <f t="shared" si="1"/>
        <v>0.920659074383961</v>
      </c>
      <c r="O24" t="s">
        <v>31</v>
      </c>
      <c r="P24">
        <f t="shared" si="2"/>
        <v>2.1664584771833459E-2</v>
      </c>
      <c r="Q24">
        <f t="shared" si="3"/>
        <v>3.0130084863955409E-2</v>
      </c>
    </row>
    <row r="25" spans="1:17" x14ac:dyDescent="0.55000000000000004">
      <c r="A25" t="s">
        <v>32</v>
      </c>
      <c r="B25">
        <v>0.92476844734133501</v>
      </c>
      <c r="C25">
        <v>0.90618320063647995</v>
      </c>
      <c r="D25">
        <v>0.94129769733495094</v>
      </c>
      <c r="E25">
        <v>0.91133056141522195</v>
      </c>
      <c r="F25">
        <v>0.89411786399333404</v>
      </c>
      <c r="G25">
        <v>0.93736688511507904</v>
      </c>
      <c r="H25">
        <v>0.93663168148145504</v>
      </c>
      <c r="I25">
        <v>0.92348328686553904</v>
      </c>
      <c r="K25" t="s">
        <v>32</v>
      </c>
      <c r="L25">
        <f t="shared" si="0"/>
        <v>0.92089497668199694</v>
      </c>
      <c r="M25">
        <f t="shared" si="1"/>
        <v>0.92289992936385179</v>
      </c>
      <c r="O25" t="s">
        <v>32</v>
      </c>
      <c r="P25">
        <f t="shared" si="2"/>
        <v>1.5697018600146068E-2</v>
      </c>
      <c r="Q25">
        <f t="shared" si="3"/>
        <v>2.0220463379909639E-2</v>
      </c>
    </row>
    <row r="26" spans="1:17" x14ac:dyDescent="0.55000000000000004">
      <c r="A26" t="s">
        <v>33</v>
      </c>
      <c r="B26">
        <v>0.92134286408918997</v>
      </c>
      <c r="C26">
        <v>0.91678300491592701</v>
      </c>
      <c r="D26">
        <v>0.93564715808006704</v>
      </c>
      <c r="E26">
        <v>0.91664279314847696</v>
      </c>
      <c r="F26">
        <v>0.89746248873756296</v>
      </c>
      <c r="G26">
        <v>0.93927029432531906</v>
      </c>
      <c r="H26">
        <v>0.95075631296454199</v>
      </c>
      <c r="I26">
        <v>0.92731665596694701</v>
      </c>
      <c r="K26" t="s">
        <v>33</v>
      </c>
      <c r="L26">
        <f t="shared" si="0"/>
        <v>0.9226039550584153</v>
      </c>
      <c r="M26">
        <f t="shared" si="1"/>
        <v>0.92870143799859273</v>
      </c>
      <c r="O26" t="s">
        <v>33</v>
      </c>
      <c r="P26">
        <f t="shared" si="2"/>
        <v>8.9653854234777314E-3</v>
      </c>
      <c r="Q26">
        <f t="shared" si="3"/>
        <v>2.2919480840738953E-2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quaternion_dtw_score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Ito Kaito</cp:lastModifiedBy>
  <dcterms:created xsi:type="dcterms:W3CDTF">2025-05-31T05:51:00Z</dcterms:created>
  <dcterms:modified xsi:type="dcterms:W3CDTF">2025-05-31T05:51:00Z</dcterms:modified>
</cp:coreProperties>
</file>