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ime-Operation_3D_prot1_forGit\Assets\OriginalAssets\File\"/>
    </mc:Choice>
  </mc:AlternateContent>
  <xr:revisionPtr revIDLastSave="0" documentId="13_ncr:1_{276EDBE7-F6CC-4CE0-BF90-89B5B20FAD30}" xr6:coauthVersionLast="47" xr6:coauthVersionMax="47" xr10:uidLastSave="{00000000-0000-0000-0000-000000000000}"/>
  <bookViews>
    <workbookView xWindow="-110" yWindow="-110" windowWidth="38620" windowHeight="21100" xr2:uid="{169F03AA-522A-4478-B94D-993CE4EEA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9" i="1" l="1"/>
  <c r="AH89" i="1"/>
  <c r="AI88" i="1"/>
  <c r="AH88" i="1"/>
  <c r="AI74" i="1"/>
  <c r="AH74" i="1"/>
  <c r="AI73" i="1"/>
  <c r="AH73" i="1"/>
  <c r="K89" i="1"/>
  <c r="J89" i="1"/>
  <c r="K88" i="1"/>
  <c r="J88" i="1"/>
  <c r="J74" i="1"/>
  <c r="J73" i="1"/>
  <c r="K74" i="1"/>
  <c r="K73" i="1"/>
  <c r="AI59" i="1"/>
  <c r="AH59" i="1"/>
  <c r="AI58" i="1"/>
  <c r="AH58" i="1"/>
  <c r="K59" i="1"/>
  <c r="J59" i="1"/>
  <c r="K58" i="1"/>
  <c r="J58" i="1"/>
  <c r="AI44" i="1"/>
  <c r="AH44" i="1"/>
  <c r="AI43" i="1"/>
  <c r="AH43" i="1"/>
  <c r="AI29" i="1"/>
  <c r="AH29" i="1"/>
  <c r="AI28" i="1"/>
  <c r="AH28" i="1"/>
  <c r="AI14" i="1"/>
  <c r="AH14" i="1"/>
  <c r="AI13" i="1"/>
  <c r="AH13" i="1"/>
  <c r="K44" i="1"/>
  <c r="K43" i="1"/>
  <c r="K29" i="1"/>
  <c r="K28" i="1"/>
  <c r="K14" i="1"/>
  <c r="K13" i="1"/>
  <c r="J44" i="1"/>
  <c r="J43" i="1"/>
  <c r="J29" i="1"/>
  <c r="J28" i="1"/>
  <c r="J14" i="1"/>
  <c r="J13" i="1"/>
  <c r="K39" i="1"/>
  <c r="K38" i="1"/>
</calcChain>
</file>

<file path=xl/sharedStrings.xml><?xml version="1.0" encoding="utf-8"?>
<sst xmlns="http://schemas.openxmlformats.org/spreadsheetml/2006/main" count="177" uniqueCount="35">
  <si>
    <t>Esti1</t>
    <phoneticPr fontId="1"/>
  </si>
  <si>
    <t>DTW</t>
    <phoneticPr fontId="1"/>
  </si>
  <si>
    <t>EUC</t>
    <phoneticPr fontId="1"/>
  </si>
  <si>
    <t>RetentionTest</t>
    <phoneticPr fontId="1"/>
  </si>
  <si>
    <t>PostTest</t>
    <phoneticPr fontId="1"/>
  </si>
  <si>
    <t>PreTest</t>
    <phoneticPr fontId="1"/>
  </si>
  <si>
    <t>Auto1</t>
    <phoneticPr fontId="1"/>
  </si>
  <si>
    <t>3pp1</t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</si>
  <si>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</si>
  <si>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</si>
  <si>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EUCDistance</t>
    <phoneticPr fontId="1"/>
  </si>
  <si>
    <t>姿勢精度</t>
    <rPh sb="0" eb="2">
      <t>シセイ</t>
    </rPh>
    <rPh sb="2" eb="4">
      <t>セイド</t>
    </rPh>
    <phoneticPr fontId="1"/>
  </si>
  <si>
    <t>姿勢精度</t>
    <rPh sb="0" eb="4">
      <t>シセイセイド</t>
    </rPh>
    <phoneticPr fontId="1"/>
  </si>
  <si>
    <t>Esti2</t>
    <phoneticPr fontId="1"/>
  </si>
  <si>
    <t>3pp2</t>
    <phoneticPr fontId="1"/>
  </si>
  <si>
    <t>Auto2</t>
    <phoneticPr fontId="1"/>
  </si>
  <si>
    <t>事前テスト</t>
    <rPh sb="0" eb="2">
      <t>ジゼン</t>
    </rPh>
    <phoneticPr fontId="1"/>
  </si>
  <si>
    <t>事後テスト</t>
    <rPh sb="0" eb="2">
      <t>ジゴ</t>
    </rPh>
    <phoneticPr fontId="1"/>
  </si>
  <si>
    <t>保持テスト</t>
    <rPh sb="0" eb="2">
      <t>ホジ</t>
    </rPh>
    <phoneticPr fontId="1"/>
  </si>
  <si>
    <t>提案手法1</t>
    <rPh sb="0" eb="4">
      <t>テイアンシュホウ</t>
    </rPh>
    <phoneticPr fontId="1"/>
  </si>
  <si>
    <t>通常再生1</t>
    <rPh sb="0" eb="4">
      <t>ツウジョウサイセイ</t>
    </rPh>
    <phoneticPr fontId="1"/>
  </si>
  <si>
    <t>三人称1</t>
    <rPh sb="0" eb="3">
      <t>サンニンショウ</t>
    </rPh>
    <phoneticPr fontId="1"/>
  </si>
  <si>
    <t>提案手法2</t>
    <rPh sb="0" eb="4">
      <t>テイアンシュホウ</t>
    </rPh>
    <phoneticPr fontId="1"/>
  </si>
  <si>
    <t>通常再生2</t>
    <rPh sb="0" eb="4">
      <t>ツウジョウサイセイ</t>
    </rPh>
    <phoneticPr fontId="1"/>
  </si>
  <si>
    <t>三人称2</t>
    <rPh sb="0" eb="3">
      <t>サンニンショウ</t>
    </rPh>
    <phoneticPr fontId="1"/>
  </si>
  <si>
    <t>事後テスト1</t>
    <rPh sb="0" eb="2">
      <t>ジゴ</t>
    </rPh>
    <phoneticPr fontId="1"/>
  </si>
  <si>
    <t>事後テスト2</t>
    <rPh sb="0" eb="2">
      <t>ジゴ</t>
    </rPh>
    <phoneticPr fontId="1"/>
  </si>
  <si>
    <t>事後テスト3</t>
    <rPh sb="0" eb="2">
      <t>ジゴ</t>
    </rPh>
    <phoneticPr fontId="1"/>
  </si>
  <si>
    <t>事後テスト4</t>
    <rPh sb="0" eb="2">
      <t>ジゴ</t>
    </rPh>
    <phoneticPr fontId="1"/>
  </si>
  <si>
    <t>事後テスト5</t>
    <rPh sb="0" eb="2">
      <t>ジゴ</t>
    </rPh>
    <phoneticPr fontId="1"/>
  </si>
  <si>
    <t>事後テスト6</t>
    <rPh sb="0" eb="2">
      <t>ジゴ</t>
    </rPh>
    <phoneticPr fontId="1"/>
  </si>
  <si>
    <t>事後テスト7</t>
    <rPh sb="0" eb="2">
      <t>ジゴ</t>
    </rPh>
    <phoneticPr fontId="1"/>
  </si>
  <si>
    <t>事後テスト8</t>
    <rPh sb="0" eb="2">
      <t>ジゴ</t>
    </rPh>
    <phoneticPr fontId="1"/>
  </si>
  <si>
    <t>事後テスト9</t>
    <rPh sb="0" eb="2">
      <t>ジゴ</t>
    </rPh>
    <phoneticPr fontId="1"/>
  </si>
  <si>
    <t>事後テスト10</t>
    <rPh sb="0" eb="2">
      <t>ジゴ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</si>
</sst>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ズレの大きさ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提案手法1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28-4413-AC78-07CDEBB1005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Sheet1!$V$2:$V$4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8.0735892523998865E-3</c:v>
                  </c:pt>
                  <c:pt idx="2">
                    <c:v>2.3635725732402173E-2</c:v>
                  </c:pt>
                </c:numCache>
              </c:numRef>
            </c:plus>
            <c:minus>
              <c:numRef>
                <c:f>Sheet1!$V$2:$V$4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8.0735892523998865E-3</c:v>
                  </c:pt>
                  <c:pt idx="2">
                    <c:v>2.3635725732402173E-2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3"/>
                <c:pt idx="0">
                  <c:v>0.10687964400608201</c:v>
                </c:pt>
                <c:pt idx="1">
                  <c:v>5.7732057600612965E-2</c:v>
                </c:pt>
                <c:pt idx="2">
                  <c:v>0.17316060280861081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0-4A93-9079-CBACC81FA571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通常再生1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8-4413-AC78-07CDEBB1005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Sheet1!$W$2:$W$4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3.9707652954737889E-3</c:v>
                  </c:pt>
                  <c:pt idx="2">
                    <c:v>1.9463228422931165E-2</c:v>
                  </c:pt>
                </c:numCache>
              </c:numRef>
            </c:plus>
            <c:minus>
              <c:numRef>
                <c:f>Sheet1!$W$2:$W$4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3.9707652954737889E-3</c:v>
                  </c:pt>
                  <c:pt idx="2">
                    <c:v>1.9463228422931165E-2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Sheet1!$O$2:$O$4</c:f>
              <c:numCache>
                <c:formatCode>General</c:formatCode>
                <c:ptCount val="3"/>
                <c:pt idx="0">
                  <c:v>0.11392013075324101</c:v>
                </c:pt>
                <c:pt idx="1">
                  <c:v>5.3489033552934731E-2</c:v>
                </c:pt>
                <c:pt idx="2">
                  <c:v>0.41404641895086858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0-4A93-9079-CBACC81FA571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三人称1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28-4413-AC78-07CDEBB1005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Sheet1!$X$2:$X$4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1.1883291537355133E-2</c:v>
                  </c:pt>
                  <c:pt idx="2">
                    <c:v>2.4956357240954529E-2</c:v>
                  </c:pt>
                </c:numCache>
              </c:numRef>
            </c:plus>
            <c:minus>
              <c:numRef>
                <c:f>Sheet1!$X$2:$X$4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1.1883291537355133E-2</c:v>
                  </c:pt>
                  <c:pt idx="2">
                    <c:v>2.4956357240954529E-2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Sheet1!$P$2:$P$4</c:f>
              <c:numCache>
                <c:formatCode>General</c:formatCode>
                <c:ptCount val="3"/>
                <c:pt idx="0">
                  <c:v>0.17067252207703801</c:v>
                </c:pt>
                <c:pt idx="1">
                  <c:v>0.1280031295619348</c:v>
                </c:pt>
                <c:pt idx="2">
                  <c:v>0.2852413380272234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8-4413-AC78-07CDEBB10050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提案手法2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12-4AF7-BD7E-2C95E005977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Sheet1!$Y$2:$Y$4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8.7475792002047019E-3</c:v>
                  </c:pt>
                  <c:pt idx="2">
                    <c:v>3.5569208075588612E-3</c:v>
                  </c:pt>
                </c:numCache>
              </c:numRef>
            </c:plus>
            <c:minus>
              <c:numRef>
                <c:f>Sheet1!$Y$2:$Y$4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8.7475792002047019E-3</c:v>
                  </c:pt>
                  <c:pt idx="2">
                    <c:v>3.5569208075588612E-3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Sheet1!$Q$2:$Q$4</c:f>
              <c:numCache>
                <c:formatCode>General</c:formatCode>
                <c:ptCount val="3"/>
                <c:pt idx="0">
                  <c:v>7.1578998016990303E-2</c:v>
                </c:pt>
                <c:pt idx="1">
                  <c:v>5.6239815757997871E-2</c:v>
                </c:pt>
                <c:pt idx="2">
                  <c:v>0.16311754855157462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2-4AF7-BD7E-2C95E0059775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通常再生2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318-4D67-BC97-2BF2EC2ACA2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415-4779-BCCB-712491A7E77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Sheet1!$AA$2:$AA$4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5.2092310515678029E-3</c:v>
                  </c:pt>
                  <c:pt idx="2">
                    <c:v>2.4237530971179904E-2</c:v>
                  </c:pt>
                </c:numCache>
              </c:numRef>
            </c:plus>
            <c:minus>
              <c:numRef>
                <c:f>Sheet1!$AA$2:$AA$4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5.2092310515678029E-3</c:v>
                  </c:pt>
                  <c:pt idx="2">
                    <c:v>2.4237530971179904E-2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Sheet1!$R$2:$R$4</c:f>
              <c:numCache>
                <c:formatCode>General</c:formatCode>
                <c:ptCount val="3"/>
                <c:pt idx="0">
                  <c:v>0.105512352638041</c:v>
                </c:pt>
                <c:pt idx="1">
                  <c:v>5.7345432674797914E-2</c:v>
                </c:pt>
                <c:pt idx="2">
                  <c:v>0.37346351627199642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71-41E7-AB65-8737EA01671D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三人称2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18-4D67-BC97-2BF2EC2ACA2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Sheet1!$Z$2:$Z$4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1.3742872574199512E-2</c:v>
                  </c:pt>
                  <c:pt idx="2">
                    <c:v>1.9986241634867993E-2</c:v>
                  </c:pt>
                </c:numCache>
              </c:numRef>
            </c:plus>
            <c:minus>
              <c:numRef>
                <c:f>Sheet1!$Z$2:$Z$4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1.3742872574199512E-2</c:v>
                  </c:pt>
                  <c:pt idx="2">
                    <c:v>1.9986241634867993E-2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Sheet1!$S$2:$S$4</c:f>
              <c:numCache>
                <c:formatCode>General</c:formatCode>
                <c:ptCount val="3"/>
                <c:pt idx="0">
                  <c:v>0.20434208744279</c:v>
                </c:pt>
                <c:pt idx="1">
                  <c:v>0.1602340223822015</c:v>
                </c:pt>
                <c:pt idx="2">
                  <c:v>0.33514382749909483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18-4D67-BC97-2BF2EC2AC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338896"/>
        <c:axId val="1256322576"/>
      </c:lineChart>
      <c:catAx>
        <c:axId val="12563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2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63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姿勢精度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提案手法1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60-4E14-88C7-89386ADEE6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Sheet1!$AT$2:$AT$4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6.2187168309521673E-3</c:v>
                  </c:pt>
                  <c:pt idx="2">
                    <c:v>3.1204821404884068E-2</c:v>
                  </c:pt>
                </c:numCache>
              </c:numRef>
            </c:plus>
            <c:minus>
              <c:numRef>
                <c:f>Sheet1!$AT$2:$AT$4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6.2187168309521673E-3</c:v>
                  </c:pt>
                  <c:pt idx="2">
                    <c:v>3.1204821404884068E-2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Sheet1!$AL$2:$AL$4</c:f>
              <c:numCache>
                <c:formatCode>General</c:formatCode>
                <c:ptCount val="3"/>
                <c:pt idx="0">
                  <c:v>0.92395523322878603</c:v>
                </c:pt>
                <c:pt idx="1">
                  <c:v>0.95643646605692501</c:v>
                </c:pt>
                <c:pt idx="2">
                  <c:v>0.86029583800911491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0-4A93-9079-CBACC81FA571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通常再生1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60-4E14-88C7-89386ADEE6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Sheet1!$AU$2:$AU$4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5.3404225436289449E-3</c:v>
                  </c:pt>
                  <c:pt idx="2">
                    <c:v>2.9008179062793248E-2</c:v>
                  </c:pt>
                </c:numCache>
              </c:numRef>
            </c:plus>
            <c:minus>
              <c:numRef>
                <c:f>Sheet1!$AU$2:$AU$4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5.3404225436289449E-3</c:v>
                  </c:pt>
                  <c:pt idx="2">
                    <c:v>2.9008179062793248E-2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Sheet1!$AM$2:$AM$4</c:f>
              <c:numCache>
                <c:formatCode>General</c:formatCode>
                <c:ptCount val="3"/>
                <c:pt idx="0">
                  <c:v>0.94740331294829705</c:v>
                </c:pt>
                <c:pt idx="1">
                  <c:v>0.96786897354053636</c:v>
                </c:pt>
                <c:pt idx="2">
                  <c:v>0.75760011437059194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0-4A93-9079-CBACC81FA571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三人称1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60-4E14-88C7-89386ADEE6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Sheet1!$AV$2:$AV$4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9.598161791831563E-3</c:v>
                  </c:pt>
                  <c:pt idx="2">
                    <c:v>4.5797487598890185E-2</c:v>
                  </c:pt>
                </c:numCache>
              </c:numRef>
            </c:plus>
            <c:minus>
              <c:numRef>
                <c:f>Sheet1!$AV$2:$AV$4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9.598161791831563E-3</c:v>
                  </c:pt>
                  <c:pt idx="2">
                    <c:v>4.5797487598890185E-2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Sheet1!$AN$2:$AN$4</c:f>
              <c:numCache>
                <c:formatCode>General</c:formatCode>
                <c:ptCount val="3"/>
                <c:pt idx="0">
                  <c:v>0.87338295195752602</c:v>
                </c:pt>
                <c:pt idx="1">
                  <c:v>0.9335055026548984</c:v>
                </c:pt>
                <c:pt idx="2">
                  <c:v>0.71071513019879196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8-4413-AC78-07CDEBB10050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提案手法2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60-4E14-88C7-89386ADEE6C7}"/>
              </c:ext>
            </c:extLst>
          </c:dPt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Sheet1!$AO$2:$AO$4</c:f>
              <c:numCache>
                <c:formatCode>General</c:formatCode>
                <c:ptCount val="3"/>
                <c:pt idx="0">
                  <c:v>0.92816976400725704</c:v>
                </c:pt>
                <c:pt idx="1">
                  <c:v>0.96216846973920855</c:v>
                </c:pt>
                <c:pt idx="2">
                  <c:v>0.84992310726387432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0-4E14-88C7-89386ADEE6C7}"/>
            </c:ext>
          </c:extLst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通常再生2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2E-425E-9F9A-BF8F83658CD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Sheet1!$AX$2:$AX$4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7.4662719948709235E-3</c:v>
                  </c:pt>
                  <c:pt idx="2">
                    <c:v>3.4743622557505224E-2</c:v>
                  </c:pt>
                </c:numCache>
              </c:numRef>
            </c:plus>
            <c:minus>
              <c:numRef>
                <c:f>Sheet1!$AX$2:$AX$4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7.4662719948709235E-3</c:v>
                  </c:pt>
                  <c:pt idx="2">
                    <c:v>3.4743622557505224E-2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Sheet1!$AP$2:$AP$4</c:f>
              <c:numCache>
                <c:formatCode>General</c:formatCode>
                <c:ptCount val="3"/>
                <c:pt idx="0">
                  <c:v>0.908734425548408</c:v>
                </c:pt>
                <c:pt idx="1">
                  <c:v>0.95921070920917673</c:v>
                </c:pt>
                <c:pt idx="2">
                  <c:v>0.69842202556561883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2E-425E-9F9A-BF8F83658CDE}"/>
            </c:ext>
          </c:extLst>
        </c:ser>
        <c:ser>
          <c:idx val="5"/>
          <c:order val="5"/>
          <c:tx>
            <c:strRef>
              <c:f>Sheet1!$AQ$1</c:f>
              <c:strCache>
                <c:ptCount val="1"/>
                <c:pt idx="0">
                  <c:v>三人称2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32E-425E-9F9A-BF8F83658CD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Sheet1!$AY$2:$AY$4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9.3174323414807938E-3</c:v>
                  </c:pt>
                  <c:pt idx="2">
                    <c:v>2.5931958985700176E-2</c:v>
                  </c:pt>
                </c:numCache>
              </c:numRef>
            </c:plus>
            <c:minus>
              <c:numRef>
                <c:f>Sheet1!$AY$2:$AY$4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9.3174323414807938E-3</c:v>
                  </c:pt>
                  <c:pt idx="2">
                    <c:v>2.5931958985700176E-2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Sheet1!$M$2:$M$4</c:f>
              <c:strCache>
                <c:ptCount val="3"/>
                <c:pt idx="0">
                  <c:v>事前テスト</c:v>
                </c:pt>
                <c:pt idx="1">
                  <c:v>事後テスト</c:v>
                </c:pt>
                <c:pt idx="2">
                  <c:v>保持テスト</c:v>
                </c:pt>
              </c:strCache>
            </c:strRef>
          </c:cat>
          <c:val>
            <c:numRef>
              <c:f>Sheet1!$AQ$2:$AQ$4</c:f>
              <c:numCache>
                <c:formatCode>General</c:formatCode>
                <c:ptCount val="3"/>
                <c:pt idx="0">
                  <c:v>0.76942895344273798</c:v>
                </c:pt>
                <c:pt idx="1">
                  <c:v>0.88269153512129817</c:v>
                </c:pt>
                <c:pt idx="2">
                  <c:v>0.75417114482209069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2E-425E-9F9A-BF8F8365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338896"/>
        <c:axId val="1256322576"/>
      </c:lineChart>
      <c:catAx>
        <c:axId val="12563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2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63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Sheet1!$N$16</c:f>
              <c:strCache>
                <c:ptCount val="1"/>
                <c:pt idx="0">
                  <c:v>提案手法1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B5-466C-91C2-0BDF21639DF6}"/>
              </c:ext>
            </c:extLst>
          </c:dPt>
          <c:cat>
            <c:strRef>
              <c:f>Sheet1!$M$17:$M$27</c:f>
              <c:strCache>
                <c:ptCount val="11"/>
                <c:pt idx="0">
                  <c:v>事前テスト</c:v>
                </c:pt>
                <c:pt idx="1">
                  <c:v>事後テスト1</c:v>
                </c:pt>
                <c:pt idx="2">
                  <c:v>事後テスト2</c:v>
                </c:pt>
                <c:pt idx="3">
                  <c:v>事後テスト3</c:v>
                </c:pt>
                <c:pt idx="4">
                  <c:v>事後テスト4</c:v>
                </c:pt>
                <c:pt idx="5">
                  <c:v>事後テスト5</c:v>
                </c:pt>
                <c:pt idx="6">
                  <c:v>事後テスト6</c:v>
                </c:pt>
                <c:pt idx="7">
                  <c:v>事後テスト7</c:v>
                </c:pt>
                <c:pt idx="8">
                  <c:v>事後テスト8</c:v>
                </c:pt>
                <c:pt idx="9">
                  <c:v>事後テスト9</c:v>
                </c:pt>
                <c:pt idx="10">
                  <c:v>事後テスト10</c:v>
                </c:pt>
              </c:strCache>
            </c:strRef>
          </c:cat>
          <c:val>
            <c:numRef>
              <c:f>Sheet1!$N$17:$N$27</c:f>
              <c:numCache>
                <c:formatCode>General</c:formatCode>
                <c:ptCount val="11"/>
                <c:pt idx="0">
                  <c:v>0.10687964400608201</c:v>
                </c:pt>
                <c:pt idx="1">
                  <c:v>7.0617732687614301E-2</c:v>
                </c:pt>
                <c:pt idx="2">
                  <c:v>6.5104378694997897E-2</c:v>
                </c:pt>
                <c:pt idx="3">
                  <c:v>6.08602643837899E-2</c:v>
                </c:pt>
                <c:pt idx="4">
                  <c:v>6.1127717328612399E-2</c:v>
                </c:pt>
                <c:pt idx="5">
                  <c:v>5.7760710603358398E-2</c:v>
                </c:pt>
                <c:pt idx="6">
                  <c:v>6.0352048249447801E-2</c:v>
                </c:pt>
                <c:pt idx="7">
                  <c:v>5.2856108477117102E-2</c:v>
                </c:pt>
                <c:pt idx="8">
                  <c:v>5.3050004363872E-2</c:v>
                </c:pt>
                <c:pt idx="9">
                  <c:v>5.6742889744711797E-2</c:v>
                </c:pt>
                <c:pt idx="10">
                  <c:v>3.8848721472608101E-2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5-466C-91C2-0BDF21639DF6}"/>
            </c:ext>
          </c:extLst>
        </c:ser>
        <c:ser>
          <c:idx val="1"/>
          <c:order val="1"/>
          <c:tx>
            <c:strRef>
              <c:f>Sheet1!$O$16</c:f>
              <c:strCache>
                <c:ptCount val="1"/>
                <c:pt idx="0">
                  <c:v>通常再生1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B5-466C-91C2-0BDF21639DF6}"/>
              </c:ext>
            </c:extLst>
          </c:dPt>
          <c:cat>
            <c:strRef>
              <c:f>Sheet1!$M$17:$M$27</c:f>
              <c:strCache>
                <c:ptCount val="11"/>
                <c:pt idx="0">
                  <c:v>事前テスト</c:v>
                </c:pt>
                <c:pt idx="1">
                  <c:v>事後テスト1</c:v>
                </c:pt>
                <c:pt idx="2">
                  <c:v>事後テスト2</c:v>
                </c:pt>
                <c:pt idx="3">
                  <c:v>事後テスト3</c:v>
                </c:pt>
                <c:pt idx="4">
                  <c:v>事後テスト4</c:v>
                </c:pt>
                <c:pt idx="5">
                  <c:v>事後テスト5</c:v>
                </c:pt>
                <c:pt idx="6">
                  <c:v>事後テスト6</c:v>
                </c:pt>
                <c:pt idx="7">
                  <c:v>事後テスト7</c:v>
                </c:pt>
                <c:pt idx="8">
                  <c:v>事後テスト8</c:v>
                </c:pt>
                <c:pt idx="9">
                  <c:v>事後テスト9</c:v>
                </c:pt>
                <c:pt idx="10">
                  <c:v>事後テスト10</c:v>
                </c:pt>
              </c:strCache>
            </c:strRef>
          </c:cat>
          <c:val>
            <c:numRef>
              <c:f>Sheet1!$O$17:$O$27</c:f>
              <c:numCache>
                <c:formatCode>General</c:formatCode>
                <c:ptCount val="11"/>
                <c:pt idx="0">
                  <c:v>0.11392013075324101</c:v>
                </c:pt>
                <c:pt idx="1">
                  <c:v>6.3410200717276696E-2</c:v>
                </c:pt>
                <c:pt idx="2">
                  <c:v>5.6002738570521002E-2</c:v>
                </c:pt>
                <c:pt idx="3">
                  <c:v>4.9764056896878399E-2</c:v>
                </c:pt>
                <c:pt idx="4">
                  <c:v>5.2150113128343001E-2</c:v>
                </c:pt>
                <c:pt idx="5">
                  <c:v>5.1339580146516302E-2</c:v>
                </c:pt>
                <c:pt idx="6">
                  <c:v>5.3934468506489502E-2</c:v>
                </c:pt>
                <c:pt idx="7">
                  <c:v>5.0940621316370602E-2</c:v>
                </c:pt>
                <c:pt idx="8">
                  <c:v>5.4406546510517503E-2</c:v>
                </c:pt>
                <c:pt idx="9">
                  <c:v>5.4382504805009203E-2</c:v>
                </c:pt>
                <c:pt idx="10">
                  <c:v>4.8559504931425003E-2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5-466C-91C2-0BDF21639DF6}"/>
            </c:ext>
          </c:extLst>
        </c:ser>
        <c:ser>
          <c:idx val="2"/>
          <c:order val="2"/>
          <c:tx>
            <c:strRef>
              <c:f>Sheet1!$P$16</c:f>
              <c:strCache>
                <c:ptCount val="1"/>
                <c:pt idx="0">
                  <c:v>三人称1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B5-466C-91C2-0BDF21639DF6}"/>
              </c:ext>
            </c:extLst>
          </c:dPt>
          <c:cat>
            <c:strRef>
              <c:f>Sheet1!$M$17:$M$27</c:f>
              <c:strCache>
                <c:ptCount val="11"/>
                <c:pt idx="0">
                  <c:v>事前テスト</c:v>
                </c:pt>
                <c:pt idx="1">
                  <c:v>事後テスト1</c:v>
                </c:pt>
                <c:pt idx="2">
                  <c:v>事後テスト2</c:v>
                </c:pt>
                <c:pt idx="3">
                  <c:v>事後テスト3</c:v>
                </c:pt>
                <c:pt idx="4">
                  <c:v>事後テスト4</c:v>
                </c:pt>
                <c:pt idx="5">
                  <c:v>事後テスト5</c:v>
                </c:pt>
                <c:pt idx="6">
                  <c:v>事後テスト6</c:v>
                </c:pt>
                <c:pt idx="7">
                  <c:v>事後テスト7</c:v>
                </c:pt>
                <c:pt idx="8">
                  <c:v>事後テスト8</c:v>
                </c:pt>
                <c:pt idx="9">
                  <c:v>事後テスト9</c:v>
                </c:pt>
                <c:pt idx="10">
                  <c:v>事後テスト10</c:v>
                </c:pt>
              </c:strCache>
            </c:strRef>
          </c:cat>
          <c:val>
            <c:numRef>
              <c:f>Sheet1!$P$17:$P$27</c:f>
              <c:numCache>
                <c:formatCode>General</c:formatCode>
                <c:ptCount val="11"/>
                <c:pt idx="0">
                  <c:v>0.17067252207703801</c:v>
                </c:pt>
                <c:pt idx="1">
                  <c:v>0.147918349920032</c:v>
                </c:pt>
                <c:pt idx="2">
                  <c:v>0.11952689899807099</c:v>
                </c:pt>
                <c:pt idx="3">
                  <c:v>0.115196705365102</c:v>
                </c:pt>
                <c:pt idx="4">
                  <c:v>0.108953975356088</c:v>
                </c:pt>
                <c:pt idx="5">
                  <c:v>0.129280039103707</c:v>
                </c:pt>
                <c:pt idx="6">
                  <c:v>0.12902045838259699</c:v>
                </c:pt>
                <c:pt idx="7">
                  <c:v>0.119755593406809</c:v>
                </c:pt>
                <c:pt idx="8">
                  <c:v>0.13645127245090799</c:v>
                </c:pt>
                <c:pt idx="9">
                  <c:v>0.12940966341190899</c:v>
                </c:pt>
                <c:pt idx="10">
                  <c:v>0.14451833922412499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5-466C-91C2-0BDF21639DF6}"/>
            </c:ext>
          </c:extLst>
        </c:ser>
        <c:ser>
          <c:idx val="3"/>
          <c:order val="3"/>
          <c:tx>
            <c:strRef>
              <c:f>Sheet1!$Q$16</c:f>
              <c:strCache>
                <c:ptCount val="1"/>
                <c:pt idx="0">
                  <c:v>提案手法2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2B5-466C-91C2-0BDF21639DF6}"/>
              </c:ext>
            </c:extLst>
          </c:dPt>
          <c:cat>
            <c:strRef>
              <c:f>Sheet1!$M$17:$M$27</c:f>
              <c:strCache>
                <c:ptCount val="11"/>
                <c:pt idx="0">
                  <c:v>事前テスト</c:v>
                </c:pt>
                <c:pt idx="1">
                  <c:v>事後テスト1</c:v>
                </c:pt>
                <c:pt idx="2">
                  <c:v>事後テスト2</c:v>
                </c:pt>
                <c:pt idx="3">
                  <c:v>事後テスト3</c:v>
                </c:pt>
                <c:pt idx="4">
                  <c:v>事後テスト4</c:v>
                </c:pt>
                <c:pt idx="5">
                  <c:v>事後テスト5</c:v>
                </c:pt>
                <c:pt idx="6">
                  <c:v>事後テスト6</c:v>
                </c:pt>
                <c:pt idx="7">
                  <c:v>事後テスト7</c:v>
                </c:pt>
                <c:pt idx="8">
                  <c:v>事後テスト8</c:v>
                </c:pt>
                <c:pt idx="9">
                  <c:v>事後テスト9</c:v>
                </c:pt>
                <c:pt idx="10">
                  <c:v>事後テスト10</c:v>
                </c:pt>
              </c:strCache>
            </c:strRef>
          </c:cat>
          <c:val>
            <c:numRef>
              <c:f>Sheet1!$Q$17:$Q$27</c:f>
              <c:numCache>
                <c:formatCode>General</c:formatCode>
                <c:ptCount val="11"/>
                <c:pt idx="0">
                  <c:v>7.1578998016990303E-2</c:v>
                </c:pt>
                <c:pt idx="1">
                  <c:v>7.2952913232834898E-2</c:v>
                </c:pt>
                <c:pt idx="2">
                  <c:v>7.2952913232834898E-2</c:v>
                </c:pt>
                <c:pt idx="3">
                  <c:v>5.6024211725963599E-2</c:v>
                </c:pt>
                <c:pt idx="4">
                  <c:v>5.5426934206077298E-2</c:v>
                </c:pt>
                <c:pt idx="5">
                  <c:v>5.3510778029327501E-2</c:v>
                </c:pt>
                <c:pt idx="6">
                  <c:v>5.3095254876954302E-2</c:v>
                </c:pt>
                <c:pt idx="7">
                  <c:v>5.0920199336773199E-2</c:v>
                </c:pt>
                <c:pt idx="8">
                  <c:v>5.1769517809270103E-2</c:v>
                </c:pt>
                <c:pt idx="9">
                  <c:v>4.8192440643355601E-2</c:v>
                </c:pt>
                <c:pt idx="10">
                  <c:v>4.7552994486587202E-2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5-466C-91C2-0BDF21639DF6}"/>
            </c:ext>
          </c:extLst>
        </c:ser>
        <c:ser>
          <c:idx val="4"/>
          <c:order val="4"/>
          <c:tx>
            <c:strRef>
              <c:f>Sheet1!$R$16</c:f>
              <c:strCache>
                <c:ptCount val="1"/>
                <c:pt idx="0">
                  <c:v>通常再生2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B5-466C-91C2-0BDF21639DF6}"/>
              </c:ext>
            </c:extLst>
          </c:dPt>
          <c:cat>
            <c:strRef>
              <c:f>Sheet1!$M$17:$M$27</c:f>
              <c:strCache>
                <c:ptCount val="11"/>
                <c:pt idx="0">
                  <c:v>事前テスト</c:v>
                </c:pt>
                <c:pt idx="1">
                  <c:v>事後テスト1</c:v>
                </c:pt>
                <c:pt idx="2">
                  <c:v>事後テスト2</c:v>
                </c:pt>
                <c:pt idx="3">
                  <c:v>事後テスト3</c:v>
                </c:pt>
                <c:pt idx="4">
                  <c:v>事後テスト4</c:v>
                </c:pt>
                <c:pt idx="5">
                  <c:v>事後テスト5</c:v>
                </c:pt>
                <c:pt idx="6">
                  <c:v>事後テスト6</c:v>
                </c:pt>
                <c:pt idx="7">
                  <c:v>事後テスト7</c:v>
                </c:pt>
                <c:pt idx="8">
                  <c:v>事後テスト8</c:v>
                </c:pt>
                <c:pt idx="9">
                  <c:v>事後テスト9</c:v>
                </c:pt>
                <c:pt idx="10">
                  <c:v>事後テスト10</c:v>
                </c:pt>
              </c:strCache>
            </c:strRef>
          </c:cat>
          <c:val>
            <c:numRef>
              <c:f>Sheet1!$R$17:$R$27</c:f>
              <c:numCache>
                <c:formatCode>General</c:formatCode>
                <c:ptCount val="11"/>
                <c:pt idx="0">
                  <c:v>0.105512352638041</c:v>
                </c:pt>
                <c:pt idx="1">
                  <c:v>6.7055648883634397E-2</c:v>
                </c:pt>
                <c:pt idx="2">
                  <c:v>6.0493732564548999E-2</c:v>
                </c:pt>
                <c:pt idx="3">
                  <c:v>5.00228786527534E-2</c:v>
                </c:pt>
                <c:pt idx="4">
                  <c:v>4.8256748756540201E-2</c:v>
                </c:pt>
                <c:pt idx="5">
                  <c:v>5.5780316725046901E-2</c:v>
                </c:pt>
                <c:pt idx="6">
                  <c:v>6.0911222979269597E-2</c:v>
                </c:pt>
                <c:pt idx="7">
                  <c:v>5.6883316334853599E-2</c:v>
                </c:pt>
                <c:pt idx="8">
                  <c:v>5.9567972135543601E-2</c:v>
                </c:pt>
                <c:pt idx="9">
                  <c:v>5.4939351518049698E-2</c:v>
                </c:pt>
                <c:pt idx="10">
                  <c:v>5.9543138197738703E-2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B5-466C-91C2-0BDF21639DF6}"/>
            </c:ext>
          </c:extLst>
        </c:ser>
        <c:ser>
          <c:idx val="5"/>
          <c:order val="5"/>
          <c:tx>
            <c:strRef>
              <c:f>Sheet1!$S$16</c:f>
              <c:strCache>
                <c:ptCount val="1"/>
                <c:pt idx="0">
                  <c:v>三人称2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B5-466C-91C2-0BDF21639DF6}"/>
              </c:ext>
            </c:extLst>
          </c:dPt>
          <c:cat>
            <c:strRef>
              <c:f>Sheet1!$M$17:$M$27</c:f>
              <c:strCache>
                <c:ptCount val="11"/>
                <c:pt idx="0">
                  <c:v>事前テスト</c:v>
                </c:pt>
                <c:pt idx="1">
                  <c:v>事後テスト1</c:v>
                </c:pt>
                <c:pt idx="2">
                  <c:v>事後テスト2</c:v>
                </c:pt>
                <c:pt idx="3">
                  <c:v>事後テスト3</c:v>
                </c:pt>
                <c:pt idx="4">
                  <c:v>事後テスト4</c:v>
                </c:pt>
                <c:pt idx="5">
                  <c:v>事後テスト5</c:v>
                </c:pt>
                <c:pt idx="6">
                  <c:v>事後テスト6</c:v>
                </c:pt>
                <c:pt idx="7">
                  <c:v>事後テスト7</c:v>
                </c:pt>
                <c:pt idx="8">
                  <c:v>事後テスト8</c:v>
                </c:pt>
                <c:pt idx="9">
                  <c:v>事後テスト9</c:v>
                </c:pt>
                <c:pt idx="10">
                  <c:v>事後テスト10</c:v>
                </c:pt>
              </c:strCache>
            </c:strRef>
          </c:cat>
          <c:val>
            <c:numRef>
              <c:f>Sheet1!$S$17:$S$27</c:f>
              <c:numCache>
                <c:formatCode>General</c:formatCode>
                <c:ptCount val="11"/>
                <c:pt idx="0">
                  <c:v>0.20434208744279</c:v>
                </c:pt>
                <c:pt idx="1">
                  <c:v>0.16461389174673</c:v>
                </c:pt>
                <c:pt idx="2">
                  <c:v>0.13163922044792101</c:v>
                </c:pt>
                <c:pt idx="3">
                  <c:v>0.14274931511432501</c:v>
                </c:pt>
                <c:pt idx="4">
                  <c:v>0.15855815682715901</c:v>
                </c:pt>
                <c:pt idx="5">
                  <c:v>0.16459885696225299</c:v>
                </c:pt>
                <c:pt idx="6">
                  <c:v>0.18518132993959399</c:v>
                </c:pt>
                <c:pt idx="7">
                  <c:v>0.162508468836667</c:v>
                </c:pt>
                <c:pt idx="8">
                  <c:v>0.169477483008771</c:v>
                </c:pt>
                <c:pt idx="9">
                  <c:v>0.159504037419084</c:v>
                </c:pt>
                <c:pt idx="10">
                  <c:v>0.16350946351951101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B5-466C-91C2-0BDF2163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04288"/>
        <c:axId val="409806208"/>
      </c:lineChart>
      <c:catAx>
        <c:axId val="4098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806208"/>
        <c:crosses val="autoZero"/>
        <c:auto val="1"/>
        <c:lblAlgn val="ctr"/>
        <c:lblOffset val="100"/>
        <c:noMultiLvlLbl val="0"/>
      </c:catAx>
      <c:valAx>
        <c:axId val="4098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8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Sheet1!$P$30</c:f>
              <c:strCache>
                <c:ptCount val="1"/>
                <c:pt idx="0">
                  <c:v>通常再生1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Sheet1!$M$31:$M$41</c:f>
              <c:strCache>
                <c:ptCount val="11"/>
                <c:pt idx="0">
                  <c:v>事前テスト</c:v>
                </c:pt>
                <c:pt idx="1">
                  <c:v>事後テスト1</c:v>
                </c:pt>
                <c:pt idx="2">
                  <c:v>事後テスト2</c:v>
                </c:pt>
                <c:pt idx="3">
                  <c:v>事後テスト3</c:v>
                </c:pt>
                <c:pt idx="4">
                  <c:v>事後テスト4</c:v>
                </c:pt>
                <c:pt idx="5">
                  <c:v>事後テスト5</c:v>
                </c:pt>
                <c:pt idx="6">
                  <c:v>事後テスト6</c:v>
                </c:pt>
                <c:pt idx="7">
                  <c:v>事後テスト7</c:v>
                </c:pt>
                <c:pt idx="8">
                  <c:v>事後テスト8</c:v>
                </c:pt>
                <c:pt idx="9">
                  <c:v>事後テスト9</c:v>
                </c:pt>
                <c:pt idx="10">
                  <c:v>事後テスト10</c:v>
                </c:pt>
              </c:strCache>
            </c:strRef>
          </c:cat>
          <c:val>
            <c:numRef>
              <c:f>Sheet1!$P$31:$P$41</c:f>
              <c:numCache>
                <c:formatCode>General</c:formatCode>
                <c:ptCount val="11"/>
                <c:pt idx="0">
                  <c:v>0.11392013075324101</c:v>
                </c:pt>
                <c:pt idx="1">
                  <c:v>6.3410200717276696E-2</c:v>
                </c:pt>
                <c:pt idx="2">
                  <c:v>5.6002738570521002E-2</c:v>
                </c:pt>
                <c:pt idx="3">
                  <c:v>4.9764056896878399E-2</c:v>
                </c:pt>
                <c:pt idx="4">
                  <c:v>5.2150113128343001E-2</c:v>
                </c:pt>
                <c:pt idx="5">
                  <c:v>5.1339580146516302E-2</c:v>
                </c:pt>
                <c:pt idx="6">
                  <c:v>5.3934468506489502E-2</c:v>
                </c:pt>
                <c:pt idx="7">
                  <c:v>5.0940621316370602E-2</c:v>
                </c:pt>
                <c:pt idx="8">
                  <c:v>5.4406546510517503E-2</c:v>
                </c:pt>
                <c:pt idx="9">
                  <c:v>5.4382504805009203E-2</c:v>
                </c:pt>
                <c:pt idx="10">
                  <c:v>4.8559504931425003E-2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B-49E3-A756-5B3F92CDB719}"/>
            </c:ext>
          </c:extLst>
        </c:ser>
        <c:ser>
          <c:idx val="1"/>
          <c:order val="1"/>
          <c:tx>
            <c:strRef>
              <c:f>Sheet1!$Q$30</c:f>
              <c:strCache>
                <c:ptCount val="1"/>
                <c:pt idx="0">
                  <c:v>通常再生2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Sheet1!$M$31:$M$41</c:f>
              <c:strCache>
                <c:ptCount val="11"/>
                <c:pt idx="0">
                  <c:v>事前テスト</c:v>
                </c:pt>
                <c:pt idx="1">
                  <c:v>事後テスト1</c:v>
                </c:pt>
                <c:pt idx="2">
                  <c:v>事後テスト2</c:v>
                </c:pt>
                <c:pt idx="3">
                  <c:v>事後テスト3</c:v>
                </c:pt>
                <c:pt idx="4">
                  <c:v>事後テスト4</c:v>
                </c:pt>
                <c:pt idx="5">
                  <c:v>事後テスト5</c:v>
                </c:pt>
                <c:pt idx="6">
                  <c:v>事後テスト6</c:v>
                </c:pt>
                <c:pt idx="7">
                  <c:v>事後テスト7</c:v>
                </c:pt>
                <c:pt idx="8">
                  <c:v>事後テスト8</c:v>
                </c:pt>
                <c:pt idx="9">
                  <c:v>事後テスト9</c:v>
                </c:pt>
                <c:pt idx="10">
                  <c:v>事後テスト10</c:v>
                </c:pt>
              </c:strCache>
            </c:strRef>
          </c:cat>
          <c:val>
            <c:numRef>
              <c:f>Sheet1!$Q$31:$Q$41</c:f>
              <c:numCache>
                <c:formatCode>General</c:formatCode>
                <c:ptCount val="11"/>
                <c:pt idx="0">
                  <c:v>0.105512352638041</c:v>
                </c:pt>
                <c:pt idx="1">
                  <c:v>6.7055648883634397E-2</c:v>
                </c:pt>
                <c:pt idx="2">
                  <c:v>6.0493732564548999E-2</c:v>
                </c:pt>
                <c:pt idx="3">
                  <c:v>5.00228786527534E-2</c:v>
                </c:pt>
                <c:pt idx="4">
                  <c:v>4.8256748756540201E-2</c:v>
                </c:pt>
                <c:pt idx="5">
                  <c:v>5.5780316725046901E-2</c:v>
                </c:pt>
                <c:pt idx="6">
                  <c:v>6.0911222979269597E-2</c:v>
                </c:pt>
                <c:pt idx="7">
                  <c:v>5.6883316334853599E-2</c:v>
                </c:pt>
                <c:pt idx="8">
                  <c:v>5.9567972135543601E-2</c:v>
                </c:pt>
                <c:pt idx="9">
                  <c:v>5.4939351518049698E-2</c:v>
                </c:pt>
                <c:pt idx="10">
                  <c:v>5.9543138197738703E-2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B-49E3-A756-5B3F92CD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99376"/>
        <c:axId val="620198896"/>
      </c:lineChart>
      <c:catAx>
        <c:axId val="6201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198896"/>
        <c:crosses val="autoZero"/>
        <c:auto val="1"/>
        <c:lblAlgn val="ctr"/>
        <c:lblOffset val="100"/>
        <c:noMultiLvlLbl val="0"/>
      </c:catAx>
      <c:valAx>
        <c:axId val="6201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1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139700</xdr:colOff>
      <xdr:row>6</xdr:row>
      <xdr:rowOff>184150</xdr:rowOff>
    </xdr:from>
    <xdr:to>
      <xdr:col>32</xdr:col>
      <xdr:colOff>31750</xdr:colOff>
      <xdr:row>29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F36013-5863-2364-5E55-1F5EFDAC6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127000</xdr:colOff>
      <xdr:row>11</xdr:row>
      <xdr:rowOff>44450</xdr:rowOff>
    </xdr:from>
    <xdr:to>
      <xdr:col>46</xdr:col>
      <xdr:colOff>584200</xdr:colOff>
      <xdr:row>40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40E3F43-992B-AFB9-FC87-9F9AB73F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133349</xdr:colOff>
      <xdr:row>7</xdr:row>
      <xdr:rowOff>158750</xdr:rowOff>
    </xdr:from>
    <xdr:to>
      <xdr:col>22</xdr:col>
      <xdr:colOff>647700</xdr:colOff>
      <xdr:row>32</xdr:row>
      <xdr:rowOff>63500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5F6E0C01-2589-2B46-845F-DCB1B953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314325</xdr:colOff>
      <xdr:row>26</xdr:row>
      <xdr:rowOff>44450</xdr:rowOff>
    </xdr:from>
    <xdr:to>
      <xdr:col>24</xdr:col>
      <xdr:colOff>419100</xdr:colOff>
      <xdr:row>46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CCFDF6-B9A7-F57B-48D9-960BFAC9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D392-8E49-4B91-845A-8C8128A7E148}">
  <dimension ref="A1:AY89"/>
  <sheetViews>
    <sheetView tabSelected="1" workbookViewId="0">
      <selection activeCell="V22" sqref="V22"/>
    </sheetView>
  </sheetViews>
  <sheetFormatPr defaultRowHeight="18" x14ac:dyDescent="0.55000000000000004"/>
  <sheetData>
    <row r="1" spans="1:51" x14ac:dyDescent="0.55000000000000004">
      <c r="A1" t="s">
        <v>0</v>
      </c>
      <c r="B1" t="s">
        <v>1</v>
      </c>
      <c r="C1" t="s">
        <v>5</v>
      </c>
      <c r="D1" t="s">
        <v>4</v>
      </c>
      <c r="E1" t="s">
        <v>3</v>
      </c>
      <c r="H1" t="s">
        <v>2</v>
      </c>
      <c r="I1" t="s">
        <v>5</v>
      </c>
      <c r="J1" t="s">
        <v>4</v>
      </c>
      <c r="K1" t="s">
        <v>3</v>
      </c>
      <c r="M1" t="s">
        <v>10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U1" t="s">
        <v>9</v>
      </c>
      <c r="V1" t="s">
        <v>0</v>
      </c>
      <c r="W1" t="s">
        <v>6</v>
      </c>
      <c r="X1" t="s">
        <v>7</v>
      </c>
      <c r="Y1" t="s">
        <v>13</v>
      </c>
      <c r="Z1" t="s">
        <v>14</v>
      </c>
      <c r="AA1" t="s">
        <v>15</v>
      </c>
      <c r="AC1" t="s">
        <v>0</v>
      </c>
      <c r="AD1" t="s">
        <v>11</v>
      </c>
      <c r="AF1" t="s">
        <v>2</v>
      </c>
      <c r="AG1" t="s">
        <v>5</v>
      </c>
      <c r="AH1" t="s">
        <v>4</v>
      </c>
      <c r="AI1" t="s">
        <v>3</v>
      </c>
      <c r="AK1" t="s">
        <v>12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S1" t="s">
        <v>9</v>
      </c>
      <c r="AT1" t="s">
        <v>0</v>
      </c>
      <c r="AU1" t="s">
        <v>6</v>
      </c>
      <c r="AV1" t="s">
        <v>7</v>
      </c>
      <c r="AW1" t="s">
        <v>13</v>
      </c>
      <c r="AX1" t="s">
        <v>15</v>
      </c>
      <c r="AY1" t="s">
        <v>14</v>
      </c>
    </row>
    <row r="2" spans="1:51" x14ac:dyDescent="0.55000000000000004">
      <c r="C2">
        <v>5.1322287629398E-2</v>
      </c>
      <c r="D2">
        <v>5.17041034612866E-2</v>
      </c>
      <c r="E2">
        <v>0.13101728859859099</v>
      </c>
      <c r="I2">
        <v>0.10687964400608201</v>
      </c>
      <c r="J2">
        <v>7.0617732687614301E-2</v>
      </c>
      <c r="K2">
        <v>0.17765954542732099</v>
      </c>
      <c r="M2" t="s">
        <v>16</v>
      </c>
      <c r="N2">
        <v>0.10687964400608201</v>
      </c>
      <c r="O2">
        <v>0.11392013075324101</v>
      </c>
      <c r="P2">
        <v>0.17067252207703801</v>
      </c>
      <c r="Q2">
        <v>7.1578998016990303E-2</v>
      </c>
      <c r="R2">
        <v>0.105512352638041</v>
      </c>
      <c r="S2">
        <v>0.20434208744279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G2">
        <v>0.92395523322878603</v>
      </c>
      <c r="AH2">
        <v>0.95915171571554103</v>
      </c>
      <c r="AI2">
        <v>0.92045741966083705</v>
      </c>
      <c r="AK2" t="s">
        <v>5</v>
      </c>
      <c r="AL2">
        <v>0.92395523322878603</v>
      </c>
      <c r="AM2">
        <v>0.94740331294829705</v>
      </c>
      <c r="AN2">
        <v>0.87338295195752602</v>
      </c>
      <c r="AO2">
        <v>0.92816976400725704</v>
      </c>
      <c r="AP2">
        <v>0.908734425548408</v>
      </c>
      <c r="AQ2">
        <v>0.76942895344273798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55000000000000004">
      <c r="D3">
        <v>4.2530083542482902E-2</v>
      </c>
      <c r="E3">
        <v>0.12950254845106199</v>
      </c>
      <c r="J3">
        <v>6.5104378694997897E-2</v>
      </c>
      <c r="K3">
        <v>0.16652302462401899</v>
      </c>
      <c r="M3" t="s">
        <v>17</v>
      </c>
      <c r="N3">
        <v>5.7732057600612965E-2</v>
      </c>
      <c r="O3">
        <v>5.3489033552934731E-2</v>
      </c>
      <c r="P3">
        <v>0.1280031295619348</v>
      </c>
      <c r="Q3">
        <v>5.6239815757997871E-2</v>
      </c>
      <c r="R3">
        <v>5.7345432674797914E-2</v>
      </c>
      <c r="S3">
        <v>0.1602340223822015</v>
      </c>
      <c r="V3">
        <v>8.0735892523998865E-3</v>
      </c>
      <c r="W3">
        <v>3.9707652954737889E-3</v>
      </c>
      <c r="X3">
        <v>1.1883291537355133E-2</v>
      </c>
      <c r="Y3">
        <v>8.7475792002047019E-3</v>
      </c>
      <c r="Z3">
        <v>1.3742872574199512E-2</v>
      </c>
      <c r="AA3">
        <v>5.2092310515678029E-3</v>
      </c>
      <c r="AH3">
        <v>0.948437478602699</v>
      </c>
      <c r="AI3">
        <v>0.85647269298879702</v>
      </c>
      <c r="AK3" t="s">
        <v>4</v>
      </c>
      <c r="AL3">
        <v>0.95643646605692501</v>
      </c>
      <c r="AM3">
        <v>0.96786897354053636</v>
      </c>
      <c r="AN3">
        <v>0.9335055026548984</v>
      </c>
      <c r="AO3">
        <v>0.96216846973920855</v>
      </c>
      <c r="AP3">
        <v>0.95921070920917673</v>
      </c>
      <c r="AQ3">
        <v>0.88269153512129817</v>
      </c>
      <c r="AT3">
        <v>6.2187168309521673E-3</v>
      </c>
      <c r="AU3">
        <v>5.3404225436289449E-3</v>
      </c>
      <c r="AV3">
        <v>9.598161791831563E-3</v>
      </c>
      <c r="AW3">
        <v>7.4175591923623541E-3</v>
      </c>
      <c r="AX3">
        <v>7.4662719948709235E-3</v>
      </c>
      <c r="AY3">
        <v>9.3174323414807938E-3</v>
      </c>
    </row>
    <row r="4" spans="1:51" x14ac:dyDescent="0.55000000000000004">
      <c r="D4">
        <v>4.3020230141451898E-2</v>
      </c>
      <c r="E4">
        <v>0.122423968665224</v>
      </c>
      <c r="J4">
        <v>6.08602643837899E-2</v>
      </c>
      <c r="K4">
        <v>0.150923159913638</v>
      </c>
      <c r="M4" t="s">
        <v>18</v>
      </c>
      <c r="N4">
        <v>0.17316060280861081</v>
      </c>
      <c r="O4">
        <v>0.41404641895086858</v>
      </c>
      <c r="P4">
        <v>0.2852413380272234</v>
      </c>
      <c r="Q4">
        <v>0.16311754855157462</v>
      </c>
      <c r="R4">
        <v>0.37346351627199642</v>
      </c>
      <c r="S4">
        <v>0.33514382749909483</v>
      </c>
      <c r="V4">
        <v>2.3635725732402173E-2</v>
      </c>
      <c r="W4">
        <v>1.9463228422931165E-2</v>
      </c>
      <c r="X4">
        <v>2.4956357240954529E-2</v>
      </c>
      <c r="Y4">
        <v>3.5569208075588612E-3</v>
      </c>
      <c r="Z4">
        <v>1.9986241634867993E-2</v>
      </c>
      <c r="AA4">
        <v>2.4237530971179904E-2</v>
      </c>
      <c r="AH4">
        <v>0.95051900179826598</v>
      </c>
      <c r="AI4">
        <v>0.83822949361898302</v>
      </c>
      <c r="AK4" t="s">
        <v>3</v>
      </c>
      <c r="AL4">
        <v>0.86029583800911491</v>
      </c>
      <c r="AM4">
        <v>0.75760011437059194</v>
      </c>
      <c r="AN4">
        <v>0.71071513019879196</v>
      </c>
      <c r="AO4">
        <v>0.84992310726387432</v>
      </c>
      <c r="AP4">
        <v>0.69842202556561883</v>
      </c>
      <c r="AQ4">
        <v>0.75417114482209069</v>
      </c>
      <c r="AT4">
        <v>3.1204821404884068E-2</v>
      </c>
      <c r="AU4">
        <v>2.9008179062793248E-2</v>
      </c>
      <c r="AV4">
        <v>4.5797487598890185E-2</v>
      </c>
      <c r="AW4">
        <v>2.7189494431899278E-2</v>
      </c>
      <c r="AX4">
        <v>3.4743622557505224E-2</v>
      </c>
      <c r="AY4">
        <v>2.5931958985700176E-2</v>
      </c>
    </row>
    <row r="5" spans="1:51" x14ac:dyDescent="0.55000000000000004">
      <c r="D5">
        <v>4.1811390352621498E-2</v>
      </c>
      <c r="E5">
        <v>0.118807620384162</v>
      </c>
      <c r="J5">
        <v>6.1127717328612399E-2</v>
      </c>
      <c r="K5">
        <v>0.15422518417706799</v>
      </c>
      <c r="AH5">
        <v>0.95033500049999797</v>
      </c>
      <c r="AI5">
        <v>0.83420266227488904</v>
      </c>
    </row>
    <row r="6" spans="1:51" x14ac:dyDescent="0.55000000000000004">
      <c r="D6">
        <v>4.3933820720620499E-2</v>
      </c>
      <c r="E6">
        <v>0.142285805087493</v>
      </c>
      <c r="J6">
        <v>5.7760710603358398E-2</v>
      </c>
      <c r="K6">
        <v>0.21647209990100799</v>
      </c>
      <c r="R6">
        <v>0.105512352638041</v>
      </c>
      <c r="AH6">
        <v>0.95494976489375405</v>
      </c>
      <c r="AI6">
        <v>0.85211692150206797</v>
      </c>
    </row>
    <row r="7" spans="1:51" x14ac:dyDescent="0.55000000000000004">
      <c r="D7">
        <v>3.6599562163510298E-2</v>
      </c>
      <c r="J7">
        <v>6.0352048249447801E-2</v>
      </c>
      <c r="R7">
        <v>5.7345432674797914E-2</v>
      </c>
      <c r="AH7">
        <v>0.95576406243440404</v>
      </c>
    </row>
    <row r="8" spans="1:51" x14ac:dyDescent="0.55000000000000004">
      <c r="D8">
        <v>3.8552427684896501E-2</v>
      </c>
      <c r="J8">
        <v>5.2856108477117102E-2</v>
      </c>
      <c r="R8">
        <v>0.37346351627199642</v>
      </c>
      <c r="AH8">
        <v>0.96919725291575898</v>
      </c>
    </row>
    <row r="9" spans="1:51" x14ac:dyDescent="0.55000000000000004">
      <c r="D9">
        <v>3.6789754061338498E-2</v>
      </c>
      <c r="J9">
        <v>5.3050004363872E-2</v>
      </c>
      <c r="AH9">
        <v>0.96409718595635596</v>
      </c>
    </row>
    <row r="10" spans="1:51" x14ac:dyDescent="0.55000000000000004">
      <c r="D10">
        <v>3.6357641171618403E-2</v>
      </c>
      <c r="J10">
        <v>5.6742889744711797E-2</v>
      </c>
      <c r="AH10">
        <v>0.95899604630980395</v>
      </c>
    </row>
    <row r="11" spans="1:51" x14ac:dyDescent="0.55000000000000004">
      <c r="D11">
        <v>3.1265042641812402E-2</v>
      </c>
      <c r="J11">
        <v>3.8848721472608101E-2</v>
      </c>
      <c r="AH11">
        <v>0.95291715144266897</v>
      </c>
    </row>
    <row r="13" spans="1:51" x14ac:dyDescent="0.55000000000000004">
      <c r="A13" t="s">
        <v>8</v>
      </c>
      <c r="J13">
        <f>AVERAGE(J2:J11)</f>
        <v>5.7732057600612965E-2</v>
      </c>
      <c r="K13">
        <f>AVERAGE(K2:K6)</f>
        <v>0.17316060280861081</v>
      </c>
      <c r="AC13" t="s">
        <v>8</v>
      </c>
      <c r="AH13">
        <f>AVERAGE(AH2:AH11)</f>
        <v>0.95643646605692501</v>
      </c>
      <c r="AI13">
        <f>AVERAGE(AI2:AI6)</f>
        <v>0.86029583800911491</v>
      </c>
    </row>
    <row r="14" spans="1:51" x14ac:dyDescent="0.55000000000000004">
      <c r="A14" t="s">
        <v>9</v>
      </c>
      <c r="J14">
        <f>_xlfn.STDEV.P(J2:J11)</f>
        <v>8.0735892523998865E-3</v>
      </c>
      <c r="K14">
        <f>_xlfn.STDEV.P(K2:K6)</f>
        <v>2.3635725732402173E-2</v>
      </c>
      <c r="AC14" t="s">
        <v>9</v>
      </c>
      <c r="AH14">
        <f>_xlfn.STDEV.P(AH2:AH11)</f>
        <v>6.2187168309521673E-3</v>
      </c>
      <c r="AI14">
        <f>_xlfn.STDEV.P(AI2:AI6)</f>
        <v>3.1204821404884068E-2</v>
      </c>
    </row>
    <row r="16" spans="1:51" x14ac:dyDescent="0.55000000000000004">
      <c r="A16" t="s">
        <v>6</v>
      </c>
      <c r="B16" t="s">
        <v>1</v>
      </c>
      <c r="C16" t="s">
        <v>5</v>
      </c>
      <c r="D16" t="s">
        <v>4</v>
      </c>
      <c r="E16" t="s">
        <v>3</v>
      </c>
      <c r="H16" t="s">
        <v>2</v>
      </c>
      <c r="I16" t="s">
        <v>5</v>
      </c>
      <c r="J16" t="s">
        <v>4</v>
      </c>
      <c r="K16" t="s">
        <v>3</v>
      </c>
      <c r="M16" t="s">
        <v>10</v>
      </c>
      <c r="N16" t="s">
        <v>19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  <c r="AC16" t="s">
        <v>6</v>
      </c>
      <c r="AF16" t="s">
        <v>2</v>
      </c>
      <c r="AG16" t="s">
        <v>5</v>
      </c>
      <c r="AH16" t="s">
        <v>4</v>
      </c>
      <c r="AI16" t="s">
        <v>3</v>
      </c>
    </row>
    <row r="17" spans="1:35" x14ac:dyDescent="0.55000000000000004">
      <c r="C17">
        <v>6.1067815424485201E-2</v>
      </c>
      <c r="D17">
        <v>4.5412620549868103E-2</v>
      </c>
      <c r="E17">
        <v>0.218821414005274</v>
      </c>
      <c r="I17">
        <v>0.11392013075324101</v>
      </c>
      <c r="J17">
        <v>6.3410200717276696E-2</v>
      </c>
      <c r="K17">
        <v>0.40557609869738698</v>
      </c>
      <c r="M17" t="s">
        <v>16</v>
      </c>
      <c r="N17">
        <v>0.10687964400608201</v>
      </c>
      <c r="O17">
        <v>0.11392013075324101</v>
      </c>
      <c r="P17">
        <v>0.17067252207703801</v>
      </c>
      <c r="Q17">
        <v>7.1578998016990303E-2</v>
      </c>
      <c r="R17">
        <v>0.105512352638041</v>
      </c>
      <c r="S17">
        <v>0.20434208744279</v>
      </c>
      <c r="AG17">
        <v>0.94740331294829705</v>
      </c>
      <c r="AH17">
        <v>0.96136051069873796</v>
      </c>
      <c r="AI17">
        <v>0.78093324963714605</v>
      </c>
    </row>
    <row r="18" spans="1:35" x14ac:dyDescent="0.55000000000000004">
      <c r="D18">
        <v>4.7334011127156198E-2</v>
      </c>
      <c r="E18">
        <v>0.19744613115554899</v>
      </c>
      <c r="J18">
        <v>5.6002738570521002E-2</v>
      </c>
      <c r="K18">
        <v>0.40478854177229001</v>
      </c>
      <c r="M18" t="s">
        <v>25</v>
      </c>
      <c r="N18">
        <v>7.0617732687614301E-2</v>
      </c>
      <c r="O18">
        <v>6.3410200717276696E-2</v>
      </c>
      <c r="P18">
        <v>0.147918349920032</v>
      </c>
      <c r="Q18">
        <v>7.2952913232834898E-2</v>
      </c>
      <c r="R18">
        <v>6.7055648883634397E-2</v>
      </c>
      <c r="S18">
        <v>0.16461389174673</v>
      </c>
      <c r="AH18">
        <v>0.96704320990917103</v>
      </c>
      <c r="AI18">
        <v>0.77198233016950402</v>
      </c>
    </row>
    <row r="19" spans="1:35" x14ac:dyDescent="0.55000000000000004">
      <c r="D19">
        <v>3.9601934860897199E-2</v>
      </c>
      <c r="E19">
        <v>0.24535526946209499</v>
      </c>
      <c r="J19">
        <v>4.9764056896878399E-2</v>
      </c>
      <c r="K19">
        <v>0.41808156113698203</v>
      </c>
      <c r="M19" t="s">
        <v>26</v>
      </c>
      <c r="N19">
        <v>6.5104378694997897E-2</v>
      </c>
      <c r="O19">
        <v>5.6002738570521002E-2</v>
      </c>
      <c r="P19">
        <v>0.11952689899807099</v>
      </c>
      <c r="Q19">
        <v>7.2952913232834898E-2</v>
      </c>
      <c r="R19">
        <v>6.0493732564548999E-2</v>
      </c>
      <c r="S19">
        <v>0.13163922044792101</v>
      </c>
      <c r="AH19">
        <v>0.96740428122815902</v>
      </c>
      <c r="AI19">
        <v>0.72541606038883399</v>
      </c>
    </row>
    <row r="20" spans="1:35" x14ac:dyDescent="0.55000000000000004">
      <c r="D20">
        <v>4.4094587065289299E-2</v>
      </c>
      <c r="E20">
        <v>0.24128048147381201</v>
      </c>
      <c r="J20">
        <v>5.2150113128343001E-2</v>
      </c>
      <c r="K20">
        <v>0.392374536426015</v>
      </c>
      <c r="M20" t="s">
        <v>27</v>
      </c>
      <c r="N20">
        <v>6.08602643837899E-2</v>
      </c>
      <c r="O20">
        <v>4.9764056896878399E-2</v>
      </c>
      <c r="P20">
        <v>0.115196705365102</v>
      </c>
      <c r="Q20">
        <v>5.6024211725963599E-2</v>
      </c>
      <c r="R20">
        <v>5.00228786527534E-2</v>
      </c>
      <c r="S20">
        <v>0.14274931511432501</v>
      </c>
      <c r="AH20">
        <v>0.97716458129536399</v>
      </c>
      <c r="AI20">
        <v>0.78951138881526295</v>
      </c>
    </row>
    <row r="21" spans="1:35" x14ac:dyDescent="0.55000000000000004">
      <c r="D21">
        <v>4.3052708839391003E-2</v>
      </c>
      <c r="E21">
        <v>0.22122733937471001</v>
      </c>
      <c r="J21">
        <v>5.1339580146516302E-2</v>
      </c>
      <c r="K21">
        <v>0.44941135672166899</v>
      </c>
      <c r="M21" t="s">
        <v>28</v>
      </c>
      <c r="N21">
        <v>6.1127717328612399E-2</v>
      </c>
      <c r="O21">
        <v>5.2150113128343001E-2</v>
      </c>
      <c r="P21">
        <v>0.108953975356088</v>
      </c>
      <c r="Q21">
        <v>5.5426934206077298E-2</v>
      </c>
      <c r="R21">
        <v>4.8256748756540201E-2</v>
      </c>
      <c r="S21">
        <v>0.15855815682715901</v>
      </c>
      <c r="AH21">
        <v>0.96793564375322705</v>
      </c>
      <c r="AI21">
        <v>0.72015754284221301</v>
      </c>
    </row>
    <row r="22" spans="1:35" x14ac:dyDescent="0.55000000000000004">
      <c r="D22">
        <v>4.6101367509892202E-2</v>
      </c>
      <c r="J22">
        <v>5.3934468506489502E-2</v>
      </c>
      <c r="M22" t="s">
        <v>29</v>
      </c>
      <c r="N22">
        <v>5.7760710603358398E-2</v>
      </c>
      <c r="O22">
        <v>5.1339580146516302E-2</v>
      </c>
      <c r="P22">
        <v>0.129280039103707</v>
      </c>
      <c r="Q22">
        <v>5.3510778029327501E-2</v>
      </c>
      <c r="R22">
        <v>5.5780316725046901E-2</v>
      </c>
      <c r="S22">
        <v>0.16459885696225299</v>
      </c>
      <c r="AH22">
        <v>0.97782501323492599</v>
      </c>
    </row>
    <row r="23" spans="1:35" x14ac:dyDescent="0.55000000000000004">
      <c r="D23">
        <v>4.4612077578172003E-2</v>
      </c>
      <c r="J23">
        <v>5.0940621316370602E-2</v>
      </c>
      <c r="M23" t="s">
        <v>30</v>
      </c>
      <c r="N23">
        <v>6.0352048249447801E-2</v>
      </c>
      <c r="O23">
        <v>5.3934468506489502E-2</v>
      </c>
      <c r="P23">
        <v>0.12902045838259699</v>
      </c>
      <c r="Q23">
        <v>5.3095254876954302E-2</v>
      </c>
      <c r="R23">
        <v>6.0911222979269597E-2</v>
      </c>
      <c r="S23">
        <v>0.18518132993959399</v>
      </c>
      <c r="AH23">
        <v>0.96702957824563196</v>
      </c>
    </row>
    <row r="24" spans="1:35" x14ac:dyDescent="0.55000000000000004">
      <c r="D24">
        <v>4.5211046577661097E-2</v>
      </c>
      <c r="J24">
        <v>5.4406546510517503E-2</v>
      </c>
      <c r="M24" t="s">
        <v>31</v>
      </c>
      <c r="N24">
        <v>5.2856108477117102E-2</v>
      </c>
      <c r="O24">
        <v>5.0940621316370602E-2</v>
      </c>
      <c r="P24">
        <v>0.119755593406809</v>
      </c>
      <c r="Q24">
        <v>5.0920199336773199E-2</v>
      </c>
      <c r="R24">
        <v>5.6883316334853599E-2</v>
      </c>
      <c r="S24">
        <v>0.162508468836667</v>
      </c>
      <c r="AH24">
        <v>0.96484076523047002</v>
      </c>
    </row>
    <row r="25" spans="1:35" x14ac:dyDescent="0.55000000000000004">
      <c r="D25">
        <v>4.7564566629317302E-2</v>
      </c>
      <c r="J25">
        <v>5.4382504805009203E-2</v>
      </c>
      <c r="M25" t="s">
        <v>32</v>
      </c>
      <c r="N25">
        <v>5.3050004363872E-2</v>
      </c>
      <c r="O25">
        <v>5.4406546510517503E-2</v>
      </c>
      <c r="P25">
        <v>0.13645127245090799</v>
      </c>
      <c r="Q25">
        <v>5.1769517809270103E-2</v>
      </c>
      <c r="R25">
        <v>5.9567972135543601E-2</v>
      </c>
      <c r="S25">
        <v>0.169477483008771</v>
      </c>
      <c r="AH25">
        <v>0.96110555092206895</v>
      </c>
    </row>
    <row r="26" spans="1:35" x14ac:dyDescent="0.55000000000000004">
      <c r="D26">
        <v>4.2262632889893903E-2</v>
      </c>
      <c r="J26">
        <v>4.8559504931425003E-2</v>
      </c>
      <c r="M26" t="s">
        <v>33</v>
      </c>
      <c r="N26">
        <v>5.6742889744711797E-2</v>
      </c>
      <c r="O26">
        <v>5.4382504805009203E-2</v>
      </c>
      <c r="P26">
        <v>0.12940966341190899</v>
      </c>
      <c r="Q26">
        <v>4.8192440643355601E-2</v>
      </c>
      <c r="R26">
        <v>5.4939351518049698E-2</v>
      </c>
      <c r="S26">
        <v>0.159504037419084</v>
      </c>
      <c r="AH26">
        <v>0.96698060088760796</v>
      </c>
    </row>
    <row r="27" spans="1:35" x14ac:dyDescent="0.55000000000000004">
      <c r="M27" t="s">
        <v>34</v>
      </c>
      <c r="N27">
        <v>3.8848721472608101E-2</v>
      </c>
      <c r="O27">
        <v>4.8559504931425003E-2</v>
      </c>
      <c r="P27">
        <v>0.14451833922412499</v>
      </c>
      <c r="Q27">
        <v>4.7552994486587202E-2</v>
      </c>
      <c r="R27">
        <v>5.9543138197738703E-2</v>
      </c>
      <c r="S27">
        <v>0.16350946351951101</v>
      </c>
    </row>
    <row r="28" spans="1:35" x14ac:dyDescent="0.55000000000000004">
      <c r="A28" t="s">
        <v>8</v>
      </c>
      <c r="J28">
        <f>AVERAGE(J17:J26)</f>
        <v>5.3489033552934731E-2</v>
      </c>
      <c r="K28">
        <f>AVERAGE(K17:K21)</f>
        <v>0.41404641895086858</v>
      </c>
      <c r="AC28" t="s">
        <v>8</v>
      </c>
      <c r="AH28">
        <f>AVERAGE(AH17:AH26)</f>
        <v>0.96786897354053636</v>
      </c>
      <c r="AI28">
        <f>AVERAGE(AI17:AI21)</f>
        <v>0.75760011437059194</v>
      </c>
    </row>
    <row r="29" spans="1:35" x14ac:dyDescent="0.55000000000000004">
      <c r="A29" t="s">
        <v>9</v>
      </c>
      <c r="J29">
        <f>_xlfn.STDEV.P(J17:J26)</f>
        <v>3.9707652954737889E-3</v>
      </c>
      <c r="K29">
        <f>_xlfn.STDEV.P(K17:K21)</f>
        <v>1.9463228422931165E-2</v>
      </c>
      <c r="AC29" t="s">
        <v>9</v>
      </c>
      <c r="AH29">
        <f>_xlfn.STDEV.P(AH17:AH26)</f>
        <v>5.3404225436289449E-3</v>
      </c>
      <c r="AI29">
        <f>_xlfn.STDEV.P(AI17:AI21)</f>
        <v>2.9008179062793248E-2</v>
      </c>
    </row>
    <row r="30" spans="1:35" x14ac:dyDescent="0.55000000000000004">
      <c r="M30" t="s">
        <v>10</v>
      </c>
      <c r="N30" t="s">
        <v>19</v>
      </c>
      <c r="O30" t="s">
        <v>22</v>
      </c>
      <c r="P30" t="s">
        <v>20</v>
      </c>
      <c r="Q30" t="s">
        <v>23</v>
      </c>
    </row>
    <row r="31" spans="1:35" x14ac:dyDescent="0.55000000000000004">
      <c r="A31" t="s">
        <v>7</v>
      </c>
      <c r="B31" t="s">
        <v>1</v>
      </c>
      <c r="C31" t="s">
        <v>5</v>
      </c>
      <c r="D31" t="s">
        <v>4</v>
      </c>
      <c r="E31" t="s">
        <v>3</v>
      </c>
      <c r="H31" t="s">
        <v>2</v>
      </c>
      <c r="I31" t="s">
        <v>5</v>
      </c>
      <c r="J31" t="s">
        <v>4</v>
      </c>
      <c r="K31" t="s">
        <v>3</v>
      </c>
      <c r="M31" t="s">
        <v>16</v>
      </c>
      <c r="N31">
        <v>0.10687964400608201</v>
      </c>
      <c r="O31">
        <v>7.1578998016990303E-2</v>
      </c>
      <c r="P31">
        <v>0.11392013075324101</v>
      </c>
      <c r="Q31">
        <v>0.105512352638041</v>
      </c>
      <c r="AC31" t="s">
        <v>7</v>
      </c>
      <c r="AF31" t="s">
        <v>2</v>
      </c>
      <c r="AG31" t="s">
        <v>5</v>
      </c>
      <c r="AH31" t="s">
        <v>4</v>
      </c>
      <c r="AI31" t="s">
        <v>3</v>
      </c>
    </row>
    <row r="32" spans="1:35" x14ac:dyDescent="0.55000000000000004">
      <c r="C32">
        <v>0.10315955341434301</v>
      </c>
      <c r="D32">
        <v>0.120498347822084</v>
      </c>
      <c r="E32">
        <v>0.174873126508934</v>
      </c>
      <c r="I32">
        <v>0.17067252207703801</v>
      </c>
      <c r="J32">
        <v>0.147918349920032</v>
      </c>
      <c r="K32">
        <v>0.33064386296030701</v>
      </c>
      <c r="M32" t="s">
        <v>25</v>
      </c>
      <c r="N32">
        <v>7.0617732687614301E-2</v>
      </c>
      <c r="O32">
        <v>7.2952913232834898E-2</v>
      </c>
      <c r="P32">
        <v>6.3410200717276696E-2</v>
      </c>
      <c r="Q32">
        <v>6.7055648883634397E-2</v>
      </c>
      <c r="AG32">
        <v>0.87338295195752602</v>
      </c>
      <c r="AH32">
        <v>0.933319487325871</v>
      </c>
      <c r="AI32">
        <v>0.71519855992725101</v>
      </c>
    </row>
    <row r="33" spans="1:35" x14ac:dyDescent="0.55000000000000004">
      <c r="D33">
        <v>0.106401474272698</v>
      </c>
      <c r="E33">
        <v>0.14137620298785</v>
      </c>
      <c r="J33">
        <v>0.11952689899807099</v>
      </c>
      <c r="K33">
        <v>0.27217624425588799</v>
      </c>
      <c r="M33" t="s">
        <v>26</v>
      </c>
      <c r="N33">
        <v>6.5104378694997897E-2</v>
      </c>
      <c r="O33">
        <v>7.2952913232834898E-2</v>
      </c>
      <c r="P33">
        <v>5.6002738570521002E-2</v>
      </c>
      <c r="Q33">
        <v>6.0493732564548999E-2</v>
      </c>
      <c r="AH33">
        <v>0.92512970838111996</v>
      </c>
      <c r="AI33">
        <v>0.79740565943514696</v>
      </c>
    </row>
    <row r="34" spans="1:35" x14ac:dyDescent="0.55000000000000004">
      <c r="D34">
        <v>9.1436322907523196E-2</v>
      </c>
      <c r="E34">
        <v>0.18254424289622001</v>
      </c>
      <c r="J34">
        <v>0.115196705365102</v>
      </c>
      <c r="K34">
        <v>0.29041228493152998</v>
      </c>
      <c r="M34" t="s">
        <v>27</v>
      </c>
      <c r="N34">
        <v>6.08602643837899E-2</v>
      </c>
      <c r="O34">
        <v>5.6024211725963599E-2</v>
      </c>
      <c r="P34">
        <v>4.9764056896878399E-2</v>
      </c>
      <c r="Q34">
        <v>5.00228786527534E-2</v>
      </c>
      <c r="AH34">
        <v>0.91144914950646605</v>
      </c>
      <c r="AI34">
        <v>0.68284571187260001</v>
      </c>
    </row>
    <row r="35" spans="1:35" x14ac:dyDescent="0.55000000000000004">
      <c r="D35">
        <v>9.7290971730159201E-2</v>
      </c>
      <c r="E35">
        <v>0.14134150981941801</v>
      </c>
      <c r="J35">
        <v>0.108953975356088</v>
      </c>
      <c r="K35">
        <v>0.27520021342863699</v>
      </c>
      <c r="M35" t="s">
        <v>28</v>
      </c>
      <c r="N35">
        <v>6.1127717328612399E-2</v>
      </c>
      <c r="O35">
        <v>5.5426934206077298E-2</v>
      </c>
      <c r="P35">
        <v>5.2150113128343001E-2</v>
      </c>
      <c r="Q35">
        <v>4.8256748756540201E-2</v>
      </c>
      <c r="AH35">
        <v>0.93802747844506895</v>
      </c>
      <c r="AI35">
        <v>0.68831660074113798</v>
      </c>
    </row>
    <row r="36" spans="1:35" x14ac:dyDescent="0.55000000000000004">
      <c r="D36">
        <v>0.11173901237492601</v>
      </c>
      <c r="E36">
        <v>0.14460936261528501</v>
      </c>
      <c r="J36">
        <v>0.129280039103707</v>
      </c>
      <c r="K36">
        <v>0.25777408455975498</v>
      </c>
      <c r="M36" t="s">
        <v>29</v>
      </c>
      <c r="N36">
        <v>5.7760710603358398E-2</v>
      </c>
      <c r="O36">
        <v>5.3510778029327501E-2</v>
      </c>
      <c r="P36">
        <v>5.1339580146516302E-2</v>
      </c>
      <c r="Q36">
        <v>5.5780316725046901E-2</v>
      </c>
      <c r="AH36">
        <v>0.94186270929947402</v>
      </c>
      <c r="AI36">
        <v>0.66980911901782403</v>
      </c>
    </row>
    <row r="37" spans="1:35" x14ac:dyDescent="0.55000000000000004">
      <c r="D37">
        <v>0.11637189125506001</v>
      </c>
      <c r="J37">
        <v>0.12902045838259699</v>
      </c>
      <c r="M37" t="s">
        <v>30</v>
      </c>
      <c r="N37">
        <v>6.0352048249447801E-2</v>
      </c>
      <c r="O37">
        <v>5.3095254876954302E-2</v>
      </c>
      <c r="P37">
        <v>5.3934468506489502E-2</v>
      </c>
      <c r="Q37">
        <v>6.0911222979269597E-2</v>
      </c>
      <c r="AH37">
        <v>0.93123085877626099</v>
      </c>
    </row>
    <row r="38" spans="1:35" x14ac:dyDescent="0.55000000000000004">
      <c r="D38">
        <v>9.9023963753099103E-2</v>
      </c>
      <c r="J38">
        <v>0.119755593406809</v>
      </c>
      <c r="K38">
        <f>AVERAGE(K32:K36)</f>
        <v>0.2852413380272234</v>
      </c>
      <c r="M38" t="s">
        <v>31</v>
      </c>
      <c r="N38">
        <v>5.2856108477117102E-2</v>
      </c>
      <c r="O38">
        <v>5.0920199336773199E-2</v>
      </c>
      <c r="P38">
        <v>5.0940621316370602E-2</v>
      </c>
      <c r="Q38">
        <v>5.6883316334853599E-2</v>
      </c>
      <c r="AH38">
        <v>0.94496584820336804</v>
      </c>
    </row>
    <row r="39" spans="1:35" x14ac:dyDescent="0.55000000000000004">
      <c r="D39">
        <v>0.102745597013154</v>
      </c>
      <c r="J39">
        <v>0.13645127245090799</v>
      </c>
      <c r="K39">
        <f>_xlfn.STDEV.P(K32:K36)</f>
        <v>2.4956357240954529E-2</v>
      </c>
      <c r="M39" t="s">
        <v>32</v>
      </c>
      <c r="N39">
        <v>5.3050004363872E-2</v>
      </c>
      <c r="O39">
        <v>5.1769517809270103E-2</v>
      </c>
      <c r="P39">
        <v>5.4406546510517503E-2</v>
      </c>
      <c r="Q39">
        <v>5.9567972135543601E-2</v>
      </c>
      <c r="AH39">
        <v>0.944900279243584</v>
      </c>
    </row>
    <row r="40" spans="1:35" x14ac:dyDescent="0.55000000000000004">
      <c r="D40">
        <v>0.110541156362973</v>
      </c>
      <c r="J40">
        <v>0.12940966341190899</v>
      </c>
      <c r="M40" t="s">
        <v>33</v>
      </c>
      <c r="N40">
        <v>5.6742889744711797E-2</v>
      </c>
      <c r="O40">
        <v>4.8192440643355601E-2</v>
      </c>
      <c r="P40">
        <v>5.4382504805009203E-2</v>
      </c>
      <c r="Q40">
        <v>5.4939351518049698E-2</v>
      </c>
      <c r="AH40">
        <v>0.93068955287418198</v>
      </c>
    </row>
    <row r="41" spans="1:35" x14ac:dyDescent="0.55000000000000004">
      <c r="D41">
        <v>0.120022896348846</v>
      </c>
      <c r="J41">
        <v>0.14451833922412499</v>
      </c>
      <c r="M41" t="s">
        <v>34</v>
      </c>
      <c r="N41">
        <v>3.8848721472608101E-2</v>
      </c>
      <c r="O41">
        <v>4.7552994486587202E-2</v>
      </c>
      <c r="P41">
        <v>4.8559504931425003E-2</v>
      </c>
      <c r="Q41">
        <v>5.9543138197738703E-2</v>
      </c>
      <c r="AH41">
        <v>0.93347995449359</v>
      </c>
    </row>
    <row r="43" spans="1:35" x14ac:dyDescent="0.55000000000000004">
      <c r="A43" t="s">
        <v>8</v>
      </c>
      <c r="J43">
        <f>AVERAGE(J32:J41)</f>
        <v>0.1280031295619348</v>
      </c>
      <c r="K43">
        <f>AVERAGE(K32:K36)</f>
        <v>0.2852413380272234</v>
      </c>
      <c r="AC43" t="s">
        <v>8</v>
      </c>
      <c r="AH43">
        <f>AVERAGE(AH32:AH41)</f>
        <v>0.9335055026548984</v>
      </c>
      <c r="AI43">
        <f>AVERAGE(AI32:AI36)</f>
        <v>0.71071513019879196</v>
      </c>
    </row>
    <row r="44" spans="1:35" x14ac:dyDescent="0.55000000000000004">
      <c r="A44" t="s">
        <v>9</v>
      </c>
      <c r="J44">
        <f>_xlfn.STDEV.P(J32:J41)</f>
        <v>1.1883291537355133E-2</v>
      </c>
      <c r="K44">
        <f>_xlfn.STDEV.P(K32:K36)</f>
        <v>2.4956357240954529E-2</v>
      </c>
      <c r="AC44" t="s">
        <v>9</v>
      </c>
      <c r="AH44">
        <f>_xlfn.STDEV.P(AH32:AH41)</f>
        <v>9.598161791831563E-3</v>
      </c>
      <c r="AI44">
        <f>_xlfn.STDEV.P(AI32:AI36)</f>
        <v>4.5797487598890185E-2</v>
      </c>
    </row>
    <row r="46" spans="1:35" x14ac:dyDescent="0.55000000000000004">
      <c r="A46" t="s">
        <v>13</v>
      </c>
      <c r="B46" t="s">
        <v>1</v>
      </c>
      <c r="C46" t="s">
        <v>5</v>
      </c>
      <c r="D46" t="s">
        <v>4</v>
      </c>
      <c r="E46" t="s">
        <v>3</v>
      </c>
      <c r="H46" t="s">
        <v>2</v>
      </c>
      <c r="I46" t="s">
        <v>5</v>
      </c>
      <c r="J46" t="s">
        <v>4</v>
      </c>
      <c r="K46" t="s">
        <v>3</v>
      </c>
      <c r="AC46" t="s">
        <v>13</v>
      </c>
      <c r="AF46" t="s">
        <v>2</v>
      </c>
      <c r="AG46" t="s">
        <v>5</v>
      </c>
      <c r="AH46" t="s">
        <v>4</v>
      </c>
      <c r="AI46" t="s">
        <v>3</v>
      </c>
    </row>
    <row r="47" spans="1:35" x14ac:dyDescent="0.55000000000000004">
      <c r="C47">
        <v>5.98607651039436E-2</v>
      </c>
      <c r="D47">
        <v>6.44565729460264E-2</v>
      </c>
      <c r="E47">
        <v>0.105080813275723</v>
      </c>
      <c r="I47">
        <v>7.1578998016990303E-2</v>
      </c>
      <c r="J47">
        <v>7.2952913232834898E-2</v>
      </c>
      <c r="K47">
        <v>0.16327489237745799</v>
      </c>
      <c r="AG47">
        <v>0.92816976400725704</v>
      </c>
      <c r="AH47">
        <v>0.94944274173729304</v>
      </c>
      <c r="AI47">
        <v>0.86389798209228597</v>
      </c>
    </row>
    <row r="48" spans="1:35" x14ac:dyDescent="0.55000000000000004">
      <c r="D48">
        <v>6.44565729460264E-2</v>
      </c>
      <c r="E48">
        <v>0.112538388993784</v>
      </c>
      <c r="J48">
        <v>7.2952913232834898E-2</v>
      </c>
      <c r="K48">
        <v>0.15792787262622901</v>
      </c>
      <c r="AH48">
        <v>0.94944274173729304</v>
      </c>
      <c r="AI48">
        <v>0.84806203487140797</v>
      </c>
    </row>
    <row r="49" spans="1:35" x14ac:dyDescent="0.55000000000000004">
      <c r="D49">
        <v>4.9984399477797099E-2</v>
      </c>
      <c r="E49">
        <v>0.14419126458133699</v>
      </c>
      <c r="J49">
        <v>5.6024211725963599E-2</v>
      </c>
      <c r="K49">
        <v>0.16646941318605901</v>
      </c>
      <c r="AH49">
        <v>0.95609581558296397</v>
      </c>
      <c r="AI49">
        <v>0.80850043962829199</v>
      </c>
    </row>
    <row r="50" spans="1:35" x14ac:dyDescent="0.55000000000000004">
      <c r="D50">
        <v>4.7983262231872902E-2</v>
      </c>
      <c r="E50">
        <v>0.13758049184035701</v>
      </c>
      <c r="J50">
        <v>5.5426934206077298E-2</v>
      </c>
      <c r="K50">
        <v>0.16051874514496201</v>
      </c>
      <c r="AH50">
        <v>0.96215405757819705</v>
      </c>
      <c r="AI50">
        <v>0.83857523095949704</v>
      </c>
    </row>
    <row r="51" spans="1:35" x14ac:dyDescent="0.55000000000000004">
      <c r="D51">
        <v>4.5432225959382802E-2</v>
      </c>
      <c r="E51">
        <v>0.13426291343383301</v>
      </c>
      <c r="J51">
        <v>5.3510778029327501E-2</v>
      </c>
      <c r="K51">
        <v>0.16739681942316501</v>
      </c>
      <c r="AH51">
        <v>0.96670590870657103</v>
      </c>
      <c r="AI51">
        <v>0.89057984876788898</v>
      </c>
    </row>
    <row r="52" spans="1:35" x14ac:dyDescent="0.55000000000000004">
      <c r="D52">
        <v>4.0959648019022799E-2</v>
      </c>
      <c r="J52">
        <v>5.3095254876954302E-2</v>
      </c>
      <c r="AH52">
        <v>0.970101645075647</v>
      </c>
    </row>
    <row r="53" spans="1:35" x14ac:dyDescent="0.55000000000000004">
      <c r="D53">
        <v>4.31889124918758E-2</v>
      </c>
      <c r="J53">
        <v>5.0920199336773199E-2</v>
      </c>
      <c r="AH53">
        <v>0.96920890213828703</v>
      </c>
    </row>
    <row r="54" spans="1:35" x14ac:dyDescent="0.55000000000000004">
      <c r="D54">
        <v>4.52466395022506E-2</v>
      </c>
      <c r="J54">
        <v>5.1769517809270103E-2</v>
      </c>
      <c r="AH54">
        <v>0.96820466523026605</v>
      </c>
    </row>
    <row r="55" spans="1:35" x14ac:dyDescent="0.55000000000000004">
      <c r="D55">
        <v>4.5714350053392902E-2</v>
      </c>
      <c r="J55">
        <v>4.8192440643355601E-2</v>
      </c>
      <c r="AH55">
        <v>0.96417377786390901</v>
      </c>
    </row>
    <row r="56" spans="1:35" x14ac:dyDescent="0.55000000000000004">
      <c r="D56">
        <v>4.2753793572063402E-2</v>
      </c>
      <c r="J56">
        <v>4.7552994486587202E-2</v>
      </c>
      <c r="AH56">
        <v>0.96615444174165899</v>
      </c>
    </row>
    <row r="58" spans="1:35" x14ac:dyDescent="0.55000000000000004">
      <c r="A58" t="s">
        <v>8</v>
      </c>
      <c r="J58">
        <f>AVERAGE(J47:J56)</f>
        <v>5.6239815757997871E-2</v>
      </c>
      <c r="K58">
        <f>AVERAGE(K47:K51)</f>
        <v>0.16311754855157462</v>
      </c>
      <c r="AC58" t="s">
        <v>8</v>
      </c>
      <c r="AH58">
        <f>AVERAGE(AH47:AH56)</f>
        <v>0.96216846973920855</v>
      </c>
      <c r="AI58">
        <f>AVERAGE(AI47:AI51)</f>
        <v>0.84992310726387432</v>
      </c>
    </row>
    <row r="59" spans="1:35" x14ac:dyDescent="0.55000000000000004">
      <c r="A59" t="s">
        <v>9</v>
      </c>
      <c r="J59">
        <f>_xlfn.STDEV.P(J47:J56)</f>
        <v>8.7475792002047019E-3</v>
      </c>
      <c r="K59">
        <f>_xlfn.STDEV.P(K47:K51)</f>
        <v>3.5569208075588612E-3</v>
      </c>
      <c r="AC59" t="s">
        <v>9</v>
      </c>
      <c r="AH59">
        <f>_xlfn.STDEV.P(AH47:AH56)</f>
        <v>7.4175591923623541E-3</v>
      </c>
      <c r="AI59">
        <f>_xlfn.STDEV.P(AI47:AI51)</f>
        <v>2.7189494431899278E-2</v>
      </c>
    </row>
    <row r="61" spans="1:35" x14ac:dyDescent="0.55000000000000004">
      <c r="A61" t="s">
        <v>14</v>
      </c>
      <c r="B61" t="s">
        <v>1</v>
      </c>
      <c r="C61" t="s">
        <v>5</v>
      </c>
      <c r="D61" t="s">
        <v>4</v>
      </c>
      <c r="E61" t="s">
        <v>3</v>
      </c>
      <c r="H61" t="s">
        <v>2</v>
      </c>
      <c r="I61" t="s">
        <v>5</v>
      </c>
      <c r="J61" t="s">
        <v>4</v>
      </c>
      <c r="K61" t="s">
        <v>3</v>
      </c>
      <c r="AC61" t="s">
        <v>14</v>
      </c>
      <c r="AF61" t="s">
        <v>2</v>
      </c>
      <c r="AG61" t="s">
        <v>5</v>
      </c>
      <c r="AH61" t="s">
        <v>4</v>
      </c>
      <c r="AI61" t="s">
        <v>3</v>
      </c>
    </row>
    <row r="62" spans="1:35" x14ac:dyDescent="0.55000000000000004">
      <c r="C62">
        <v>0.129552550744854</v>
      </c>
      <c r="D62">
        <v>0.11880042913413499</v>
      </c>
      <c r="E62">
        <v>0.16683515459576301</v>
      </c>
      <c r="I62">
        <v>0.20434208744279</v>
      </c>
      <c r="J62">
        <v>0.16461389174673</v>
      </c>
      <c r="K62">
        <v>0.35553159436066001</v>
      </c>
      <c r="AG62">
        <v>0.76942895344273798</v>
      </c>
      <c r="AH62">
        <v>0.86235646668379595</v>
      </c>
      <c r="AI62">
        <v>0.75920762852630197</v>
      </c>
    </row>
    <row r="63" spans="1:35" x14ac:dyDescent="0.55000000000000004">
      <c r="D63">
        <v>0.107789318801375</v>
      </c>
      <c r="E63">
        <v>0.17520967281369901</v>
      </c>
      <c r="J63">
        <v>0.13163922044792101</v>
      </c>
      <c r="K63">
        <v>0.30092902837248697</v>
      </c>
      <c r="AH63">
        <v>0.88412916723893398</v>
      </c>
      <c r="AI63">
        <v>0.76766135195223595</v>
      </c>
    </row>
    <row r="64" spans="1:35" x14ac:dyDescent="0.55000000000000004">
      <c r="D64">
        <v>0.118504199989157</v>
      </c>
      <c r="E64">
        <v>0.17152687354019999</v>
      </c>
      <c r="J64">
        <v>0.14274931511432501</v>
      </c>
      <c r="K64">
        <v>0.33715589758576903</v>
      </c>
      <c r="AH64">
        <v>0.89382174752810695</v>
      </c>
      <c r="AI64">
        <v>0.79290900044432699</v>
      </c>
    </row>
    <row r="65" spans="1:35" x14ac:dyDescent="0.55000000000000004">
      <c r="D65">
        <v>0.12242805246845601</v>
      </c>
      <c r="E65">
        <v>0.168569416164638</v>
      </c>
      <c r="J65">
        <v>0.15855815682715901</v>
      </c>
      <c r="K65">
        <v>0.354033809597121</v>
      </c>
      <c r="AH65">
        <v>0.89273799494917305</v>
      </c>
      <c r="AI65">
        <v>0.72825410906170895</v>
      </c>
    </row>
    <row r="66" spans="1:35" x14ac:dyDescent="0.55000000000000004">
      <c r="D66">
        <v>0.14046757351268899</v>
      </c>
      <c r="E66">
        <v>0.153476475634726</v>
      </c>
      <c r="J66">
        <v>0.16459885696225299</v>
      </c>
      <c r="K66">
        <v>0.32806880757943702</v>
      </c>
      <c r="AH66">
        <v>0.88128104111415895</v>
      </c>
      <c r="AI66">
        <v>0.72282363412588002</v>
      </c>
    </row>
    <row r="67" spans="1:35" x14ac:dyDescent="0.55000000000000004">
      <c r="D67">
        <v>0.14620671517820799</v>
      </c>
      <c r="J67">
        <v>0.18518132993959399</v>
      </c>
      <c r="AH67">
        <v>0.87098695242895297</v>
      </c>
    </row>
    <row r="68" spans="1:35" x14ac:dyDescent="0.55000000000000004">
      <c r="D68">
        <v>0.134753478393388</v>
      </c>
      <c r="J68">
        <v>0.162508468836667</v>
      </c>
      <c r="AH68">
        <v>0.888626615912263</v>
      </c>
    </row>
    <row r="69" spans="1:35" x14ac:dyDescent="0.55000000000000004">
      <c r="D69">
        <v>0.139031308480983</v>
      </c>
      <c r="J69">
        <v>0.169477483008771</v>
      </c>
      <c r="AH69">
        <v>0.88375394866134005</v>
      </c>
    </row>
    <row r="70" spans="1:35" x14ac:dyDescent="0.55000000000000004">
      <c r="D70">
        <v>0.13053649158952399</v>
      </c>
      <c r="J70">
        <v>0.159504037419084</v>
      </c>
      <c r="AH70">
        <v>0.87986499612535496</v>
      </c>
    </row>
    <row r="71" spans="1:35" x14ac:dyDescent="0.55000000000000004">
      <c r="D71">
        <v>0.12159039771133701</v>
      </c>
      <c r="J71">
        <v>0.16350946351951101</v>
      </c>
      <c r="AH71">
        <v>0.88935642057090103</v>
      </c>
    </row>
    <row r="73" spans="1:35" x14ac:dyDescent="0.55000000000000004">
      <c r="A73" t="s">
        <v>8</v>
      </c>
      <c r="J73">
        <f>AVERAGE(J62:J71)</f>
        <v>0.1602340223822015</v>
      </c>
      <c r="K73">
        <f>AVERAGE(K62:K66)</f>
        <v>0.33514382749909483</v>
      </c>
      <c r="AC73" t="s">
        <v>8</v>
      </c>
      <c r="AH73">
        <f>AVERAGE(AH62:AH71)</f>
        <v>0.88269153512129817</v>
      </c>
      <c r="AI73">
        <f>AVERAGE(AI62:AI66)</f>
        <v>0.75417114482209069</v>
      </c>
    </row>
    <row r="74" spans="1:35" x14ac:dyDescent="0.55000000000000004">
      <c r="A74" t="s">
        <v>9</v>
      </c>
      <c r="J74">
        <f>_xlfn.STDEV.P(J62:J71)</f>
        <v>1.3742872574199512E-2</v>
      </c>
      <c r="K74">
        <f>_xlfn.STDEV.P(K62:K66)</f>
        <v>1.9986241634867993E-2</v>
      </c>
      <c r="AC74" t="s">
        <v>9</v>
      </c>
      <c r="AH74">
        <f>_xlfn.STDEV.P(AH62:AH71)</f>
        <v>9.3174323414807938E-3</v>
      </c>
      <c r="AI74">
        <f>_xlfn.STDEV.P(AI62:AI66)</f>
        <v>2.5931958985700176E-2</v>
      </c>
    </row>
    <row r="76" spans="1:35" x14ac:dyDescent="0.55000000000000004">
      <c r="A76" t="s">
        <v>15</v>
      </c>
      <c r="B76" t="s">
        <v>1</v>
      </c>
      <c r="C76" t="s">
        <v>5</v>
      </c>
      <c r="D76" t="s">
        <v>4</v>
      </c>
      <c r="E76" t="s">
        <v>3</v>
      </c>
      <c r="H76" t="s">
        <v>2</v>
      </c>
      <c r="I76" t="s">
        <v>5</v>
      </c>
      <c r="J76" t="s">
        <v>4</v>
      </c>
      <c r="K76" t="s">
        <v>3</v>
      </c>
      <c r="AC76" t="s">
        <v>15</v>
      </c>
      <c r="AF76" t="s">
        <v>2</v>
      </c>
      <c r="AG76" t="s">
        <v>5</v>
      </c>
      <c r="AH76" t="s">
        <v>4</v>
      </c>
      <c r="AI76" t="s">
        <v>3</v>
      </c>
    </row>
    <row r="77" spans="1:35" x14ac:dyDescent="0.55000000000000004">
      <c r="C77">
        <v>8.4560630220274602E-2</v>
      </c>
      <c r="D77">
        <v>5.5794778540003198E-2</v>
      </c>
      <c r="E77">
        <v>0.18070672068713101</v>
      </c>
      <c r="I77">
        <v>0.105512352638041</v>
      </c>
      <c r="J77">
        <v>6.7055648883634397E-2</v>
      </c>
      <c r="K77">
        <v>0.40606834687714899</v>
      </c>
      <c r="AG77">
        <v>0.908734425548408</v>
      </c>
      <c r="AH77">
        <v>0.94117603972224195</v>
      </c>
      <c r="AI77">
        <v>0.64162555807468702</v>
      </c>
    </row>
    <row r="78" spans="1:35" x14ac:dyDescent="0.55000000000000004">
      <c r="D78">
        <v>4.4798872369136003E-2</v>
      </c>
      <c r="E78">
        <v>0.18691513569082899</v>
      </c>
      <c r="J78">
        <v>6.0493732564548999E-2</v>
      </c>
      <c r="K78">
        <v>0.395194893342391</v>
      </c>
      <c r="AH78">
        <v>0.95056628927781395</v>
      </c>
      <c r="AI78">
        <v>0.70905266148739399</v>
      </c>
    </row>
    <row r="79" spans="1:35" x14ac:dyDescent="0.55000000000000004">
      <c r="D79">
        <v>4.2780530884225197E-2</v>
      </c>
      <c r="E79">
        <v>0.18401002772539399</v>
      </c>
      <c r="J79">
        <v>5.00228786527534E-2</v>
      </c>
      <c r="K79">
        <v>0.37141113272250598</v>
      </c>
      <c r="AH79">
        <v>0.96083351726341004</v>
      </c>
      <c r="AI79">
        <v>0.71836880884466303</v>
      </c>
    </row>
    <row r="80" spans="1:35" x14ac:dyDescent="0.55000000000000004">
      <c r="D80">
        <v>3.9357114452407797E-2</v>
      </c>
      <c r="E80">
        <v>0.22773550051743799</v>
      </c>
      <c r="J80">
        <v>4.8256748756540201E-2</v>
      </c>
      <c r="K80">
        <v>0.35125545721027102</v>
      </c>
      <c r="AH80">
        <v>0.96393207339842801</v>
      </c>
      <c r="AI80">
        <v>0.74279777743917896</v>
      </c>
    </row>
    <row r="81" spans="1:35" x14ac:dyDescent="0.55000000000000004">
      <c r="D81">
        <v>4.3742669207690599E-2</v>
      </c>
      <c r="E81">
        <v>0.22192143589887001</v>
      </c>
      <c r="J81">
        <v>5.5780316725046901E-2</v>
      </c>
      <c r="K81">
        <v>0.34338775120766502</v>
      </c>
      <c r="AH81">
        <v>0.96036417120071205</v>
      </c>
      <c r="AI81">
        <v>0.68026532198217105</v>
      </c>
    </row>
    <row r="82" spans="1:35" x14ac:dyDescent="0.55000000000000004">
      <c r="D82">
        <v>5.08919684964299E-2</v>
      </c>
      <c r="J82">
        <v>6.0911222979269597E-2</v>
      </c>
      <c r="AH82">
        <v>0.96141794429693594</v>
      </c>
    </row>
    <row r="83" spans="1:35" x14ac:dyDescent="0.55000000000000004">
      <c r="D83">
        <v>4.6698138422586598E-2</v>
      </c>
      <c r="J83">
        <v>5.6883316334853599E-2</v>
      </c>
      <c r="AH83">
        <v>0.96210055652614801</v>
      </c>
    </row>
    <row r="84" spans="1:35" x14ac:dyDescent="0.55000000000000004">
      <c r="D84">
        <v>4.7011436075636202E-2</v>
      </c>
      <c r="J84">
        <v>5.9567972135543601E-2</v>
      </c>
      <c r="AH84">
        <v>0.96030222194903903</v>
      </c>
    </row>
    <row r="85" spans="1:35" x14ac:dyDescent="0.55000000000000004">
      <c r="D85">
        <v>4.5013557283695903E-2</v>
      </c>
      <c r="J85">
        <v>5.4939351518049698E-2</v>
      </c>
      <c r="AH85">
        <v>0.96168222277565396</v>
      </c>
    </row>
    <row r="86" spans="1:35" x14ac:dyDescent="0.55000000000000004">
      <c r="D86">
        <v>4.9586594191847098E-2</v>
      </c>
      <c r="J86">
        <v>5.9543138197738703E-2</v>
      </c>
      <c r="AH86">
        <v>0.96973205568138598</v>
      </c>
    </row>
    <row r="88" spans="1:35" x14ac:dyDescent="0.55000000000000004">
      <c r="A88" t="s">
        <v>8</v>
      </c>
      <c r="J88">
        <f>AVERAGE(J77:J86)</f>
        <v>5.7345432674797914E-2</v>
      </c>
      <c r="K88">
        <f>AVERAGE(K77:K81)</f>
        <v>0.37346351627199642</v>
      </c>
      <c r="AC88" t="s">
        <v>8</v>
      </c>
      <c r="AH88">
        <f>AVERAGE(AH77:AH86)</f>
        <v>0.95921070920917673</v>
      </c>
      <c r="AI88">
        <f>AVERAGE(AI77:AI81)</f>
        <v>0.69842202556561883</v>
      </c>
    </row>
    <row r="89" spans="1:35" x14ac:dyDescent="0.55000000000000004">
      <c r="A89" t="s">
        <v>9</v>
      </c>
      <c r="J89">
        <f>_xlfn.STDEV.P(J77:J86)</f>
        <v>5.2092310515678029E-3</v>
      </c>
      <c r="K89">
        <f>_xlfn.STDEV.P(K77:K81)</f>
        <v>2.4237530971179904E-2</v>
      </c>
      <c r="AC89" t="s">
        <v>9</v>
      </c>
      <c r="AH89">
        <f>_xlfn.STDEV.P(AH77:AH86)</f>
        <v>7.4662719948709235E-3</v>
      </c>
      <c r="AI89">
        <f>_xlfn.STDEV.P(AI77:AI81)</f>
        <v>3.4743622557505224E-2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Kaito</dc:creator>
  <cp:lastModifiedBy>Ito Kaito</cp:lastModifiedBy>
  <dcterms:created xsi:type="dcterms:W3CDTF">2025-03-27T10:21:06Z</dcterms:created>
  <dcterms:modified xsi:type="dcterms:W3CDTF">2025-04-02T05:59:11Z</dcterms:modified>
</cp:coreProperties>
</file>