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b\Desktop\ito\UnityProject\relative-absolute-hold_prot1\Assets\OriginalAssets\File\"/>
    </mc:Choice>
  </mc:AlternateContent>
  <xr:revisionPtr revIDLastSave="0" documentId="13_ncr:1_{0EA69FD4-E5D6-4DD9-B37A-AF7F9E5228DB}" xr6:coauthVersionLast="47" xr6:coauthVersionMax="47" xr10:uidLastSave="{00000000-0000-0000-0000-000000000000}"/>
  <bookViews>
    <workbookView xWindow="57495" yWindow="8415" windowWidth="14610" windowHeight="15585" xr2:uid="{7EAF044B-A098-4037-A9FC-A724F4FF88AA}"/>
  </bookViews>
  <sheets>
    <sheet name="Exp7_dot_produc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1" l="1" a="1"/>
  <c r="Q30" i="1" s="1"/>
  <c r="Q29" i="1" a="1"/>
  <c r="Q29" i="1" s="1"/>
  <c r="R28" i="1"/>
  <c r="R28" i="1" a="1"/>
  <c r="Q28" i="1"/>
  <c r="Q28" i="1" a="1"/>
  <c r="P28" i="1" a="1"/>
  <c r="P28" i="1" s="1"/>
  <c r="O28" i="1" a="1"/>
  <c r="O28" i="1" s="1"/>
  <c r="T27" i="1"/>
  <c r="T27" i="1" a="1"/>
  <c r="S27" i="1" a="1"/>
  <c r="S27" i="1" s="1"/>
  <c r="R27" i="1" a="1"/>
  <c r="R27" i="1" s="1"/>
  <c r="Q27" i="1" a="1"/>
  <c r="Q27" i="1" s="1"/>
  <c r="P27" i="1"/>
  <c r="P27" i="1" a="1"/>
  <c r="O27" i="1"/>
  <c r="O27" i="1" a="1"/>
  <c r="T26" i="1" a="1"/>
  <c r="T26" i="1" s="1"/>
  <c r="S26" i="1" a="1"/>
  <c r="S26" i="1" s="1"/>
  <c r="R26" i="1"/>
  <c r="R26" i="1" a="1"/>
  <c r="Q26" i="1" a="1"/>
  <c r="Q26" i="1" s="1"/>
  <c r="P26" i="1" a="1"/>
  <c r="P26" i="1" s="1"/>
  <c r="O26" i="1" a="1"/>
  <c r="O26" i="1" s="1"/>
  <c r="T25" i="1"/>
  <c r="T25" i="1" a="1"/>
  <c r="S25" i="1"/>
  <c r="S25" i="1" a="1"/>
  <c r="R25" i="1" a="1"/>
  <c r="R25" i="1" s="1"/>
  <c r="Q25" i="1" a="1"/>
  <c r="Q25" i="1" s="1"/>
  <c r="P25" i="1"/>
  <c r="P25" i="1" a="1"/>
  <c r="O25" i="1" a="1"/>
  <c r="O25" i="1" s="1"/>
  <c r="Q22" i="1" a="1"/>
  <c r="Q22" i="1" s="1"/>
  <c r="Q21" i="1" a="1"/>
  <c r="Q21" i="1" s="1"/>
  <c r="R20" i="1"/>
  <c r="R20" i="1" a="1"/>
  <c r="Q20" i="1"/>
  <c r="Q20" i="1" a="1"/>
  <c r="P20" i="1" a="1"/>
  <c r="P20" i="1" s="1"/>
  <c r="O20" i="1" a="1"/>
  <c r="O20" i="1" s="1"/>
  <c r="T19" i="1"/>
  <c r="T19" i="1" a="1"/>
  <c r="S19" i="1" a="1"/>
  <c r="S19" i="1" s="1"/>
  <c r="R19" i="1" a="1"/>
  <c r="R19" i="1" s="1"/>
  <c r="Q19" i="1" a="1"/>
  <c r="Q19" i="1" s="1"/>
  <c r="P19" i="1"/>
  <c r="P19" i="1" a="1"/>
  <c r="O19" i="1"/>
  <c r="O19" i="1" a="1"/>
  <c r="T18" i="1" a="1"/>
  <c r="T18" i="1" s="1"/>
  <c r="S18" i="1" a="1"/>
  <c r="S18" i="1" s="1"/>
  <c r="R18" i="1"/>
  <c r="R18" i="1" a="1"/>
  <c r="Q18" i="1" a="1"/>
  <c r="Q18" i="1" s="1"/>
  <c r="P18" i="1" a="1"/>
  <c r="P18" i="1" s="1"/>
  <c r="O18" i="1" a="1"/>
  <c r="O18" i="1" s="1"/>
  <c r="T17" i="1"/>
  <c r="T17" i="1" a="1"/>
  <c r="S17" i="1"/>
  <c r="S17" i="1" a="1"/>
  <c r="R17" i="1" a="1"/>
  <c r="R17" i="1" s="1"/>
  <c r="Q17" i="1" a="1"/>
  <c r="Q17" i="1" s="1"/>
  <c r="P17" i="1"/>
  <c r="P17" i="1" a="1"/>
  <c r="O17" i="1" a="1"/>
  <c r="O17" i="1" s="1"/>
  <c r="Q14" i="1" a="1"/>
  <c r="Q14" i="1" s="1"/>
  <c r="Q13" i="1" a="1"/>
  <c r="Q13" i="1" s="1"/>
  <c r="R12" i="1"/>
  <c r="R12" i="1" a="1"/>
  <c r="Q12" i="1"/>
  <c r="Q12" i="1" a="1"/>
  <c r="P12" i="1" a="1"/>
  <c r="P12" i="1" s="1"/>
  <c r="O12" i="1" a="1"/>
  <c r="O12" i="1" s="1"/>
  <c r="T11" i="1"/>
  <c r="T11" i="1" a="1"/>
  <c r="S11" i="1" a="1"/>
  <c r="S11" i="1" s="1"/>
  <c r="R11" i="1" a="1"/>
  <c r="R11" i="1" s="1"/>
  <c r="Q11" i="1" a="1"/>
  <c r="Q11" i="1" s="1"/>
  <c r="P11" i="1"/>
  <c r="P11" i="1" a="1"/>
  <c r="O11" i="1"/>
  <c r="O11" i="1" a="1"/>
  <c r="T10" i="1" a="1"/>
  <c r="T10" i="1" s="1"/>
  <c r="S10" i="1" a="1"/>
  <c r="S10" i="1" s="1"/>
  <c r="R10" i="1"/>
  <c r="R10" i="1" a="1"/>
  <c r="Q10" i="1" a="1"/>
  <c r="Q10" i="1" s="1"/>
  <c r="P10" i="1" a="1"/>
  <c r="P10" i="1" s="1"/>
  <c r="O10" i="1" a="1"/>
  <c r="O10" i="1" s="1"/>
  <c r="T9" i="1"/>
  <c r="T9" i="1" a="1"/>
  <c r="S9" i="1"/>
  <c r="S9" i="1" a="1"/>
  <c r="R9" i="1" a="1"/>
  <c r="R9" i="1" s="1"/>
  <c r="Q9" i="1" a="1"/>
  <c r="Q9" i="1" s="1"/>
  <c r="P9" i="1"/>
  <c r="P9" i="1" a="1"/>
  <c r="O9" i="1" a="1"/>
  <c r="O9" i="1" s="1"/>
  <c r="Q7" i="1" a="1"/>
  <c r="Q7" i="1" s="1"/>
  <c r="Q6" i="1" a="1"/>
  <c r="Q6" i="1" s="1"/>
  <c r="R5" i="1"/>
  <c r="R5" i="1" a="1"/>
  <c r="Q5" i="1"/>
  <c r="Q5" i="1" a="1"/>
  <c r="P5" i="1" a="1"/>
  <c r="P5" i="1" s="1"/>
  <c r="O5" i="1" a="1"/>
  <c r="O5" i="1" s="1"/>
  <c r="T4" i="1"/>
  <c r="T4" i="1" a="1"/>
  <c r="S4" i="1" a="1"/>
  <c r="S4" i="1" s="1"/>
  <c r="R4" i="1" a="1"/>
  <c r="R4" i="1" s="1"/>
  <c r="Q4" i="1" a="1"/>
  <c r="Q4" i="1" s="1"/>
  <c r="P4" i="1"/>
  <c r="P4" i="1" a="1"/>
  <c r="O4" i="1"/>
  <c r="O4" i="1" a="1"/>
  <c r="T3" i="1" a="1"/>
  <c r="T3" i="1" s="1"/>
  <c r="S3" i="1" a="1"/>
  <c r="S3" i="1" s="1"/>
  <c r="R3" i="1"/>
  <c r="R3" i="1" a="1"/>
  <c r="Q3" i="1" a="1"/>
  <c r="Q3" i="1" s="1"/>
  <c r="P3" i="1" a="1"/>
  <c r="P3" i="1" s="1"/>
  <c r="O3" i="1" a="1"/>
  <c r="O3" i="1" s="1"/>
  <c r="T2" i="1"/>
  <c r="T2" i="1" a="1"/>
  <c r="S2" i="1"/>
  <c r="S2" i="1" a="1"/>
  <c r="R2" i="1" a="1"/>
  <c r="R2" i="1" s="1"/>
  <c r="Q2" i="1" a="1"/>
  <c r="Q2" i="1" s="1"/>
  <c r="P2" i="1"/>
  <c r="P2" i="1" a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<sst xmlns="http://schemas.openxmlformats.org/spreadsheetml/2006/main" count="184" uniqueCount="19">
  <si>
    <t>ExpNum</t>
  </si>
  <si>
    <t>TestNum</t>
  </si>
  <si>
    <t>Mode</t>
  </si>
  <si>
    <t>Normalized</t>
  </si>
  <si>
    <t>Result</t>
  </si>
  <si>
    <t>DTW Calculated Path (Vector Diffs)</t>
  </si>
  <si>
    <t>Same Time Frame (Vector Diffs)</t>
  </si>
  <si>
    <t>Relative Time Frame (Vector Diffs)</t>
  </si>
  <si>
    <t>start位置</t>
    <rPh sb="5" eb="7">
      <t>イチ</t>
    </rPh>
    <phoneticPr fontId="18"/>
  </si>
  <si>
    <t>動作1</t>
    <rPh sb="0" eb="2">
      <t>ドウサ</t>
    </rPh>
    <phoneticPr fontId="18"/>
  </si>
  <si>
    <t>動作2</t>
    <rPh sb="0" eb="2">
      <t>ドウサ</t>
    </rPh>
    <phoneticPr fontId="18"/>
  </si>
  <si>
    <t>動作3</t>
    <rPh sb="0" eb="2">
      <t>ドウサ</t>
    </rPh>
    <phoneticPr fontId="18"/>
  </si>
  <si>
    <t>動作4</t>
    <rPh sb="0" eb="2">
      <t>ドウサ</t>
    </rPh>
    <phoneticPr fontId="18"/>
  </si>
  <si>
    <t>動作5</t>
    <rPh sb="0" eb="2">
      <t>ドウサ</t>
    </rPh>
    <phoneticPr fontId="18"/>
  </si>
  <si>
    <t>動作6</t>
    <rPh sb="0" eb="2">
      <t>ドウサ</t>
    </rPh>
    <phoneticPr fontId="18"/>
  </si>
  <si>
    <t>DTW_Norm</t>
    <phoneticPr fontId="18"/>
  </si>
  <si>
    <t>DTW_Orig</t>
    <phoneticPr fontId="18"/>
  </si>
  <si>
    <t>SameTime_Norm</t>
    <phoneticPr fontId="18"/>
  </si>
  <si>
    <t>SameTime_Org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</si>
</sst>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Exp7_dot_product_results!$O$1</c:f>
              <c:strCache>
                <c:ptCount val="1"/>
                <c:pt idx="0">
                  <c:v>動作1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Exp7_dot_product_results!$O$9:$O$14</c:f>
              <c:numCache>
                <c:formatCode>General</c:formatCode>
                <c:ptCount val="6"/>
                <c:pt idx="0">
                  <c:v>1.2517577798314699E-5</c:v>
                </c:pt>
                <c:pt idx="1">
                  <c:v>1.41636399687484E-5</c:v>
                </c:pt>
                <c:pt idx="2">
                  <c:v>1.5992825057915399E-5</c:v>
                </c:pt>
                <c:pt idx="3">
                  <c:v>1.7103213172577899E-5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6-4C18-94DF-9172BC341D7C}"/>
            </c:ext>
          </c:extLst>
        </c:ser>
        <c:ser>
          <c:idx val="1"/>
          <c:order val="1"/>
          <c:tx>
            <c:strRef>
              <c:f>Exp7_dot_product_results!$P$1</c:f>
              <c:strCache>
                <c:ptCount val="1"/>
                <c:pt idx="0">
                  <c:v>動作2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Exp7_dot_product_results!$P$9:$P$14</c:f>
              <c:numCache>
                <c:formatCode>General</c:formatCode>
                <c:ptCount val="6"/>
                <c:pt idx="0">
                  <c:v>1.57776598101925E-5</c:v>
                </c:pt>
                <c:pt idx="1">
                  <c:v>1.46315143984898E-5</c:v>
                </c:pt>
                <c:pt idx="2">
                  <c:v>1.77692392761204E-5</c:v>
                </c:pt>
                <c:pt idx="3">
                  <c:v>1.9990215760126301E-5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6-4C18-94DF-9172BC341D7C}"/>
            </c:ext>
          </c:extLst>
        </c:ser>
        <c:ser>
          <c:idx val="2"/>
          <c:order val="2"/>
          <c:tx>
            <c:strRef>
              <c:f>Exp7_dot_product_results!$Q$1</c:f>
              <c:strCache>
                <c:ptCount val="1"/>
                <c:pt idx="0">
                  <c:v>動作3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Exp7_dot_product_results!$Q$9:$Q$14</c:f>
              <c:numCache>
                <c:formatCode>General</c:formatCode>
                <c:ptCount val="6"/>
                <c:pt idx="0">
                  <c:v>1.5679837344231201E-5</c:v>
                </c:pt>
                <c:pt idx="1">
                  <c:v>1.8831532713911201E-5</c:v>
                </c:pt>
                <c:pt idx="2">
                  <c:v>1.7473065275254799E-5</c:v>
                </c:pt>
                <c:pt idx="3">
                  <c:v>1.95324630222177E-5</c:v>
                </c:pt>
                <c:pt idx="4">
                  <c:v>1.8938188986776898E-5</c:v>
                </c:pt>
                <c:pt idx="5">
                  <c:v>2.0912318275270901E-5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6-4C18-94DF-9172BC341D7C}"/>
            </c:ext>
          </c:extLst>
        </c:ser>
        <c:ser>
          <c:idx val="3"/>
          <c:order val="3"/>
          <c:tx>
            <c:strRef>
              <c:f>Exp7_dot_product_results!$R$1</c:f>
              <c:strCache>
                <c:ptCount val="1"/>
                <c:pt idx="0">
                  <c:v>動作4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Exp7_dot_product_results!$R$9:$R$14</c:f>
              <c:numCache>
                <c:formatCode>General</c:formatCode>
                <c:ptCount val="6"/>
                <c:pt idx="0">
                  <c:v>1.14815792050804E-5</c:v>
                </c:pt>
                <c:pt idx="1">
                  <c:v>1.32979007285913E-5</c:v>
                </c:pt>
                <c:pt idx="2">
                  <c:v>1.7087841512840101E-5</c:v>
                </c:pt>
                <c:pt idx="3">
                  <c:v>1.8428316866671499E-5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26-4C18-94DF-9172BC341D7C}"/>
            </c:ext>
          </c:extLst>
        </c:ser>
        <c:ser>
          <c:idx val="4"/>
          <c:order val="4"/>
          <c:tx>
            <c:strRef>
              <c:f>Exp7_dot_product_results!$S$1</c:f>
              <c:strCache>
                <c:ptCount val="1"/>
                <c:pt idx="0">
                  <c:v>動作5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Exp7_dot_product_results!$S$9:$S$14</c:f>
              <c:numCache>
                <c:formatCode>General</c:formatCode>
                <c:ptCount val="6"/>
                <c:pt idx="0">
                  <c:v>1.72829792796887E-5</c:v>
                </c:pt>
                <c:pt idx="1">
                  <c:v>1.9008864167612701E-5</c:v>
                </c:pt>
                <c:pt idx="2">
                  <c:v>2.0408217074775901E-5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26-4C18-94DF-9172BC341D7C}"/>
            </c:ext>
          </c:extLst>
        </c:ser>
        <c:ser>
          <c:idx val="5"/>
          <c:order val="5"/>
          <c:tx>
            <c:strRef>
              <c:f>Exp7_dot_product_results!$T$1</c:f>
              <c:strCache>
                <c:ptCount val="1"/>
                <c:pt idx="0">
                  <c:v>動作6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Exp7_dot_product_results!$T$9:$T$14</c:f>
              <c:numCache>
                <c:formatCode>General</c:formatCode>
                <c:ptCount val="6"/>
                <c:pt idx="0">
                  <c:v>1.6526109688779998E-5</c:v>
                </c:pt>
                <c:pt idx="1">
                  <c:v>3.01414770444967E-5</c:v>
                </c:pt>
                <c:pt idx="2">
                  <c:v>3.1057729467108101E-5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26-4C18-94DF-9172BC341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356528"/>
        <c:axId val="1569357008"/>
      </c:lineChart>
      <c:catAx>
        <c:axId val="156935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9357008"/>
        <c:crosses val="autoZero"/>
        <c:auto val="1"/>
        <c:lblAlgn val="ctr"/>
        <c:lblOffset val="100"/>
        <c:noMultiLvlLbl val="0"/>
      </c:catAx>
      <c:valAx>
        <c:axId val="15693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935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215900</xdr:colOff>
      <xdr:row>3</xdr:row>
      <xdr:rowOff>63500</xdr:rowOff>
    </xdr:from>
    <xdr:to>
      <xdr:col>15</xdr:col>
      <xdr:colOff>171450</xdr:colOff>
      <xdr:row>28</xdr:row>
      <xdr:rowOff>177800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EF70039-90C4-FD9B-6D3A-F19B75879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04AD-0876-4F8C-938B-B65A39D8F005}">
  <dimension ref="A1:T145"/>
  <sheetViews>
    <sheetView tabSelected="1" topLeftCell="H1" workbookViewId="0">
      <selection activeCell="G9" sqref="G9"/>
    </sheetView>
  </sheetViews>
  <sheetFormatPr defaultRowHeight="18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55000000000000004">
      <c r="A2">
        <v>1</v>
      </c>
      <c r="B2">
        <v>1</v>
      </c>
      <c r="C2" t="s">
        <v>5</v>
      </c>
      <c r="D2" t="b">
        <v>1</v>
      </c>
      <c r="E2">
        <v>0.532289730765659</v>
      </c>
      <c r="H2">
        <v>2</v>
      </c>
      <c r="I2">
        <v>26</v>
      </c>
      <c r="J2">
        <v>50</v>
      </c>
      <c r="K2">
        <v>86</v>
      </c>
      <c r="L2">
        <v>110</v>
      </c>
      <c r="M2">
        <v>128</v>
      </c>
      <c r="O2" cm="1">
        <f t="array" ref="O2">INDEX($E:$E, H$2 + (ROW()-2) * 6)</f>
        <v>0.532289730765659</v>
      </c>
      <c r="P2" cm="1">
        <f t="array" ref="P2">INDEX($E:$E, I$2 + (ROW()-2) * 6)</f>
        <v>0.73185486210698603</v>
      </c>
      <c r="Q2" cm="1">
        <f t="array" ref="Q2">INDEX($E:$E, J$2 + (ROW()-2) * 6)</f>
        <v>0.52016876652561195</v>
      </c>
      <c r="R2" cm="1">
        <f t="array" ref="R2">INDEX($E:$E, K$2 + (ROW()-2) * 6)</f>
        <v>0.52325408854841304</v>
      </c>
      <c r="S2" cm="1">
        <f t="array" ref="S2">INDEX($E:$E, L$2 + (ROW()-2) * 6)</f>
        <v>0.66773475258575199</v>
      </c>
      <c r="T2" cm="1">
        <f t="array" ref="T2">INDEX($E:$E, M$2 + (ROW()-2) * 6)</f>
        <v>0.56032653488721695</v>
      </c>
    </row>
    <row r="3" spans="1:20" x14ac:dyDescent="0.55000000000000004">
      <c r="A3">
        <v>1</v>
      </c>
      <c r="B3">
        <v>1</v>
      </c>
      <c r="C3" t="s">
        <v>5</v>
      </c>
      <c r="D3" t="b">
        <v>0</v>
      </c>
      <c r="E3" s="1">
        <v>1.2517577798314699E-5</v>
      </c>
      <c r="O3" cm="1">
        <f t="array" ref="O3">INDEX($E:$E, H$2 + (ROW()-2) * 6)</f>
        <v>0.555548739132951</v>
      </c>
      <c r="P3" cm="1">
        <f t="array" ref="P3">INDEX($E:$E, I$2 + (ROW()-2) * 6)</f>
        <v>0.71609371331081695</v>
      </c>
      <c r="Q3" cm="1">
        <f t="array" ref="Q3">INDEX($E:$E, J$2 + (ROW()-2) * 6)</f>
        <v>0.75587344806823198</v>
      </c>
      <c r="R3" cm="1">
        <f t="array" ref="R3">INDEX($E:$E, K$2 + (ROW()-2) * 6)</f>
        <v>0.579385282027993</v>
      </c>
      <c r="S3" cm="1">
        <f t="array" ref="S3">INDEX($E:$E, L$2 + (ROW()-2) * 6)</f>
        <v>0.69682084734038796</v>
      </c>
      <c r="T3" cm="1">
        <f t="array" ref="T3">INDEX($E:$E, M$2 + (ROW()-2) * 6)</f>
        <v>0.83332990421675601</v>
      </c>
    </row>
    <row r="4" spans="1:20" x14ac:dyDescent="0.55000000000000004">
      <c r="A4">
        <v>1</v>
      </c>
      <c r="B4">
        <v>1</v>
      </c>
      <c r="C4" t="s">
        <v>6</v>
      </c>
      <c r="D4" t="b">
        <v>1</v>
      </c>
      <c r="E4">
        <v>0.23670129942357099</v>
      </c>
      <c r="O4" cm="1">
        <f t="array" ref="O4">INDEX($E:$E, H$2 + (ROW()-2) * 6)</f>
        <v>0.79906172740856396</v>
      </c>
      <c r="P4" cm="1">
        <f t="array" ref="P4">INDEX($E:$E, I$2 + (ROW()-2) * 6)</f>
        <v>0.84494832486527305</v>
      </c>
      <c r="Q4" cm="1">
        <f t="array" ref="Q4">INDEX($E:$E, J$2 + (ROW()-2) * 6)</f>
        <v>0.74650916987785598</v>
      </c>
      <c r="R4" cm="1">
        <f t="array" ref="R4">INDEX($E:$E, K$2 + (ROW()-2) * 6)</f>
        <v>0.71292226202636899</v>
      </c>
      <c r="S4" cm="1">
        <f t="array" ref="S4">INDEX($E:$E, L$2 + (ROW()-2) * 6)</f>
        <v>0.82941660455493504</v>
      </c>
      <c r="T4" cm="1">
        <f t="array" ref="T4">INDEX($E:$E, M$2 + (ROW()-2) * 6)</f>
        <v>0.82186266448479905</v>
      </c>
    </row>
    <row r="5" spans="1:20" x14ac:dyDescent="0.55000000000000004">
      <c r="A5">
        <v>1</v>
      </c>
      <c r="B5">
        <v>1</v>
      </c>
      <c r="C5" t="s">
        <v>6</v>
      </c>
      <c r="D5" t="b">
        <v>0</v>
      </c>
      <c r="E5" s="1">
        <v>8.1978394399976304E-6</v>
      </c>
      <c r="O5" cm="1">
        <f t="array" ref="O5">INDEX($E:$E, H$2 + (ROW()-2) * 6)</f>
        <v>0.80539679871969305</v>
      </c>
      <c r="P5" cm="1">
        <f t="array" ref="P5">INDEX($E:$E, I$2 + (ROW()-2) * 6)</f>
        <v>0.83502393780545703</v>
      </c>
      <c r="Q5" cm="1">
        <f t="array" ref="Q5">INDEX($E:$E, J$2 + (ROW()-2) * 6)</f>
        <v>0.81140172487202999</v>
      </c>
      <c r="R5" cm="1">
        <f t="array" ref="R5">INDEX($E:$E, K$2 + (ROW()-2) * 6)</f>
        <v>0.79726381219648601</v>
      </c>
    </row>
    <row r="6" spans="1:20" x14ac:dyDescent="0.55000000000000004">
      <c r="A6">
        <v>1</v>
      </c>
      <c r="B6">
        <v>1</v>
      </c>
      <c r="C6" t="s">
        <v>7</v>
      </c>
      <c r="D6" t="b">
        <v>1</v>
      </c>
      <c r="E6">
        <v>0.17680341194934501</v>
      </c>
      <c r="Q6" cm="1">
        <f t="array" ref="Q6">INDEX($E:$E, J$2 + (ROW()-2) * 6)</f>
        <v>0.73272813696670402</v>
      </c>
    </row>
    <row r="7" spans="1:20" x14ac:dyDescent="0.55000000000000004">
      <c r="A7">
        <v>1</v>
      </c>
      <c r="B7">
        <v>1</v>
      </c>
      <c r="C7" t="s">
        <v>7</v>
      </c>
      <c r="D7" t="b">
        <v>0</v>
      </c>
      <c r="E7" s="1">
        <v>7.6616584650750999E-6</v>
      </c>
      <c r="Q7" cm="1">
        <f t="array" ref="Q7">INDEX($E:$E, J$2 + (ROW()-2) * 6)</f>
        <v>0.81982303840916204</v>
      </c>
    </row>
    <row r="8" spans="1:20" x14ac:dyDescent="0.55000000000000004">
      <c r="A8">
        <v>1</v>
      </c>
      <c r="B8">
        <v>2</v>
      </c>
      <c r="C8" t="s">
        <v>5</v>
      </c>
      <c r="D8" t="b">
        <v>1</v>
      </c>
      <c r="E8">
        <v>0.555548739132951</v>
      </c>
      <c r="N8" t="s">
        <v>16</v>
      </c>
      <c r="O8" t="s">
        <v>9</v>
      </c>
      <c r="P8" t="s">
        <v>10</v>
      </c>
      <c r="Q8" t="s">
        <v>11</v>
      </c>
      <c r="R8" t="s">
        <v>12</v>
      </c>
      <c r="S8" t="s">
        <v>13</v>
      </c>
      <c r="T8" t="s">
        <v>14</v>
      </c>
    </row>
    <row r="9" spans="1:20" x14ac:dyDescent="0.55000000000000004">
      <c r="A9">
        <v>1</v>
      </c>
      <c r="B9">
        <v>2</v>
      </c>
      <c r="C9" t="s">
        <v>5</v>
      </c>
      <c r="D9" t="b">
        <v>0</v>
      </c>
      <c r="E9" s="1">
        <v>1.41636399687484E-5</v>
      </c>
      <c r="O9" cm="1">
        <f t="array" ref="O9">INDEX($E:$E, (H$2+1) + (ROW()-9) * 6)</f>
        <v>1.2517577798314699E-5</v>
      </c>
      <c r="P9" cm="1">
        <f t="array" ref="P9">INDEX($E:$E, (I$2+1) + (ROW()-9) * 6)</f>
        <v>1.57776598101925E-5</v>
      </c>
      <c r="Q9" cm="1">
        <f t="array" ref="Q9">INDEX($E:$E, (J$2+1) + (ROW()-9) * 6)</f>
        <v>1.5679837344231201E-5</v>
      </c>
      <c r="R9" cm="1">
        <f t="array" ref="R9">INDEX($E:$E, (K$2+1) + (ROW()-9) * 6)</f>
        <v>1.14815792050804E-5</v>
      </c>
      <c r="S9" cm="1">
        <f t="array" ref="S9">INDEX($E:$E, (L$2+1) + (ROW()-9) * 6)</f>
        <v>1.72829792796887E-5</v>
      </c>
      <c r="T9" cm="1">
        <f t="array" ref="T9">INDEX($E:$E, (M$2+1) + (ROW()-9) * 6)</f>
        <v>1.6526109688779998E-5</v>
      </c>
    </row>
    <row r="10" spans="1:20" x14ac:dyDescent="0.55000000000000004">
      <c r="A10">
        <v>1</v>
      </c>
      <c r="B10">
        <v>2</v>
      </c>
      <c r="C10" t="s">
        <v>6</v>
      </c>
      <c r="D10" t="b">
        <v>1</v>
      </c>
      <c r="E10">
        <v>0.30803342594715599</v>
      </c>
      <c r="O10" cm="1">
        <f t="array" ref="O10">INDEX($E:$E, (H$2+1) + (ROW()-9) * 6)</f>
        <v>1.41636399687484E-5</v>
      </c>
      <c r="P10" cm="1">
        <f t="array" ref="P10">INDEX($E:$E, (I$2+1) + (ROW()-9) * 6)</f>
        <v>1.46315143984898E-5</v>
      </c>
      <c r="Q10" cm="1">
        <f t="array" ref="Q10">INDEX($E:$E, (J$2+1) + (ROW()-9) * 6)</f>
        <v>1.8831532713911201E-5</v>
      </c>
      <c r="R10" cm="1">
        <f t="array" ref="R10">INDEX($E:$E, (K$2+1) + (ROW()-9) * 6)</f>
        <v>1.32979007285913E-5</v>
      </c>
      <c r="S10" cm="1">
        <f t="array" ref="S10">INDEX($E:$E, (L$2+1) + (ROW()-9) * 6)</f>
        <v>1.9008864167612701E-5</v>
      </c>
      <c r="T10" cm="1">
        <f t="array" ref="T10">INDEX($E:$E, (M$2+1) + (ROW()-9) * 6)</f>
        <v>3.01414770444967E-5</v>
      </c>
    </row>
    <row r="11" spans="1:20" x14ac:dyDescent="0.55000000000000004">
      <c r="A11">
        <v>1</v>
      </c>
      <c r="B11">
        <v>2</v>
      </c>
      <c r="C11" t="s">
        <v>6</v>
      </c>
      <c r="D11" t="b">
        <v>0</v>
      </c>
      <c r="E11" s="1">
        <v>9.1742363581460295E-6</v>
      </c>
      <c r="O11" cm="1">
        <f t="array" ref="O11">INDEX($E:$E, (H$2+1) + (ROW()-9) * 6)</f>
        <v>1.5992825057915399E-5</v>
      </c>
      <c r="P11" cm="1">
        <f t="array" ref="P11">INDEX($E:$E, (I$2+1) + (ROW()-9) * 6)</f>
        <v>1.77692392761204E-5</v>
      </c>
      <c r="Q11" cm="1">
        <f t="array" ref="Q11">INDEX($E:$E, (J$2+1) + (ROW()-9) * 6)</f>
        <v>1.7473065275254799E-5</v>
      </c>
      <c r="R11" cm="1">
        <f t="array" ref="R11">INDEX($E:$E, (K$2+1) + (ROW()-9) * 6)</f>
        <v>1.7087841512840101E-5</v>
      </c>
      <c r="S11" cm="1">
        <f t="array" ref="S11">INDEX($E:$E, (L$2+1) + (ROW()-9) * 6)</f>
        <v>2.0408217074775901E-5</v>
      </c>
      <c r="T11" cm="1">
        <f t="array" ref="T11">INDEX($E:$E, (M$2+1) + (ROW()-9) * 6)</f>
        <v>3.1057729467108101E-5</v>
      </c>
    </row>
    <row r="12" spans="1:20" x14ac:dyDescent="0.55000000000000004">
      <c r="A12">
        <v>1</v>
      </c>
      <c r="B12">
        <v>2</v>
      </c>
      <c r="C12" t="s">
        <v>7</v>
      </c>
      <c r="D12" t="b">
        <v>1</v>
      </c>
      <c r="E12">
        <v>0.30803342594715599</v>
      </c>
      <c r="O12" cm="1">
        <f t="array" ref="O12">INDEX($E:$E, (H$2+1) + (ROW()-9) * 6)</f>
        <v>1.7103213172577899E-5</v>
      </c>
      <c r="P12" cm="1">
        <f t="array" ref="P12">INDEX($E:$E, (I$2+1) + (ROW()-9) * 6)</f>
        <v>1.9990215760126301E-5</v>
      </c>
      <c r="Q12" cm="1">
        <f t="array" ref="Q12">INDEX($E:$E, (J$2+1) + (ROW()-9) * 6)</f>
        <v>1.95324630222177E-5</v>
      </c>
      <c r="R12" cm="1">
        <f t="array" ref="R12">INDEX($E:$E, (K$2+1) + (ROW()-9) * 6)</f>
        <v>1.8428316866671499E-5</v>
      </c>
    </row>
    <row r="13" spans="1:20" x14ac:dyDescent="0.55000000000000004">
      <c r="A13">
        <v>1</v>
      </c>
      <c r="B13">
        <v>2</v>
      </c>
      <c r="C13" t="s">
        <v>7</v>
      </c>
      <c r="D13" t="b">
        <v>0</v>
      </c>
      <c r="E13" s="1">
        <v>9.1742363581460295E-6</v>
      </c>
      <c r="Q13" cm="1">
        <f t="array" ref="Q13">INDEX($E:$E, (J$2+1) + (ROW()-9) * 6)</f>
        <v>1.8938188986776898E-5</v>
      </c>
    </row>
    <row r="14" spans="1:20" x14ac:dyDescent="0.55000000000000004">
      <c r="A14">
        <v>1</v>
      </c>
      <c r="B14">
        <v>3</v>
      </c>
      <c r="C14" t="s">
        <v>5</v>
      </c>
      <c r="D14" t="b">
        <v>1</v>
      </c>
      <c r="E14">
        <v>0.79906172740856396</v>
      </c>
      <c r="Q14" cm="1">
        <f t="array" ref="Q14">INDEX($E:$E, (J$2+1) + (ROW()-9) * 6)</f>
        <v>2.0912318275270901E-5</v>
      </c>
    </row>
    <row r="15" spans="1:20" x14ac:dyDescent="0.55000000000000004">
      <c r="A15">
        <v>1</v>
      </c>
      <c r="B15">
        <v>3</v>
      </c>
      <c r="C15" t="s">
        <v>5</v>
      </c>
      <c r="D15" t="b">
        <v>0</v>
      </c>
      <c r="E15" s="1">
        <v>1.5992825057915399E-5</v>
      </c>
    </row>
    <row r="16" spans="1:20" x14ac:dyDescent="0.55000000000000004">
      <c r="A16">
        <v>1</v>
      </c>
      <c r="B16">
        <v>3</v>
      </c>
      <c r="C16" t="s">
        <v>6</v>
      </c>
      <c r="D16" t="b">
        <v>1</v>
      </c>
      <c r="E16">
        <v>0.71405176970629203</v>
      </c>
      <c r="N16" t="s">
        <v>17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</row>
    <row r="17" spans="1:20" x14ac:dyDescent="0.55000000000000004">
      <c r="A17">
        <v>1</v>
      </c>
      <c r="B17">
        <v>3</v>
      </c>
      <c r="C17" t="s">
        <v>6</v>
      </c>
      <c r="D17" t="b">
        <v>0</v>
      </c>
      <c r="E17" s="1">
        <v>1.49720080787932E-5</v>
      </c>
      <c r="O17" cm="1">
        <f t="array" ref="O17">INDEX($E:$E, (H$2+2) + (ROW()-17) * 6)</f>
        <v>0.23670129942357099</v>
      </c>
      <c r="P17" cm="1">
        <f t="array" ref="P17">INDEX($E:$E, (I$2+2) + (ROW()-17) * 6)</f>
        <v>0.53621546996555702</v>
      </c>
      <c r="Q17" cm="1">
        <f t="array" ref="Q17">INDEX($E:$E, (J$2+2) + (ROW()-17) * 6)</f>
        <v>-9.7885068224846605E-2</v>
      </c>
      <c r="R17" cm="1">
        <f t="array" ref="R17">INDEX($E:$E, (K$2+2) + (ROW()-17) * 6)</f>
        <v>0.46021045240747399</v>
      </c>
      <c r="S17" cm="1">
        <f t="array" ref="S17">INDEX($E:$E, (L$2+2) + (ROW()-17) * 6)</f>
        <v>0.50000100046900098</v>
      </c>
      <c r="T17" cm="1">
        <f t="array" ref="T17">INDEX($E:$E, (M$2+2) + (ROW()-17) * 6)</f>
        <v>0.12234042325877501</v>
      </c>
    </row>
    <row r="18" spans="1:20" x14ac:dyDescent="0.55000000000000004">
      <c r="A18">
        <v>1</v>
      </c>
      <c r="B18">
        <v>3</v>
      </c>
      <c r="C18" t="s">
        <v>7</v>
      </c>
      <c r="D18" t="b">
        <v>1</v>
      </c>
      <c r="E18">
        <v>0.71336911375580703</v>
      </c>
      <c r="O18" cm="1">
        <f t="array" ref="O18">INDEX($E:$E, (H$2+2) + (ROW()-17) * 6)</f>
        <v>0.30803342594715599</v>
      </c>
      <c r="P18" cm="1">
        <f t="array" ref="P18">INDEX($E:$E, (I$2+2) + (ROW()-17) * 6)</f>
        <v>0.66038240179966001</v>
      </c>
      <c r="Q18" cm="1">
        <f t="array" ref="Q18">INDEX($E:$E, (J$2+2) + (ROW()-17) * 6)</f>
        <v>0.242668106583355</v>
      </c>
      <c r="R18" cm="1">
        <f t="array" ref="R18">INDEX($E:$E, (K$2+2) + (ROW()-17) * 6)</f>
        <v>0.52443894271493496</v>
      </c>
      <c r="S18" cm="1">
        <f t="array" ref="S18">INDEX($E:$E, (L$2+2) + (ROW()-17) * 6)</f>
        <v>0.65562876301754003</v>
      </c>
      <c r="T18" cm="1">
        <f t="array" ref="T18">INDEX($E:$E, (M$2+2) + (ROW()-17) * 6)</f>
        <v>0.80023442638051601</v>
      </c>
    </row>
    <row r="19" spans="1:20" x14ac:dyDescent="0.55000000000000004">
      <c r="A19">
        <v>1</v>
      </c>
      <c r="B19">
        <v>3</v>
      </c>
      <c r="C19" t="s">
        <v>7</v>
      </c>
      <c r="D19" t="b">
        <v>0</v>
      </c>
      <c r="E19" s="1">
        <v>1.4860409778305801E-5</v>
      </c>
      <c r="O19" cm="1">
        <f t="array" ref="O19">INDEX($E:$E, (H$2+2) + (ROW()-17) * 6)</f>
        <v>0.71405176970629203</v>
      </c>
      <c r="P19" cm="1">
        <f t="array" ref="P19">INDEX($E:$E, (I$2+2) + (ROW()-17) * 6)</f>
        <v>0.82880086576457601</v>
      </c>
      <c r="Q19" cm="1">
        <f t="array" ref="Q19">INDEX($E:$E, (J$2+2) + (ROW()-17) * 6)</f>
        <v>2.6004575316146101E-2</v>
      </c>
      <c r="R19" cm="1">
        <f t="array" ref="R19">INDEX($E:$E, (K$2+2) + (ROW()-17) * 6)</f>
        <v>0.43755800354124202</v>
      </c>
      <c r="S19" cm="1">
        <f t="array" ref="S19">INDEX($E:$E, (L$2+2) + (ROW()-17) * 6)</f>
        <v>0.566203718909708</v>
      </c>
      <c r="T19" cm="1">
        <f t="array" ref="T19">INDEX($E:$E, (M$2+2) + (ROW()-17) * 6)</f>
        <v>0.62461633274355299</v>
      </c>
    </row>
    <row r="20" spans="1:20" x14ac:dyDescent="0.55000000000000004">
      <c r="A20">
        <v>1</v>
      </c>
      <c r="B20">
        <v>4</v>
      </c>
      <c r="C20" t="s">
        <v>5</v>
      </c>
      <c r="D20" t="b">
        <v>1</v>
      </c>
      <c r="E20">
        <v>0.80539679871969305</v>
      </c>
      <c r="O20" cm="1">
        <f t="array" ref="O20">INDEX($E:$E, (H$2+2) + (ROW()-17) * 6)</f>
        <v>0.77827359194712498</v>
      </c>
      <c r="P20" cm="1">
        <f t="array" ref="P20">INDEX($E:$E, (I$2+2) + (ROW()-17) * 6)</f>
        <v>0.82162067642877501</v>
      </c>
      <c r="Q20" cm="1">
        <f t="array" ref="Q20">INDEX($E:$E, (J$2+2) + (ROW()-17) * 6)</f>
        <v>0.78426429137953801</v>
      </c>
      <c r="R20" cm="1">
        <f t="array" ref="R20">INDEX($E:$E, (K$2+2) + (ROW()-17) * 6)</f>
        <v>0.66648237590544201</v>
      </c>
    </row>
    <row r="21" spans="1:20" x14ac:dyDescent="0.55000000000000004">
      <c r="A21">
        <v>1</v>
      </c>
      <c r="B21">
        <v>4</v>
      </c>
      <c r="C21" t="s">
        <v>5</v>
      </c>
      <c r="D21" t="b">
        <v>0</v>
      </c>
      <c r="E21" s="1">
        <v>1.7103213172577899E-5</v>
      </c>
      <c r="Q21" cm="1">
        <f t="array" ref="Q21">INDEX($E:$E, (J$2+2) + (ROW()-17) * 6)</f>
        <v>0.48052371494069301</v>
      </c>
    </row>
    <row r="22" spans="1:20" x14ac:dyDescent="0.55000000000000004">
      <c r="A22">
        <v>1</v>
      </c>
      <c r="B22">
        <v>4</v>
      </c>
      <c r="C22" t="s">
        <v>6</v>
      </c>
      <c r="D22" t="b">
        <v>1</v>
      </c>
      <c r="E22">
        <v>0.77827359194712498</v>
      </c>
      <c r="Q22" cm="1">
        <f t="array" ref="Q22">INDEX($E:$E, (J$2+2) + (ROW()-17) * 6)</f>
        <v>0.71182081257107699</v>
      </c>
    </row>
    <row r="23" spans="1:20" x14ac:dyDescent="0.55000000000000004">
      <c r="A23">
        <v>1</v>
      </c>
      <c r="B23">
        <v>4</v>
      </c>
      <c r="C23" t="s">
        <v>6</v>
      </c>
      <c r="D23" t="b">
        <v>0</v>
      </c>
      <c r="E23" s="1">
        <v>1.6956088620721599E-5</v>
      </c>
    </row>
    <row r="24" spans="1:20" x14ac:dyDescent="0.55000000000000004">
      <c r="A24">
        <v>1</v>
      </c>
      <c r="B24">
        <v>4</v>
      </c>
      <c r="C24" t="s">
        <v>7</v>
      </c>
      <c r="D24" t="b">
        <v>1</v>
      </c>
      <c r="E24">
        <v>0.778367928080968</v>
      </c>
      <c r="N24" t="s">
        <v>18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</row>
    <row r="25" spans="1:20" x14ac:dyDescent="0.55000000000000004">
      <c r="A25">
        <v>1</v>
      </c>
      <c r="B25">
        <v>4</v>
      </c>
      <c r="C25" t="s">
        <v>7</v>
      </c>
      <c r="D25" t="b">
        <v>0</v>
      </c>
      <c r="E25" s="1">
        <v>1.6956078193461598E-5</v>
      </c>
      <c r="O25" cm="1">
        <f t="array" ref="O25">INDEX($E:$E, (H$2+3) + (ROW()-25) * 6)</f>
        <v>8.1978394399976304E-6</v>
      </c>
      <c r="P25" cm="1">
        <f t="array" ref="P25">INDEX($E:$E, (I$2+3) + (ROW()-25) * 6)</f>
        <v>1.4157063059984601E-5</v>
      </c>
      <c r="Q25" cm="1">
        <f t="array" ref="Q25">INDEX($E:$E, (J$2+3) + (ROW()-25) * 6)</f>
        <v>4.2417058746105696E-6</v>
      </c>
      <c r="R25" cm="1">
        <f t="array" ref="R25">INDEX($E:$E, (K$2+3) + (ROW()-25) * 6)</f>
        <v>1.0489523101910899E-5</v>
      </c>
      <c r="S25" cm="1">
        <f t="array" ref="S25">INDEX($E:$E, (L$2+3) + (ROW()-25) * 6)</f>
        <v>1.47371739473823E-5</v>
      </c>
      <c r="T25" cm="1">
        <f t="array" ref="T25">INDEX($E:$E, (M$2+3) + (ROW()-25) * 6)</f>
        <v>5.00430046911683E-6</v>
      </c>
    </row>
    <row r="26" spans="1:20" x14ac:dyDescent="0.55000000000000004">
      <c r="A26">
        <v>2</v>
      </c>
      <c r="B26">
        <v>1</v>
      </c>
      <c r="C26" t="s">
        <v>5</v>
      </c>
      <c r="D26" t="b">
        <v>1</v>
      </c>
      <c r="E26">
        <v>0.73185486210698603</v>
      </c>
      <c r="O26" cm="1">
        <f t="array" ref="O26">INDEX($E:$E, (H$2+3) + (ROW()-25) * 6)</f>
        <v>9.1742363581460295E-6</v>
      </c>
      <c r="P26" cm="1">
        <f t="array" ref="P26">INDEX($E:$E, (I$2+3) + (ROW()-25) * 6)</f>
        <v>1.38757264234087E-5</v>
      </c>
      <c r="Q26" cm="1">
        <f t="array" ref="Q26">INDEX($E:$E, (J$2+3) + (ROW()-25) * 6)</f>
        <v>1.1376530114414701E-5</v>
      </c>
      <c r="R26" cm="1">
        <f t="array" ref="R26">INDEX($E:$E, (K$2+3) + (ROW()-25) * 6)</f>
        <v>1.32993616562186E-5</v>
      </c>
      <c r="S26" cm="1">
        <f t="array" ref="S26">INDEX($E:$E, (L$2+3) + (ROW()-25) * 6)</f>
        <v>1.8521537298602201E-5</v>
      </c>
      <c r="T26" cm="1">
        <f t="array" ref="T26">INDEX($E:$E, (M$2+3) + (ROW()-25) * 6)</f>
        <v>3.0873667545360203E-5</v>
      </c>
    </row>
    <row r="27" spans="1:20" x14ac:dyDescent="0.55000000000000004">
      <c r="A27">
        <v>2</v>
      </c>
      <c r="B27">
        <v>1</v>
      </c>
      <c r="C27" t="s">
        <v>5</v>
      </c>
      <c r="D27" t="b">
        <v>0</v>
      </c>
      <c r="E27" s="1">
        <v>1.57776598101925E-5</v>
      </c>
      <c r="O27" cm="1">
        <f t="array" ref="O27">INDEX($E:$E, (H$2+3) + (ROW()-25) * 6)</f>
        <v>1.49720080787932E-5</v>
      </c>
      <c r="P27" cm="1">
        <f t="array" ref="P27">INDEX($E:$E, (I$2+3) + (ROW()-25) * 6)</f>
        <v>1.7352749908816399E-5</v>
      </c>
      <c r="Q27" cm="1">
        <f t="array" ref="Q27">INDEX($E:$E, (J$2+3) + (ROW()-25) * 6)</f>
        <v>7.8347530840155206E-6</v>
      </c>
      <c r="R27" cm="1">
        <f t="array" ref="R27">INDEX($E:$E, (K$2+3) + (ROW()-25) * 6)</f>
        <v>1.2096453095924801E-5</v>
      </c>
      <c r="S27" cm="1">
        <f t="array" ref="S27">INDEX($E:$E, (L$2+3) + (ROW()-25) * 6)</f>
        <v>1.46671586669014E-5</v>
      </c>
      <c r="T27" cm="1">
        <f t="array" ref="T27">INDEX($E:$E, (M$2+3) + (ROW()-25) * 6)</f>
        <v>2.4851182146642499E-5</v>
      </c>
    </row>
    <row r="28" spans="1:20" x14ac:dyDescent="0.55000000000000004">
      <c r="A28">
        <v>2</v>
      </c>
      <c r="B28">
        <v>1</v>
      </c>
      <c r="C28" t="s">
        <v>6</v>
      </c>
      <c r="D28" t="b">
        <v>1</v>
      </c>
      <c r="E28">
        <v>0.53621546996555702</v>
      </c>
      <c r="O28" cm="1">
        <f t="array" ref="O28">INDEX($E:$E, (H$2+3) + (ROW()-25) * 6)</f>
        <v>1.6956088620721599E-5</v>
      </c>
      <c r="P28" cm="1">
        <f t="array" ref="P28">INDEX($E:$E, (I$2+3) + (ROW()-25) * 6)</f>
        <v>2.00474444876794E-5</v>
      </c>
      <c r="Q28" cm="1">
        <f t="array" ref="Q28">INDEX($E:$E, (J$2+3) + (ROW()-25) * 6)</f>
        <v>1.9778758843732601E-5</v>
      </c>
      <c r="R28" cm="1">
        <f t="array" ref="R28">INDEX($E:$E, (K$2+3) + (ROW()-25) * 6)</f>
        <v>1.6013135697221899E-5</v>
      </c>
    </row>
    <row r="29" spans="1:20" x14ac:dyDescent="0.55000000000000004">
      <c r="A29">
        <v>2</v>
      </c>
      <c r="B29">
        <v>1</v>
      </c>
      <c r="C29" t="s">
        <v>6</v>
      </c>
      <c r="D29" t="b">
        <v>0</v>
      </c>
      <c r="E29" s="1">
        <v>1.4157063059984601E-5</v>
      </c>
      <c r="Q29" cm="1">
        <f t="array" ref="Q29">INDEX($E:$E, (J$2+3) + (ROW()-25) * 6)</f>
        <v>1.4901764630668699E-5</v>
      </c>
    </row>
    <row r="30" spans="1:20" x14ac:dyDescent="0.55000000000000004">
      <c r="A30">
        <v>2</v>
      </c>
      <c r="B30">
        <v>1</v>
      </c>
      <c r="C30" t="s">
        <v>7</v>
      </c>
      <c r="D30" t="b">
        <v>1</v>
      </c>
      <c r="E30">
        <v>0.50527243690480195</v>
      </c>
      <c r="Q30" cm="1">
        <f t="array" ref="Q30">INDEX($E:$E, (J$2+3) + (ROW()-25) * 6)</f>
        <v>1.96482743132483E-5</v>
      </c>
    </row>
    <row r="31" spans="1:20" x14ac:dyDescent="0.55000000000000004">
      <c r="A31">
        <v>2</v>
      </c>
      <c r="B31">
        <v>1</v>
      </c>
      <c r="C31" t="s">
        <v>7</v>
      </c>
      <c r="D31" t="b">
        <v>0</v>
      </c>
      <c r="E31" s="1">
        <v>1.38535997511029E-5</v>
      </c>
    </row>
    <row r="32" spans="1:20" x14ac:dyDescent="0.55000000000000004">
      <c r="A32">
        <v>2</v>
      </c>
      <c r="B32">
        <v>2</v>
      </c>
      <c r="C32" t="s">
        <v>5</v>
      </c>
      <c r="D32" t="b">
        <v>1</v>
      </c>
      <c r="E32">
        <v>0.71609371331081695</v>
      </c>
    </row>
    <row r="33" spans="1:5" x14ac:dyDescent="0.55000000000000004">
      <c r="A33">
        <v>2</v>
      </c>
      <c r="B33">
        <v>2</v>
      </c>
      <c r="C33" t="s">
        <v>5</v>
      </c>
      <c r="D33" t="b">
        <v>0</v>
      </c>
      <c r="E33" s="1">
        <v>1.46315143984898E-5</v>
      </c>
    </row>
    <row r="34" spans="1:5" x14ac:dyDescent="0.55000000000000004">
      <c r="A34">
        <v>2</v>
      </c>
      <c r="B34">
        <v>2</v>
      </c>
      <c r="C34" t="s">
        <v>6</v>
      </c>
      <c r="D34" t="b">
        <v>1</v>
      </c>
      <c r="E34">
        <v>0.66038240179966001</v>
      </c>
    </row>
    <row r="35" spans="1:5" x14ac:dyDescent="0.55000000000000004">
      <c r="A35">
        <v>2</v>
      </c>
      <c r="B35">
        <v>2</v>
      </c>
      <c r="C35" t="s">
        <v>6</v>
      </c>
      <c r="D35" t="b">
        <v>0</v>
      </c>
      <c r="E35" s="1">
        <v>1.38757264234087E-5</v>
      </c>
    </row>
    <row r="36" spans="1:5" x14ac:dyDescent="0.55000000000000004">
      <c r="A36">
        <v>2</v>
      </c>
      <c r="B36">
        <v>2</v>
      </c>
      <c r="C36" t="s">
        <v>7</v>
      </c>
      <c r="D36" t="b">
        <v>1</v>
      </c>
      <c r="E36">
        <v>0.64684818811954103</v>
      </c>
    </row>
    <row r="37" spans="1:5" x14ac:dyDescent="0.55000000000000004">
      <c r="A37">
        <v>2</v>
      </c>
      <c r="B37">
        <v>2</v>
      </c>
      <c r="C37" t="s">
        <v>7</v>
      </c>
      <c r="D37" t="b">
        <v>0</v>
      </c>
      <c r="E37" s="1">
        <v>1.43579053046852E-5</v>
      </c>
    </row>
    <row r="38" spans="1:5" x14ac:dyDescent="0.55000000000000004">
      <c r="A38">
        <v>2</v>
      </c>
      <c r="B38">
        <v>3</v>
      </c>
      <c r="C38" t="s">
        <v>5</v>
      </c>
      <c r="D38" t="b">
        <v>1</v>
      </c>
      <c r="E38">
        <v>0.84494832486527305</v>
      </c>
    </row>
    <row r="39" spans="1:5" x14ac:dyDescent="0.55000000000000004">
      <c r="A39">
        <v>2</v>
      </c>
      <c r="B39">
        <v>3</v>
      </c>
      <c r="C39" t="s">
        <v>5</v>
      </c>
      <c r="D39" t="b">
        <v>0</v>
      </c>
      <c r="E39" s="1">
        <v>1.77692392761204E-5</v>
      </c>
    </row>
    <row r="40" spans="1:5" x14ac:dyDescent="0.55000000000000004">
      <c r="A40">
        <v>2</v>
      </c>
      <c r="B40">
        <v>3</v>
      </c>
      <c r="C40" t="s">
        <v>6</v>
      </c>
      <c r="D40" t="b">
        <v>1</v>
      </c>
      <c r="E40">
        <v>0.82880086576457601</v>
      </c>
    </row>
    <row r="41" spans="1:5" x14ac:dyDescent="0.55000000000000004">
      <c r="A41">
        <v>2</v>
      </c>
      <c r="B41">
        <v>3</v>
      </c>
      <c r="C41" t="s">
        <v>6</v>
      </c>
      <c r="D41" t="b">
        <v>0</v>
      </c>
      <c r="E41" s="1">
        <v>1.7352749908816399E-5</v>
      </c>
    </row>
    <row r="42" spans="1:5" x14ac:dyDescent="0.55000000000000004">
      <c r="A42">
        <v>2</v>
      </c>
      <c r="B42">
        <v>3</v>
      </c>
      <c r="C42" t="s">
        <v>7</v>
      </c>
      <c r="D42" t="b">
        <v>1</v>
      </c>
      <c r="E42">
        <v>0.81041171166480896</v>
      </c>
    </row>
    <row r="43" spans="1:5" x14ac:dyDescent="0.55000000000000004">
      <c r="A43">
        <v>2</v>
      </c>
      <c r="B43">
        <v>3</v>
      </c>
      <c r="C43" t="s">
        <v>7</v>
      </c>
      <c r="D43" t="b">
        <v>0</v>
      </c>
      <c r="E43" s="1">
        <v>1.7507379876034698E-5</v>
      </c>
    </row>
    <row r="44" spans="1:5" x14ac:dyDescent="0.55000000000000004">
      <c r="A44">
        <v>2</v>
      </c>
      <c r="B44">
        <v>4</v>
      </c>
      <c r="C44" t="s">
        <v>5</v>
      </c>
      <c r="D44" t="b">
        <v>1</v>
      </c>
      <c r="E44">
        <v>0.83502393780545703</v>
      </c>
    </row>
    <row r="45" spans="1:5" x14ac:dyDescent="0.55000000000000004">
      <c r="A45">
        <v>2</v>
      </c>
      <c r="B45">
        <v>4</v>
      </c>
      <c r="C45" t="s">
        <v>5</v>
      </c>
      <c r="D45" t="b">
        <v>0</v>
      </c>
      <c r="E45" s="1">
        <v>1.9990215760126301E-5</v>
      </c>
    </row>
    <row r="46" spans="1:5" x14ac:dyDescent="0.55000000000000004">
      <c r="A46">
        <v>2</v>
      </c>
      <c r="B46">
        <v>4</v>
      </c>
      <c r="C46" t="s">
        <v>6</v>
      </c>
      <c r="D46" t="b">
        <v>1</v>
      </c>
      <c r="E46">
        <v>0.82162067642877501</v>
      </c>
    </row>
    <row r="47" spans="1:5" x14ac:dyDescent="0.55000000000000004">
      <c r="A47">
        <v>2</v>
      </c>
      <c r="B47">
        <v>4</v>
      </c>
      <c r="C47" t="s">
        <v>6</v>
      </c>
      <c r="D47" t="b">
        <v>0</v>
      </c>
      <c r="E47" s="1">
        <v>2.00474444876794E-5</v>
      </c>
    </row>
    <row r="48" spans="1:5" x14ac:dyDescent="0.55000000000000004">
      <c r="A48">
        <v>2</v>
      </c>
      <c r="B48">
        <v>4</v>
      </c>
      <c r="C48" t="s">
        <v>7</v>
      </c>
      <c r="D48" t="b">
        <v>1</v>
      </c>
      <c r="E48">
        <v>0.76611467363360797</v>
      </c>
    </row>
    <row r="49" spans="1:5" x14ac:dyDescent="0.55000000000000004">
      <c r="A49">
        <v>2</v>
      </c>
      <c r="B49">
        <v>4</v>
      </c>
      <c r="C49" t="s">
        <v>7</v>
      </c>
      <c r="D49" t="b">
        <v>0</v>
      </c>
      <c r="E49" s="1">
        <v>1.91721703655452E-5</v>
      </c>
    </row>
    <row r="50" spans="1:5" x14ac:dyDescent="0.55000000000000004">
      <c r="A50">
        <v>3</v>
      </c>
      <c r="B50">
        <v>1</v>
      </c>
      <c r="C50" t="s">
        <v>5</v>
      </c>
      <c r="D50" t="b">
        <v>1</v>
      </c>
      <c r="E50">
        <v>0.52016876652561195</v>
      </c>
    </row>
    <row r="51" spans="1:5" x14ac:dyDescent="0.55000000000000004">
      <c r="A51">
        <v>3</v>
      </c>
      <c r="B51">
        <v>1</v>
      </c>
      <c r="C51" t="s">
        <v>5</v>
      </c>
      <c r="D51" t="b">
        <v>0</v>
      </c>
      <c r="E51" s="1">
        <v>1.5679837344231201E-5</v>
      </c>
    </row>
    <row r="52" spans="1:5" x14ac:dyDescent="0.55000000000000004">
      <c r="A52">
        <v>3</v>
      </c>
      <c r="B52">
        <v>1</v>
      </c>
      <c r="C52" t="s">
        <v>6</v>
      </c>
      <c r="D52" t="b">
        <v>1</v>
      </c>
      <c r="E52">
        <v>-9.7885068224846605E-2</v>
      </c>
    </row>
    <row r="53" spans="1:5" x14ac:dyDescent="0.55000000000000004">
      <c r="A53">
        <v>3</v>
      </c>
      <c r="B53">
        <v>1</v>
      </c>
      <c r="C53" t="s">
        <v>6</v>
      </c>
      <c r="D53" t="b">
        <v>0</v>
      </c>
      <c r="E53" s="1">
        <v>4.2417058746105696E-6</v>
      </c>
    </row>
    <row r="54" spans="1:5" x14ac:dyDescent="0.55000000000000004">
      <c r="A54">
        <v>3</v>
      </c>
      <c r="B54">
        <v>1</v>
      </c>
      <c r="C54" t="s">
        <v>7</v>
      </c>
      <c r="D54" t="b">
        <v>1</v>
      </c>
      <c r="E54">
        <v>-1.37764001733864E-2</v>
      </c>
    </row>
    <row r="55" spans="1:5" x14ac:dyDescent="0.55000000000000004">
      <c r="A55">
        <v>3</v>
      </c>
      <c r="B55">
        <v>1</v>
      </c>
      <c r="C55" t="s">
        <v>7</v>
      </c>
      <c r="D55" t="b">
        <v>0</v>
      </c>
      <c r="E55" s="1">
        <v>5.0082628506642404E-6</v>
      </c>
    </row>
    <row r="56" spans="1:5" x14ac:dyDescent="0.55000000000000004">
      <c r="A56">
        <v>3</v>
      </c>
      <c r="B56">
        <v>2</v>
      </c>
      <c r="C56" t="s">
        <v>5</v>
      </c>
      <c r="D56" t="b">
        <v>1</v>
      </c>
      <c r="E56">
        <v>0.75587344806823198</v>
      </c>
    </row>
    <row r="57" spans="1:5" x14ac:dyDescent="0.55000000000000004">
      <c r="A57">
        <v>3</v>
      </c>
      <c r="B57">
        <v>2</v>
      </c>
      <c r="C57" t="s">
        <v>5</v>
      </c>
      <c r="D57" t="b">
        <v>0</v>
      </c>
      <c r="E57" s="1">
        <v>1.8831532713911201E-5</v>
      </c>
    </row>
    <row r="58" spans="1:5" x14ac:dyDescent="0.55000000000000004">
      <c r="A58">
        <v>3</v>
      </c>
      <c r="B58">
        <v>2</v>
      </c>
      <c r="C58" t="s">
        <v>6</v>
      </c>
      <c r="D58" t="b">
        <v>1</v>
      </c>
      <c r="E58">
        <v>0.242668106583355</v>
      </c>
    </row>
    <row r="59" spans="1:5" x14ac:dyDescent="0.55000000000000004">
      <c r="A59">
        <v>3</v>
      </c>
      <c r="B59">
        <v>2</v>
      </c>
      <c r="C59" t="s">
        <v>6</v>
      </c>
      <c r="D59" t="b">
        <v>0</v>
      </c>
      <c r="E59" s="1">
        <v>1.1376530114414701E-5</v>
      </c>
    </row>
    <row r="60" spans="1:5" x14ac:dyDescent="0.55000000000000004">
      <c r="A60">
        <v>3</v>
      </c>
      <c r="B60">
        <v>2</v>
      </c>
      <c r="C60" t="s">
        <v>7</v>
      </c>
      <c r="D60" t="b">
        <v>1</v>
      </c>
      <c r="E60">
        <v>0.21925420376736399</v>
      </c>
    </row>
    <row r="61" spans="1:5" x14ac:dyDescent="0.55000000000000004">
      <c r="A61">
        <v>3</v>
      </c>
      <c r="B61">
        <v>2</v>
      </c>
      <c r="C61" t="s">
        <v>7</v>
      </c>
      <c r="D61" t="b">
        <v>0</v>
      </c>
      <c r="E61" s="1">
        <v>1.08200690050275E-5</v>
      </c>
    </row>
    <row r="62" spans="1:5" x14ac:dyDescent="0.55000000000000004">
      <c r="A62">
        <v>3</v>
      </c>
      <c r="B62">
        <v>3</v>
      </c>
      <c r="C62" t="s">
        <v>5</v>
      </c>
      <c r="D62" t="b">
        <v>1</v>
      </c>
      <c r="E62">
        <v>0.74650916987785598</v>
      </c>
    </row>
    <row r="63" spans="1:5" x14ac:dyDescent="0.55000000000000004">
      <c r="A63">
        <v>3</v>
      </c>
      <c r="B63">
        <v>3</v>
      </c>
      <c r="C63" t="s">
        <v>5</v>
      </c>
      <c r="D63" t="b">
        <v>0</v>
      </c>
      <c r="E63" s="1">
        <v>1.7473065275254799E-5</v>
      </c>
    </row>
    <row r="64" spans="1:5" x14ac:dyDescent="0.55000000000000004">
      <c r="A64">
        <v>3</v>
      </c>
      <c r="B64">
        <v>3</v>
      </c>
      <c r="C64" t="s">
        <v>6</v>
      </c>
      <c r="D64" t="b">
        <v>1</v>
      </c>
      <c r="E64">
        <v>2.6004575316146101E-2</v>
      </c>
    </row>
    <row r="65" spans="1:5" x14ac:dyDescent="0.55000000000000004">
      <c r="A65">
        <v>3</v>
      </c>
      <c r="B65">
        <v>3</v>
      </c>
      <c r="C65" t="s">
        <v>6</v>
      </c>
      <c r="D65" t="b">
        <v>0</v>
      </c>
      <c r="E65" s="1">
        <v>7.8347530840155206E-6</v>
      </c>
    </row>
    <row r="66" spans="1:5" x14ac:dyDescent="0.55000000000000004">
      <c r="A66">
        <v>3</v>
      </c>
      <c r="B66">
        <v>3</v>
      </c>
      <c r="C66" t="s">
        <v>7</v>
      </c>
      <c r="D66" t="b">
        <v>1</v>
      </c>
      <c r="E66">
        <v>3.0876346420541399E-2</v>
      </c>
    </row>
    <row r="67" spans="1:5" x14ac:dyDescent="0.55000000000000004">
      <c r="A67">
        <v>3</v>
      </c>
      <c r="B67">
        <v>3</v>
      </c>
      <c r="C67" t="s">
        <v>7</v>
      </c>
      <c r="D67" t="b">
        <v>0</v>
      </c>
      <c r="E67" s="1">
        <v>7.9336130944415803E-6</v>
      </c>
    </row>
    <row r="68" spans="1:5" x14ac:dyDescent="0.55000000000000004">
      <c r="A68">
        <v>3</v>
      </c>
      <c r="B68">
        <v>4</v>
      </c>
      <c r="C68" t="s">
        <v>5</v>
      </c>
      <c r="D68" t="b">
        <v>1</v>
      </c>
      <c r="E68">
        <v>0.81140172487202999</v>
      </c>
    </row>
    <row r="69" spans="1:5" x14ac:dyDescent="0.55000000000000004">
      <c r="A69">
        <v>3</v>
      </c>
      <c r="B69">
        <v>4</v>
      </c>
      <c r="C69" t="s">
        <v>5</v>
      </c>
      <c r="D69" t="b">
        <v>0</v>
      </c>
      <c r="E69" s="1">
        <v>1.95324630222177E-5</v>
      </c>
    </row>
    <row r="70" spans="1:5" x14ac:dyDescent="0.55000000000000004">
      <c r="A70">
        <v>3</v>
      </c>
      <c r="B70">
        <v>4</v>
      </c>
      <c r="C70" t="s">
        <v>6</v>
      </c>
      <c r="D70" t="b">
        <v>1</v>
      </c>
      <c r="E70">
        <v>0.78426429137953801</v>
      </c>
    </row>
    <row r="71" spans="1:5" x14ac:dyDescent="0.55000000000000004">
      <c r="A71">
        <v>3</v>
      </c>
      <c r="B71">
        <v>4</v>
      </c>
      <c r="C71" t="s">
        <v>6</v>
      </c>
      <c r="D71" t="b">
        <v>0</v>
      </c>
      <c r="E71" s="1">
        <v>1.9778758843732601E-5</v>
      </c>
    </row>
    <row r="72" spans="1:5" x14ac:dyDescent="0.55000000000000004">
      <c r="A72">
        <v>3</v>
      </c>
      <c r="B72">
        <v>4</v>
      </c>
      <c r="C72" t="s">
        <v>7</v>
      </c>
      <c r="D72" t="b">
        <v>1</v>
      </c>
      <c r="E72">
        <v>0.72625055437420305</v>
      </c>
    </row>
    <row r="73" spans="1:5" x14ac:dyDescent="0.55000000000000004">
      <c r="A73">
        <v>3</v>
      </c>
      <c r="B73">
        <v>4</v>
      </c>
      <c r="C73" t="s">
        <v>7</v>
      </c>
      <c r="D73" t="b">
        <v>0</v>
      </c>
      <c r="E73" s="1">
        <v>1.8695645604142801E-5</v>
      </c>
    </row>
    <row r="74" spans="1:5" x14ac:dyDescent="0.55000000000000004">
      <c r="A74">
        <v>3</v>
      </c>
      <c r="B74">
        <v>5</v>
      </c>
      <c r="C74" t="s">
        <v>5</v>
      </c>
      <c r="D74" t="b">
        <v>1</v>
      </c>
      <c r="E74">
        <v>0.73272813696670402</v>
      </c>
    </row>
    <row r="75" spans="1:5" x14ac:dyDescent="0.55000000000000004">
      <c r="A75">
        <v>3</v>
      </c>
      <c r="B75">
        <v>5</v>
      </c>
      <c r="C75" t="s">
        <v>5</v>
      </c>
      <c r="D75" t="b">
        <v>0</v>
      </c>
      <c r="E75" s="1">
        <v>1.8938188986776898E-5</v>
      </c>
    </row>
    <row r="76" spans="1:5" x14ac:dyDescent="0.55000000000000004">
      <c r="A76">
        <v>3</v>
      </c>
      <c r="B76">
        <v>5</v>
      </c>
      <c r="C76" t="s">
        <v>6</v>
      </c>
      <c r="D76" t="b">
        <v>1</v>
      </c>
      <c r="E76">
        <v>0.48052371494069301</v>
      </c>
    </row>
    <row r="77" spans="1:5" x14ac:dyDescent="0.55000000000000004">
      <c r="A77">
        <v>3</v>
      </c>
      <c r="B77">
        <v>5</v>
      </c>
      <c r="C77" t="s">
        <v>6</v>
      </c>
      <c r="D77" t="b">
        <v>0</v>
      </c>
      <c r="E77" s="1">
        <v>1.4901764630668699E-5</v>
      </c>
    </row>
    <row r="78" spans="1:5" x14ac:dyDescent="0.55000000000000004">
      <c r="A78">
        <v>3</v>
      </c>
      <c r="B78">
        <v>5</v>
      </c>
      <c r="C78" t="s">
        <v>7</v>
      </c>
      <c r="D78" t="b">
        <v>1</v>
      </c>
      <c r="E78">
        <v>0.48052371494069301</v>
      </c>
    </row>
    <row r="79" spans="1:5" x14ac:dyDescent="0.55000000000000004">
      <c r="A79">
        <v>3</v>
      </c>
      <c r="B79">
        <v>5</v>
      </c>
      <c r="C79" t="s">
        <v>7</v>
      </c>
      <c r="D79" t="b">
        <v>0</v>
      </c>
      <c r="E79" s="1">
        <v>1.4901764630668699E-5</v>
      </c>
    </row>
    <row r="80" spans="1:5" x14ac:dyDescent="0.55000000000000004">
      <c r="A80">
        <v>3</v>
      </c>
      <c r="B80">
        <v>6</v>
      </c>
      <c r="C80" t="s">
        <v>5</v>
      </c>
      <c r="D80" t="b">
        <v>1</v>
      </c>
      <c r="E80">
        <v>0.81982303840916204</v>
      </c>
    </row>
    <row r="81" spans="1:5" x14ac:dyDescent="0.55000000000000004">
      <c r="A81">
        <v>3</v>
      </c>
      <c r="B81">
        <v>6</v>
      </c>
      <c r="C81" t="s">
        <v>5</v>
      </c>
      <c r="D81" t="b">
        <v>0</v>
      </c>
      <c r="E81" s="1">
        <v>2.0912318275270901E-5</v>
      </c>
    </row>
    <row r="82" spans="1:5" x14ac:dyDescent="0.55000000000000004">
      <c r="A82">
        <v>3</v>
      </c>
      <c r="B82">
        <v>6</v>
      </c>
      <c r="C82" t="s">
        <v>6</v>
      </c>
      <c r="D82" t="b">
        <v>1</v>
      </c>
      <c r="E82">
        <v>0.71182081257107699</v>
      </c>
    </row>
    <row r="83" spans="1:5" x14ac:dyDescent="0.55000000000000004">
      <c r="A83">
        <v>3</v>
      </c>
      <c r="B83">
        <v>6</v>
      </c>
      <c r="C83" t="s">
        <v>6</v>
      </c>
      <c r="D83" t="b">
        <v>0</v>
      </c>
      <c r="E83" s="1">
        <v>1.96482743132483E-5</v>
      </c>
    </row>
    <row r="84" spans="1:5" x14ac:dyDescent="0.55000000000000004">
      <c r="A84">
        <v>3</v>
      </c>
      <c r="B84">
        <v>6</v>
      </c>
      <c r="C84" t="s">
        <v>7</v>
      </c>
      <c r="D84" t="b">
        <v>1</v>
      </c>
      <c r="E84">
        <v>0.70160383797480097</v>
      </c>
    </row>
    <row r="85" spans="1:5" x14ac:dyDescent="0.55000000000000004">
      <c r="A85">
        <v>3</v>
      </c>
      <c r="B85">
        <v>6</v>
      </c>
      <c r="C85" t="s">
        <v>7</v>
      </c>
      <c r="D85" t="b">
        <v>0</v>
      </c>
      <c r="E85" s="1">
        <v>1.9671100691603301E-5</v>
      </c>
    </row>
    <row r="86" spans="1:5" x14ac:dyDescent="0.55000000000000004">
      <c r="A86">
        <v>4</v>
      </c>
      <c r="B86">
        <v>1</v>
      </c>
      <c r="C86" t="s">
        <v>5</v>
      </c>
      <c r="D86" t="b">
        <v>1</v>
      </c>
      <c r="E86">
        <v>0.52325408854841304</v>
      </c>
    </row>
    <row r="87" spans="1:5" x14ac:dyDescent="0.55000000000000004">
      <c r="A87">
        <v>4</v>
      </c>
      <c r="B87">
        <v>1</v>
      </c>
      <c r="C87" t="s">
        <v>5</v>
      </c>
      <c r="D87" t="b">
        <v>0</v>
      </c>
      <c r="E87" s="1">
        <v>1.14815792050804E-5</v>
      </c>
    </row>
    <row r="88" spans="1:5" x14ac:dyDescent="0.55000000000000004">
      <c r="A88">
        <v>4</v>
      </c>
      <c r="B88">
        <v>1</v>
      </c>
      <c r="C88" t="s">
        <v>6</v>
      </c>
      <c r="D88" t="b">
        <v>1</v>
      </c>
      <c r="E88">
        <v>0.46021045240747399</v>
      </c>
    </row>
    <row r="89" spans="1:5" x14ac:dyDescent="0.55000000000000004">
      <c r="A89">
        <v>4</v>
      </c>
      <c r="B89">
        <v>1</v>
      </c>
      <c r="C89" t="s">
        <v>6</v>
      </c>
      <c r="D89" t="b">
        <v>0</v>
      </c>
      <c r="E89" s="1">
        <v>1.0489523101910899E-5</v>
      </c>
    </row>
    <row r="90" spans="1:5" x14ac:dyDescent="0.55000000000000004">
      <c r="A90">
        <v>4</v>
      </c>
      <c r="B90">
        <v>1</v>
      </c>
      <c r="C90" t="s">
        <v>7</v>
      </c>
      <c r="D90" t="b">
        <v>1</v>
      </c>
      <c r="E90">
        <v>0.38846202477098501</v>
      </c>
    </row>
    <row r="91" spans="1:5" x14ac:dyDescent="0.55000000000000004">
      <c r="A91">
        <v>4</v>
      </c>
      <c r="B91">
        <v>1</v>
      </c>
      <c r="C91" t="s">
        <v>7</v>
      </c>
      <c r="D91" t="b">
        <v>0</v>
      </c>
      <c r="E91" s="1">
        <v>9.4174606109774702E-6</v>
      </c>
    </row>
    <row r="92" spans="1:5" x14ac:dyDescent="0.55000000000000004">
      <c r="A92">
        <v>4</v>
      </c>
      <c r="B92">
        <v>2</v>
      </c>
      <c r="C92" t="s">
        <v>5</v>
      </c>
      <c r="D92" t="b">
        <v>1</v>
      </c>
      <c r="E92">
        <v>0.579385282027993</v>
      </c>
    </row>
    <row r="93" spans="1:5" x14ac:dyDescent="0.55000000000000004">
      <c r="A93">
        <v>4</v>
      </c>
      <c r="B93">
        <v>2</v>
      </c>
      <c r="C93" t="s">
        <v>5</v>
      </c>
      <c r="D93" t="b">
        <v>0</v>
      </c>
      <c r="E93" s="1">
        <v>1.32979007285913E-5</v>
      </c>
    </row>
    <row r="94" spans="1:5" x14ac:dyDescent="0.55000000000000004">
      <c r="A94">
        <v>4</v>
      </c>
      <c r="B94">
        <v>2</v>
      </c>
      <c r="C94" t="s">
        <v>6</v>
      </c>
      <c r="D94" t="b">
        <v>1</v>
      </c>
      <c r="E94">
        <v>0.52443894271493496</v>
      </c>
    </row>
    <row r="95" spans="1:5" x14ac:dyDescent="0.55000000000000004">
      <c r="A95">
        <v>4</v>
      </c>
      <c r="B95">
        <v>2</v>
      </c>
      <c r="C95" t="s">
        <v>6</v>
      </c>
      <c r="D95" t="b">
        <v>0</v>
      </c>
      <c r="E95" s="1">
        <v>1.32993616562186E-5</v>
      </c>
    </row>
    <row r="96" spans="1:5" x14ac:dyDescent="0.55000000000000004">
      <c r="A96">
        <v>4</v>
      </c>
      <c r="B96">
        <v>2</v>
      </c>
      <c r="C96" t="s">
        <v>7</v>
      </c>
      <c r="D96" t="b">
        <v>1</v>
      </c>
      <c r="E96">
        <v>0.49752190578911099</v>
      </c>
    </row>
    <row r="97" spans="1:5" x14ac:dyDescent="0.55000000000000004">
      <c r="A97">
        <v>4</v>
      </c>
      <c r="B97">
        <v>2</v>
      </c>
      <c r="C97" t="s">
        <v>7</v>
      </c>
      <c r="D97" t="b">
        <v>0</v>
      </c>
      <c r="E97" s="1">
        <v>1.24895395482458E-5</v>
      </c>
    </row>
    <row r="98" spans="1:5" x14ac:dyDescent="0.55000000000000004">
      <c r="A98">
        <v>4</v>
      </c>
      <c r="B98">
        <v>3</v>
      </c>
      <c r="C98" t="s">
        <v>5</v>
      </c>
      <c r="D98" t="b">
        <v>1</v>
      </c>
      <c r="E98">
        <v>0.71292226202636899</v>
      </c>
    </row>
    <row r="99" spans="1:5" x14ac:dyDescent="0.55000000000000004">
      <c r="A99">
        <v>4</v>
      </c>
      <c r="B99">
        <v>3</v>
      </c>
      <c r="C99" t="s">
        <v>5</v>
      </c>
      <c r="D99" t="b">
        <v>0</v>
      </c>
      <c r="E99" s="1">
        <v>1.7087841512840101E-5</v>
      </c>
    </row>
    <row r="100" spans="1:5" x14ac:dyDescent="0.55000000000000004">
      <c r="A100">
        <v>4</v>
      </c>
      <c r="B100">
        <v>3</v>
      </c>
      <c r="C100" t="s">
        <v>6</v>
      </c>
      <c r="D100" t="b">
        <v>1</v>
      </c>
      <c r="E100">
        <v>0.43755800354124202</v>
      </c>
    </row>
    <row r="101" spans="1:5" x14ac:dyDescent="0.55000000000000004">
      <c r="A101">
        <v>4</v>
      </c>
      <c r="B101">
        <v>3</v>
      </c>
      <c r="C101" t="s">
        <v>6</v>
      </c>
      <c r="D101" t="b">
        <v>0</v>
      </c>
      <c r="E101" s="1">
        <v>1.2096453095924801E-5</v>
      </c>
    </row>
    <row r="102" spans="1:5" x14ac:dyDescent="0.55000000000000004">
      <c r="A102">
        <v>4</v>
      </c>
      <c r="B102">
        <v>3</v>
      </c>
      <c r="C102" t="s">
        <v>7</v>
      </c>
      <c r="D102" t="b">
        <v>1</v>
      </c>
      <c r="E102">
        <v>0.43755800354124202</v>
      </c>
    </row>
    <row r="103" spans="1:5" x14ac:dyDescent="0.55000000000000004">
      <c r="A103">
        <v>4</v>
      </c>
      <c r="B103">
        <v>3</v>
      </c>
      <c r="C103" t="s">
        <v>7</v>
      </c>
      <c r="D103" t="b">
        <v>0</v>
      </c>
      <c r="E103" s="1">
        <v>1.2096453095924801E-5</v>
      </c>
    </row>
    <row r="104" spans="1:5" x14ac:dyDescent="0.55000000000000004">
      <c r="A104">
        <v>4</v>
      </c>
      <c r="B104">
        <v>4</v>
      </c>
      <c r="C104" t="s">
        <v>5</v>
      </c>
      <c r="D104" t="b">
        <v>1</v>
      </c>
      <c r="E104">
        <v>0.79726381219648601</v>
      </c>
    </row>
    <row r="105" spans="1:5" x14ac:dyDescent="0.55000000000000004">
      <c r="A105">
        <v>4</v>
      </c>
      <c r="B105">
        <v>4</v>
      </c>
      <c r="C105" t="s">
        <v>5</v>
      </c>
      <c r="D105" t="b">
        <v>0</v>
      </c>
      <c r="E105" s="1">
        <v>1.8428316866671499E-5</v>
      </c>
    </row>
    <row r="106" spans="1:5" x14ac:dyDescent="0.55000000000000004">
      <c r="A106">
        <v>4</v>
      </c>
      <c r="B106">
        <v>4</v>
      </c>
      <c r="C106" t="s">
        <v>6</v>
      </c>
      <c r="D106" t="b">
        <v>1</v>
      </c>
      <c r="E106">
        <v>0.66648237590544201</v>
      </c>
    </row>
    <row r="107" spans="1:5" x14ac:dyDescent="0.55000000000000004">
      <c r="A107">
        <v>4</v>
      </c>
      <c r="B107">
        <v>4</v>
      </c>
      <c r="C107" t="s">
        <v>6</v>
      </c>
      <c r="D107" t="b">
        <v>0</v>
      </c>
      <c r="E107" s="1">
        <v>1.6013135697221899E-5</v>
      </c>
    </row>
    <row r="108" spans="1:5" x14ac:dyDescent="0.55000000000000004">
      <c r="A108">
        <v>4</v>
      </c>
      <c r="B108">
        <v>4</v>
      </c>
      <c r="C108" t="s">
        <v>7</v>
      </c>
      <c r="D108" t="b">
        <v>1</v>
      </c>
      <c r="E108">
        <v>0.728362036045617</v>
      </c>
    </row>
    <row r="109" spans="1:5" x14ac:dyDescent="0.55000000000000004">
      <c r="A109">
        <v>4</v>
      </c>
      <c r="B109">
        <v>4</v>
      </c>
      <c r="C109" t="s">
        <v>7</v>
      </c>
      <c r="D109" t="b">
        <v>0</v>
      </c>
      <c r="E109" s="1">
        <v>1.7630075495858499E-5</v>
      </c>
    </row>
    <row r="110" spans="1:5" x14ac:dyDescent="0.55000000000000004">
      <c r="A110">
        <v>5</v>
      </c>
      <c r="B110">
        <v>1</v>
      </c>
      <c r="C110" t="s">
        <v>5</v>
      </c>
      <c r="D110" t="b">
        <v>1</v>
      </c>
      <c r="E110">
        <v>0.66773475258575199</v>
      </c>
    </row>
    <row r="111" spans="1:5" x14ac:dyDescent="0.55000000000000004">
      <c r="A111">
        <v>5</v>
      </c>
      <c r="B111">
        <v>1</v>
      </c>
      <c r="C111" t="s">
        <v>5</v>
      </c>
      <c r="D111" t="b">
        <v>0</v>
      </c>
      <c r="E111" s="1">
        <v>1.72829792796887E-5</v>
      </c>
    </row>
    <row r="112" spans="1:5" x14ac:dyDescent="0.55000000000000004">
      <c r="A112">
        <v>5</v>
      </c>
      <c r="B112">
        <v>1</v>
      </c>
      <c r="C112" t="s">
        <v>6</v>
      </c>
      <c r="D112" t="b">
        <v>1</v>
      </c>
      <c r="E112">
        <v>0.50000100046900098</v>
      </c>
    </row>
    <row r="113" spans="1:5" x14ac:dyDescent="0.55000000000000004">
      <c r="A113">
        <v>5</v>
      </c>
      <c r="B113">
        <v>1</v>
      </c>
      <c r="C113" t="s">
        <v>6</v>
      </c>
      <c r="D113" t="b">
        <v>0</v>
      </c>
      <c r="E113" s="1">
        <v>1.47371739473823E-5</v>
      </c>
    </row>
    <row r="114" spans="1:5" x14ac:dyDescent="0.55000000000000004">
      <c r="A114">
        <v>5</v>
      </c>
      <c r="B114">
        <v>1</v>
      </c>
      <c r="C114" t="s">
        <v>7</v>
      </c>
      <c r="D114" t="b">
        <v>1</v>
      </c>
      <c r="E114">
        <v>0.47231849800491998</v>
      </c>
    </row>
    <row r="115" spans="1:5" x14ac:dyDescent="0.55000000000000004">
      <c r="A115">
        <v>5</v>
      </c>
      <c r="B115">
        <v>1</v>
      </c>
      <c r="C115" t="s">
        <v>7</v>
      </c>
      <c r="D115" t="b">
        <v>0</v>
      </c>
      <c r="E115" s="1">
        <v>1.4124361287753901E-5</v>
      </c>
    </row>
    <row r="116" spans="1:5" x14ac:dyDescent="0.55000000000000004">
      <c r="A116">
        <v>5</v>
      </c>
      <c r="B116">
        <v>2</v>
      </c>
      <c r="C116" t="s">
        <v>5</v>
      </c>
      <c r="D116" t="b">
        <v>1</v>
      </c>
      <c r="E116">
        <v>0.69682084734038796</v>
      </c>
    </row>
    <row r="117" spans="1:5" x14ac:dyDescent="0.55000000000000004">
      <c r="A117">
        <v>5</v>
      </c>
      <c r="B117">
        <v>2</v>
      </c>
      <c r="C117" t="s">
        <v>5</v>
      </c>
      <c r="D117" t="b">
        <v>0</v>
      </c>
      <c r="E117" s="1">
        <v>1.9008864167612701E-5</v>
      </c>
    </row>
    <row r="118" spans="1:5" x14ac:dyDescent="0.55000000000000004">
      <c r="A118">
        <v>5</v>
      </c>
      <c r="B118">
        <v>2</v>
      </c>
      <c r="C118" t="s">
        <v>6</v>
      </c>
      <c r="D118" t="b">
        <v>1</v>
      </c>
      <c r="E118">
        <v>0.65562876301754003</v>
      </c>
    </row>
    <row r="119" spans="1:5" x14ac:dyDescent="0.55000000000000004">
      <c r="A119">
        <v>5</v>
      </c>
      <c r="B119">
        <v>2</v>
      </c>
      <c r="C119" t="s">
        <v>6</v>
      </c>
      <c r="D119" t="b">
        <v>0</v>
      </c>
      <c r="E119" s="1">
        <v>1.8521537298602201E-5</v>
      </c>
    </row>
    <row r="120" spans="1:5" x14ac:dyDescent="0.55000000000000004">
      <c r="A120">
        <v>5</v>
      </c>
      <c r="B120">
        <v>2</v>
      </c>
      <c r="C120" t="s">
        <v>7</v>
      </c>
      <c r="D120" t="b">
        <v>1</v>
      </c>
      <c r="E120">
        <v>0.67253881642770896</v>
      </c>
    </row>
    <row r="121" spans="1:5" x14ac:dyDescent="0.55000000000000004">
      <c r="A121">
        <v>5</v>
      </c>
      <c r="B121">
        <v>2</v>
      </c>
      <c r="C121" t="s">
        <v>7</v>
      </c>
      <c r="D121" t="b">
        <v>0</v>
      </c>
      <c r="E121" s="1">
        <v>1.8042012243980201E-5</v>
      </c>
    </row>
    <row r="122" spans="1:5" x14ac:dyDescent="0.55000000000000004">
      <c r="A122">
        <v>5</v>
      </c>
      <c r="B122">
        <v>3</v>
      </c>
      <c r="C122" t="s">
        <v>5</v>
      </c>
      <c r="D122" t="b">
        <v>1</v>
      </c>
      <c r="E122">
        <v>0.82941660455493504</v>
      </c>
    </row>
    <row r="123" spans="1:5" x14ac:dyDescent="0.55000000000000004">
      <c r="A123">
        <v>5</v>
      </c>
      <c r="B123">
        <v>3</v>
      </c>
      <c r="C123" t="s">
        <v>5</v>
      </c>
      <c r="D123" t="b">
        <v>0</v>
      </c>
      <c r="E123" s="1">
        <v>2.0408217074775901E-5</v>
      </c>
    </row>
    <row r="124" spans="1:5" x14ac:dyDescent="0.55000000000000004">
      <c r="A124">
        <v>5</v>
      </c>
      <c r="B124">
        <v>3</v>
      </c>
      <c r="C124" t="s">
        <v>6</v>
      </c>
      <c r="D124" t="b">
        <v>1</v>
      </c>
      <c r="E124">
        <v>0.566203718909708</v>
      </c>
    </row>
    <row r="125" spans="1:5" x14ac:dyDescent="0.55000000000000004">
      <c r="A125">
        <v>5</v>
      </c>
      <c r="B125">
        <v>3</v>
      </c>
      <c r="C125" t="s">
        <v>6</v>
      </c>
      <c r="D125" t="b">
        <v>0</v>
      </c>
      <c r="E125" s="1">
        <v>1.46671586669014E-5</v>
      </c>
    </row>
    <row r="126" spans="1:5" x14ac:dyDescent="0.55000000000000004">
      <c r="A126">
        <v>5</v>
      </c>
      <c r="B126">
        <v>3</v>
      </c>
      <c r="C126" t="s">
        <v>7</v>
      </c>
      <c r="D126" t="b">
        <v>1</v>
      </c>
      <c r="E126">
        <v>0.66784815810437204</v>
      </c>
    </row>
    <row r="127" spans="1:5" x14ac:dyDescent="0.55000000000000004">
      <c r="A127">
        <v>5</v>
      </c>
      <c r="B127">
        <v>3</v>
      </c>
      <c r="C127" t="s">
        <v>7</v>
      </c>
      <c r="D127" t="b">
        <v>0</v>
      </c>
      <c r="E127" s="1">
        <v>1.7361713765867098E-5</v>
      </c>
    </row>
    <row r="128" spans="1:5" x14ac:dyDescent="0.55000000000000004">
      <c r="A128">
        <v>6</v>
      </c>
      <c r="B128">
        <v>1</v>
      </c>
      <c r="C128" t="s">
        <v>5</v>
      </c>
      <c r="D128" t="b">
        <v>1</v>
      </c>
      <c r="E128">
        <v>0.56032653488721695</v>
      </c>
    </row>
    <row r="129" spans="1:5" x14ac:dyDescent="0.55000000000000004">
      <c r="A129">
        <v>6</v>
      </c>
      <c r="B129">
        <v>1</v>
      </c>
      <c r="C129" t="s">
        <v>5</v>
      </c>
      <c r="D129" t="b">
        <v>0</v>
      </c>
      <c r="E129" s="1">
        <v>1.6526109688779998E-5</v>
      </c>
    </row>
    <row r="130" spans="1:5" x14ac:dyDescent="0.55000000000000004">
      <c r="A130">
        <v>6</v>
      </c>
      <c r="B130">
        <v>1</v>
      </c>
      <c r="C130" t="s">
        <v>6</v>
      </c>
      <c r="D130" t="b">
        <v>1</v>
      </c>
      <c r="E130">
        <v>0.12234042325877501</v>
      </c>
    </row>
    <row r="131" spans="1:5" x14ac:dyDescent="0.55000000000000004">
      <c r="A131">
        <v>6</v>
      </c>
      <c r="B131">
        <v>1</v>
      </c>
      <c r="C131" t="s">
        <v>6</v>
      </c>
      <c r="D131" t="b">
        <v>0</v>
      </c>
      <c r="E131" s="1">
        <v>5.00430046911683E-6</v>
      </c>
    </row>
    <row r="132" spans="1:5" x14ac:dyDescent="0.55000000000000004">
      <c r="A132">
        <v>6</v>
      </c>
      <c r="B132">
        <v>1</v>
      </c>
      <c r="C132" t="s">
        <v>7</v>
      </c>
      <c r="D132" t="b">
        <v>1</v>
      </c>
      <c r="E132">
        <v>0.163456831997214</v>
      </c>
    </row>
    <row r="133" spans="1:5" x14ac:dyDescent="0.55000000000000004">
      <c r="A133">
        <v>6</v>
      </c>
      <c r="B133">
        <v>1</v>
      </c>
      <c r="C133" t="s">
        <v>7</v>
      </c>
      <c r="D133" t="b">
        <v>0</v>
      </c>
      <c r="E133" s="1">
        <v>5.7237036780347698E-6</v>
      </c>
    </row>
    <row r="134" spans="1:5" x14ac:dyDescent="0.55000000000000004">
      <c r="A134">
        <v>6</v>
      </c>
      <c r="B134">
        <v>2</v>
      </c>
      <c r="C134" t="s">
        <v>5</v>
      </c>
      <c r="D134" t="b">
        <v>1</v>
      </c>
      <c r="E134">
        <v>0.83332990421675601</v>
      </c>
    </row>
    <row r="135" spans="1:5" x14ac:dyDescent="0.55000000000000004">
      <c r="A135">
        <v>6</v>
      </c>
      <c r="B135">
        <v>2</v>
      </c>
      <c r="C135" t="s">
        <v>5</v>
      </c>
      <c r="D135" t="b">
        <v>0</v>
      </c>
      <c r="E135" s="1">
        <v>3.01414770444967E-5</v>
      </c>
    </row>
    <row r="136" spans="1:5" x14ac:dyDescent="0.55000000000000004">
      <c r="A136">
        <v>6</v>
      </c>
      <c r="B136">
        <v>2</v>
      </c>
      <c r="C136" t="s">
        <v>6</v>
      </c>
      <c r="D136" t="b">
        <v>1</v>
      </c>
      <c r="E136">
        <v>0.80023442638051601</v>
      </c>
    </row>
    <row r="137" spans="1:5" x14ac:dyDescent="0.55000000000000004">
      <c r="A137">
        <v>6</v>
      </c>
      <c r="B137">
        <v>2</v>
      </c>
      <c r="C137" t="s">
        <v>6</v>
      </c>
      <c r="D137" t="b">
        <v>0</v>
      </c>
      <c r="E137" s="1">
        <v>3.0873667545360203E-5</v>
      </c>
    </row>
    <row r="138" spans="1:5" x14ac:dyDescent="0.55000000000000004">
      <c r="A138">
        <v>6</v>
      </c>
      <c r="B138">
        <v>2</v>
      </c>
      <c r="C138" t="s">
        <v>7</v>
      </c>
      <c r="D138" t="b">
        <v>1</v>
      </c>
      <c r="E138">
        <v>0.751726934444502</v>
      </c>
    </row>
    <row r="139" spans="1:5" x14ac:dyDescent="0.55000000000000004">
      <c r="A139">
        <v>6</v>
      </c>
      <c r="B139">
        <v>2</v>
      </c>
      <c r="C139" t="s">
        <v>7</v>
      </c>
      <c r="D139" t="b">
        <v>0</v>
      </c>
      <c r="E139" s="1">
        <v>2.9184208695936001E-5</v>
      </c>
    </row>
    <row r="140" spans="1:5" x14ac:dyDescent="0.55000000000000004">
      <c r="A140">
        <v>6</v>
      </c>
      <c r="B140">
        <v>3</v>
      </c>
      <c r="C140" t="s">
        <v>5</v>
      </c>
      <c r="D140" t="b">
        <v>1</v>
      </c>
      <c r="E140">
        <v>0.82186266448479905</v>
      </c>
    </row>
    <row r="141" spans="1:5" x14ac:dyDescent="0.55000000000000004">
      <c r="A141">
        <v>6</v>
      </c>
      <c r="B141">
        <v>3</v>
      </c>
      <c r="C141" t="s">
        <v>5</v>
      </c>
      <c r="D141" t="b">
        <v>0</v>
      </c>
      <c r="E141" s="1">
        <v>3.1057729467108101E-5</v>
      </c>
    </row>
    <row r="142" spans="1:5" x14ac:dyDescent="0.55000000000000004">
      <c r="A142">
        <v>6</v>
      </c>
      <c r="B142">
        <v>3</v>
      </c>
      <c r="C142" t="s">
        <v>6</v>
      </c>
      <c r="D142" t="b">
        <v>1</v>
      </c>
      <c r="E142">
        <v>0.62461633274355299</v>
      </c>
    </row>
    <row r="143" spans="1:5" x14ac:dyDescent="0.55000000000000004">
      <c r="A143">
        <v>6</v>
      </c>
      <c r="B143">
        <v>3</v>
      </c>
      <c r="C143" t="s">
        <v>6</v>
      </c>
      <c r="D143" t="b">
        <v>0</v>
      </c>
      <c r="E143" s="1">
        <v>2.4851182146642499E-5</v>
      </c>
    </row>
    <row r="144" spans="1:5" x14ac:dyDescent="0.55000000000000004">
      <c r="A144">
        <v>6</v>
      </c>
      <c r="B144">
        <v>3</v>
      </c>
      <c r="C144" t="s">
        <v>7</v>
      </c>
      <c r="D144" t="b">
        <v>1</v>
      </c>
      <c r="E144">
        <v>0.62461633274355299</v>
      </c>
    </row>
    <row r="145" spans="1:5" x14ac:dyDescent="0.55000000000000004">
      <c r="A145">
        <v>6</v>
      </c>
      <c r="B145">
        <v>3</v>
      </c>
      <c r="C145" t="s">
        <v>7</v>
      </c>
      <c r="D145" t="b">
        <v>0</v>
      </c>
      <c r="E145" s="1">
        <v>2.4851182146642499E-5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Exp7_dot_product_results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 Kaito</cp:lastModifiedBy>
  <dcterms:created xsi:type="dcterms:W3CDTF">2025-04-23T06:31:04Z</dcterms:created>
  <dcterms:modified xsi:type="dcterms:W3CDTF">2025-04-23T07:24:01Z</dcterms:modified>
</cp:coreProperties>
</file>