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b\Desktop\ito\UnityProject\relative-absolute-hold_prot1\Assets\OriginalAssets\File\"/>
    </mc:Choice>
  </mc:AlternateContent>
  <xr:revisionPtr revIDLastSave="0" documentId="13_ncr:9_{003847D0-6905-4EE2-A604-B1C15E41DA78}" xr6:coauthVersionLast="47" xr6:coauthVersionMax="47" xr10:uidLastSave="{00000000-0000-0000-0000-000000000000}"/>
  <bookViews>
    <workbookView xWindow="71895" yWindow="8415" windowWidth="14610" windowHeight="15585" xr2:uid="{1EF4F4F8-D2B0-4947-B50A-61CC74FEC409}"/>
  </bookViews>
  <sheets>
    <sheet name="Exp7_pos_euclidean_results" sheetId="1" r:id="rId1"/>
  </sheets>
  <calcPr calcId="0"/>
</workbook>
</file>

<file path=xl/calcChain.xml><?xml version="1.0" encoding="utf-8"?>
<calcChain xmlns="http://schemas.openxmlformats.org/spreadsheetml/2006/main">
  <c r="Q30" i="1" l="1" a="1"/>
  <c r="Q30" i="1" s="1"/>
  <c r="Q29" i="1" a="1"/>
  <c r="Q29" i="1" s="1"/>
  <c r="R28" i="1" a="1"/>
  <c r="R28" i="1" s="1"/>
  <c r="Q28" i="1" a="1"/>
  <c r="Q28" i="1" s="1"/>
  <c r="P28" i="1" a="1"/>
  <c r="P28" i="1" s="1"/>
  <c r="O28" i="1" a="1"/>
  <c r="O28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Q22" i="1" a="1"/>
  <c r="Q22" i="1" s="1"/>
  <c r="Q21" i="1" a="1"/>
  <c r="Q21" i="1" s="1"/>
  <c r="R20" i="1" a="1"/>
  <c r="R20" i="1" s="1"/>
  <c r="Q20" i="1" a="1"/>
  <c r="Q20" i="1" s="1"/>
  <c r="P20" i="1" a="1"/>
  <c r="P20" i="1" s="1"/>
  <c r="O20" i="1" a="1"/>
  <c r="O20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Q14" i="1" a="1"/>
  <c r="Q14" i="1" s="1"/>
  <c r="Q13" i="1" a="1"/>
  <c r="Q13" i="1" s="1"/>
  <c r="R12" i="1" a="1"/>
  <c r="R12" i="1" s="1"/>
  <c r="Q12" i="1" a="1"/>
  <c r="Q12" i="1" s="1"/>
  <c r="P12" i="1" a="1"/>
  <c r="P12" i="1" s="1"/>
  <c r="O12" i="1" a="1"/>
  <c r="O12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Q7" i="1" a="1"/>
  <c r="Q7" i="1" s="1"/>
  <c r="Q6" i="1" a="1"/>
  <c r="Q6" i="1" s="1"/>
  <c r="R5" i="1" a="1"/>
  <c r="R5" i="1" s="1"/>
  <c r="Q5" i="1" a="1"/>
  <c r="Q5" i="1" s="1"/>
  <c r="P5" i="1" a="1"/>
  <c r="P5" i="1" s="1"/>
  <c r="O5" i="1" a="1"/>
  <c r="O5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<sst xmlns="http://schemas.openxmlformats.org/spreadsheetml/2006/main" count="184" uniqueCount="19">
  <si>
    <t>ExpNum</t>
  </si>
  <si>
    <t>TestNum</t>
  </si>
  <si>
    <t>Mode</t>
  </si>
  <si>
    <t>Normalized</t>
  </si>
  <si>
    <t>Result</t>
  </si>
  <si>
    <t>DTW Calculated Path (Position)</t>
  </si>
  <si>
    <t>Same Time Frame (Position)</t>
  </si>
  <si>
    <t>Relative Time Frame (Position)</t>
  </si>
  <si>
    <t>start位置</t>
    <rPh sb="5" eb="7">
      <t>イチ</t>
    </rPh>
    <phoneticPr fontId="18"/>
  </si>
  <si>
    <t>動作1</t>
    <rPh sb="0" eb="2">
      <t>ドウサ</t>
    </rPh>
    <phoneticPr fontId="18"/>
  </si>
  <si>
    <t>動作2</t>
    <rPh sb="0" eb="2">
      <t>ドウサ</t>
    </rPh>
    <phoneticPr fontId="18"/>
  </si>
  <si>
    <t>動作3</t>
    <rPh sb="0" eb="2">
      <t>ドウサ</t>
    </rPh>
    <phoneticPr fontId="18"/>
  </si>
  <si>
    <t>動作4</t>
    <rPh sb="0" eb="2">
      <t>ドウサ</t>
    </rPh>
    <phoneticPr fontId="18"/>
  </si>
  <si>
    <t>動作5</t>
    <rPh sb="0" eb="2">
      <t>ドウサ</t>
    </rPh>
    <phoneticPr fontId="18"/>
  </si>
  <si>
    <t>動作6</t>
    <rPh sb="0" eb="2">
      <t>ドウサ</t>
    </rPh>
    <phoneticPr fontId="18"/>
  </si>
  <si>
    <t>DTW_Norm</t>
    <phoneticPr fontId="18"/>
  </si>
  <si>
    <t>DTW_Orig</t>
    <phoneticPr fontId="18"/>
  </si>
  <si>
    <t>SameTime_Norm</t>
    <phoneticPr fontId="18"/>
  </si>
  <si>
    <t>SameTime_Org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</si>
</sst>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Exp7_pos_euclidean_results!$O$1</c:f>
              <c:strCache>
                <c:ptCount val="1"/>
                <c:pt idx="0">
                  <c:v>動作1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Exp7_pos_euclidean_results!$O$25:$O$30</c:f>
              <c:numCache>
                <c:formatCode>General</c:formatCode>
                <c:ptCount val="6"/>
                <c:pt idx="0">
                  <c:v>173.072389498126</c:v>
                </c:pt>
                <c:pt idx="1">
                  <c:v>175.24691490961601</c:v>
                </c:pt>
                <c:pt idx="2">
                  <c:v>162.91183202725799</c:v>
                </c:pt>
                <c:pt idx="3">
                  <c:v>172.727260538411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B-490A-9713-BBAC9A6BC517}"/>
            </c:ext>
          </c:extLst>
        </c:ser>
        <c:ser>
          <c:idx val="1"/>
          <c:order val="1"/>
          <c:tx>
            <c:strRef>
              <c:f>Exp7_pos_euclidean_results!$P$1</c:f>
              <c:strCache>
                <c:ptCount val="1"/>
                <c:pt idx="0">
                  <c:v>動作2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Exp7_pos_euclidean_results!$P$25:$P$30</c:f>
              <c:numCache>
                <c:formatCode>General</c:formatCode>
                <c:ptCount val="6"/>
                <c:pt idx="0">
                  <c:v>146.712498241747</c:v>
                </c:pt>
                <c:pt idx="1">
                  <c:v>165.08566396358</c:v>
                </c:pt>
                <c:pt idx="2">
                  <c:v>154.81304987747799</c:v>
                </c:pt>
                <c:pt idx="3">
                  <c:v>124.82256432291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B-490A-9713-BBAC9A6BC517}"/>
            </c:ext>
          </c:extLst>
        </c:ser>
        <c:ser>
          <c:idx val="2"/>
          <c:order val="2"/>
          <c:tx>
            <c:strRef>
              <c:f>Exp7_pos_euclidean_results!$Q$1</c:f>
              <c:strCache>
                <c:ptCount val="1"/>
                <c:pt idx="0">
                  <c:v>動作3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Exp7_pos_euclidean_results!$Q$25:$Q$30</c:f>
              <c:numCache>
                <c:formatCode>General</c:formatCode>
                <c:ptCount val="6"/>
                <c:pt idx="0">
                  <c:v>185.820765464191</c:v>
                </c:pt>
                <c:pt idx="1">
                  <c:v>165.252452757669</c:v>
                </c:pt>
                <c:pt idx="2">
                  <c:v>190.24517457013599</c:v>
                </c:pt>
                <c:pt idx="3">
                  <c:v>154.60345685483401</c:v>
                </c:pt>
                <c:pt idx="4">
                  <c:v>150.60653263938801</c:v>
                </c:pt>
                <c:pt idx="5">
                  <c:v>141.17146494649299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1B-490A-9713-BBAC9A6BC517}"/>
            </c:ext>
          </c:extLst>
        </c:ser>
        <c:ser>
          <c:idx val="3"/>
          <c:order val="3"/>
          <c:tx>
            <c:strRef>
              <c:f>Exp7_pos_euclidean_results!$R$1</c:f>
              <c:strCache>
                <c:ptCount val="1"/>
                <c:pt idx="0">
                  <c:v>動作4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Exp7_pos_euclidean_results!$R$25:$R$30</c:f>
              <c:numCache>
                <c:formatCode>General</c:formatCode>
                <c:ptCount val="6"/>
                <c:pt idx="0">
                  <c:v>144.65425943907499</c:v>
                </c:pt>
                <c:pt idx="1">
                  <c:v>143.634131369865</c:v>
                </c:pt>
                <c:pt idx="2">
                  <c:v>151.73330146264101</c:v>
                </c:pt>
                <c:pt idx="3">
                  <c:v>142.46974019379201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1B-490A-9713-BBAC9A6BC517}"/>
            </c:ext>
          </c:extLst>
        </c:ser>
        <c:ser>
          <c:idx val="4"/>
          <c:order val="4"/>
          <c:tx>
            <c:strRef>
              <c:f>Exp7_pos_euclidean_results!$S$1</c:f>
              <c:strCache>
                <c:ptCount val="1"/>
                <c:pt idx="0">
                  <c:v>動作5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Exp7_pos_euclidean_results!$S$25:$S$30</c:f>
              <c:numCache>
                <c:formatCode>General</c:formatCode>
                <c:ptCount val="6"/>
                <c:pt idx="0">
                  <c:v>160.67082470877301</c:v>
                </c:pt>
                <c:pt idx="1">
                  <c:v>149.32051540915</c:v>
                </c:pt>
                <c:pt idx="2">
                  <c:v>134.43337306295899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1B-490A-9713-BBAC9A6BC517}"/>
            </c:ext>
          </c:extLst>
        </c:ser>
        <c:ser>
          <c:idx val="5"/>
          <c:order val="5"/>
          <c:tx>
            <c:strRef>
              <c:f>Exp7_pos_euclidean_results!$T$1</c:f>
              <c:strCache>
                <c:ptCount val="1"/>
                <c:pt idx="0">
                  <c:v>動作6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Exp7_pos_euclidean_results!$T$25:$T$30</c:f>
              <c:numCache>
                <c:formatCode>General</c:formatCode>
                <c:ptCount val="6"/>
                <c:pt idx="0">
                  <c:v>272.14920030732497</c:v>
                </c:pt>
                <c:pt idx="1">
                  <c:v>172.956469723033</c:v>
                </c:pt>
                <c:pt idx="2">
                  <c:v>182.24913467956699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1B-490A-9713-BBAC9A6BC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333968"/>
        <c:axId val="1569347408"/>
      </c:lineChart>
      <c:catAx>
        <c:axId val="156933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9347408"/>
        <c:crosses val="autoZero"/>
        <c:auto val="1"/>
        <c:lblAlgn val="ctr"/>
        <c:lblOffset val="100"/>
        <c:noMultiLvlLbl val="0"/>
      </c:catAx>
      <c:valAx>
        <c:axId val="15693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933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142876</xdr:colOff>
      <xdr:row>4</xdr:row>
      <xdr:rowOff>182562</xdr:rowOff>
    </xdr:from>
    <xdr:to>
      <xdr:col>12</xdr:col>
      <xdr:colOff>485775</xdr:colOff>
      <xdr:row>25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8767C9A-816A-D9CC-7962-A2237C578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09C4-8992-4251-BC46-28F014274A44}">
  <dimension ref="A1:T145"/>
  <sheetViews>
    <sheetView tabSelected="1" topLeftCell="H1" workbookViewId="0">
      <selection activeCell="N24" sqref="N24"/>
    </sheetView>
  </sheetViews>
  <sheetFormatPr defaultRowHeight="18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55000000000000004">
      <c r="A2">
        <v>1</v>
      </c>
      <c r="B2">
        <v>1</v>
      </c>
      <c r="C2" t="s">
        <v>5</v>
      </c>
      <c r="D2" t="b">
        <v>1</v>
      </c>
      <c r="E2">
        <v>0.16769034211251099</v>
      </c>
      <c r="H2">
        <v>2</v>
      </c>
      <c r="I2">
        <v>26</v>
      </c>
      <c r="J2">
        <v>50</v>
      </c>
      <c r="K2">
        <v>86</v>
      </c>
      <c r="L2">
        <v>110</v>
      </c>
      <c r="M2">
        <v>128</v>
      </c>
      <c r="O2" cm="1">
        <f t="array" ref="O2">INDEX($E:$E, H$2 + (ROW()-2) * 6)</f>
        <v>0.16769034211251099</v>
      </c>
      <c r="P2" cm="1">
        <f t="array" ref="P2">INDEX($E:$E, I$2 + (ROW()-2) * 6)</f>
        <v>0.16781150603676601</v>
      </c>
      <c r="Q2" cm="1">
        <f t="array" ref="Q2">INDEX($E:$E, J$2 + (ROW()-2) * 6)</f>
        <v>0.17290654800946501</v>
      </c>
      <c r="R2" cm="1">
        <f t="array" ref="R2">INDEX($E:$E, K$2 + (ROW()-2) * 6)</f>
        <v>0.191264011645121</v>
      </c>
      <c r="S2" cm="1">
        <f t="array" ref="S2">INDEX($E:$E, L$2 + (ROW()-2) * 6)</f>
        <v>0.15769628222500301</v>
      </c>
      <c r="T2" cm="1">
        <f t="array" ref="T2">INDEX($E:$E, M$2 + (ROW()-2) * 6)</f>
        <v>0.20245036979789599</v>
      </c>
    </row>
    <row r="3" spans="1:20" x14ac:dyDescent="0.55000000000000004">
      <c r="A3">
        <v>1</v>
      </c>
      <c r="B3">
        <v>1</v>
      </c>
      <c r="C3" t="s">
        <v>5</v>
      </c>
      <c r="D3" t="b">
        <v>0</v>
      </c>
      <c r="E3">
        <v>161.48579945434801</v>
      </c>
      <c r="O3" cm="1">
        <f t="array" ref="O3">INDEX($E:$E, H$2 + (ROW()-2) * 6)</f>
        <v>0.176568696754583</v>
      </c>
      <c r="P3" cm="1">
        <f t="array" ref="P3">INDEX($E:$E, I$2 + (ROW()-2) * 6)</f>
        <v>0.19767938351942599</v>
      </c>
      <c r="Q3" cm="1">
        <f t="array" ref="Q3">INDEX($E:$E, J$2 + (ROW()-2) * 6)</f>
        <v>0.200001709021975</v>
      </c>
      <c r="R3" cm="1">
        <f t="array" ref="R3">INDEX($E:$E, K$2 + (ROW()-2) * 6)</f>
        <v>0.19085831449165599</v>
      </c>
      <c r="S3" cm="1">
        <f t="array" ref="S3">INDEX($E:$E, L$2 + (ROW()-2) * 6)</f>
        <v>0.181821511873797</v>
      </c>
      <c r="T3" cm="1">
        <f t="array" ref="T3">INDEX($E:$E, M$2 + (ROW()-2) * 6)</f>
        <v>0.21613689082958201</v>
      </c>
    </row>
    <row r="4" spans="1:20" x14ac:dyDescent="0.55000000000000004">
      <c r="A4">
        <v>1</v>
      </c>
      <c r="B4">
        <v>1</v>
      </c>
      <c r="C4" t="s">
        <v>6</v>
      </c>
      <c r="D4" t="b">
        <v>1</v>
      </c>
      <c r="E4">
        <v>0.24037831874739801</v>
      </c>
      <c r="O4" cm="1">
        <f t="array" ref="O4">INDEX($E:$E, H$2 + (ROW()-2) * 6)</f>
        <v>0.21668216697046699</v>
      </c>
      <c r="P4" cm="1">
        <f t="array" ref="P4">INDEX($E:$E, I$2 + (ROW()-2) * 6)</f>
        <v>0.15671149006532301</v>
      </c>
      <c r="Q4" cm="1">
        <f t="array" ref="Q4">INDEX($E:$E, J$2 + (ROW()-2) * 6)</f>
        <v>0.22604578036192299</v>
      </c>
      <c r="R4" cm="1">
        <f t="array" ref="R4">INDEX($E:$E, K$2 + (ROW()-2) * 6)</f>
        <v>0.19465673514804399</v>
      </c>
      <c r="S4" cm="1">
        <f t="array" ref="S4">INDEX($E:$E, L$2 + (ROW()-2) * 6)</f>
        <v>0.166714040330769</v>
      </c>
      <c r="T4" cm="1">
        <f t="array" ref="T4">INDEX($E:$E, M$2 + (ROW()-2) * 6)</f>
        <v>0.21048498682543099</v>
      </c>
    </row>
    <row r="5" spans="1:20" x14ac:dyDescent="0.55000000000000004">
      <c r="A5">
        <v>1</v>
      </c>
      <c r="B5">
        <v>1</v>
      </c>
      <c r="C5" t="s">
        <v>6</v>
      </c>
      <c r="D5" t="b">
        <v>0</v>
      </c>
      <c r="E5">
        <v>173.072389498126</v>
      </c>
      <c r="O5" cm="1">
        <f t="array" ref="O5">INDEX($E:$E, H$2 + (ROW()-2) * 6)</f>
        <v>0.226932123503995</v>
      </c>
      <c r="P5" cm="1">
        <f t="array" ref="P5">INDEX($E:$E, I$2 + (ROW()-2) * 6)</f>
        <v>0.13110414906055901</v>
      </c>
      <c r="Q5" cm="1">
        <f t="array" ref="Q5">INDEX($E:$E, J$2 + (ROW()-2) * 6)</f>
        <v>0.19906589487715101</v>
      </c>
      <c r="R5" cm="1">
        <f t="array" ref="R5">INDEX($E:$E, K$2 + (ROW()-2) * 6)</f>
        <v>0.179938306415247</v>
      </c>
    </row>
    <row r="6" spans="1:20" x14ac:dyDescent="0.55000000000000004">
      <c r="A6">
        <v>1</v>
      </c>
      <c r="B6">
        <v>1</v>
      </c>
      <c r="C6" t="s">
        <v>7</v>
      </c>
      <c r="D6" t="b">
        <v>1</v>
      </c>
      <c r="E6">
        <v>0.244886974954339</v>
      </c>
      <c r="Q6" cm="1">
        <f t="array" ref="Q6">INDEX($E:$E, J$2 + (ROW()-2) * 6)</f>
        <v>0.18602390516461201</v>
      </c>
    </row>
    <row r="7" spans="1:20" x14ac:dyDescent="0.55000000000000004">
      <c r="A7">
        <v>1</v>
      </c>
      <c r="B7">
        <v>1</v>
      </c>
      <c r="C7" t="s">
        <v>7</v>
      </c>
      <c r="D7" t="b">
        <v>0</v>
      </c>
      <c r="E7">
        <v>176.31862196712399</v>
      </c>
      <c r="Q7" cm="1">
        <f t="array" ref="Q7">INDEX($E:$E, J$2 + (ROW()-2) * 6)</f>
        <v>0.185046139822235</v>
      </c>
    </row>
    <row r="8" spans="1:20" x14ac:dyDescent="0.55000000000000004">
      <c r="A8">
        <v>1</v>
      </c>
      <c r="B8">
        <v>2</v>
      </c>
      <c r="C8" t="s">
        <v>5</v>
      </c>
      <c r="D8" t="b">
        <v>1</v>
      </c>
      <c r="E8">
        <v>0.176568696754583</v>
      </c>
      <c r="N8" t="s">
        <v>16</v>
      </c>
      <c r="O8" t="s">
        <v>9</v>
      </c>
      <c r="P8" t="s">
        <v>10</v>
      </c>
      <c r="Q8" t="s">
        <v>11</v>
      </c>
      <c r="R8" t="s">
        <v>12</v>
      </c>
      <c r="S8" t="s">
        <v>13</v>
      </c>
      <c r="T8" t="s">
        <v>14</v>
      </c>
    </row>
    <row r="9" spans="1:20" x14ac:dyDescent="0.55000000000000004">
      <c r="A9">
        <v>1</v>
      </c>
      <c r="B9">
        <v>2</v>
      </c>
      <c r="C9" t="s">
        <v>5</v>
      </c>
      <c r="D9" t="b">
        <v>0</v>
      </c>
      <c r="E9">
        <v>153.438197479732</v>
      </c>
      <c r="O9" cm="1">
        <f t="array" ref="O9">INDEX($E:$E, (H$2+1) + (ROW()-9) * 6)</f>
        <v>161.48579945434801</v>
      </c>
      <c r="P9" cm="1">
        <f t="array" ref="P9">INDEX($E:$E, (I$2+1) + (ROW()-9) * 6)</f>
        <v>140.79385356484599</v>
      </c>
      <c r="Q9" cm="1">
        <f t="array" ref="Q9">INDEX($E:$E, (J$2+1) + (ROW()-9) * 6)</f>
        <v>164.08831406098199</v>
      </c>
      <c r="R9" cm="1">
        <f t="array" ref="R9">INDEX($E:$E, (K$2+1) + (ROW()-9) * 6)</f>
        <v>146.50823292016199</v>
      </c>
      <c r="S9" cm="1">
        <f t="array" ref="S9">INDEX($E:$E, (L$2+1) + (ROW()-9) * 6)</f>
        <v>135.14571386682701</v>
      </c>
      <c r="T9" cm="1">
        <f t="array" ref="T9">INDEX($E:$E, (M$2+1) + (ROW()-9) * 6)</f>
        <v>194.55480537577799</v>
      </c>
    </row>
    <row r="10" spans="1:20" x14ac:dyDescent="0.55000000000000004">
      <c r="A10">
        <v>1</v>
      </c>
      <c r="B10">
        <v>2</v>
      </c>
      <c r="C10" t="s">
        <v>6</v>
      </c>
      <c r="D10" t="b">
        <v>1</v>
      </c>
      <c r="E10">
        <v>0.243398492930022</v>
      </c>
      <c r="O10" cm="1">
        <f t="array" ref="O10">INDEX($E:$E, (H$2+1) + (ROW()-9) * 6)</f>
        <v>153.438197479732</v>
      </c>
      <c r="P10" cm="1">
        <f t="array" ref="P10">INDEX($E:$E, (I$2+1) + (ROW()-9) * 6)</f>
        <v>154.189919145152</v>
      </c>
      <c r="Q10" cm="1">
        <f t="array" ref="Q10">INDEX($E:$E, (J$2+1) + (ROW()-9) * 6)</f>
        <v>161.00137576269</v>
      </c>
      <c r="R10" cm="1">
        <f t="array" ref="R10">INDEX($E:$E, (K$2+1) + (ROW()-9) * 6)</f>
        <v>143.143735868742</v>
      </c>
      <c r="S10" cm="1">
        <f t="array" ref="S10">INDEX($E:$E, (L$2+1) + (ROW()-9) * 6)</f>
        <v>144.911744963416</v>
      </c>
      <c r="T10" cm="1">
        <f t="array" ref="T10">INDEX($E:$E, (M$2+1) + (ROW()-9) * 6)</f>
        <v>171.39655442785801</v>
      </c>
    </row>
    <row r="11" spans="1:20" x14ac:dyDescent="0.55000000000000004">
      <c r="A11">
        <v>1</v>
      </c>
      <c r="B11">
        <v>2</v>
      </c>
      <c r="C11" t="s">
        <v>6</v>
      </c>
      <c r="D11" t="b">
        <v>0</v>
      </c>
      <c r="E11">
        <v>175.24691490961601</v>
      </c>
      <c r="O11" cm="1">
        <f t="array" ref="O11">INDEX($E:$E, (H$2+1) + (ROW()-9) * 6)</f>
        <v>165.11181123149601</v>
      </c>
      <c r="P11" cm="1">
        <f t="array" ref="P11">INDEX($E:$E, (I$2+1) + (ROW()-9) * 6)</f>
        <v>134.45845847604701</v>
      </c>
      <c r="Q11" cm="1">
        <f t="array" ref="Q11">INDEX($E:$E, (J$2+1) + (ROW()-9) * 6)</f>
        <v>186.48776879858599</v>
      </c>
      <c r="R11" cm="1">
        <f t="array" ref="R11">INDEX($E:$E, (K$2+1) + (ROW()-9) * 6)</f>
        <v>151.637596680326</v>
      </c>
      <c r="S11" cm="1">
        <f t="array" ref="S11">INDEX($E:$E, (L$2+1) + (ROW()-9) * 6)</f>
        <v>130.70380761932299</v>
      </c>
      <c r="T11" cm="1">
        <f t="array" ref="T11">INDEX($E:$E, (M$2+1) + (ROW()-9) * 6)</f>
        <v>177.438843893838</v>
      </c>
    </row>
    <row r="12" spans="1:20" x14ac:dyDescent="0.55000000000000004">
      <c r="A12">
        <v>1</v>
      </c>
      <c r="B12">
        <v>2</v>
      </c>
      <c r="C12" t="s">
        <v>7</v>
      </c>
      <c r="D12" t="b">
        <v>1</v>
      </c>
      <c r="E12">
        <v>0.239180094455164</v>
      </c>
      <c r="O12" cm="1">
        <f t="array" ref="O12">INDEX($E:$E, (H$2+1) + (ROW()-9) * 6)</f>
        <v>173.376142357052</v>
      </c>
      <c r="P12" cm="1">
        <f t="array" ref="P12">INDEX($E:$E, (I$2+1) + (ROW()-9) * 6)</f>
        <v>109.996381061809</v>
      </c>
      <c r="Q12" cm="1">
        <f t="array" ref="Q12">INDEX($E:$E, (J$2+1) + (ROW()-9) * 6)</f>
        <v>152.28540958101999</v>
      </c>
      <c r="R12" cm="1">
        <f t="array" ref="R12">INDEX($E:$E, (K$2+1) + (ROW()-9) * 6)</f>
        <v>142.69107698729101</v>
      </c>
    </row>
    <row r="13" spans="1:20" x14ac:dyDescent="0.55000000000000004">
      <c r="A13">
        <v>1</v>
      </c>
      <c r="B13">
        <v>2</v>
      </c>
      <c r="C13" t="s">
        <v>7</v>
      </c>
      <c r="D13" t="b">
        <v>0</v>
      </c>
      <c r="E13">
        <v>172.20966800771799</v>
      </c>
      <c r="Q13" cm="1">
        <f t="array" ref="Q13">INDEX($E:$E, (J$2+1) + (ROW()-9) * 6)</f>
        <v>146.77286117487901</v>
      </c>
    </row>
    <row r="14" spans="1:20" x14ac:dyDescent="0.55000000000000004">
      <c r="A14">
        <v>1</v>
      </c>
      <c r="B14">
        <v>3</v>
      </c>
      <c r="C14" t="s">
        <v>5</v>
      </c>
      <c r="D14" t="b">
        <v>1</v>
      </c>
      <c r="E14">
        <v>0.21668216697046699</v>
      </c>
      <c r="Q14" cm="1">
        <f t="array" ref="Q14">INDEX($E:$E, (J$2+1) + (ROW()-9) * 6)</f>
        <v>141.93038924365399</v>
      </c>
    </row>
    <row r="15" spans="1:20" x14ac:dyDescent="0.55000000000000004">
      <c r="A15">
        <v>1</v>
      </c>
      <c r="B15">
        <v>3</v>
      </c>
      <c r="C15" t="s">
        <v>5</v>
      </c>
      <c r="D15" t="b">
        <v>0</v>
      </c>
      <c r="E15">
        <v>165.11181123149601</v>
      </c>
    </row>
    <row r="16" spans="1:20" x14ac:dyDescent="0.55000000000000004">
      <c r="A16">
        <v>1</v>
      </c>
      <c r="B16">
        <v>3</v>
      </c>
      <c r="C16" t="s">
        <v>6</v>
      </c>
      <c r="D16" t="b">
        <v>1</v>
      </c>
      <c r="E16">
        <v>0.22626643337119201</v>
      </c>
      <c r="N16" t="s">
        <v>17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</row>
    <row r="17" spans="1:20" x14ac:dyDescent="0.55000000000000004">
      <c r="A17">
        <v>1</v>
      </c>
      <c r="B17">
        <v>3</v>
      </c>
      <c r="C17" t="s">
        <v>6</v>
      </c>
      <c r="D17" t="b">
        <v>0</v>
      </c>
      <c r="E17">
        <v>162.91183202725799</v>
      </c>
      <c r="O17" cm="1">
        <f t="array" ref="O17">INDEX($E:$E, (H$2+2) + (ROW()-17) * 6)</f>
        <v>0.24037831874739801</v>
      </c>
      <c r="P17" cm="1">
        <f t="array" ref="P17">INDEX($E:$E, (I$2+2) + (ROW()-17) * 6)</f>
        <v>0.20376735866909301</v>
      </c>
      <c r="Q17" cm="1">
        <f t="array" ref="Q17">INDEX($E:$E, (J$2+2) + (ROW()-17) * 6)</f>
        <v>0.25808439647804399</v>
      </c>
      <c r="R17" cm="1">
        <f t="array" ref="R17">INDEX($E:$E, (K$2+2) + (ROW()-17) * 6)</f>
        <v>0.200908693665383</v>
      </c>
      <c r="S17" cm="1">
        <f t="array" ref="S17">INDEX($E:$E, (L$2+2) + (ROW()-17) * 6)</f>
        <v>0.223153923206629</v>
      </c>
      <c r="T17" cm="1">
        <f t="array" ref="T17">INDEX($E:$E, (M$2+2) + (ROW()-17) * 6)</f>
        <v>0.37798500042684102</v>
      </c>
    </row>
    <row r="18" spans="1:20" x14ac:dyDescent="0.55000000000000004">
      <c r="A18">
        <v>1</v>
      </c>
      <c r="B18">
        <v>3</v>
      </c>
      <c r="C18" t="s">
        <v>7</v>
      </c>
      <c r="D18" t="b">
        <v>1</v>
      </c>
      <c r="E18">
        <v>0.225476882295638</v>
      </c>
      <c r="O18" cm="1">
        <f t="array" ref="O18">INDEX($E:$E, (H$2+2) + (ROW()-17) * 6)</f>
        <v>0.243398492930022</v>
      </c>
      <c r="P18" cm="1">
        <f t="array" ref="P18">INDEX($E:$E, (I$2+2) + (ROW()-17) * 6)</f>
        <v>0.22928564439386201</v>
      </c>
      <c r="Q18" cm="1">
        <f t="array" ref="Q18">INDEX($E:$E, (J$2+2) + (ROW()-17) * 6)</f>
        <v>0.229517295496763</v>
      </c>
      <c r="R18" cm="1">
        <f t="array" ref="R18">INDEX($E:$E, (K$2+2) + (ROW()-17) * 6)</f>
        <v>0.19949184912481299</v>
      </c>
      <c r="S18" cm="1">
        <f t="array" ref="S18">INDEX($E:$E, (L$2+2) + (ROW()-17) * 6)</f>
        <v>0.20738960473493001</v>
      </c>
      <c r="T18" cm="1">
        <f t="array" ref="T18">INDEX($E:$E, (M$2+2) + (ROW()-17) * 6)</f>
        <v>0.24021731905976901</v>
      </c>
    </row>
    <row r="19" spans="1:20" x14ac:dyDescent="0.55000000000000004">
      <c r="A19">
        <v>1</v>
      </c>
      <c r="B19">
        <v>3</v>
      </c>
      <c r="C19" t="s">
        <v>7</v>
      </c>
      <c r="D19" t="b">
        <v>0</v>
      </c>
      <c r="E19">
        <v>162.343355252859</v>
      </c>
      <c r="O19" cm="1">
        <f t="array" ref="O19">INDEX($E:$E, (H$2+2) + (ROW()-17) * 6)</f>
        <v>0.22626643337119201</v>
      </c>
      <c r="P19" cm="1">
        <f t="array" ref="P19">INDEX($E:$E, (I$2+2) + (ROW()-17) * 6)</f>
        <v>0.21501812482983099</v>
      </c>
      <c r="Q19" cm="1">
        <f t="array" ref="Q19">INDEX($E:$E, (J$2+2) + (ROW()-17) * 6)</f>
        <v>0.264229409125189</v>
      </c>
      <c r="R19" cm="1">
        <f t="array" ref="R19">INDEX($E:$E, (K$2+2) + (ROW()-17) * 6)</f>
        <v>0.21074069647589</v>
      </c>
      <c r="S19" cm="1">
        <f t="array" ref="S19">INDEX($E:$E, (L$2+2) + (ROW()-17) * 6)</f>
        <v>0.18671301814299901</v>
      </c>
      <c r="T19" cm="1">
        <f t="array" ref="T19">INDEX($E:$E, (M$2+2) + (ROW()-17) * 6)</f>
        <v>0.25312379816606501</v>
      </c>
    </row>
    <row r="20" spans="1:20" x14ac:dyDescent="0.55000000000000004">
      <c r="A20">
        <v>1</v>
      </c>
      <c r="B20">
        <v>4</v>
      </c>
      <c r="C20" t="s">
        <v>5</v>
      </c>
      <c r="D20" t="b">
        <v>1</v>
      </c>
      <c r="E20">
        <v>0.226932123503995</v>
      </c>
      <c r="O20" cm="1">
        <f t="array" ref="O20">INDEX($E:$E, (H$2+2) + (ROW()-17) * 6)</f>
        <v>0.239898972970015</v>
      </c>
      <c r="P20" cm="1">
        <f t="array" ref="P20">INDEX($E:$E, (I$2+2) + (ROW()-17) * 6)</f>
        <v>0.17336467267070901</v>
      </c>
      <c r="Q20" cm="1">
        <f t="array" ref="Q20">INDEX($E:$E, (J$2+2) + (ROW()-17) * 6)</f>
        <v>0.21472702340949101</v>
      </c>
      <c r="R20" cm="1">
        <f t="array" ref="R20">INDEX($E:$E, (K$2+2) + (ROW()-17) * 6)</f>
        <v>0.19787463915804501</v>
      </c>
    </row>
    <row r="21" spans="1:20" x14ac:dyDescent="0.55000000000000004">
      <c r="A21">
        <v>1</v>
      </c>
      <c r="B21">
        <v>4</v>
      </c>
      <c r="C21" t="s">
        <v>5</v>
      </c>
      <c r="D21" t="b">
        <v>0</v>
      </c>
      <c r="E21">
        <v>173.376142357052</v>
      </c>
      <c r="Q21" cm="1">
        <f t="array" ref="Q21">INDEX($E:$E, (J$2+2) + (ROW()-17) * 6)</f>
        <v>0.20917573977692799</v>
      </c>
    </row>
    <row r="22" spans="1:20" x14ac:dyDescent="0.55000000000000004">
      <c r="A22">
        <v>1</v>
      </c>
      <c r="B22">
        <v>4</v>
      </c>
      <c r="C22" t="s">
        <v>6</v>
      </c>
      <c r="D22" t="b">
        <v>1</v>
      </c>
      <c r="E22">
        <v>0.239898972970015</v>
      </c>
      <c r="Q22" cm="1">
        <f t="array" ref="Q22">INDEX($E:$E, (J$2+2) + (ROW()-17) * 6)</f>
        <v>0.19607147909235101</v>
      </c>
    </row>
    <row r="23" spans="1:20" x14ac:dyDescent="0.55000000000000004">
      <c r="A23">
        <v>1</v>
      </c>
      <c r="B23">
        <v>4</v>
      </c>
      <c r="C23" t="s">
        <v>6</v>
      </c>
      <c r="D23" t="b">
        <v>0</v>
      </c>
      <c r="E23">
        <v>172.727260538411</v>
      </c>
    </row>
    <row r="24" spans="1:20" x14ac:dyDescent="0.55000000000000004">
      <c r="A24">
        <v>1</v>
      </c>
      <c r="B24">
        <v>4</v>
      </c>
      <c r="C24" t="s">
        <v>7</v>
      </c>
      <c r="D24" t="b">
        <v>1</v>
      </c>
      <c r="E24">
        <v>0.23811635919771201</v>
      </c>
      <c r="N24" t="s">
        <v>18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</row>
    <row r="25" spans="1:20" x14ac:dyDescent="0.55000000000000004">
      <c r="A25">
        <v>1</v>
      </c>
      <c r="B25">
        <v>4</v>
      </c>
      <c r="C25" t="s">
        <v>7</v>
      </c>
      <c r="D25" t="b">
        <v>0</v>
      </c>
      <c r="E25">
        <v>171.443778622352</v>
      </c>
      <c r="O25" cm="1">
        <f t="array" ref="O25">INDEX($E:$E, (H$2+3) + (ROW()-25) * 6)</f>
        <v>173.072389498126</v>
      </c>
      <c r="P25" cm="1">
        <f t="array" ref="P25">INDEX($E:$E, (I$2+3) + (ROW()-25) * 6)</f>
        <v>146.712498241747</v>
      </c>
      <c r="Q25" cm="1">
        <f t="array" ref="Q25">INDEX($E:$E, (J$2+3) + (ROW()-25) * 6)</f>
        <v>185.820765464191</v>
      </c>
      <c r="R25" cm="1">
        <f t="array" ref="R25">INDEX($E:$E, (K$2+3) + (ROW()-25) * 6)</f>
        <v>144.65425943907499</v>
      </c>
      <c r="S25" cm="1">
        <f t="array" ref="S25">INDEX($E:$E, (L$2+3) + (ROW()-25) * 6)</f>
        <v>160.67082470877301</v>
      </c>
      <c r="T25" cm="1">
        <f t="array" ref="T25">INDEX($E:$E, (M$2+3) + (ROW()-25) * 6)</f>
        <v>272.14920030732497</v>
      </c>
    </row>
    <row r="26" spans="1:20" x14ac:dyDescent="0.55000000000000004">
      <c r="A26">
        <v>2</v>
      </c>
      <c r="B26">
        <v>1</v>
      </c>
      <c r="C26" t="s">
        <v>5</v>
      </c>
      <c r="D26" t="b">
        <v>1</v>
      </c>
      <c r="E26">
        <v>0.16781150603676601</v>
      </c>
      <c r="O26" cm="1">
        <f t="array" ref="O26">INDEX($E:$E, (H$2+3) + (ROW()-25) * 6)</f>
        <v>175.24691490961601</v>
      </c>
      <c r="P26" cm="1">
        <f t="array" ref="P26">INDEX($E:$E, (I$2+3) + (ROW()-25) * 6)</f>
        <v>165.08566396358</v>
      </c>
      <c r="Q26" cm="1">
        <f t="array" ref="Q26">INDEX($E:$E, (J$2+3) + (ROW()-25) * 6)</f>
        <v>165.252452757669</v>
      </c>
      <c r="R26" cm="1">
        <f t="array" ref="R26">INDEX($E:$E, (K$2+3) + (ROW()-25) * 6)</f>
        <v>143.634131369865</v>
      </c>
      <c r="S26" cm="1">
        <f t="array" ref="S26">INDEX($E:$E, (L$2+3) + (ROW()-25) * 6)</f>
        <v>149.32051540915</v>
      </c>
      <c r="T26" cm="1">
        <f t="array" ref="T26">INDEX($E:$E, (M$2+3) + (ROW()-25) * 6)</f>
        <v>172.956469723033</v>
      </c>
    </row>
    <row r="27" spans="1:20" x14ac:dyDescent="0.55000000000000004">
      <c r="A27">
        <v>2</v>
      </c>
      <c r="B27">
        <v>1</v>
      </c>
      <c r="C27" t="s">
        <v>5</v>
      </c>
      <c r="D27" t="b">
        <v>0</v>
      </c>
      <c r="E27">
        <v>140.79385356484599</v>
      </c>
      <c r="O27" cm="1">
        <f t="array" ref="O27">INDEX($E:$E, (H$2+3) + (ROW()-25) * 6)</f>
        <v>162.91183202725799</v>
      </c>
      <c r="P27" cm="1">
        <f t="array" ref="P27">INDEX($E:$E, (I$2+3) + (ROW()-25) * 6)</f>
        <v>154.81304987747799</v>
      </c>
      <c r="Q27" cm="1">
        <f t="array" ref="Q27">INDEX($E:$E, (J$2+3) + (ROW()-25) * 6)</f>
        <v>190.24517457013599</v>
      </c>
      <c r="R27" cm="1">
        <f t="array" ref="R27">INDEX($E:$E, (K$2+3) + (ROW()-25) * 6)</f>
        <v>151.73330146264101</v>
      </c>
      <c r="S27" cm="1">
        <f t="array" ref="S27">INDEX($E:$E, (L$2+3) + (ROW()-25) * 6)</f>
        <v>134.43337306295899</v>
      </c>
      <c r="T27" cm="1">
        <f t="array" ref="T27">INDEX($E:$E, (M$2+3) + (ROW()-25) * 6)</f>
        <v>182.24913467956699</v>
      </c>
    </row>
    <row r="28" spans="1:20" x14ac:dyDescent="0.55000000000000004">
      <c r="A28">
        <v>2</v>
      </c>
      <c r="B28">
        <v>1</v>
      </c>
      <c r="C28" t="s">
        <v>6</v>
      </c>
      <c r="D28" t="b">
        <v>1</v>
      </c>
      <c r="E28">
        <v>0.20376735866909301</v>
      </c>
      <c r="O28" cm="1">
        <f t="array" ref="O28">INDEX($E:$E, (H$2+3) + (ROW()-25) * 6)</f>
        <v>172.727260538411</v>
      </c>
      <c r="P28" cm="1">
        <f t="array" ref="P28">INDEX($E:$E, (I$2+3) + (ROW()-25) * 6)</f>
        <v>124.82256432291</v>
      </c>
      <c r="Q28" cm="1">
        <f t="array" ref="Q28">INDEX($E:$E, (J$2+3) + (ROW()-25) * 6)</f>
        <v>154.60345685483401</v>
      </c>
      <c r="R28" cm="1">
        <f t="array" ref="R28">INDEX($E:$E, (K$2+3) + (ROW()-25) * 6)</f>
        <v>142.46974019379201</v>
      </c>
    </row>
    <row r="29" spans="1:20" x14ac:dyDescent="0.55000000000000004">
      <c r="A29">
        <v>2</v>
      </c>
      <c r="B29">
        <v>1</v>
      </c>
      <c r="C29" t="s">
        <v>6</v>
      </c>
      <c r="D29" t="b">
        <v>0</v>
      </c>
      <c r="E29">
        <v>146.712498241747</v>
      </c>
      <c r="Q29" cm="1">
        <f t="array" ref="Q29">INDEX($E:$E, (J$2+3) + (ROW()-25) * 6)</f>
        <v>150.60653263938801</v>
      </c>
    </row>
    <row r="30" spans="1:20" x14ac:dyDescent="0.55000000000000004">
      <c r="A30">
        <v>2</v>
      </c>
      <c r="B30">
        <v>1</v>
      </c>
      <c r="C30" t="s">
        <v>7</v>
      </c>
      <c r="D30" t="b">
        <v>1</v>
      </c>
      <c r="E30">
        <v>0.21128716326093999</v>
      </c>
      <c r="Q30" cm="1">
        <f t="array" ref="Q30">INDEX($E:$E, (J$2+3) + (ROW()-25) * 6)</f>
        <v>141.17146494649299</v>
      </c>
    </row>
    <row r="31" spans="1:20" x14ac:dyDescent="0.55000000000000004">
      <c r="A31">
        <v>2</v>
      </c>
      <c r="B31">
        <v>1</v>
      </c>
      <c r="C31" t="s">
        <v>7</v>
      </c>
      <c r="D31" t="b">
        <v>0</v>
      </c>
      <c r="E31">
        <v>152.12675754787699</v>
      </c>
    </row>
    <row r="32" spans="1:20" x14ac:dyDescent="0.55000000000000004">
      <c r="A32">
        <v>2</v>
      </c>
      <c r="B32">
        <v>2</v>
      </c>
      <c r="C32" t="s">
        <v>5</v>
      </c>
      <c r="D32" t="b">
        <v>1</v>
      </c>
      <c r="E32">
        <v>0.19767938351942599</v>
      </c>
    </row>
    <row r="33" spans="1:5" x14ac:dyDescent="0.55000000000000004">
      <c r="A33">
        <v>2</v>
      </c>
      <c r="B33">
        <v>2</v>
      </c>
      <c r="C33" t="s">
        <v>5</v>
      </c>
      <c r="D33" t="b">
        <v>0</v>
      </c>
      <c r="E33">
        <v>154.189919145152</v>
      </c>
    </row>
    <row r="34" spans="1:5" x14ac:dyDescent="0.55000000000000004">
      <c r="A34">
        <v>2</v>
      </c>
      <c r="B34">
        <v>2</v>
      </c>
      <c r="C34" t="s">
        <v>6</v>
      </c>
      <c r="D34" t="b">
        <v>1</v>
      </c>
      <c r="E34">
        <v>0.22928564439386201</v>
      </c>
    </row>
    <row r="35" spans="1:5" x14ac:dyDescent="0.55000000000000004">
      <c r="A35">
        <v>2</v>
      </c>
      <c r="B35">
        <v>2</v>
      </c>
      <c r="C35" t="s">
        <v>6</v>
      </c>
      <c r="D35" t="b">
        <v>0</v>
      </c>
      <c r="E35">
        <v>165.08566396358</v>
      </c>
    </row>
    <row r="36" spans="1:5" x14ac:dyDescent="0.55000000000000004">
      <c r="A36">
        <v>2</v>
      </c>
      <c r="B36">
        <v>2</v>
      </c>
      <c r="C36" t="s">
        <v>7</v>
      </c>
      <c r="D36" t="b">
        <v>1</v>
      </c>
      <c r="E36">
        <v>0.22027512779228001</v>
      </c>
    </row>
    <row r="37" spans="1:5" x14ac:dyDescent="0.55000000000000004">
      <c r="A37">
        <v>2</v>
      </c>
      <c r="B37">
        <v>2</v>
      </c>
      <c r="C37" t="s">
        <v>7</v>
      </c>
      <c r="D37" t="b">
        <v>0</v>
      </c>
      <c r="E37">
        <v>158.59809201044101</v>
      </c>
    </row>
    <row r="38" spans="1:5" x14ac:dyDescent="0.55000000000000004">
      <c r="A38">
        <v>2</v>
      </c>
      <c r="B38">
        <v>3</v>
      </c>
      <c r="C38" t="s">
        <v>5</v>
      </c>
      <c r="D38" t="b">
        <v>1</v>
      </c>
      <c r="E38">
        <v>0.15671149006532301</v>
      </c>
    </row>
    <row r="39" spans="1:5" x14ac:dyDescent="0.55000000000000004">
      <c r="A39">
        <v>2</v>
      </c>
      <c r="B39">
        <v>3</v>
      </c>
      <c r="C39" t="s">
        <v>5</v>
      </c>
      <c r="D39" t="b">
        <v>0</v>
      </c>
      <c r="E39">
        <v>134.45845847604701</v>
      </c>
    </row>
    <row r="40" spans="1:5" x14ac:dyDescent="0.55000000000000004">
      <c r="A40">
        <v>2</v>
      </c>
      <c r="B40">
        <v>3</v>
      </c>
      <c r="C40" t="s">
        <v>6</v>
      </c>
      <c r="D40" t="b">
        <v>1</v>
      </c>
      <c r="E40">
        <v>0.21501812482983099</v>
      </c>
    </row>
    <row r="41" spans="1:5" x14ac:dyDescent="0.55000000000000004">
      <c r="A41">
        <v>2</v>
      </c>
      <c r="B41">
        <v>3</v>
      </c>
      <c r="C41" t="s">
        <v>6</v>
      </c>
      <c r="D41" t="b">
        <v>0</v>
      </c>
      <c r="E41">
        <v>154.81304987747799</v>
      </c>
    </row>
    <row r="42" spans="1:5" x14ac:dyDescent="0.55000000000000004">
      <c r="A42">
        <v>2</v>
      </c>
      <c r="B42">
        <v>3</v>
      </c>
      <c r="C42" t="s">
        <v>7</v>
      </c>
      <c r="D42" t="b">
        <v>1</v>
      </c>
      <c r="E42">
        <v>0.20413897637651901</v>
      </c>
    </row>
    <row r="43" spans="1:5" x14ac:dyDescent="0.55000000000000004">
      <c r="A43">
        <v>2</v>
      </c>
      <c r="B43">
        <v>3</v>
      </c>
      <c r="C43" t="s">
        <v>7</v>
      </c>
      <c r="D43" t="b">
        <v>0</v>
      </c>
      <c r="E43">
        <v>146.98006299109301</v>
      </c>
    </row>
    <row r="44" spans="1:5" x14ac:dyDescent="0.55000000000000004">
      <c r="A44">
        <v>2</v>
      </c>
      <c r="B44">
        <v>4</v>
      </c>
      <c r="C44" t="s">
        <v>5</v>
      </c>
      <c r="D44" t="b">
        <v>1</v>
      </c>
      <c r="E44">
        <v>0.13110414906055901</v>
      </c>
    </row>
    <row r="45" spans="1:5" x14ac:dyDescent="0.55000000000000004">
      <c r="A45">
        <v>2</v>
      </c>
      <c r="B45">
        <v>4</v>
      </c>
      <c r="C45" t="s">
        <v>5</v>
      </c>
      <c r="D45" t="b">
        <v>0</v>
      </c>
      <c r="E45">
        <v>109.996381061809</v>
      </c>
    </row>
    <row r="46" spans="1:5" x14ac:dyDescent="0.55000000000000004">
      <c r="A46">
        <v>2</v>
      </c>
      <c r="B46">
        <v>4</v>
      </c>
      <c r="C46" t="s">
        <v>6</v>
      </c>
      <c r="D46" t="b">
        <v>1</v>
      </c>
      <c r="E46">
        <v>0.17336467267070901</v>
      </c>
    </row>
    <row r="47" spans="1:5" x14ac:dyDescent="0.55000000000000004">
      <c r="A47">
        <v>2</v>
      </c>
      <c r="B47">
        <v>4</v>
      </c>
      <c r="C47" t="s">
        <v>6</v>
      </c>
      <c r="D47" t="b">
        <v>0</v>
      </c>
      <c r="E47">
        <v>124.82256432291</v>
      </c>
    </row>
    <row r="48" spans="1:5" x14ac:dyDescent="0.55000000000000004">
      <c r="A48">
        <v>2</v>
      </c>
      <c r="B48">
        <v>4</v>
      </c>
      <c r="C48" t="s">
        <v>7</v>
      </c>
      <c r="D48" t="b">
        <v>1</v>
      </c>
      <c r="E48">
        <v>0.16536176434222399</v>
      </c>
    </row>
    <row r="49" spans="1:5" x14ac:dyDescent="0.55000000000000004">
      <c r="A49">
        <v>2</v>
      </c>
      <c r="B49">
        <v>4</v>
      </c>
      <c r="C49" t="s">
        <v>7</v>
      </c>
      <c r="D49" t="b">
        <v>0</v>
      </c>
      <c r="E49">
        <v>119.060470326401</v>
      </c>
    </row>
    <row r="50" spans="1:5" x14ac:dyDescent="0.55000000000000004">
      <c r="A50">
        <v>3</v>
      </c>
      <c r="B50">
        <v>1</v>
      </c>
      <c r="C50" t="s">
        <v>5</v>
      </c>
      <c r="D50" t="b">
        <v>1</v>
      </c>
      <c r="E50">
        <v>0.17290654800946501</v>
      </c>
    </row>
    <row r="51" spans="1:5" x14ac:dyDescent="0.55000000000000004">
      <c r="A51">
        <v>3</v>
      </c>
      <c r="B51">
        <v>1</v>
      </c>
      <c r="C51" t="s">
        <v>5</v>
      </c>
      <c r="D51" t="b">
        <v>0</v>
      </c>
      <c r="E51">
        <v>164.08831406098199</v>
      </c>
    </row>
    <row r="52" spans="1:5" x14ac:dyDescent="0.55000000000000004">
      <c r="A52">
        <v>3</v>
      </c>
      <c r="B52">
        <v>1</v>
      </c>
      <c r="C52" t="s">
        <v>6</v>
      </c>
      <c r="D52" t="b">
        <v>1</v>
      </c>
      <c r="E52">
        <v>0.25808439647804399</v>
      </c>
    </row>
    <row r="53" spans="1:5" x14ac:dyDescent="0.55000000000000004">
      <c r="A53">
        <v>3</v>
      </c>
      <c r="B53">
        <v>1</v>
      </c>
      <c r="C53" t="s">
        <v>6</v>
      </c>
      <c r="D53" t="b">
        <v>0</v>
      </c>
      <c r="E53">
        <v>185.820765464191</v>
      </c>
    </row>
    <row r="54" spans="1:5" x14ac:dyDescent="0.55000000000000004">
      <c r="A54">
        <v>3</v>
      </c>
      <c r="B54">
        <v>1</v>
      </c>
      <c r="C54" t="s">
        <v>7</v>
      </c>
      <c r="D54" t="b">
        <v>1</v>
      </c>
      <c r="E54">
        <v>0.253364328636276</v>
      </c>
    </row>
    <row r="55" spans="1:5" x14ac:dyDescent="0.55000000000000004">
      <c r="A55">
        <v>3</v>
      </c>
      <c r="B55">
        <v>1</v>
      </c>
      <c r="C55" t="s">
        <v>7</v>
      </c>
      <c r="D55" t="b">
        <v>0</v>
      </c>
      <c r="E55">
        <v>182.422316618119</v>
      </c>
    </row>
    <row r="56" spans="1:5" x14ac:dyDescent="0.55000000000000004">
      <c r="A56">
        <v>3</v>
      </c>
      <c r="B56">
        <v>2</v>
      </c>
      <c r="C56" t="s">
        <v>5</v>
      </c>
      <c r="D56" t="b">
        <v>1</v>
      </c>
      <c r="E56">
        <v>0.200001709021975</v>
      </c>
    </row>
    <row r="57" spans="1:5" x14ac:dyDescent="0.55000000000000004">
      <c r="A57">
        <v>3</v>
      </c>
      <c r="B57">
        <v>2</v>
      </c>
      <c r="C57" t="s">
        <v>5</v>
      </c>
      <c r="D57" t="b">
        <v>0</v>
      </c>
      <c r="E57">
        <v>161.00137576269</v>
      </c>
    </row>
    <row r="58" spans="1:5" x14ac:dyDescent="0.55000000000000004">
      <c r="A58">
        <v>3</v>
      </c>
      <c r="B58">
        <v>2</v>
      </c>
      <c r="C58" t="s">
        <v>6</v>
      </c>
      <c r="D58" t="b">
        <v>1</v>
      </c>
      <c r="E58">
        <v>0.229517295496763</v>
      </c>
    </row>
    <row r="59" spans="1:5" x14ac:dyDescent="0.55000000000000004">
      <c r="A59">
        <v>3</v>
      </c>
      <c r="B59">
        <v>2</v>
      </c>
      <c r="C59" t="s">
        <v>6</v>
      </c>
      <c r="D59" t="b">
        <v>0</v>
      </c>
      <c r="E59">
        <v>165.252452757669</v>
      </c>
    </row>
    <row r="60" spans="1:5" x14ac:dyDescent="0.55000000000000004">
      <c r="A60">
        <v>3</v>
      </c>
      <c r="B60">
        <v>2</v>
      </c>
      <c r="C60" t="s">
        <v>7</v>
      </c>
      <c r="D60" t="b">
        <v>1</v>
      </c>
      <c r="E60">
        <v>0.236090130477524</v>
      </c>
    </row>
    <row r="61" spans="1:5" x14ac:dyDescent="0.55000000000000004">
      <c r="A61">
        <v>3</v>
      </c>
      <c r="B61">
        <v>2</v>
      </c>
      <c r="C61" t="s">
        <v>7</v>
      </c>
      <c r="D61" t="b">
        <v>0</v>
      </c>
      <c r="E61">
        <v>169.98489394381701</v>
      </c>
    </row>
    <row r="62" spans="1:5" x14ac:dyDescent="0.55000000000000004">
      <c r="A62">
        <v>3</v>
      </c>
      <c r="B62">
        <v>3</v>
      </c>
      <c r="C62" t="s">
        <v>5</v>
      </c>
      <c r="D62" t="b">
        <v>1</v>
      </c>
      <c r="E62">
        <v>0.22604578036192299</v>
      </c>
    </row>
    <row r="63" spans="1:5" x14ac:dyDescent="0.55000000000000004">
      <c r="A63">
        <v>3</v>
      </c>
      <c r="B63">
        <v>3</v>
      </c>
      <c r="C63" t="s">
        <v>5</v>
      </c>
      <c r="D63" t="b">
        <v>0</v>
      </c>
      <c r="E63">
        <v>186.48776879858599</v>
      </c>
    </row>
    <row r="64" spans="1:5" x14ac:dyDescent="0.55000000000000004">
      <c r="A64">
        <v>3</v>
      </c>
      <c r="B64">
        <v>3</v>
      </c>
      <c r="C64" t="s">
        <v>6</v>
      </c>
      <c r="D64" t="b">
        <v>1</v>
      </c>
      <c r="E64">
        <v>0.264229409125189</v>
      </c>
    </row>
    <row r="65" spans="1:5" x14ac:dyDescent="0.55000000000000004">
      <c r="A65">
        <v>3</v>
      </c>
      <c r="B65">
        <v>3</v>
      </c>
      <c r="C65" t="s">
        <v>6</v>
      </c>
      <c r="D65" t="b">
        <v>0</v>
      </c>
      <c r="E65">
        <v>190.24517457013599</v>
      </c>
    </row>
    <row r="66" spans="1:5" x14ac:dyDescent="0.55000000000000004">
      <c r="A66">
        <v>3</v>
      </c>
      <c r="B66">
        <v>3</v>
      </c>
      <c r="C66" t="s">
        <v>7</v>
      </c>
      <c r="D66" t="b">
        <v>1</v>
      </c>
      <c r="E66">
        <v>0.27529779186645298</v>
      </c>
    </row>
    <row r="67" spans="1:5" x14ac:dyDescent="0.55000000000000004">
      <c r="A67">
        <v>3</v>
      </c>
      <c r="B67">
        <v>3</v>
      </c>
      <c r="C67" t="s">
        <v>7</v>
      </c>
      <c r="D67" t="b">
        <v>0</v>
      </c>
      <c r="E67">
        <v>198.21441014384601</v>
      </c>
    </row>
    <row r="68" spans="1:5" x14ac:dyDescent="0.55000000000000004">
      <c r="A68">
        <v>3</v>
      </c>
      <c r="B68">
        <v>4</v>
      </c>
      <c r="C68" t="s">
        <v>5</v>
      </c>
      <c r="D68" t="b">
        <v>1</v>
      </c>
      <c r="E68">
        <v>0.19906589487715101</v>
      </c>
    </row>
    <row r="69" spans="1:5" x14ac:dyDescent="0.55000000000000004">
      <c r="A69">
        <v>3</v>
      </c>
      <c r="B69">
        <v>4</v>
      </c>
      <c r="C69" t="s">
        <v>5</v>
      </c>
      <c r="D69" t="b">
        <v>0</v>
      </c>
      <c r="E69">
        <v>152.28540958101999</v>
      </c>
    </row>
    <row r="70" spans="1:5" x14ac:dyDescent="0.55000000000000004">
      <c r="A70">
        <v>3</v>
      </c>
      <c r="B70">
        <v>4</v>
      </c>
      <c r="C70" t="s">
        <v>6</v>
      </c>
      <c r="D70" t="b">
        <v>1</v>
      </c>
      <c r="E70">
        <v>0.21472702340949101</v>
      </c>
    </row>
    <row r="71" spans="1:5" x14ac:dyDescent="0.55000000000000004">
      <c r="A71">
        <v>3</v>
      </c>
      <c r="B71">
        <v>4</v>
      </c>
      <c r="C71" t="s">
        <v>6</v>
      </c>
      <c r="D71" t="b">
        <v>0</v>
      </c>
      <c r="E71">
        <v>154.60345685483401</v>
      </c>
    </row>
    <row r="72" spans="1:5" x14ac:dyDescent="0.55000000000000004">
      <c r="A72">
        <v>3</v>
      </c>
      <c r="B72">
        <v>4</v>
      </c>
      <c r="C72" t="s">
        <v>7</v>
      </c>
      <c r="D72" t="b">
        <v>1</v>
      </c>
      <c r="E72">
        <v>0.21253687356172099</v>
      </c>
    </row>
    <row r="73" spans="1:5" x14ac:dyDescent="0.55000000000000004">
      <c r="A73">
        <v>3</v>
      </c>
      <c r="B73">
        <v>4</v>
      </c>
      <c r="C73" t="s">
        <v>7</v>
      </c>
      <c r="D73" t="b">
        <v>0</v>
      </c>
      <c r="E73">
        <v>153.026548964439</v>
      </c>
    </row>
    <row r="74" spans="1:5" x14ac:dyDescent="0.55000000000000004">
      <c r="A74">
        <v>3</v>
      </c>
      <c r="B74">
        <v>5</v>
      </c>
      <c r="C74" t="s">
        <v>5</v>
      </c>
      <c r="D74" t="b">
        <v>1</v>
      </c>
      <c r="E74">
        <v>0.18602390516461201</v>
      </c>
    </row>
    <row r="75" spans="1:5" x14ac:dyDescent="0.55000000000000004">
      <c r="A75">
        <v>3</v>
      </c>
      <c r="B75">
        <v>5</v>
      </c>
      <c r="C75" t="s">
        <v>5</v>
      </c>
      <c r="D75" t="b">
        <v>0</v>
      </c>
      <c r="E75">
        <v>146.77286117487901</v>
      </c>
    </row>
    <row r="76" spans="1:5" x14ac:dyDescent="0.55000000000000004">
      <c r="A76">
        <v>3</v>
      </c>
      <c r="B76">
        <v>5</v>
      </c>
      <c r="C76" t="s">
        <v>6</v>
      </c>
      <c r="D76" t="b">
        <v>1</v>
      </c>
      <c r="E76">
        <v>0.20917573977692799</v>
      </c>
    </row>
    <row r="77" spans="1:5" x14ac:dyDescent="0.55000000000000004">
      <c r="A77">
        <v>3</v>
      </c>
      <c r="B77">
        <v>5</v>
      </c>
      <c r="C77" t="s">
        <v>6</v>
      </c>
      <c r="D77" t="b">
        <v>0</v>
      </c>
      <c r="E77">
        <v>150.60653263938801</v>
      </c>
    </row>
    <row r="78" spans="1:5" x14ac:dyDescent="0.55000000000000004">
      <c r="A78">
        <v>3</v>
      </c>
      <c r="B78">
        <v>5</v>
      </c>
      <c r="C78" t="s">
        <v>7</v>
      </c>
      <c r="D78" t="b">
        <v>1</v>
      </c>
      <c r="E78">
        <v>0.21677742131755301</v>
      </c>
    </row>
    <row r="79" spans="1:5" x14ac:dyDescent="0.55000000000000004">
      <c r="A79">
        <v>3</v>
      </c>
      <c r="B79">
        <v>5</v>
      </c>
      <c r="C79" t="s">
        <v>7</v>
      </c>
      <c r="D79" t="b">
        <v>0</v>
      </c>
      <c r="E79">
        <v>156.079743348638</v>
      </c>
    </row>
    <row r="80" spans="1:5" x14ac:dyDescent="0.55000000000000004">
      <c r="A80">
        <v>3</v>
      </c>
      <c r="B80">
        <v>6</v>
      </c>
      <c r="C80" t="s">
        <v>5</v>
      </c>
      <c r="D80" t="b">
        <v>1</v>
      </c>
      <c r="E80">
        <v>0.185046139822235</v>
      </c>
    </row>
    <row r="81" spans="1:5" x14ac:dyDescent="0.55000000000000004">
      <c r="A81">
        <v>3</v>
      </c>
      <c r="B81">
        <v>6</v>
      </c>
      <c r="C81" t="s">
        <v>5</v>
      </c>
      <c r="D81" t="b">
        <v>0</v>
      </c>
      <c r="E81">
        <v>141.93038924365399</v>
      </c>
    </row>
    <row r="82" spans="1:5" x14ac:dyDescent="0.55000000000000004">
      <c r="A82">
        <v>3</v>
      </c>
      <c r="B82">
        <v>6</v>
      </c>
      <c r="C82" t="s">
        <v>6</v>
      </c>
      <c r="D82" t="b">
        <v>1</v>
      </c>
      <c r="E82">
        <v>0.19607147909235101</v>
      </c>
    </row>
    <row r="83" spans="1:5" x14ac:dyDescent="0.55000000000000004">
      <c r="A83">
        <v>3</v>
      </c>
      <c r="B83">
        <v>6</v>
      </c>
      <c r="C83" t="s">
        <v>6</v>
      </c>
      <c r="D83" t="b">
        <v>0</v>
      </c>
      <c r="E83">
        <v>141.17146494649299</v>
      </c>
    </row>
    <row r="84" spans="1:5" x14ac:dyDescent="0.55000000000000004">
      <c r="A84">
        <v>3</v>
      </c>
      <c r="B84">
        <v>6</v>
      </c>
      <c r="C84" t="s">
        <v>7</v>
      </c>
      <c r="D84" t="b">
        <v>1</v>
      </c>
      <c r="E84">
        <v>0.19402244153755299</v>
      </c>
    </row>
    <row r="85" spans="1:5" x14ac:dyDescent="0.55000000000000004">
      <c r="A85">
        <v>3</v>
      </c>
      <c r="B85">
        <v>6</v>
      </c>
      <c r="C85" t="s">
        <v>7</v>
      </c>
      <c r="D85" t="b">
        <v>0</v>
      </c>
      <c r="E85">
        <v>139.69615790703801</v>
      </c>
    </row>
    <row r="86" spans="1:5" x14ac:dyDescent="0.55000000000000004">
      <c r="A86">
        <v>4</v>
      </c>
      <c r="B86">
        <v>1</v>
      </c>
      <c r="C86" t="s">
        <v>5</v>
      </c>
      <c r="D86" t="b">
        <v>1</v>
      </c>
      <c r="E86">
        <v>0.191264011645121</v>
      </c>
    </row>
    <row r="87" spans="1:5" x14ac:dyDescent="0.55000000000000004">
      <c r="A87">
        <v>4</v>
      </c>
      <c r="B87">
        <v>1</v>
      </c>
      <c r="C87" t="s">
        <v>5</v>
      </c>
      <c r="D87" t="b">
        <v>0</v>
      </c>
      <c r="E87">
        <v>146.50823292016199</v>
      </c>
    </row>
    <row r="88" spans="1:5" x14ac:dyDescent="0.55000000000000004">
      <c r="A88">
        <v>4</v>
      </c>
      <c r="B88">
        <v>1</v>
      </c>
      <c r="C88" t="s">
        <v>6</v>
      </c>
      <c r="D88" t="b">
        <v>1</v>
      </c>
      <c r="E88">
        <v>0.200908693665383</v>
      </c>
    </row>
    <row r="89" spans="1:5" x14ac:dyDescent="0.55000000000000004">
      <c r="A89">
        <v>4</v>
      </c>
      <c r="B89">
        <v>1</v>
      </c>
      <c r="C89" t="s">
        <v>6</v>
      </c>
      <c r="D89" t="b">
        <v>0</v>
      </c>
      <c r="E89">
        <v>144.65425943907499</v>
      </c>
    </row>
    <row r="90" spans="1:5" x14ac:dyDescent="0.55000000000000004">
      <c r="A90">
        <v>4</v>
      </c>
      <c r="B90">
        <v>1</v>
      </c>
      <c r="C90" t="s">
        <v>7</v>
      </c>
      <c r="D90" t="b">
        <v>1</v>
      </c>
      <c r="E90">
        <v>0.21183458253425499</v>
      </c>
    </row>
    <row r="91" spans="1:5" x14ac:dyDescent="0.55000000000000004">
      <c r="A91">
        <v>4</v>
      </c>
      <c r="B91">
        <v>1</v>
      </c>
      <c r="C91" t="s">
        <v>7</v>
      </c>
      <c r="D91" t="b">
        <v>0</v>
      </c>
      <c r="E91">
        <v>152.52089942466301</v>
      </c>
    </row>
    <row r="92" spans="1:5" x14ac:dyDescent="0.55000000000000004">
      <c r="A92">
        <v>4</v>
      </c>
      <c r="B92">
        <v>2</v>
      </c>
      <c r="C92" t="s">
        <v>5</v>
      </c>
      <c r="D92" t="b">
        <v>1</v>
      </c>
      <c r="E92">
        <v>0.19085831449165599</v>
      </c>
    </row>
    <row r="93" spans="1:5" x14ac:dyDescent="0.55000000000000004">
      <c r="A93">
        <v>4</v>
      </c>
      <c r="B93">
        <v>2</v>
      </c>
      <c r="C93" t="s">
        <v>5</v>
      </c>
      <c r="D93" t="b">
        <v>0</v>
      </c>
      <c r="E93">
        <v>143.143735868742</v>
      </c>
    </row>
    <row r="94" spans="1:5" x14ac:dyDescent="0.55000000000000004">
      <c r="A94">
        <v>4</v>
      </c>
      <c r="B94">
        <v>2</v>
      </c>
      <c r="C94" t="s">
        <v>6</v>
      </c>
      <c r="D94" t="b">
        <v>1</v>
      </c>
      <c r="E94">
        <v>0.19949184912481299</v>
      </c>
    </row>
    <row r="95" spans="1:5" x14ac:dyDescent="0.55000000000000004">
      <c r="A95">
        <v>4</v>
      </c>
      <c r="B95">
        <v>2</v>
      </c>
      <c r="C95" t="s">
        <v>6</v>
      </c>
      <c r="D95" t="b">
        <v>0</v>
      </c>
      <c r="E95">
        <v>143.634131369865</v>
      </c>
    </row>
    <row r="96" spans="1:5" x14ac:dyDescent="0.55000000000000004">
      <c r="A96">
        <v>4</v>
      </c>
      <c r="B96">
        <v>2</v>
      </c>
      <c r="C96" t="s">
        <v>7</v>
      </c>
      <c r="D96" t="b">
        <v>1</v>
      </c>
      <c r="E96">
        <v>0.19473070401047901</v>
      </c>
    </row>
    <row r="97" spans="1:5" x14ac:dyDescent="0.55000000000000004">
      <c r="A97">
        <v>4</v>
      </c>
      <c r="B97">
        <v>2</v>
      </c>
      <c r="C97" t="s">
        <v>7</v>
      </c>
      <c r="D97" t="b">
        <v>0</v>
      </c>
      <c r="E97">
        <v>140.20610688754499</v>
      </c>
    </row>
    <row r="98" spans="1:5" x14ac:dyDescent="0.55000000000000004">
      <c r="A98">
        <v>4</v>
      </c>
      <c r="B98">
        <v>3</v>
      </c>
      <c r="C98" t="s">
        <v>5</v>
      </c>
      <c r="D98" t="b">
        <v>1</v>
      </c>
      <c r="E98">
        <v>0.19465673514804399</v>
      </c>
    </row>
    <row r="99" spans="1:5" x14ac:dyDescent="0.55000000000000004">
      <c r="A99">
        <v>4</v>
      </c>
      <c r="B99">
        <v>3</v>
      </c>
      <c r="C99" t="s">
        <v>5</v>
      </c>
      <c r="D99" t="b">
        <v>0</v>
      </c>
      <c r="E99">
        <v>151.637596680326</v>
      </c>
    </row>
    <row r="100" spans="1:5" x14ac:dyDescent="0.55000000000000004">
      <c r="A100">
        <v>4</v>
      </c>
      <c r="B100">
        <v>3</v>
      </c>
      <c r="C100" t="s">
        <v>6</v>
      </c>
      <c r="D100" t="b">
        <v>1</v>
      </c>
      <c r="E100">
        <v>0.21074069647589</v>
      </c>
    </row>
    <row r="101" spans="1:5" x14ac:dyDescent="0.55000000000000004">
      <c r="A101">
        <v>4</v>
      </c>
      <c r="B101">
        <v>3</v>
      </c>
      <c r="C101" t="s">
        <v>6</v>
      </c>
      <c r="D101" t="b">
        <v>0</v>
      </c>
      <c r="E101">
        <v>151.73330146264101</v>
      </c>
    </row>
    <row r="102" spans="1:5" x14ac:dyDescent="0.55000000000000004">
      <c r="A102">
        <v>4</v>
      </c>
      <c r="B102">
        <v>3</v>
      </c>
      <c r="C102" t="s">
        <v>7</v>
      </c>
      <c r="D102" t="b">
        <v>1</v>
      </c>
      <c r="E102">
        <v>0.21726263066496701</v>
      </c>
    </row>
    <row r="103" spans="1:5" x14ac:dyDescent="0.55000000000000004">
      <c r="A103">
        <v>4</v>
      </c>
      <c r="B103">
        <v>3</v>
      </c>
      <c r="C103" t="s">
        <v>7</v>
      </c>
      <c r="D103" t="b">
        <v>0</v>
      </c>
      <c r="E103">
        <v>156.42909407877599</v>
      </c>
    </row>
    <row r="104" spans="1:5" x14ac:dyDescent="0.55000000000000004">
      <c r="A104">
        <v>4</v>
      </c>
      <c r="B104">
        <v>4</v>
      </c>
      <c r="C104" t="s">
        <v>5</v>
      </c>
      <c r="D104" t="b">
        <v>1</v>
      </c>
      <c r="E104">
        <v>0.179938306415247</v>
      </c>
    </row>
    <row r="105" spans="1:5" x14ac:dyDescent="0.55000000000000004">
      <c r="A105">
        <v>4</v>
      </c>
      <c r="B105">
        <v>4</v>
      </c>
      <c r="C105" t="s">
        <v>5</v>
      </c>
      <c r="D105" t="b">
        <v>0</v>
      </c>
      <c r="E105">
        <v>142.69107698729101</v>
      </c>
    </row>
    <row r="106" spans="1:5" x14ac:dyDescent="0.55000000000000004">
      <c r="A106">
        <v>4</v>
      </c>
      <c r="B106">
        <v>4</v>
      </c>
      <c r="C106" t="s">
        <v>6</v>
      </c>
      <c r="D106" t="b">
        <v>1</v>
      </c>
      <c r="E106">
        <v>0.19787463915804501</v>
      </c>
    </row>
    <row r="107" spans="1:5" x14ac:dyDescent="0.55000000000000004">
      <c r="A107">
        <v>4</v>
      </c>
      <c r="B107">
        <v>4</v>
      </c>
      <c r="C107" t="s">
        <v>6</v>
      </c>
      <c r="D107" t="b">
        <v>0</v>
      </c>
      <c r="E107">
        <v>142.46974019379201</v>
      </c>
    </row>
    <row r="108" spans="1:5" x14ac:dyDescent="0.55000000000000004">
      <c r="A108">
        <v>4</v>
      </c>
      <c r="B108">
        <v>4</v>
      </c>
      <c r="C108" t="s">
        <v>7</v>
      </c>
      <c r="D108" t="b">
        <v>1</v>
      </c>
      <c r="E108">
        <v>0.20370624885477401</v>
      </c>
    </row>
    <row r="109" spans="1:5" x14ac:dyDescent="0.55000000000000004">
      <c r="A109">
        <v>4</v>
      </c>
      <c r="B109">
        <v>4</v>
      </c>
      <c r="C109" t="s">
        <v>7</v>
      </c>
      <c r="D109" t="b">
        <v>0</v>
      </c>
      <c r="E109">
        <v>146.66849917543701</v>
      </c>
    </row>
    <row r="110" spans="1:5" x14ac:dyDescent="0.55000000000000004">
      <c r="A110">
        <v>5</v>
      </c>
      <c r="B110">
        <v>1</v>
      </c>
      <c r="C110" t="s">
        <v>5</v>
      </c>
      <c r="D110" t="b">
        <v>1</v>
      </c>
      <c r="E110">
        <v>0.15769628222500301</v>
      </c>
    </row>
    <row r="111" spans="1:5" x14ac:dyDescent="0.55000000000000004">
      <c r="A111">
        <v>5</v>
      </c>
      <c r="B111">
        <v>1</v>
      </c>
      <c r="C111" t="s">
        <v>5</v>
      </c>
      <c r="D111" t="b">
        <v>0</v>
      </c>
      <c r="E111">
        <v>135.14571386682701</v>
      </c>
    </row>
    <row r="112" spans="1:5" x14ac:dyDescent="0.55000000000000004">
      <c r="A112">
        <v>5</v>
      </c>
      <c r="B112">
        <v>1</v>
      </c>
      <c r="C112" t="s">
        <v>6</v>
      </c>
      <c r="D112" t="b">
        <v>1</v>
      </c>
      <c r="E112">
        <v>0.223153923206629</v>
      </c>
    </row>
    <row r="113" spans="1:5" x14ac:dyDescent="0.55000000000000004">
      <c r="A113">
        <v>5</v>
      </c>
      <c r="B113">
        <v>1</v>
      </c>
      <c r="C113" t="s">
        <v>6</v>
      </c>
      <c r="D113" t="b">
        <v>0</v>
      </c>
      <c r="E113">
        <v>160.67082470877301</v>
      </c>
    </row>
    <row r="114" spans="1:5" x14ac:dyDescent="0.55000000000000004">
      <c r="A114">
        <v>5</v>
      </c>
      <c r="B114">
        <v>1</v>
      </c>
      <c r="C114" t="s">
        <v>7</v>
      </c>
      <c r="D114" t="b">
        <v>1</v>
      </c>
      <c r="E114">
        <v>0.235839586759099</v>
      </c>
    </row>
    <row r="115" spans="1:5" x14ac:dyDescent="0.55000000000000004">
      <c r="A115">
        <v>5</v>
      </c>
      <c r="B115">
        <v>1</v>
      </c>
      <c r="C115" t="s">
        <v>7</v>
      </c>
      <c r="D115" t="b">
        <v>0</v>
      </c>
      <c r="E115">
        <v>169.80450246655101</v>
      </c>
    </row>
    <row r="116" spans="1:5" x14ac:dyDescent="0.55000000000000004">
      <c r="A116">
        <v>5</v>
      </c>
      <c r="B116">
        <v>2</v>
      </c>
      <c r="C116" t="s">
        <v>5</v>
      </c>
      <c r="D116" t="b">
        <v>1</v>
      </c>
      <c r="E116">
        <v>0.181821511873797</v>
      </c>
    </row>
    <row r="117" spans="1:5" x14ac:dyDescent="0.55000000000000004">
      <c r="A117">
        <v>5</v>
      </c>
      <c r="B117">
        <v>2</v>
      </c>
      <c r="C117" t="s">
        <v>5</v>
      </c>
      <c r="D117" t="b">
        <v>0</v>
      </c>
      <c r="E117">
        <v>144.911744963416</v>
      </c>
    </row>
    <row r="118" spans="1:5" x14ac:dyDescent="0.55000000000000004">
      <c r="A118">
        <v>5</v>
      </c>
      <c r="B118">
        <v>2</v>
      </c>
      <c r="C118" t="s">
        <v>6</v>
      </c>
      <c r="D118" t="b">
        <v>1</v>
      </c>
      <c r="E118">
        <v>0.20738960473493001</v>
      </c>
    </row>
    <row r="119" spans="1:5" x14ac:dyDescent="0.55000000000000004">
      <c r="A119">
        <v>5</v>
      </c>
      <c r="B119">
        <v>2</v>
      </c>
      <c r="C119" t="s">
        <v>6</v>
      </c>
      <c r="D119" t="b">
        <v>0</v>
      </c>
      <c r="E119">
        <v>149.32051540915</v>
      </c>
    </row>
    <row r="120" spans="1:5" x14ac:dyDescent="0.55000000000000004">
      <c r="A120">
        <v>5</v>
      </c>
      <c r="B120">
        <v>2</v>
      </c>
      <c r="C120" t="s">
        <v>7</v>
      </c>
      <c r="D120" t="b">
        <v>1</v>
      </c>
      <c r="E120">
        <v>0.213566268327811</v>
      </c>
    </row>
    <row r="121" spans="1:5" x14ac:dyDescent="0.55000000000000004">
      <c r="A121">
        <v>5</v>
      </c>
      <c r="B121">
        <v>2</v>
      </c>
      <c r="C121" t="s">
        <v>7</v>
      </c>
      <c r="D121" t="b">
        <v>0</v>
      </c>
      <c r="E121">
        <v>153.767713196024</v>
      </c>
    </row>
    <row r="122" spans="1:5" x14ac:dyDescent="0.55000000000000004">
      <c r="A122">
        <v>5</v>
      </c>
      <c r="B122">
        <v>3</v>
      </c>
      <c r="C122" t="s">
        <v>5</v>
      </c>
      <c r="D122" t="b">
        <v>1</v>
      </c>
      <c r="E122">
        <v>0.166714040330769</v>
      </c>
    </row>
    <row r="123" spans="1:5" x14ac:dyDescent="0.55000000000000004">
      <c r="A123">
        <v>5</v>
      </c>
      <c r="B123">
        <v>3</v>
      </c>
      <c r="C123" t="s">
        <v>5</v>
      </c>
      <c r="D123" t="b">
        <v>0</v>
      </c>
      <c r="E123">
        <v>130.70380761932299</v>
      </c>
    </row>
    <row r="124" spans="1:5" x14ac:dyDescent="0.55000000000000004">
      <c r="A124">
        <v>5</v>
      </c>
      <c r="B124">
        <v>3</v>
      </c>
      <c r="C124" t="s">
        <v>6</v>
      </c>
      <c r="D124" t="b">
        <v>1</v>
      </c>
      <c r="E124">
        <v>0.18671301814299901</v>
      </c>
    </row>
    <row r="125" spans="1:5" x14ac:dyDescent="0.55000000000000004">
      <c r="A125">
        <v>5</v>
      </c>
      <c r="B125">
        <v>3</v>
      </c>
      <c r="C125" t="s">
        <v>6</v>
      </c>
      <c r="D125" t="b">
        <v>0</v>
      </c>
      <c r="E125">
        <v>134.43337306295899</v>
      </c>
    </row>
    <row r="126" spans="1:5" x14ac:dyDescent="0.55000000000000004">
      <c r="A126">
        <v>5</v>
      </c>
      <c r="B126">
        <v>3</v>
      </c>
      <c r="C126" t="s">
        <v>7</v>
      </c>
      <c r="D126" t="b">
        <v>1</v>
      </c>
      <c r="E126">
        <v>0.19474186436086799</v>
      </c>
    </row>
    <row r="127" spans="1:5" x14ac:dyDescent="0.55000000000000004">
      <c r="A127">
        <v>5</v>
      </c>
      <c r="B127">
        <v>3</v>
      </c>
      <c r="C127" t="s">
        <v>7</v>
      </c>
      <c r="D127" t="b">
        <v>0</v>
      </c>
      <c r="E127">
        <v>140.214142339825</v>
      </c>
    </row>
    <row r="128" spans="1:5" x14ac:dyDescent="0.55000000000000004">
      <c r="A128">
        <v>6</v>
      </c>
      <c r="B128">
        <v>1</v>
      </c>
      <c r="C128" t="s">
        <v>5</v>
      </c>
      <c r="D128" t="b">
        <v>1</v>
      </c>
      <c r="E128">
        <v>0.20245036979789599</v>
      </c>
    </row>
    <row r="129" spans="1:5" x14ac:dyDescent="0.55000000000000004">
      <c r="A129">
        <v>6</v>
      </c>
      <c r="B129">
        <v>1</v>
      </c>
      <c r="C129" t="s">
        <v>5</v>
      </c>
      <c r="D129" t="b">
        <v>0</v>
      </c>
      <c r="E129">
        <v>194.55480537577799</v>
      </c>
    </row>
    <row r="130" spans="1:5" x14ac:dyDescent="0.55000000000000004">
      <c r="A130">
        <v>6</v>
      </c>
      <c r="B130">
        <v>1</v>
      </c>
      <c r="C130" t="s">
        <v>6</v>
      </c>
      <c r="D130" t="b">
        <v>1</v>
      </c>
      <c r="E130">
        <v>0.37798500042684102</v>
      </c>
    </row>
    <row r="131" spans="1:5" x14ac:dyDescent="0.55000000000000004">
      <c r="A131">
        <v>6</v>
      </c>
      <c r="B131">
        <v>1</v>
      </c>
      <c r="C131" t="s">
        <v>6</v>
      </c>
      <c r="D131" t="b">
        <v>0</v>
      </c>
      <c r="E131">
        <v>272.14920030732497</v>
      </c>
    </row>
    <row r="132" spans="1:5" x14ac:dyDescent="0.55000000000000004">
      <c r="A132">
        <v>6</v>
      </c>
      <c r="B132">
        <v>1</v>
      </c>
      <c r="C132" t="s">
        <v>7</v>
      </c>
      <c r="D132" t="b">
        <v>1</v>
      </c>
      <c r="E132">
        <v>0.36291719708055997</v>
      </c>
    </row>
    <row r="133" spans="1:5" x14ac:dyDescent="0.55000000000000004">
      <c r="A133">
        <v>6</v>
      </c>
      <c r="B133">
        <v>1</v>
      </c>
      <c r="C133" t="s">
        <v>7</v>
      </c>
      <c r="D133" t="b">
        <v>0</v>
      </c>
      <c r="E133">
        <v>261.30038189800302</v>
      </c>
    </row>
    <row r="134" spans="1:5" x14ac:dyDescent="0.55000000000000004">
      <c r="A134">
        <v>6</v>
      </c>
      <c r="B134">
        <v>2</v>
      </c>
      <c r="C134" t="s">
        <v>5</v>
      </c>
      <c r="D134" t="b">
        <v>1</v>
      </c>
      <c r="E134">
        <v>0.21613689082958201</v>
      </c>
    </row>
    <row r="135" spans="1:5" x14ac:dyDescent="0.55000000000000004">
      <c r="A135">
        <v>6</v>
      </c>
      <c r="B135">
        <v>2</v>
      </c>
      <c r="C135" t="s">
        <v>5</v>
      </c>
      <c r="D135" t="b">
        <v>0</v>
      </c>
      <c r="E135">
        <v>171.39655442785801</v>
      </c>
    </row>
    <row r="136" spans="1:5" x14ac:dyDescent="0.55000000000000004">
      <c r="A136">
        <v>6</v>
      </c>
      <c r="B136">
        <v>2</v>
      </c>
      <c r="C136" t="s">
        <v>6</v>
      </c>
      <c r="D136" t="b">
        <v>1</v>
      </c>
      <c r="E136">
        <v>0.24021731905976901</v>
      </c>
    </row>
    <row r="137" spans="1:5" x14ac:dyDescent="0.55000000000000004">
      <c r="A137">
        <v>6</v>
      </c>
      <c r="B137">
        <v>2</v>
      </c>
      <c r="C137" t="s">
        <v>6</v>
      </c>
      <c r="D137" t="b">
        <v>0</v>
      </c>
      <c r="E137">
        <v>172.956469723033</v>
      </c>
    </row>
    <row r="138" spans="1:5" x14ac:dyDescent="0.55000000000000004">
      <c r="A138">
        <v>6</v>
      </c>
      <c r="B138">
        <v>2</v>
      </c>
      <c r="C138" t="s">
        <v>7</v>
      </c>
      <c r="D138" t="b">
        <v>1</v>
      </c>
      <c r="E138">
        <v>0.24265054000320299</v>
      </c>
    </row>
    <row r="139" spans="1:5" x14ac:dyDescent="0.55000000000000004">
      <c r="A139">
        <v>6</v>
      </c>
      <c r="B139">
        <v>2</v>
      </c>
      <c r="C139" t="s">
        <v>7</v>
      </c>
      <c r="D139" t="b">
        <v>0</v>
      </c>
      <c r="E139">
        <v>174.70838880230599</v>
      </c>
    </row>
    <row r="140" spans="1:5" x14ac:dyDescent="0.55000000000000004">
      <c r="A140">
        <v>6</v>
      </c>
      <c r="B140">
        <v>3</v>
      </c>
      <c r="C140" t="s">
        <v>5</v>
      </c>
      <c r="D140" t="b">
        <v>1</v>
      </c>
      <c r="E140">
        <v>0.21048498682543099</v>
      </c>
    </row>
    <row r="141" spans="1:5" x14ac:dyDescent="0.55000000000000004">
      <c r="A141">
        <v>6</v>
      </c>
      <c r="B141">
        <v>3</v>
      </c>
      <c r="C141" t="s">
        <v>5</v>
      </c>
      <c r="D141" t="b">
        <v>0</v>
      </c>
      <c r="E141">
        <v>177.438843893838</v>
      </c>
    </row>
    <row r="142" spans="1:5" x14ac:dyDescent="0.55000000000000004">
      <c r="A142">
        <v>6</v>
      </c>
      <c r="B142">
        <v>3</v>
      </c>
      <c r="C142" t="s">
        <v>6</v>
      </c>
      <c r="D142" t="b">
        <v>1</v>
      </c>
      <c r="E142">
        <v>0.25312379816606501</v>
      </c>
    </row>
    <row r="143" spans="1:5" x14ac:dyDescent="0.55000000000000004">
      <c r="A143">
        <v>6</v>
      </c>
      <c r="B143">
        <v>3</v>
      </c>
      <c r="C143" t="s">
        <v>6</v>
      </c>
      <c r="D143" t="b">
        <v>0</v>
      </c>
      <c r="E143">
        <v>182.24913467956699</v>
      </c>
    </row>
    <row r="144" spans="1:5" x14ac:dyDescent="0.55000000000000004">
      <c r="A144">
        <v>6</v>
      </c>
      <c r="B144">
        <v>3</v>
      </c>
      <c r="C144" t="s">
        <v>7</v>
      </c>
      <c r="D144" t="b">
        <v>1</v>
      </c>
      <c r="E144">
        <v>0.26072081477839398</v>
      </c>
    </row>
    <row r="145" spans="1:5" x14ac:dyDescent="0.55000000000000004">
      <c r="A145">
        <v>6</v>
      </c>
      <c r="B145">
        <v>3</v>
      </c>
      <c r="C145" t="s">
        <v>7</v>
      </c>
      <c r="D145" t="b">
        <v>0</v>
      </c>
      <c r="E145">
        <v>187.718986640444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Exp7_pos_euclidean_results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 Kaito</cp:lastModifiedBy>
  <dcterms:created xsi:type="dcterms:W3CDTF">2025-04-23T06:28:21Z</dcterms:created>
  <dcterms:modified xsi:type="dcterms:W3CDTF">2025-04-23T07:24:03Z</dcterms:modified>
</cp:coreProperties>
</file>