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hidePivotFieldList="1" defaultThemeVersion="124226"/>
  <bookViews>
    <workbookView xWindow="240" yWindow="105" windowWidth="14805" windowHeight="8010"/>
  </bookViews>
  <sheets>
    <sheet name="Dashboard" sheetId="4" r:id="rId1"/>
    <sheet name="Testcase list" sheetId="1" r:id="rId2"/>
  </sheets>
  <calcPr calcId="145621"/>
  <pivotCaches>
    <pivotCache cacheId="0" r:id="rId3"/>
  </pivotCaches>
</workbook>
</file>

<file path=xl/calcChain.xml><?xml version="1.0" encoding="utf-8"?>
<calcChain xmlns="http://schemas.openxmlformats.org/spreadsheetml/2006/main">
  <c r="B26" i="4" l="1"/>
  <c r="B25" i="4"/>
  <c r="B24" i="4"/>
  <c r="B23" i="4"/>
  <c r="B22" i="4"/>
</calcChain>
</file>

<file path=xl/sharedStrings.xml><?xml version="1.0" encoding="utf-8"?>
<sst xmlns="http://schemas.openxmlformats.org/spreadsheetml/2006/main" count="170" uniqueCount="57">
  <si>
    <t>Area</t>
  </si>
  <si>
    <t>Type</t>
  </si>
  <si>
    <t>Note</t>
  </si>
  <si>
    <t>Search - Main page</t>
  </si>
  <si>
    <t>GUI</t>
  </si>
  <si>
    <t>GIVEN</t>
  </si>
  <si>
    <t>WHEN</t>
  </si>
  <si>
    <t>THEN</t>
  </si>
  <si>
    <t>ID</t>
  </si>
  <si>
    <t>Severity</t>
  </si>
  <si>
    <t>Guest is on Main Page</t>
  </si>
  <si>
    <t>He looks at the top menu</t>
  </si>
  <si>
    <t>He sees weather search box on top menu next to the logo</t>
  </si>
  <si>
    <t>BLOCKER</t>
  </si>
  <si>
    <t>Data Driven</t>
  </si>
  <si>
    <t>No</t>
  </si>
  <si>
    <t>Yes</t>
  </si>
  <si>
    <t>CRITICAL</t>
  </si>
  <si>
    <t>He input a valid city name into search box
AND He press Enter</t>
  </si>
  <si>
    <t>NORMAL</t>
  </si>
  <si>
    <t>He searchs for an invalid keyword</t>
  </si>
  <si>
    <t>He sees validation error message with content "Your input keyword is not supported, please try another name"</t>
  </si>
  <si>
    <t>Automated</t>
  </si>
  <si>
    <t>Not yet</t>
  </si>
  <si>
    <t>He searchs using autocomplete</t>
  </si>
  <si>
    <t>TRIVIAL</t>
  </si>
  <si>
    <t>Search result page is navigated</t>
  </si>
  <si>
    <t>Search result page is navigated
AND Keyword retains in result search box
AND Weather icon, City name, Country flag, Weather description show on first line
AND Temp, Temp Min, Temp Max, Wind, Cloud, Pressure show on second line
AND Geo coords show on third line
AND Browser does not get any error return</t>
  </si>
  <si>
    <t>Search - Weather in your city page</t>
  </si>
  <si>
    <t>Guest already performed searching
AND Guest is on Weather in your city Page</t>
  </si>
  <si>
    <t>He looks at the page body</t>
  </si>
  <si>
    <t>He sees weather search box in the on the page body (middle of the page)</t>
  </si>
  <si>
    <t>He sees search guideline below the result list with content same as designed</t>
  </si>
  <si>
    <t>Search result page is redirected again with new result list
AND Keyword retains in result search box
AND Weather icon, City name, Country flag, Weather description show on first line
AND Temp, Temp Min, Temp Max, Wind, Cloud, Pressure show on second line
AND Geo coords show on third line
AND Browser does not get any error return</t>
  </si>
  <si>
    <t>In progress</t>
  </si>
  <si>
    <t>Grand Total</t>
  </si>
  <si>
    <t>Count</t>
  </si>
  <si>
    <t>Summary by Area</t>
  </si>
  <si>
    <t>Summary by Status</t>
  </si>
  <si>
    <t>Done</t>
  </si>
  <si>
    <t>He input a valid city name into search box
AND He clicks on submit button</t>
  </si>
  <si>
    <t>API</t>
  </si>
  <si>
    <t>Search weather</t>
  </si>
  <si>
    <t>Using API injection tool</t>
  </si>
  <si>
    <t>Status 401
AND Message "Invalid API key. Please see http://openweathermap.org/faq#error401 for more info."</t>
  </si>
  <si>
    <t>User sends GET to /data/2.5/find
AND q=Hanoi
AND missing appid</t>
  </si>
  <si>
    <t>User sends GET to /data/2.5/find
AND q=Hanoi
AND appid=439d4b804bc8187953eb36d2a8c26a02</t>
  </si>
  <si>
    <t>User sends GET to /data/2.5/find
AND q=Hanoi
AND appid=439d4b804bc8187953eb36d2a8c26a02
AND missing type</t>
  </si>
  <si>
    <t>User sends GET to /data/2.5/find
AND q=Hanoi
AND appid=439d4b804bc8187953eb36d2a8c26a02
AND missing sort</t>
  </si>
  <si>
    <t>User sends GET to /data/2.5/find
AND missing q</t>
  </si>
  <si>
    <t>Status 500
AND Message "Internal server error"</t>
  </si>
  <si>
    <t>Status 200
AND Body as Json matches expected dataset</t>
  </si>
  <si>
    <t>User sends GET to /data/2.5/find
AND q=Hanoi
AND appid=439d4b804bc8187953eb36d2a8c26a02
AND sort=id</t>
  </si>
  <si>
    <t>Status 200
AND Body as Json matches expected dataset
AND Result is sorted by city ID</t>
  </si>
  <si>
    <t>Blocking</t>
  </si>
  <si>
    <t>Skipped</t>
  </si>
  <si>
    <t>He inputs a valid city name into search box
AND He presses Enter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</si>
</sst>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xf numFmtId="0" fontId="0" fillId="0" borderId="1" xfId="0" applyBorder="1"/>
    <xf numFmtId="0" fontId="2" fillId="0" borderId="1" xfId="0" applyFont="1" applyBorder="1"/>
    <xf numFmtId="0" fontId="2" fillId="2" borderId="1" xfId="0" applyFont="1" applyFill="1" applyBorder="1"/>
    <xf numFmtId="0" fontId="0" fillId="2" borderId="1" xfId="0" applyFill="1" applyBorder="1"/>
    <xf numFmtId="0" fontId="2" fillId="3" borderId="1" xfId="0" applyFont="1" applyFill="1" applyBorder="1"/>
    <xf numFmtId="0" fontId="0" fillId="3" borderId="1" xfId="0" applyFill="1" applyBorder="1"/>
    <xf numFmtId="0" fontId="2" fillId="4" borderId="1" xfId="0" applyFont="1" applyFill="1" applyBorder="1"/>
    <xf numFmtId="0" fontId="0" fillId="4" borderId="1" xfId="0" applyFill="1" applyBorder="1"/>
    <xf numFmtId="0" fontId="2" fillId="5" borderId="1" xfId="0" applyFont="1" applyFill="1" applyBorder="1"/>
    <xf numFmtId="0" fontId="0" fillId="5" borderId="1" xfId="0" applyFill="1" applyBorder="1"/>
  </cellXfs>
  <cellStyles count="1">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[P1.2 - Testcases.xlsx]Dashboard!PivotTable5</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Dashboard!$B$1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Dashboard!$A$2:$A$17</c:f>
              <c:multiLvlStrCache>
                <c:ptCount val="9"/>
                <c:lvl>
                  <c:pt idx="0">
                    <c:v>BLOCKER</c:v>
                  </c:pt>
                  <c:pt idx="1">
                    <c:v>CRITICAL</c:v>
                  </c:pt>
                  <c:pt idx="2">
                    <c:v>NORMAL</c:v>
                  </c:pt>
                  <c:pt idx="3">
                    <c:v>TRIVIAL</c:v>
                  </c:pt>
                  <c:pt idx="4">
                    <c:v>CRITICAL</c:v>
                  </c:pt>
                  <c:pt idx="5">
                    <c:v>NORMAL</c:v>
                  </c:pt>
                  <c:pt idx="6">
                    <c:v>TRIVIAL</c:v>
                  </c:pt>
                  <c:pt idx="7">
                    <c:v>CRITICAL</c:v>
                  </c:pt>
                  <c:pt idx="8">
                    <c:v>NORMAL</c:v>
                  </c:pt>
                </c:lvl>
                <c:lvl>
                  <c:pt idx="0">
                    <c:v>GUI</c:v>
                  </c:pt>
                  <c:pt idx="4">
                    <c:v>GUI</c:v>
                  </c:pt>
                  <c:pt idx="7">
                    <c:v>API</c:v>
                  </c:pt>
                </c:lvl>
                <c:lvl>
                  <c:pt idx="0">
                    <c:v>Search - Main page</c:v>
                  </c:pt>
                  <c:pt idx="4">
                    <c:v>Search - Weather in your city page</c:v>
                  </c:pt>
                  <c:pt idx="7">
                    <c:v>Search weather</c:v>
                  </c:pt>
                </c:lvl>
              </c:multiLvlStrCache>
            </c:multiLvlStrRef>
          </c:cat>
          <c:val>
            <c:numRef>
              <c:f>Dashboard!$B$2:$B$17</c:f>
              <c:numCache>
                <c:formatCode>General</c:formatCode>
                <c:ptCount val="9"/>
                <c:pt idx="0">
                  <c:v>1</c:v>
                </c:pt>
                <c:pt idx="1">
                  <c:v>2</c:v>
                </c:pt>
                <c:pt idx="2">
                  <c:v>1</c:v>
                </c:pt>
                <c:pt idx="3">
                  <c:v>1</c:v>
                </c:pt>
                <c:pt idx="4">
                  <c:v>4</c:v>
                </c:pt>
                <c:pt idx="5">
                  <c:v>1</c:v>
                </c:pt>
                <c:pt idx="6">
                  <c:v>1</c:v>
                </c:pt>
                <c:pt idx="7">
                  <c:v>3</c:v>
                </c:pt>
                <c:pt idx="8">
                  <c:v>3</c:v>
                </c:pt>
              </c:numCache>
            </c:numRef>
          </c:val>
        </c:ser>
        <c:dLbls>
          <c:showLegendKey val="0"/>
          <c:showVal val="1"/>
          <c:showCatName val="0"/>
          <c:showSerName val="0"/>
          <c:showPercent val="0"/>
          <c:showBubbleSize val="0"/>
        </c:dLbls>
        <c:gapWidth val="150"/>
        <c:overlap val="-25"/>
        <c:axId val="38546432"/>
        <c:axId val="127784448"/>
      </c:barChart>
      <c:catAx>
        <c:axId val="38546432"/>
        <c:scaling>
          <c:orientation val="minMax"/>
        </c:scaling>
        <c:delete val="0"/>
        <c:axPos val="b"/>
        <c:majorTickMark val="none"/>
        <c:minorTickMark val="none"/>
        <c:tickLblPos val="nextTo"/>
        <c:crossAx val="127784448"/>
        <c:crosses val="autoZero"/>
        <c:auto val="1"/>
        <c:lblAlgn val="ctr"/>
        <c:lblOffset val="100"/>
        <c:noMultiLvlLbl val="0"/>
      </c:catAx>
      <c:valAx>
        <c:axId val="127784448"/>
        <c:scaling>
          <c:orientation val="minMax"/>
        </c:scaling>
        <c:delete val="1"/>
        <c:axPos val="l"/>
        <c:numFmt formatCode="General" sourceLinked="1"/>
        <c:majorTickMark val="none"/>
        <c:minorTickMark val="none"/>
        <c:tickLblPos val="nextTo"/>
        <c:crossAx val="3854643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cat>
            <c:strRef>
              <c:f>Dashboard!$A$22:$A$26</c:f>
              <c:strCache>
                <c:ptCount val="5"/>
                <c:pt idx="0">
                  <c:v>Not yet</c:v>
                </c:pt>
                <c:pt idx="1">
                  <c:v>In progress</c:v>
                </c:pt>
                <c:pt idx="2">
                  <c:v>Blocking</c:v>
                </c:pt>
                <c:pt idx="3">
                  <c:v>Skipped</c:v>
                </c:pt>
                <c:pt idx="4">
                  <c:v>Done</c:v>
                </c:pt>
              </c:strCache>
            </c:strRef>
          </c:cat>
          <c:val>
            <c:numRef>
              <c:f>Dashboard!$B$22:$B$26</c:f>
              <c:numCache>
                <c:formatCode>General</c:formatCode>
                <c:ptCount val="5"/>
                <c:pt idx="0">
                  <c:v>10</c:v>
                </c:pt>
                <c:pt idx="1">
                  <c:v>0</c:v>
                </c:pt>
                <c:pt idx="2">
                  <c:v>0</c:v>
                </c:pt>
                <c:pt idx="3">
                  <c:v>0</c:v>
                </c:pt>
                <c:pt idx="4">
                  <c:v>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428625</xdr:colOff>
      <xdr:row>0</xdr:row>
      <xdr:rowOff>138112</xdr:rowOff>
    </xdr:from>
    <xdr:to>
      <xdr:col>11</xdr:col>
      <xdr:colOff>123825</xdr:colOff>
      <xdr:row>15</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18</xdr:row>
      <xdr:rowOff>147637</xdr:rowOff>
    </xdr:from>
    <xdr:to>
      <xdr:col>11</xdr:col>
      <xdr:colOff>114300</xdr:colOff>
      <xdr:row>33</xdr:row>
      <xdr:rowOff>33337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08.592200925923" createdVersion="4" refreshedVersion="4" minRefreshableVersion="3" recordCount="22">
  <cacheSource type="worksheet">
    <worksheetSource name="Table1"/>
  </cacheSource>
  <cacheFields count="10">
    <cacheField name="ID" numFmtId="0">
      <sharedItems containsSemiMixedTypes="0" containsString="0" containsNumber="1" containsInteger="1" minValue="1" maxValue="22"/>
    </cacheField>
    <cacheField name="Area" numFmtId="0">
      <sharedItems containsBlank="1" count="4">
        <s v="Search - Main page"/>
        <s v="Search - Weather in your city page"/>
        <s v="Search weather"/>
        <m/>
      </sharedItems>
    </cacheField>
    <cacheField name="Type" numFmtId="0">
      <sharedItems containsBlank="1" count="3">
        <s v="GUI"/>
        <s v="API"/>
        <m/>
      </sharedItems>
    </cacheField>
    <cacheField name="GIVEN" numFmtId="0">
      <sharedItems containsBlank="1"/>
    </cacheField>
    <cacheField name="WHEN" numFmtId="0">
      <sharedItems containsBlank="1"/>
    </cacheField>
    <cacheField name="THEN" numFmtId="0">
      <sharedItems containsBlank="1" longText="1"/>
    </cacheField>
    <cacheField name="Severity" numFmtId="0">
      <sharedItems containsBlank="1" count="5">
        <s v="BLOCKER"/>
        <s v="CRITICAL"/>
        <s v="NORMAL"/>
        <s v="TRIVIAL"/>
        <m/>
      </sharedItems>
    </cacheField>
    <cacheField name="Data Driven" numFmtId="0">
      <sharedItems containsBlank="1" count="3">
        <s v="No"/>
        <s v="Yes"/>
        <m/>
      </sharedItems>
    </cacheField>
    <cacheField name="Automated" numFmtId="0">
      <sharedItems containsBlank="1" count="3">
        <s v="Done"/>
        <s v="Not yet"/>
        <m/>
      </sharedItems>
    </cacheField>
    <cacheField name="No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n v="1"/>
    <x v="0"/>
    <x v="0"/>
    <s v="Guest is on Main Page"/>
    <s v="He looks at the top menu"/>
    <s v="He sees weather search box on top menu next to the logo"/>
    <x v="0"/>
    <x v="0"/>
    <x v="0"/>
    <m/>
  </r>
  <r>
    <n v="2"/>
    <x v="0"/>
    <x v="0"/>
    <s v="Guest is on Main Page"/>
    <s v="He input a valid city name into search box_x000a_AND He clicks on submit button"/>
    <s v="Search result page is navigated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0"/>
    <m/>
  </r>
  <r>
    <n v="3"/>
    <x v="0"/>
    <x v="0"/>
    <s v="Guest is on Main Page"/>
    <s v="He input a valid city name into search box_x000a_AND He press Enter"/>
    <s v="Search result page is navigated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0"/>
    <m/>
  </r>
  <r>
    <n v="4"/>
    <x v="0"/>
    <x v="0"/>
    <s v="Guest is on Main Page"/>
    <s v="He searchs for an invalid keyword"/>
    <s v="He sees validation error message with content &quot;Your input keyword is not supported, please try another name&quot;"/>
    <x v="2"/>
    <x v="1"/>
    <x v="1"/>
    <m/>
  </r>
  <r>
    <n v="5"/>
    <x v="0"/>
    <x v="0"/>
    <s v="Guest is on Main Page"/>
    <s v="He searchs using autocomplete"/>
    <s v="Search result page is navigated"/>
    <x v="3"/>
    <x v="0"/>
    <x v="1"/>
    <m/>
  </r>
  <r>
    <n v="6"/>
    <x v="1"/>
    <x v="0"/>
    <s v="Guest already performed searching_x000a_AND Guest is on Weather in your city Page"/>
    <s v="He looks at the page body"/>
    <s v="He sees weather search box in the on the page body (middle of the page)"/>
    <x v="1"/>
    <x v="0"/>
    <x v="1"/>
    <m/>
  </r>
  <r>
    <n v="7"/>
    <x v="1"/>
    <x v="0"/>
    <s v="Guest already performed searching_x000a_AND Guest is on Weather in your city Page"/>
    <s v="He looks at the page body"/>
    <s v="He sees search guideline below the result list with content same as designed"/>
    <x v="1"/>
    <x v="0"/>
    <x v="1"/>
    <m/>
  </r>
  <r>
    <n v="8"/>
    <x v="1"/>
    <x v="0"/>
    <s v="Guest already performed searching_x000a_AND Guest is on Weather in your city Page"/>
    <s v="He input a valid city name into search box_x000a_AND He clicks on submit button"/>
    <s v="Search result page is redirected again with new result list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1"/>
    <m/>
  </r>
  <r>
    <n v="9"/>
    <x v="1"/>
    <x v="0"/>
    <s v="Guest already performed searching_x000a_AND Guest is on Weather in your city Page"/>
    <s v="He input a valid city name into search box_x000a_AND He press Enter"/>
    <s v="Search result page is redirected again with new result list_x000a_AND Keyword retains in result search box_x000a_AND Weather icon, City name, Country flag, Weather description show on first line_x000a_AND Temp, Temp Min, Temp Max, Wind, Cloud, Pressure show on second line_x000a_AND Geo coords show on third line_x000a_AND Browser does not get any error return"/>
    <x v="1"/>
    <x v="1"/>
    <x v="1"/>
    <m/>
  </r>
  <r>
    <n v="10"/>
    <x v="1"/>
    <x v="0"/>
    <s v="Guest already performed searching_x000a_AND Guest is on Weather in your city Page"/>
    <s v="He searchs for an invalid keyword"/>
    <s v="He sees validation error message with content &quot;Your input keyword is not supported, please try another name&quot;"/>
    <x v="2"/>
    <x v="1"/>
    <x v="1"/>
    <m/>
  </r>
  <r>
    <n v="11"/>
    <x v="1"/>
    <x v="0"/>
    <s v="Guest already performed searching_x000a_AND Guest is on Weather in your city Page"/>
    <s v="He searchs using autocomplete"/>
    <s v="Search result page is navigated"/>
    <x v="3"/>
    <x v="0"/>
    <x v="1"/>
    <m/>
  </r>
  <r>
    <n v="12"/>
    <x v="2"/>
    <x v="1"/>
    <s v="Using API injection tool"/>
    <s v="User sends GET to /data/2.5/find_x000a_AND q=Hanoi_x000a_AND appid=439d4b804bc8187953eb36d2a8c26a02"/>
    <s v="Status 200_x000a_AND Body as Json matches expected dataset"/>
    <x v="1"/>
    <x v="1"/>
    <x v="1"/>
    <m/>
  </r>
  <r>
    <n v="13"/>
    <x v="2"/>
    <x v="1"/>
    <s v="Using API injection tool"/>
    <s v="User sends GET to /data/2.5/find_x000a_AND missing q"/>
    <s v="Status 500_x000a_AND Message &quot;Internal server error&quot;"/>
    <x v="1"/>
    <x v="1"/>
    <x v="1"/>
    <m/>
  </r>
  <r>
    <n v="14"/>
    <x v="2"/>
    <x v="1"/>
    <s v="Using API injection tool"/>
    <s v="User sends GET to /data/2.5/find_x000a_AND q=Hanoi_x000a_AND missing appid"/>
    <s v="Status 401_x000a_AND Message &quot;Invalid API key. Please see http://openweathermap.org/faq#error401 for more info.&quot;"/>
    <x v="1"/>
    <x v="0"/>
    <x v="1"/>
    <m/>
  </r>
  <r>
    <n v="15"/>
    <x v="2"/>
    <x v="1"/>
    <s v="Using API injection tool"/>
    <s v="User sends GET to /data/2.5/find_x000a_AND q=Hanoi_x000a_AND appid=439d4b804bc8187953eb36d2a8c26a02_x000a_AND missing type"/>
    <s v="Status 200_x000a_AND Body as Json matches expected dataset"/>
    <x v="2"/>
    <x v="0"/>
    <x v="1"/>
    <m/>
  </r>
  <r>
    <n v="16"/>
    <x v="2"/>
    <x v="1"/>
    <s v="Using API injection tool"/>
    <s v="User sends GET to /data/2.5/find_x000a_AND q=Hanoi_x000a_AND appid=439d4b804bc8187953eb36d2a8c26a02_x000a_AND missing sort"/>
    <s v="Status 200_x000a_AND Body as Json matches expected dataset"/>
    <x v="2"/>
    <x v="0"/>
    <x v="1"/>
    <m/>
  </r>
  <r>
    <n v="17"/>
    <x v="2"/>
    <x v="1"/>
    <s v="Using API injection tool"/>
    <s v="User sends GET to /data/2.5/find_x000a_AND q=Hanoi_x000a_AND appid=439d4b804bc8187953eb36d2a8c26a02_x000a_AND sort=id"/>
    <s v="Status 200_x000a_AND Body as Json matches expected dataset_x000a_AND Result is sorted by city ID"/>
    <x v="2"/>
    <x v="0"/>
    <x v="1"/>
    <m/>
  </r>
  <r>
    <n v="18"/>
    <x v="3"/>
    <x v="2"/>
    <m/>
    <m/>
    <m/>
    <x v="4"/>
    <x v="2"/>
    <x v="2"/>
    <m/>
  </r>
  <r>
    <n v="19"/>
    <x v="3"/>
    <x v="2"/>
    <m/>
    <m/>
    <m/>
    <x v="4"/>
    <x v="2"/>
    <x v="2"/>
    <m/>
  </r>
  <r>
    <n v="20"/>
    <x v="3"/>
    <x v="2"/>
    <m/>
    <m/>
    <m/>
    <x v="4"/>
    <x v="2"/>
    <x v="2"/>
    <m/>
  </r>
  <r>
    <n v="21"/>
    <x v="3"/>
    <x v="2"/>
    <m/>
    <m/>
    <m/>
    <x v="4"/>
    <x v="2"/>
    <x v="2"/>
    <m/>
  </r>
  <r>
    <n v="22"/>
    <x v="3"/>
    <x v="2"/>
    <m/>
    <m/>
    <m/>
    <x v="4"/>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ummary by Area">
  <location ref="A1:B17" firstHeaderRow="1" firstDataRow="1" firstDataCol="1"/>
  <pivotFields count="10">
    <pivotField dataField="1" showAll="0"/>
    <pivotField axis="axisRow" showAll="0">
      <items count="5">
        <item x="0"/>
        <item x="1"/>
        <item h="1" x="3"/>
        <item x="2"/>
        <item t="default"/>
      </items>
    </pivotField>
    <pivotField axis="axisRow" showAll="0">
      <items count="4">
        <item x="0"/>
        <item h="1" x="2"/>
        <item x="1"/>
        <item t="default"/>
      </items>
    </pivotField>
    <pivotField showAll="0"/>
    <pivotField showAll="0"/>
    <pivotField showAll="0"/>
    <pivotField axis="axisRow" showAll="0">
      <items count="6">
        <item x="0"/>
        <item x="1"/>
        <item x="2"/>
        <item x="3"/>
        <item x="4"/>
        <item t="default"/>
      </items>
    </pivotField>
    <pivotField showAll="0">
      <items count="4">
        <item x="0"/>
        <item x="1"/>
        <item x="2"/>
        <item t="default"/>
      </items>
    </pivotField>
    <pivotField showAll="0">
      <items count="4">
        <item x="0"/>
        <item x="1"/>
        <item x="2"/>
        <item t="default"/>
      </items>
    </pivotField>
    <pivotField showAll="0"/>
  </pivotFields>
  <rowFields count="3">
    <field x="1"/>
    <field x="2"/>
    <field x="6"/>
  </rowFields>
  <rowItems count="16">
    <i>
      <x/>
    </i>
    <i r="1">
      <x/>
    </i>
    <i r="2">
      <x/>
    </i>
    <i r="2">
      <x v="1"/>
    </i>
    <i r="2">
      <x v="2"/>
    </i>
    <i r="2">
      <x v="3"/>
    </i>
    <i>
      <x v="1"/>
    </i>
    <i r="1">
      <x/>
    </i>
    <i r="2">
      <x v="1"/>
    </i>
    <i r="2">
      <x v="2"/>
    </i>
    <i r="2">
      <x v="3"/>
    </i>
    <i>
      <x v="3"/>
    </i>
    <i r="1">
      <x v="2"/>
    </i>
    <i r="2">
      <x v="1"/>
    </i>
    <i r="2">
      <x v="2"/>
    </i>
    <i t="grand">
      <x/>
    </i>
  </rowItems>
  <colItems count="1">
    <i/>
  </colItems>
  <dataFields count="1">
    <dataField name="Count"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23" totalsRowShown="0" headerRowDxfId="11" dataDxfId="10">
  <autoFilter ref="A1:J23"/>
  <tableColumns count="10">
    <tableColumn id="1" name="ID" dataDxfId="9"/>
    <tableColumn id="2" name="Area" dataDxfId="8"/>
    <tableColumn id="3" name="Type" dataDxfId="7"/>
    <tableColumn id="7" name="GIVEN" dataDxfId="6"/>
    <tableColumn id="6" name="WHEN" dataDxfId="5"/>
    <tableColumn id="4" name="THEN" dataDxfId="4"/>
    <tableColumn id="9" name="Severity" dataDxfId="3"/>
    <tableColumn id="10" name="Data Driven" dataDxfId="2"/>
    <tableColumn id="12" name="Automated" dataDxfId="1"/>
    <tableColumn id="5" name="Note" dataDxfId="0"/>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tabSelected="1" workbookViewId="0">
      <selection activeCell="A8" sqref="A8"/>
    </sheetView>
  </sheetViews>
  <sheetFormatPr defaultRowHeight="15" x14ac:dyDescent="0.25"/>
  <cols>
    <col min="1" max="1" width="33.7109375" customWidth="1"/>
    <col min="2" max="2" width="6.28515625" customWidth="1"/>
    <col min="3" max="3" width="9.140625" customWidth="1"/>
  </cols>
  <sheetData>
    <row r="1" spans="1:2" x14ac:dyDescent="0.25">
      <c r="A1" s="3" t="s">
        <v>37</v>
      </c>
      <c r="B1" t="s">
        <v>36</v>
      </c>
    </row>
    <row r="2" spans="1:2" x14ac:dyDescent="0.25">
      <c r="A2" s="4" t="s">
        <v>3</v>
      </c>
      <c r="B2" s="2">
        <v>5</v>
      </c>
    </row>
    <row r="3" spans="1:2" x14ac:dyDescent="0.25">
      <c r="A3" s="5" t="s">
        <v>4</v>
      </c>
      <c r="B3" s="2">
        <v>5</v>
      </c>
    </row>
    <row r="4" spans="1:2" x14ac:dyDescent="0.25">
      <c r="A4" s="6" t="s">
        <v>13</v>
      </c>
      <c r="B4" s="2">
        <v>1</v>
      </c>
    </row>
    <row r="5" spans="1:2" x14ac:dyDescent="0.25">
      <c r="A5" s="6" t="s">
        <v>17</v>
      </c>
      <c r="B5" s="2">
        <v>2</v>
      </c>
    </row>
    <row r="6" spans="1:2" x14ac:dyDescent="0.25">
      <c r="A6" s="6" t="s">
        <v>19</v>
      </c>
      <c r="B6" s="2">
        <v>1</v>
      </c>
    </row>
    <row r="7" spans="1:2" x14ac:dyDescent="0.25">
      <c r="A7" s="6" t="s">
        <v>25</v>
      </c>
      <c r="B7" s="2">
        <v>1</v>
      </c>
    </row>
    <row r="8" spans="1:2" x14ac:dyDescent="0.25">
      <c r="A8" s="4" t="s">
        <v>28</v>
      </c>
      <c r="B8" s="2">
        <v>6</v>
      </c>
    </row>
    <row r="9" spans="1:2" x14ac:dyDescent="0.25">
      <c r="A9" s="5" t="s">
        <v>4</v>
      </c>
      <c r="B9" s="2">
        <v>6</v>
      </c>
    </row>
    <row r="10" spans="1:2" x14ac:dyDescent="0.25">
      <c r="A10" s="6" t="s">
        <v>17</v>
      </c>
      <c r="B10" s="2">
        <v>4</v>
      </c>
    </row>
    <row r="11" spans="1:2" x14ac:dyDescent="0.25">
      <c r="A11" s="6" t="s">
        <v>19</v>
      </c>
      <c r="B11" s="2">
        <v>1</v>
      </c>
    </row>
    <row r="12" spans="1:2" x14ac:dyDescent="0.25">
      <c r="A12" s="6" t="s">
        <v>25</v>
      </c>
      <c r="B12" s="2">
        <v>1</v>
      </c>
    </row>
    <row r="13" spans="1:2" x14ac:dyDescent="0.25">
      <c r="A13" s="4" t="s">
        <v>42</v>
      </c>
      <c r="B13" s="2">
        <v>6</v>
      </c>
    </row>
    <row r="14" spans="1:2" x14ac:dyDescent="0.25">
      <c r="A14" s="5" t="s">
        <v>41</v>
      </c>
      <c r="B14" s="2">
        <v>6</v>
      </c>
    </row>
    <row r="15" spans="1:2" x14ac:dyDescent="0.25">
      <c r="A15" s="6" t="s">
        <v>17</v>
      </c>
      <c r="B15" s="2">
        <v>3</v>
      </c>
    </row>
    <row r="16" spans="1:2" x14ac:dyDescent="0.25">
      <c r="A16" s="6" t="s">
        <v>19</v>
      </c>
      <c r="B16" s="2">
        <v>3</v>
      </c>
    </row>
    <row r="17" spans="1:2" x14ac:dyDescent="0.25">
      <c r="A17" s="4" t="s">
        <v>35</v>
      </c>
      <c r="B17" s="2">
        <v>17</v>
      </c>
    </row>
    <row r="21" spans="1:2" x14ac:dyDescent="0.25">
      <c r="A21" s="7" t="s">
        <v>38</v>
      </c>
    </row>
    <row r="22" spans="1:2" x14ac:dyDescent="0.25">
      <c r="A22" s="12" t="s">
        <v>23</v>
      </c>
      <c r="B22" s="13">
        <f>COUNTIF('Testcase list'!$I:$I,Dashboard!A22)</f>
        <v>10</v>
      </c>
    </row>
    <row r="23" spans="1:2" x14ac:dyDescent="0.25">
      <c r="A23" s="9" t="s">
        <v>34</v>
      </c>
      <c r="B23" s="8">
        <f>COUNTIF('Testcase list'!$I:$I,Dashboard!A23)</f>
        <v>0</v>
      </c>
    </row>
    <row r="24" spans="1:2" x14ac:dyDescent="0.25">
      <c r="A24" s="14" t="s">
        <v>54</v>
      </c>
      <c r="B24" s="15">
        <f>COUNTIF('Testcase list'!$I:$I,Dashboard!A24)</f>
        <v>0</v>
      </c>
    </row>
    <row r="25" spans="1:2" x14ac:dyDescent="0.25">
      <c r="A25" s="16" t="s">
        <v>55</v>
      </c>
      <c r="B25" s="17">
        <f>COUNTIF('Testcase list'!$I:$I,Dashboard!A25)</f>
        <v>0</v>
      </c>
    </row>
    <row r="26" spans="1:2" x14ac:dyDescent="0.25">
      <c r="A26" s="10" t="s">
        <v>39</v>
      </c>
      <c r="B26" s="11">
        <f>COUNTIF('Testcase list'!$I:$I,Dashboard!A26)</f>
        <v>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election activeCell="F3" sqref="F3"/>
    </sheetView>
  </sheetViews>
  <sheetFormatPr defaultRowHeight="15" x14ac:dyDescent="0.25"/>
  <cols>
    <col min="1" max="1" width="6.85546875" style="1" customWidth="1"/>
    <col min="2" max="2" width="27" style="1" customWidth="1"/>
    <col min="3" max="3" width="12" style="1" customWidth="1"/>
    <col min="4" max="4" width="43.85546875" style="1" customWidth="1"/>
    <col min="5" max="5" width="32.42578125" style="1" customWidth="1"/>
    <col min="6" max="6" width="48.42578125" style="1" customWidth="1"/>
    <col min="7" max="7" width="13.85546875" style="1" customWidth="1"/>
    <col min="8" max="8" width="12.140625" style="1" customWidth="1"/>
    <col min="9" max="9" width="10.85546875" style="1" customWidth="1"/>
    <col min="10" max="10" width="43.85546875" style="1" customWidth="1"/>
    <col min="11" max="16384" width="9.140625" style="1"/>
  </cols>
  <sheetData>
    <row r="1" spans="1:10" ht="30" x14ac:dyDescent="0.25">
      <c r="A1" s="1" t="s">
        <v>8</v>
      </c>
      <c r="B1" s="1" t="s">
        <v>0</v>
      </c>
      <c r="C1" s="1" t="s">
        <v>1</v>
      </c>
      <c r="D1" s="1" t="s">
        <v>5</v>
      </c>
      <c r="E1" s="1" t="s">
        <v>6</v>
      </c>
      <c r="F1" s="1" t="s">
        <v>7</v>
      </c>
      <c r="G1" s="1" t="s">
        <v>9</v>
      </c>
      <c r="H1" s="1" t="s">
        <v>14</v>
      </c>
      <c r="I1" s="1" t="s">
        <v>22</v>
      </c>
      <c r="J1" s="1" t="s">
        <v>2</v>
      </c>
    </row>
    <row r="2" spans="1:10" ht="30" x14ac:dyDescent="0.25">
      <c r="A2" s="1">
        <v>1</v>
      </c>
      <c r="B2" s="1" t="s">
        <v>3</v>
      </c>
      <c r="C2" s="1" t="s">
        <v>4</v>
      </c>
      <c r="D2" s="1" t="s">
        <v>10</v>
      </c>
      <c r="E2" s="1" t="s">
        <v>11</v>
      </c>
      <c r="F2" s="1" t="s">
        <v>12</v>
      </c>
      <c r="G2" s="1" t="s">
        <v>13</v>
      </c>
      <c r="H2" s="1" t="s">
        <v>15</v>
      </c>
      <c r="I2" s="1" t="s">
        <v>39</v>
      </c>
    </row>
    <row r="3" spans="1:10" ht="120" x14ac:dyDescent="0.25">
      <c r="A3" s="1">
        <v>2</v>
      </c>
      <c r="B3" s="1" t="s">
        <v>3</v>
      </c>
      <c r="C3" s="1" t="s">
        <v>4</v>
      </c>
      <c r="D3" s="1" t="s">
        <v>10</v>
      </c>
      <c r="E3" s="1" t="s">
        <v>40</v>
      </c>
      <c r="F3" s="1" t="s">
        <v>27</v>
      </c>
      <c r="G3" s="1" t="s">
        <v>17</v>
      </c>
      <c r="H3" s="1" t="s">
        <v>16</v>
      </c>
      <c r="I3" s="1" t="s">
        <v>39</v>
      </c>
    </row>
    <row r="4" spans="1:10" ht="120" x14ac:dyDescent="0.25">
      <c r="A4" s="1">
        <v>3</v>
      </c>
      <c r="B4" s="1" t="s">
        <v>3</v>
      </c>
      <c r="C4" s="1" t="s">
        <v>4</v>
      </c>
      <c r="D4" s="1" t="s">
        <v>10</v>
      </c>
      <c r="E4" s="1" t="s">
        <v>56</v>
      </c>
      <c r="F4" s="1" t="s">
        <v>27</v>
      </c>
      <c r="G4" s="1" t="s">
        <v>17</v>
      </c>
      <c r="H4" s="1" t="s">
        <v>16</v>
      </c>
      <c r="I4" s="1" t="s">
        <v>39</v>
      </c>
    </row>
    <row r="5" spans="1:10" ht="45" x14ac:dyDescent="0.25">
      <c r="A5" s="1">
        <v>4</v>
      </c>
      <c r="B5" s="1" t="s">
        <v>3</v>
      </c>
      <c r="C5" s="1" t="s">
        <v>4</v>
      </c>
      <c r="D5" s="1" t="s">
        <v>10</v>
      </c>
      <c r="E5" s="1" t="s">
        <v>20</v>
      </c>
      <c r="F5" s="1" t="s">
        <v>21</v>
      </c>
      <c r="G5" s="1" t="s">
        <v>19</v>
      </c>
      <c r="H5" s="1" t="s">
        <v>16</v>
      </c>
      <c r="I5" s="1" t="s">
        <v>23</v>
      </c>
    </row>
    <row r="6" spans="1:10" x14ac:dyDescent="0.25">
      <c r="A6" s="1">
        <v>5</v>
      </c>
      <c r="B6" s="1" t="s">
        <v>3</v>
      </c>
      <c r="C6" s="1" t="s">
        <v>4</v>
      </c>
      <c r="D6" s="1" t="s">
        <v>10</v>
      </c>
      <c r="E6" s="1" t="s">
        <v>24</v>
      </c>
      <c r="F6" s="1" t="s">
        <v>26</v>
      </c>
      <c r="G6" s="1" t="s">
        <v>25</v>
      </c>
      <c r="H6" s="1" t="s">
        <v>15</v>
      </c>
      <c r="I6" s="1" t="s">
        <v>23</v>
      </c>
    </row>
    <row r="7" spans="1:10" ht="30" x14ac:dyDescent="0.25">
      <c r="A7" s="1">
        <v>6</v>
      </c>
      <c r="B7" s="1" t="s">
        <v>28</v>
      </c>
      <c r="C7" s="1" t="s">
        <v>4</v>
      </c>
      <c r="D7" s="1" t="s">
        <v>29</v>
      </c>
      <c r="E7" s="1" t="s">
        <v>30</v>
      </c>
      <c r="F7" s="1" t="s">
        <v>31</v>
      </c>
      <c r="G7" s="1" t="s">
        <v>17</v>
      </c>
      <c r="H7" s="1" t="s">
        <v>15</v>
      </c>
      <c r="I7" s="1" t="s">
        <v>23</v>
      </c>
    </row>
    <row r="8" spans="1:10" ht="30" x14ac:dyDescent="0.25">
      <c r="A8" s="1">
        <v>7</v>
      </c>
      <c r="B8" s="1" t="s">
        <v>28</v>
      </c>
      <c r="C8" s="1" t="s">
        <v>4</v>
      </c>
      <c r="D8" s="1" t="s">
        <v>29</v>
      </c>
      <c r="E8" s="1" t="s">
        <v>30</v>
      </c>
      <c r="F8" s="1" t="s">
        <v>32</v>
      </c>
      <c r="G8" s="1" t="s">
        <v>17</v>
      </c>
      <c r="H8" s="1" t="s">
        <v>15</v>
      </c>
      <c r="I8" s="1" t="s">
        <v>23</v>
      </c>
    </row>
    <row r="9" spans="1:10" ht="135" x14ac:dyDescent="0.25">
      <c r="A9" s="1">
        <v>8</v>
      </c>
      <c r="B9" s="1" t="s">
        <v>28</v>
      </c>
      <c r="C9" s="1" t="s">
        <v>4</v>
      </c>
      <c r="D9" s="1" t="s">
        <v>29</v>
      </c>
      <c r="E9" s="1" t="s">
        <v>40</v>
      </c>
      <c r="F9" s="1" t="s">
        <v>33</v>
      </c>
      <c r="G9" s="1" t="s">
        <v>17</v>
      </c>
      <c r="H9" s="1" t="s">
        <v>16</v>
      </c>
      <c r="I9" s="1" t="s">
        <v>23</v>
      </c>
    </row>
    <row r="10" spans="1:10" ht="135" x14ac:dyDescent="0.25">
      <c r="A10" s="1">
        <v>9</v>
      </c>
      <c r="B10" s="1" t="s">
        <v>28</v>
      </c>
      <c r="C10" s="1" t="s">
        <v>4</v>
      </c>
      <c r="D10" s="1" t="s">
        <v>29</v>
      </c>
      <c r="E10" s="1" t="s">
        <v>18</v>
      </c>
      <c r="F10" s="1" t="s">
        <v>33</v>
      </c>
      <c r="G10" s="1" t="s">
        <v>17</v>
      </c>
      <c r="H10" s="1" t="s">
        <v>16</v>
      </c>
      <c r="I10" s="1" t="s">
        <v>23</v>
      </c>
    </row>
    <row r="11" spans="1:10" ht="45" x14ac:dyDescent="0.25">
      <c r="A11" s="1">
        <v>10</v>
      </c>
      <c r="B11" s="1" t="s">
        <v>28</v>
      </c>
      <c r="C11" s="1" t="s">
        <v>4</v>
      </c>
      <c r="D11" s="1" t="s">
        <v>29</v>
      </c>
      <c r="E11" s="1" t="s">
        <v>20</v>
      </c>
      <c r="F11" s="1" t="s">
        <v>21</v>
      </c>
      <c r="G11" s="1" t="s">
        <v>19</v>
      </c>
      <c r="H11" s="1" t="s">
        <v>16</v>
      </c>
      <c r="I11" s="1" t="s">
        <v>23</v>
      </c>
    </row>
    <row r="12" spans="1:10" ht="30" x14ac:dyDescent="0.25">
      <c r="A12" s="1">
        <v>11</v>
      </c>
      <c r="B12" s="1" t="s">
        <v>28</v>
      </c>
      <c r="C12" s="1" t="s">
        <v>4</v>
      </c>
      <c r="D12" s="1" t="s">
        <v>29</v>
      </c>
      <c r="E12" s="1" t="s">
        <v>24</v>
      </c>
      <c r="F12" s="1" t="s">
        <v>26</v>
      </c>
      <c r="G12" s="1" t="s">
        <v>25</v>
      </c>
      <c r="H12" s="1" t="s">
        <v>15</v>
      </c>
      <c r="I12" s="1" t="s">
        <v>23</v>
      </c>
    </row>
    <row r="13" spans="1:10" ht="75" x14ac:dyDescent="0.25">
      <c r="A13" s="1">
        <v>12</v>
      </c>
      <c r="B13" s="1" t="s">
        <v>42</v>
      </c>
      <c r="C13" s="1" t="s">
        <v>41</v>
      </c>
      <c r="D13" s="1" t="s">
        <v>43</v>
      </c>
      <c r="E13" s="1" t="s">
        <v>46</v>
      </c>
      <c r="F13" s="1" t="s">
        <v>51</v>
      </c>
      <c r="G13" s="1" t="s">
        <v>17</v>
      </c>
      <c r="H13" s="1" t="s">
        <v>16</v>
      </c>
      <c r="I13" s="1" t="s">
        <v>39</v>
      </c>
    </row>
    <row r="14" spans="1:10" ht="30" x14ac:dyDescent="0.25">
      <c r="A14" s="1">
        <v>13</v>
      </c>
      <c r="B14" s="1" t="s">
        <v>42</v>
      </c>
      <c r="C14" s="1" t="s">
        <v>41</v>
      </c>
      <c r="D14" s="1" t="s">
        <v>43</v>
      </c>
      <c r="E14" s="1" t="s">
        <v>49</v>
      </c>
      <c r="F14" s="1" t="s">
        <v>50</v>
      </c>
      <c r="G14" s="1" t="s">
        <v>17</v>
      </c>
      <c r="H14" s="1" t="s">
        <v>16</v>
      </c>
      <c r="I14" s="1" t="s">
        <v>39</v>
      </c>
    </row>
    <row r="15" spans="1:10" ht="60" x14ac:dyDescent="0.25">
      <c r="A15" s="1">
        <v>14</v>
      </c>
      <c r="B15" s="1" t="s">
        <v>42</v>
      </c>
      <c r="C15" s="1" t="s">
        <v>41</v>
      </c>
      <c r="D15" s="1" t="s">
        <v>43</v>
      </c>
      <c r="E15" s="1" t="s">
        <v>45</v>
      </c>
      <c r="F15" s="1" t="s">
        <v>44</v>
      </c>
      <c r="G15" s="1" t="s">
        <v>17</v>
      </c>
      <c r="H15" s="1" t="s">
        <v>15</v>
      </c>
      <c r="I15" s="1" t="s">
        <v>39</v>
      </c>
    </row>
    <row r="16" spans="1:10" ht="90" x14ac:dyDescent="0.25">
      <c r="A16" s="1">
        <v>15</v>
      </c>
      <c r="B16" s="1" t="s">
        <v>42</v>
      </c>
      <c r="C16" s="1" t="s">
        <v>41</v>
      </c>
      <c r="D16" s="1" t="s">
        <v>43</v>
      </c>
      <c r="E16" s="1" t="s">
        <v>47</v>
      </c>
      <c r="F16" s="1" t="s">
        <v>51</v>
      </c>
      <c r="G16" s="1" t="s">
        <v>19</v>
      </c>
      <c r="H16" s="1" t="s">
        <v>15</v>
      </c>
      <c r="I16" s="1" t="s">
        <v>39</v>
      </c>
    </row>
    <row r="17" spans="1:9" ht="90" x14ac:dyDescent="0.25">
      <c r="A17" s="1">
        <v>16</v>
      </c>
      <c r="B17" s="1" t="s">
        <v>42</v>
      </c>
      <c r="C17" s="1" t="s">
        <v>41</v>
      </c>
      <c r="D17" s="1" t="s">
        <v>43</v>
      </c>
      <c r="E17" s="1" t="s">
        <v>48</v>
      </c>
      <c r="F17" s="1" t="s">
        <v>51</v>
      </c>
      <c r="G17" s="1" t="s">
        <v>19</v>
      </c>
      <c r="H17" s="1" t="s">
        <v>15</v>
      </c>
      <c r="I17" s="1" t="s">
        <v>23</v>
      </c>
    </row>
    <row r="18" spans="1:9" ht="90" x14ac:dyDescent="0.25">
      <c r="A18" s="1">
        <v>17</v>
      </c>
      <c r="B18" s="1" t="s">
        <v>42</v>
      </c>
      <c r="C18" s="1" t="s">
        <v>41</v>
      </c>
      <c r="D18" s="1" t="s">
        <v>43</v>
      </c>
      <c r="E18" s="1" t="s">
        <v>52</v>
      </c>
      <c r="F18" s="1" t="s">
        <v>53</v>
      </c>
      <c r="G18" s="1" t="s">
        <v>19</v>
      </c>
      <c r="H18" s="1" t="s">
        <v>15</v>
      </c>
      <c r="I18" s="1" t="s">
        <v>23</v>
      </c>
    </row>
    <row r="19" spans="1:9" x14ac:dyDescent="0.25">
      <c r="A19" s="1">
        <v>18</v>
      </c>
    </row>
    <row r="20" spans="1:9" x14ac:dyDescent="0.25">
      <c r="A20" s="1">
        <v>19</v>
      </c>
    </row>
    <row r="21" spans="1:9" x14ac:dyDescent="0.25">
      <c r="A21" s="1">
        <v>20</v>
      </c>
    </row>
    <row r="22" spans="1:9" x14ac:dyDescent="0.25">
      <c r="A22" s="1">
        <v>21</v>
      </c>
    </row>
    <row r="23" spans="1:9" x14ac:dyDescent="0.25">
      <c r="A23" s="1">
        <v>22</v>
      </c>
    </row>
  </sheetData>
  <dataValidations count="1">
    <dataValidation type="list" allowBlank="1" showInputMessage="1" showErrorMessage="1" sqref="G2:G23">
      <formula1>"BLOCKER, CRITICAL, NORMAL, TRIVIAL"</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Dashboard!$A$22:$A$26</xm:f>
          </x14:formula1>
          <xm:sqref>I2:I18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Testcase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2021-01-12T16:56:43Z</dcterms:modified>
</cp:coreProperties>
</file>