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woo\Downloads\Telegram Desktop\"/>
    </mc:Choice>
  </mc:AlternateContent>
  <xr:revisionPtr revIDLastSave="0" documentId="13_ncr:1_{92A7FD41-478B-461E-B997-4CAD4E624D70}" xr6:coauthVersionLast="47" xr6:coauthVersionMax="47" xr10:uidLastSave="{00000000-0000-0000-0000-000000000000}"/>
  <bookViews>
    <workbookView xWindow="-108" yWindow="-108" windowWidth="23256" windowHeight="12456" xr2:uid="{A6FB19D3-7F4C-B848-A49F-09C67016A1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5" i="2"/>
  <c r="F5" i="2"/>
  <c r="G5" i="2"/>
  <c r="H5" i="2"/>
  <c r="I5" i="2"/>
  <c r="J5" i="2"/>
  <c r="K5" i="2"/>
  <c r="L5" i="2"/>
  <c r="M5" i="2"/>
  <c r="N5" i="2"/>
  <c r="E6" i="2"/>
  <c r="F6" i="2"/>
  <c r="G6" i="2" s="1"/>
  <c r="H6" i="2" s="1"/>
  <c r="I6" i="2" s="1"/>
  <c r="J6" i="2" s="1"/>
  <c r="K6" i="2" s="1"/>
  <c r="L6" i="2" s="1"/>
  <c r="M6" i="2" s="1"/>
  <c r="N6" i="2" s="1"/>
  <c r="F4" i="2"/>
  <c r="G4" i="2"/>
  <c r="H4" i="2"/>
  <c r="I4" i="2"/>
  <c r="J4" i="2"/>
  <c r="K4" i="2"/>
  <c r="L4" i="2"/>
  <c r="M4" i="2"/>
  <c r="N4" i="2"/>
  <c r="E4" i="2"/>
</calcChain>
</file>

<file path=xl/sharedStrings.xml><?xml version="1.0" encoding="utf-8"?>
<sst xmlns="http://schemas.openxmlformats.org/spreadsheetml/2006/main" count="167" uniqueCount="160">
  <si>
    <t>Name</t>
  </si>
  <si>
    <t>Street Address</t>
  </si>
  <si>
    <t>City</t>
  </si>
  <si>
    <t>State</t>
  </si>
  <si>
    <t>Zip</t>
  </si>
  <si>
    <t>Birth Date</t>
  </si>
  <si>
    <t>Birth Year</t>
  </si>
  <si>
    <t>Telephone</t>
  </si>
  <si>
    <t>Area Code</t>
  </si>
  <si>
    <t>E-mail</t>
  </si>
  <si>
    <t>Username</t>
  </si>
  <si>
    <t>Jennifer Mcgrath</t>
  </si>
  <si>
    <t>985 Eagle Street</t>
  </si>
  <si>
    <t>Fieldon</t>
  </si>
  <si>
    <t>IL</t>
  </si>
  <si>
    <t>62031</t>
  </si>
  <si>
    <t>618-376-3064</t>
  </si>
  <si>
    <t>JenniferJMcGrath99@gmail.com</t>
  </si>
  <si>
    <t>Chad Lewis</t>
  </si>
  <si>
    <t>267 Francis Mine</t>
  </si>
  <si>
    <t>Downieville</t>
  </si>
  <si>
    <t>CA</t>
  </si>
  <si>
    <t>95936</t>
  </si>
  <si>
    <t>530-289-3807</t>
  </si>
  <si>
    <t>ChadSLewis51@aol.com</t>
  </si>
  <si>
    <t>Susan Rodriguez</t>
  </si>
  <si>
    <t>4620 Williams Mine Road</t>
  </si>
  <si>
    <t>Maplewood</t>
  </si>
  <si>
    <t>NJ</t>
  </si>
  <si>
    <t>07040</t>
  </si>
  <si>
    <t>908-264-1670</t>
  </si>
  <si>
    <t>SusanSRodriguez71@hotmail.com</t>
  </si>
  <si>
    <t>Wayne Nielson</t>
  </si>
  <si>
    <t>1829 White Pine Lane</t>
  </si>
  <si>
    <t>Dahlgren</t>
  </si>
  <si>
    <t>VA</t>
  </si>
  <si>
    <t>22448</t>
  </si>
  <si>
    <t>540-644-7658</t>
  </si>
  <si>
    <t>WayneMNielson17@aol.com</t>
  </si>
  <si>
    <t>John Depaul</t>
  </si>
  <si>
    <t>1165 Victoria Street</t>
  </si>
  <si>
    <t>Baton Rouge</t>
  </si>
  <si>
    <t>LA</t>
  </si>
  <si>
    <t>70815</t>
  </si>
  <si>
    <t>225-274-4802</t>
  </si>
  <si>
    <t>JohnDDepaul47@gmail.com</t>
  </si>
  <si>
    <t>Joseph Martinez</t>
  </si>
  <si>
    <t>3866 Mattson Street</t>
  </si>
  <si>
    <t>Portland</t>
  </si>
  <si>
    <t>OR</t>
  </si>
  <si>
    <t>97205</t>
  </si>
  <si>
    <t>503-402-2075</t>
  </si>
  <si>
    <t>JosephJMartinez96@aol.com</t>
  </si>
  <si>
    <t>Diane Henry</t>
  </si>
  <si>
    <t>3902 Valley Lane</t>
  </si>
  <si>
    <t>Austin</t>
  </si>
  <si>
    <t>TX</t>
  </si>
  <si>
    <t>78749</t>
  </si>
  <si>
    <t>512-633-7667</t>
  </si>
  <si>
    <t>DianeKHenry868@gmail.com</t>
  </si>
  <si>
    <t>Veronica Comerford</t>
  </si>
  <si>
    <t>3932 Franklin Street</t>
  </si>
  <si>
    <t>Tuskegee</t>
  </si>
  <si>
    <t>AL</t>
  </si>
  <si>
    <t>36083</t>
  </si>
  <si>
    <t>334-725-7343</t>
  </si>
  <si>
    <t>VeronicaMComerford70@gmail.com</t>
  </si>
  <si>
    <t>Beverly Nixon</t>
  </si>
  <si>
    <t>3480 Dancing Dove Lane</t>
  </si>
  <si>
    <t>Long Island City</t>
  </si>
  <si>
    <t>NY</t>
  </si>
  <si>
    <t>11101</t>
  </si>
  <si>
    <t>347-626-0700</t>
  </si>
  <si>
    <t>BeverlyDNixon93@aol.com</t>
  </si>
  <si>
    <t>Ivan Layton</t>
  </si>
  <si>
    <t>211 Hardesty Street</t>
  </si>
  <si>
    <t>Albany</t>
  </si>
  <si>
    <t>12207</t>
  </si>
  <si>
    <t>518-431-7602</t>
  </si>
  <si>
    <t>IvanSLayton70@gmail.com</t>
  </si>
  <si>
    <t>Shannon Ford</t>
  </si>
  <si>
    <t>4430 Colonial Drive</t>
  </si>
  <si>
    <t>Bryan</t>
  </si>
  <si>
    <t>77803</t>
  </si>
  <si>
    <t>979-814-1664</t>
  </si>
  <si>
    <t>ShannonHFord50@aol.com</t>
  </si>
  <si>
    <t>Debra Ponce</t>
  </si>
  <si>
    <t>4418 Sussex Court</t>
  </si>
  <si>
    <t>Dallas</t>
  </si>
  <si>
    <t>75247</t>
  </si>
  <si>
    <t>254-488-3212</t>
  </si>
  <si>
    <t>DebraFPonce28@gmail.com</t>
  </si>
  <si>
    <t>Margaret Bryner</t>
  </si>
  <si>
    <t>738 Melm Street</t>
  </si>
  <si>
    <t>Providence</t>
  </si>
  <si>
    <t>RI</t>
  </si>
  <si>
    <t>02905</t>
  </si>
  <si>
    <t>401-222-2097</t>
  </si>
  <si>
    <t>MargaretRBryner44@aol.com</t>
  </si>
  <si>
    <t>Barbara Smith</t>
  </si>
  <si>
    <t>352 Lake Road</t>
  </si>
  <si>
    <t>Egg Harbor</t>
  </si>
  <si>
    <t>08232</t>
  </si>
  <si>
    <t>609-412-4268</t>
  </si>
  <si>
    <t>BarbaraESmith56@hotmail.com</t>
  </si>
  <si>
    <t>Sue Gay</t>
  </si>
  <si>
    <t>2680 Comfort Court</t>
  </si>
  <si>
    <t>Cataract</t>
  </si>
  <si>
    <t>WI</t>
  </si>
  <si>
    <t>54620</t>
  </si>
  <si>
    <t>608-272-8021</t>
  </si>
  <si>
    <t>SuePGay9@aol.com</t>
  </si>
  <si>
    <t>Mark Flores</t>
  </si>
  <si>
    <t>42 Mount Street</t>
  </si>
  <si>
    <t>Saginaw</t>
  </si>
  <si>
    <t>MI</t>
  </si>
  <si>
    <t>48607</t>
  </si>
  <si>
    <t>989-669-4705</t>
  </si>
  <si>
    <t>MarkSFlores29@aol.com</t>
  </si>
  <si>
    <t>Julie Purington</t>
  </si>
  <si>
    <t>4953 Mahlon Street</t>
  </si>
  <si>
    <t>Piscataway</t>
  </si>
  <si>
    <t>08854</t>
  </si>
  <si>
    <t>732-981-4756</t>
  </si>
  <si>
    <t>JulieBPurington43@hotmail.com</t>
  </si>
  <si>
    <t>Debbie Schuler</t>
  </si>
  <si>
    <t>673 Mapleview Drive</t>
  </si>
  <si>
    <t>Bolivar</t>
  </si>
  <si>
    <t>TN</t>
  </si>
  <si>
    <t>38008</t>
  </si>
  <si>
    <t>731-228-0270</t>
  </si>
  <si>
    <t>DebbieJSchuler46@hotmail.com</t>
  </si>
  <si>
    <t>Grace Renninger</t>
  </si>
  <si>
    <t>2363 Oakmound Road</t>
  </si>
  <si>
    <t>Chicago</t>
  </si>
  <si>
    <t>60661</t>
  </si>
  <si>
    <t>773-250-4788</t>
  </si>
  <si>
    <t>GraceCRenninger23@gmail.com</t>
  </si>
  <si>
    <t>James Weiss</t>
  </si>
  <si>
    <t>1278 Cemetery Street</t>
  </si>
  <si>
    <t>Houston</t>
  </si>
  <si>
    <t>77060</t>
  </si>
  <si>
    <t>832-232-4190</t>
  </si>
  <si>
    <t>JamesCWeiss7@aol.com</t>
  </si>
  <si>
    <r>
      <t>Growth Rate</t>
    </r>
    <r>
      <rPr>
        <b/>
        <i/>
        <sz val="9"/>
        <color theme="1"/>
        <rFont val="Calibri"/>
        <family val="2"/>
        <scheme val="minor"/>
      </rPr>
      <t xml:space="preserve"> (expected)</t>
    </r>
  </si>
  <si>
    <t>Starting Balance</t>
  </si>
  <si>
    <t>10-YEAR FINANCIAL PROJECTION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</si>
  <si>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</si>
  <si>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</si>
  <si>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</si>
  <si>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</si>
  <si>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</si>
  <si>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</si>
  <si>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</si>
  <si>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</si>
  <si>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</si>
  <si>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</si>
  <si>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Asset A</t>
  </si>
  <si>
    <t>Asset B</t>
  </si>
  <si>
    <t>Asset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</si>
</sst>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7451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5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9" fontId="6" fillId="6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8AE5-1792-4345-9F1B-4D294F324CB9}">
  <dimension ref="A1:K21"/>
  <sheetViews>
    <sheetView tabSelected="1" workbookViewId="0">
      <selection activeCell="K8" sqref="K8"/>
    </sheetView>
  </sheetViews>
  <sheetFormatPr defaultColWidth="11.19921875" defaultRowHeight="15.6" x14ac:dyDescent="0.3"/>
  <cols>
    <col min="10" max="10" width="32.69921875" customWidth="1"/>
    <col min="11" max="11" width="22.09765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3">
        <v>36368</v>
      </c>
      <c r="G2" s="4">
        <f>YEAR(F2)</f>
        <v>1999</v>
      </c>
      <c r="H2" t="s">
        <v>16</v>
      </c>
      <c r="I2" s="5" t="str">
        <f>LEFT(H2,3)</f>
        <v>618</v>
      </c>
      <c r="J2" t="s">
        <v>17</v>
      </c>
      <c r="K2" s="5" t="str">
        <f>LEFT(J2,SEARCH("@",J2)-1)</f>
        <v>JenniferJMcGrath99</v>
      </c>
    </row>
    <row r="3" spans="1:11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3">
        <v>28816</v>
      </c>
      <c r="G3" s="4">
        <f t="shared" ref="G3:G21" si="0">YEAR(F3)</f>
        <v>1978</v>
      </c>
      <c r="H3" t="s">
        <v>23</v>
      </c>
      <c r="I3" s="5" t="str">
        <f t="shared" ref="I3:I21" si="1">LEFT(H3,3)</f>
        <v>530</v>
      </c>
      <c r="J3" t="s">
        <v>24</v>
      </c>
      <c r="K3" s="5" t="str">
        <f t="shared" ref="K3:K21" si="2">LEFT(J3,SEARCH("@",J3)-1)</f>
        <v>ChadSLewis51</v>
      </c>
    </row>
    <row r="4" spans="1:11" x14ac:dyDescent="0.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s="3">
        <v>21178</v>
      </c>
      <c r="G4" s="4">
        <f t="shared" si="0"/>
        <v>1957</v>
      </c>
      <c r="H4" t="s">
        <v>30</v>
      </c>
      <c r="I4" s="5" t="str">
        <f t="shared" si="1"/>
        <v>908</v>
      </c>
      <c r="J4" t="s">
        <v>31</v>
      </c>
      <c r="K4" s="5" t="str">
        <f t="shared" si="2"/>
        <v>SusanSRodriguez71</v>
      </c>
    </row>
    <row r="5" spans="1:11" x14ac:dyDescent="0.3">
      <c r="A5" t="s">
        <v>32</v>
      </c>
      <c r="B5" t="s">
        <v>33</v>
      </c>
      <c r="C5" t="s">
        <v>34</v>
      </c>
      <c r="D5" t="s">
        <v>35</v>
      </c>
      <c r="E5" t="s">
        <v>36</v>
      </c>
      <c r="F5" s="3">
        <v>35783</v>
      </c>
      <c r="G5" s="4">
        <f t="shared" si="0"/>
        <v>1997</v>
      </c>
      <c r="H5" t="s">
        <v>37</v>
      </c>
      <c r="I5" s="5" t="str">
        <f t="shared" si="1"/>
        <v>540</v>
      </c>
      <c r="J5" t="s">
        <v>38</v>
      </c>
      <c r="K5" s="5" t="str">
        <f t="shared" si="2"/>
        <v>WayneMNielson17</v>
      </c>
    </row>
    <row r="6" spans="1:11" x14ac:dyDescent="0.3">
      <c r="A6" t="s">
        <v>39</v>
      </c>
      <c r="B6" t="s">
        <v>40</v>
      </c>
      <c r="C6" t="s">
        <v>41</v>
      </c>
      <c r="D6" t="s">
        <v>42</v>
      </c>
      <c r="E6" t="s">
        <v>43</v>
      </c>
      <c r="F6" s="3">
        <v>24711</v>
      </c>
      <c r="G6" s="4">
        <f t="shared" si="0"/>
        <v>1967</v>
      </c>
      <c r="H6" t="s">
        <v>44</v>
      </c>
      <c r="I6" s="5" t="str">
        <f t="shared" si="1"/>
        <v>225</v>
      </c>
      <c r="J6" t="s">
        <v>45</v>
      </c>
      <c r="K6" s="5" t="str">
        <f t="shared" si="2"/>
        <v>JohnDDepaul47</v>
      </c>
    </row>
    <row r="7" spans="1:11" x14ac:dyDescent="0.3">
      <c r="A7" t="s">
        <v>46</v>
      </c>
      <c r="B7" t="s">
        <v>47</v>
      </c>
      <c r="C7" t="s">
        <v>48</v>
      </c>
      <c r="D7" t="s">
        <v>49</v>
      </c>
      <c r="E7" t="s">
        <v>50</v>
      </c>
      <c r="F7" s="3">
        <v>22260</v>
      </c>
      <c r="G7" s="4">
        <f t="shared" si="0"/>
        <v>1960</v>
      </c>
      <c r="H7" t="s">
        <v>51</v>
      </c>
      <c r="I7" s="5" t="str">
        <f t="shared" si="1"/>
        <v>503</v>
      </c>
      <c r="J7" t="s">
        <v>52</v>
      </c>
      <c r="K7" s="5" t="str">
        <f t="shared" si="2"/>
        <v>JosephJMartinez96</v>
      </c>
    </row>
    <row r="8" spans="1:11" x14ac:dyDescent="0.3">
      <c r="A8" t="s">
        <v>53</v>
      </c>
      <c r="B8" t="s">
        <v>54</v>
      </c>
      <c r="C8" t="s">
        <v>55</v>
      </c>
      <c r="D8" t="s">
        <v>56</v>
      </c>
      <c r="E8" t="s">
        <v>57</v>
      </c>
      <c r="F8" s="3">
        <v>28430</v>
      </c>
      <c r="G8" s="4">
        <f t="shared" si="0"/>
        <v>1977</v>
      </c>
      <c r="H8" t="s">
        <v>58</v>
      </c>
      <c r="I8" s="5" t="str">
        <f t="shared" si="1"/>
        <v>512</v>
      </c>
      <c r="J8" t="s">
        <v>59</v>
      </c>
      <c r="K8" s="5" t="str">
        <f t="shared" si="2"/>
        <v>DianeKHenry868</v>
      </c>
    </row>
    <row r="9" spans="1:11" x14ac:dyDescent="0.3">
      <c r="A9" t="s">
        <v>60</v>
      </c>
      <c r="B9" t="s">
        <v>61</v>
      </c>
      <c r="C9" t="s">
        <v>62</v>
      </c>
      <c r="D9" t="s">
        <v>63</v>
      </c>
      <c r="E9" t="s">
        <v>64</v>
      </c>
      <c r="F9" s="3">
        <v>33222</v>
      </c>
      <c r="G9" s="4">
        <f t="shared" si="0"/>
        <v>1990</v>
      </c>
      <c r="H9" t="s">
        <v>65</v>
      </c>
      <c r="I9" s="5" t="str">
        <f t="shared" si="1"/>
        <v>334</v>
      </c>
      <c r="J9" t="s">
        <v>66</v>
      </c>
      <c r="K9" s="5" t="str">
        <f t="shared" si="2"/>
        <v>VeronicaMComerford70</v>
      </c>
    </row>
    <row r="10" spans="1:11" x14ac:dyDescent="0.3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s="3">
        <v>22710</v>
      </c>
      <c r="G10" s="4">
        <f t="shared" si="0"/>
        <v>1962</v>
      </c>
      <c r="H10" t="s">
        <v>72</v>
      </c>
      <c r="I10" s="5" t="str">
        <f t="shared" si="1"/>
        <v>347</v>
      </c>
      <c r="J10" t="s">
        <v>73</v>
      </c>
      <c r="K10" s="5" t="str">
        <f t="shared" si="2"/>
        <v>BeverlyDNixon93</v>
      </c>
    </row>
    <row r="11" spans="1:11" x14ac:dyDescent="0.3">
      <c r="A11" t="s">
        <v>74</v>
      </c>
      <c r="B11" t="s">
        <v>75</v>
      </c>
      <c r="C11" t="s">
        <v>76</v>
      </c>
      <c r="D11" t="s">
        <v>70</v>
      </c>
      <c r="E11" t="s">
        <v>77</v>
      </c>
      <c r="F11" s="3">
        <v>25079</v>
      </c>
      <c r="G11" s="4">
        <f t="shared" si="0"/>
        <v>1968</v>
      </c>
      <c r="H11" t="s">
        <v>78</v>
      </c>
      <c r="I11" s="5" t="str">
        <f t="shared" si="1"/>
        <v>518</v>
      </c>
      <c r="J11" t="s">
        <v>79</v>
      </c>
      <c r="K11" s="5" t="str">
        <f t="shared" si="2"/>
        <v>IvanSLayton70</v>
      </c>
    </row>
    <row r="12" spans="1:11" x14ac:dyDescent="0.3">
      <c r="A12" t="s">
        <v>80</v>
      </c>
      <c r="B12" t="s">
        <v>81</v>
      </c>
      <c r="C12" t="s">
        <v>82</v>
      </c>
      <c r="D12" t="s">
        <v>56</v>
      </c>
      <c r="E12" t="s">
        <v>83</v>
      </c>
      <c r="F12" s="3">
        <v>32076</v>
      </c>
      <c r="G12" s="4">
        <f t="shared" si="0"/>
        <v>1987</v>
      </c>
      <c r="H12" t="s">
        <v>84</v>
      </c>
      <c r="I12" s="5" t="str">
        <f t="shared" si="1"/>
        <v>979</v>
      </c>
      <c r="J12" t="s">
        <v>85</v>
      </c>
      <c r="K12" s="5" t="str">
        <f t="shared" si="2"/>
        <v>ShannonHFord50</v>
      </c>
    </row>
    <row r="13" spans="1:11" x14ac:dyDescent="0.3">
      <c r="A13" t="s">
        <v>86</v>
      </c>
      <c r="B13" t="s">
        <v>87</v>
      </c>
      <c r="C13" t="s">
        <v>88</v>
      </c>
      <c r="D13" t="s">
        <v>56</v>
      </c>
      <c r="E13" t="s">
        <v>89</v>
      </c>
      <c r="F13" s="3">
        <v>34573</v>
      </c>
      <c r="G13" s="4">
        <f t="shared" si="0"/>
        <v>1994</v>
      </c>
      <c r="H13" t="s">
        <v>90</v>
      </c>
      <c r="I13" s="5" t="str">
        <f t="shared" si="1"/>
        <v>254</v>
      </c>
      <c r="J13" t="s">
        <v>91</v>
      </c>
      <c r="K13" s="5" t="str">
        <f t="shared" si="2"/>
        <v>DebraFPonce28</v>
      </c>
    </row>
    <row r="14" spans="1:11" x14ac:dyDescent="0.3">
      <c r="A14" t="s">
        <v>92</v>
      </c>
      <c r="B14" t="s">
        <v>93</v>
      </c>
      <c r="C14" t="s">
        <v>94</v>
      </c>
      <c r="D14" t="s">
        <v>95</v>
      </c>
      <c r="E14" t="s">
        <v>96</v>
      </c>
      <c r="F14" s="3">
        <v>33664</v>
      </c>
      <c r="G14" s="4">
        <f t="shared" si="0"/>
        <v>1992</v>
      </c>
      <c r="H14" t="s">
        <v>97</v>
      </c>
      <c r="I14" s="5" t="str">
        <f t="shared" si="1"/>
        <v>401</v>
      </c>
      <c r="J14" t="s">
        <v>98</v>
      </c>
      <c r="K14" s="5" t="str">
        <f t="shared" si="2"/>
        <v>MargaretRBryner44</v>
      </c>
    </row>
    <row r="15" spans="1:11" x14ac:dyDescent="0.3">
      <c r="A15" t="s">
        <v>99</v>
      </c>
      <c r="B15" t="s">
        <v>100</v>
      </c>
      <c r="C15" t="s">
        <v>101</v>
      </c>
      <c r="D15" t="s">
        <v>28</v>
      </c>
      <c r="E15" t="s">
        <v>102</v>
      </c>
      <c r="F15" s="3">
        <v>20645</v>
      </c>
      <c r="G15" s="4">
        <f t="shared" si="0"/>
        <v>1956</v>
      </c>
      <c r="H15" t="s">
        <v>103</v>
      </c>
      <c r="I15" s="5" t="str">
        <f t="shared" si="1"/>
        <v>609</v>
      </c>
      <c r="J15" t="s">
        <v>104</v>
      </c>
      <c r="K15" s="5" t="str">
        <f t="shared" si="2"/>
        <v>BarbaraESmith56</v>
      </c>
    </row>
    <row r="16" spans="1:11" x14ac:dyDescent="0.3">
      <c r="A16" t="s">
        <v>105</v>
      </c>
      <c r="B16" t="s">
        <v>106</v>
      </c>
      <c r="C16" t="s">
        <v>107</v>
      </c>
      <c r="D16" t="s">
        <v>108</v>
      </c>
      <c r="E16" t="s">
        <v>109</v>
      </c>
      <c r="F16" s="3">
        <v>22189</v>
      </c>
      <c r="G16" s="4">
        <f t="shared" si="0"/>
        <v>1960</v>
      </c>
      <c r="H16" t="s">
        <v>110</v>
      </c>
      <c r="I16" s="5" t="str">
        <f t="shared" si="1"/>
        <v>608</v>
      </c>
      <c r="J16" t="s">
        <v>111</v>
      </c>
      <c r="K16" s="5" t="str">
        <f t="shared" si="2"/>
        <v>SuePGay9</v>
      </c>
    </row>
    <row r="17" spans="1:11" x14ac:dyDescent="0.3">
      <c r="A17" t="s">
        <v>112</v>
      </c>
      <c r="B17" t="s">
        <v>113</v>
      </c>
      <c r="C17" t="s">
        <v>114</v>
      </c>
      <c r="D17" t="s">
        <v>115</v>
      </c>
      <c r="E17" t="s">
        <v>116</v>
      </c>
      <c r="F17" s="3">
        <v>29241</v>
      </c>
      <c r="G17" s="4">
        <f t="shared" si="0"/>
        <v>1980</v>
      </c>
      <c r="H17" t="s">
        <v>117</v>
      </c>
      <c r="I17" s="5" t="str">
        <f t="shared" si="1"/>
        <v>989</v>
      </c>
      <c r="J17" t="s">
        <v>118</v>
      </c>
      <c r="K17" s="5" t="str">
        <f t="shared" si="2"/>
        <v>MarkSFlores29</v>
      </c>
    </row>
    <row r="18" spans="1:11" x14ac:dyDescent="0.3">
      <c r="A18" t="s">
        <v>119</v>
      </c>
      <c r="B18" t="s">
        <v>120</v>
      </c>
      <c r="C18" t="s">
        <v>121</v>
      </c>
      <c r="D18" t="s">
        <v>28</v>
      </c>
      <c r="E18" t="s">
        <v>122</v>
      </c>
      <c r="F18" s="3">
        <v>34039</v>
      </c>
      <c r="G18" s="4">
        <f t="shared" si="0"/>
        <v>1993</v>
      </c>
      <c r="H18" t="s">
        <v>123</v>
      </c>
      <c r="I18" s="5" t="str">
        <f t="shared" si="1"/>
        <v>732</v>
      </c>
      <c r="J18" t="s">
        <v>124</v>
      </c>
      <c r="K18" s="5" t="str">
        <f t="shared" si="2"/>
        <v>JulieBPurington43</v>
      </c>
    </row>
    <row r="19" spans="1:11" x14ac:dyDescent="0.3">
      <c r="A19" t="s">
        <v>125</v>
      </c>
      <c r="B19" t="s">
        <v>126</v>
      </c>
      <c r="C19" t="s">
        <v>127</v>
      </c>
      <c r="D19" t="s">
        <v>128</v>
      </c>
      <c r="E19" t="s">
        <v>129</v>
      </c>
      <c r="F19" s="3">
        <v>31810</v>
      </c>
      <c r="G19" s="4">
        <f t="shared" si="0"/>
        <v>1987</v>
      </c>
      <c r="H19" t="s">
        <v>130</v>
      </c>
      <c r="I19" s="5" t="str">
        <f t="shared" si="1"/>
        <v>731</v>
      </c>
      <c r="J19" t="s">
        <v>131</v>
      </c>
      <c r="K19" s="5" t="str">
        <f t="shared" si="2"/>
        <v>DebbieJSchuler46</v>
      </c>
    </row>
    <row r="20" spans="1:11" x14ac:dyDescent="0.3">
      <c r="A20" t="s">
        <v>132</v>
      </c>
      <c r="B20" t="s">
        <v>133</v>
      </c>
      <c r="C20" t="s">
        <v>134</v>
      </c>
      <c r="D20" t="s">
        <v>14</v>
      </c>
      <c r="E20" t="s">
        <v>135</v>
      </c>
      <c r="F20" s="3">
        <v>22219</v>
      </c>
      <c r="G20" s="4">
        <f t="shared" si="0"/>
        <v>1960</v>
      </c>
      <c r="H20" t="s">
        <v>136</v>
      </c>
      <c r="I20" s="5" t="str">
        <f t="shared" si="1"/>
        <v>773</v>
      </c>
      <c r="J20" t="s">
        <v>137</v>
      </c>
      <c r="K20" s="5" t="str">
        <f t="shared" si="2"/>
        <v>GraceCRenninger23</v>
      </c>
    </row>
    <row r="21" spans="1:11" x14ac:dyDescent="0.3">
      <c r="A21" t="s">
        <v>138</v>
      </c>
      <c r="B21" t="s">
        <v>139</v>
      </c>
      <c r="C21" t="s">
        <v>140</v>
      </c>
      <c r="D21" t="s">
        <v>56</v>
      </c>
      <c r="E21" t="s">
        <v>141</v>
      </c>
      <c r="F21" s="3">
        <v>32346</v>
      </c>
      <c r="G21" s="4">
        <f t="shared" si="0"/>
        <v>1988</v>
      </c>
      <c r="H21" t="s">
        <v>142</v>
      </c>
      <c r="I21" s="5" t="str">
        <f t="shared" si="1"/>
        <v>832</v>
      </c>
      <c r="J21" t="s">
        <v>143</v>
      </c>
      <c r="K21" s="5" t="str">
        <f t="shared" si="2"/>
        <v>JamesCWeiss7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0886-AB82-5149-9E66-74C24B4C0265}">
  <dimension ref="B1:N6"/>
  <sheetViews>
    <sheetView workbookViewId="0">
      <selection activeCell="G8" sqref="G8"/>
    </sheetView>
  </sheetViews>
  <sheetFormatPr defaultColWidth="11.19921875" defaultRowHeight="15.6" x14ac:dyDescent="0.3"/>
  <sheetData>
    <row r="1" spans="2:14" ht="16.2" thickBot="1" x14ac:dyDescent="0.35"/>
    <row r="2" spans="2:14" ht="16.2" thickBot="1" x14ac:dyDescent="0.35">
      <c r="C2" s="11" t="s">
        <v>144</v>
      </c>
      <c r="D2" s="13" t="s">
        <v>145</v>
      </c>
      <c r="E2" s="14" t="s">
        <v>146</v>
      </c>
      <c r="F2" s="14"/>
      <c r="G2" s="14"/>
      <c r="H2" s="14"/>
      <c r="I2" s="14"/>
      <c r="J2" s="14"/>
      <c r="K2" s="14"/>
      <c r="L2" s="14"/>
      <c r="M2" s="14"/>
      <c r="N2" s="14"/>
    </row>
    <row r="3" spans="2:14" ht="16.2" thickBot="1" x14ac:dyDescent="0.35">
      <c r="C3" s="12"/>
      <c r="D3" s="13"/>
      <c r="E3" s="6" t="s">
        <v>147</v>
      </c>
      <c r="F3" s="6" t="s">
        <v>148</v>
      </c>
      <c r="G3" s="6" t="s">
        <v>149</v>
      </c>
      <c r="H3" s="6" t="s">
        <v>150</v>
      </c>
      <c r="I3" s="6" t="s">
        <v>151</v>
      </c>
      <c r="J3" s="6" t="s">
        <v>152</v>
      </c>
      <c r="K3" s="6" t="s">
        <v>153</v>
      </c>
      <c r="L3" s="6" t="s">
        <v>154</v>
      </c>
      <c r="M3" s="6" t="s">
        <v>155</v>
      </c>
      <c r="N3" s="6" t="s">
        <v>156</v>
      </c>
    </row>
    <row r="4" spans="2:14" ht="16.2" thickBot="1" x14ac:dyDescent="0.35">
      <c r="B4" s="7" t="s">
        <v>157</v>
      </c>
      <c r="C4" s="8">
        <v>0.08</v>
      </c>
      <c r="D4" s="9">
        <v>1000</v>
      </c>
      <c r="E4" s="10">
        <f>D4*(1+$C4)</f>
        <v>1080</v>
      </c>
      <c r="F4" s="10">
        <f t="shared" ref="F4:N4" si="0">E4*(1+$C4)</f>
        <v>1166.4000000000001</v>
      </c>
      <c r="G4" s="10">
        <f t="shared" si="0"/>
        <v>1259.7120000000002</v>
      </c>
      <c r="H4" s="10">
        <f t="shared" si="0"/>
        <v>1360.4889600000004</v>
      </c>
      <c r="I4" s="10">
        <f t="shared" si="0"/>
        <v>1469.3280768000004</v>
      </c>
      <c r="J4" s="10">
        <f t="shared" si="0"/>
        <v>1586.8743229440006</v>
      </c>
      <c r="K4" s="10">
        <f t="shared" si="0"/>
        <v>1713.8242687795207</v>
      </c>
      <c r="L4" s="10">
        <f t="shared" si="0"/>
        <v>1850.9302102818824</v>
      </c>
      <c r="M4" s="10">
        <f t="shared" si="0"/>
        <v>1999.0046271044332</v>
      </c>
      <c r="N4" s="10">
        <f t="shared" si="0"/>
        <v>2158.924997272788</v>
      </c>
    </row>
    <row r="5" spans="2:14" ht="16.2" thickBot="1" x14ac:dyDescent="0.35">
      <c r="B5" s="7" t="s">
        <v>158</v>
      </c>
      <c r="C5" s="8">
        <v>0.05</v>
      </c>
      <c r="D5" s="9">
        <v>1000</v>
      </c>
      <c r="E5" s="10">
        <f t="shared" ref="E5:N5" si="1">D5*(1+$C5)</f>
        <v>1050</v>
      </c>
      <c r="F5" s="10">
        <f t="shared" si="1"/>
        <v>1102.5</v>
      </c>
      <c r="G5" s="10">
        <f t="shared" si="1"/>
        <v>1157.625</v>
      </c>
      <c r="H5" s="10">
        <f t="shared" si="1"/>
        <v>1215.5062500000001</v>
      </c>
      <c r="I5" s="10">
        <f t="shared" si="1"/>
        <v>1276.2815625000003</v>
      </c>
      <c r="J5" s="10">
        <f t="shared" si="1"/>
        <v>1340.0956406250004</v>
      </c>
      <c r="K5" s="10">
        <f t="shared" si="1"/>
        <v>1407.1004226562504</v>
      </c>
      <c r="L5" s="10">
        <f t="shared" si="1"/>
        <v>1477.4554437890631</v>
      </c>
      <c r="M5" s="10">
        <f t="shared" si="1"/>
        <v>1551.3282159785163</v>
      </c>
      <c r="N5" s="10">
        <f t="shared" si="1"/>
        <v>1628.8946267774422</v>
      </c>
    </row>
    <row r="6" spans="2:14" ht="16.2" thickBot="1" x14ac:dyDescent="0.35">
      <c r="B6" s="7" t="s">
        <v>159</v>
      </c>
      <c r="C6" s="8">
        <v>0.02</v>
      </c>
      <c r="D6" s="9">
        <v>1000</v>
      </c>
      <c r="E6" s="10">
        <f t="shared" ref="E6:N6" si="2">D6*(1+$C6)</f>
        <v>1020</v>
      </c>
      <c r="F6" s="10">
        <f t="shared" si="2"/>
        <v>1040.4000000000001</v>
      </c>
      <c r="G6" s="10">
        <f t="shared" si="2"/>
        <v>1061.2080000000001</v>
      </c>
      <c r="H6" s="10">
        <f t="shared" si="2"/>
        <v>1082.4321600000001</v>
      </c>
      <c r="I6" s="10">
        <f t="shared" si="2"/>
        <v>1104.0808032</v>
      </c>
      <c r="J6" s="10">
        <f t="shared" si="2"/>
        <v>1126.1624192639999</v>
      </c>
      <c r="K6" s="10">
        <f t="shared" si="2"/>
        <v>1148.68566764928</v>
      </c>
      <c r="L6" s="10">
        <f t="shared" si="2"/>
        <v>1171.6593810022657</v>
      </c>
      <c r="M6" s="10">
        <f t="shared" si="2"/>
        <v>1195.0925686223111</v>
      </c>
      <c r="N6" s="10">
        <f t="shared" si="2"/>
        <v>1218.9944199947574</v>
      </c>
    </row>
  </sheetData>
  <mergeCells count="3">
    <mergeCell ref="C2:C3"/>
    <mergeCell ref="D2:D3"/>
    <mergeCell ref="E2:N2"/>
  </mergeCells>
  <conditionalFormatting sqref="E3:N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Bekhruzbek</dc:creator>
  <cp:lastModifiedBy>sssss fffff</cp:lastModifiedBy>
  <dcterms:created xsi:type="dcterms:W3CDTF">2025-04-14T14:13:51Z</dcterms:created>
  <dcterms:modified xsi:type="dcterms:W3CDTF">2025-04-15T19:33:06Z</dcterms:modified>
</cp:coreProperties>
</file>