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mallProjects\大学物理实验\"/>
    </mc:Choice>
  </mc:AlternateContent>
  <xr:revisionPtr revIDLastSave="0" documentId="13_ncr:1_{0B158533-32CB-4413-B8DF-4E06BBDBD5A0}" xr6:coauthVersionLast="45" xr6:coauthVersionMax="45" xr10:uidLastSave="{00000000-0000-0000-0000-000000000000}"/>
  <bookViews>
    <workbookView xWindow="1610" yWindow="1760" windowWidth="19200" windowHeight="11360" xr2:uid="{C2B45A7D-F426-40AA-8618-FB787BBE72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低通滤波器幅频特性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Sheet1!$B$3:$O$3</c:f>
              <c:numCache>
                <c:formatCode>0.000_ </c:formatCode>
                <c:ptCount val="14"/>
                <c:pt idx="0">
                  <c:v>1.8384776310850235</c:v>
                </c:pt>
                <c:pt idx="1">
                  <c:v>1.8243354954612925</c:v>
                </c:pt>
                <c:pt idx="2">
                  <c:v>1.7960512242138307</c:v>
                </c:pt>
                <c:pt idx="3">
                  <c:v>1.7536248173426376</c:v>
                </c:pt>
                <c:pt idx="4">
                  <c:v>1.64048773235279</c:v>
                </c:pt>
                <c:pt idx="5">
                  <c:v>1.4990663761154808</c:v>
                </c:pt>
                <c:pt idx="6">
                  <c:v>1.3576450198781711</c:v>
                </c:pt>
                <c:pt idx="7">
                  <c:v>1.2162236636408617</c:v>
                </c:pt>
                <c:pt idx="8">
                  <c:v>1.1101576464628795</c:v>
                </c:pt>
                <c:pt idx="9">
                  <c:v>1.0111626970967629</c:v>
                </c:pt>
                <c:pt idx="10">
                  <c:v>0.89095454429504983</c:v>
                </c:pt>
                <c:pt idx="11">
                  <c:v>0.76367532368147129</c:v>
                </c:pt>
                <c:pt idx="12">
                  <c:v>0.66468037431535454</c:v>
                </c:pt>
                <c:pt idx="13">
                  <c:v>0.59396969619669981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5-42B7-962C-591826A1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65823"/>
        <c:axId val="1853357663"/>
      </c:scatterChart>
      <c:valAx>
        <c:axId val="1912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357663"/>
        <c:crosses val="autoZero"/>
        <c:crossBetween val="midCat"/>
      </c:valAx>
      <c:valAx>
        <c:axId val="1853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Urms/V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低通滤波器相频特性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Sheet1!$B$6:$O$6</c:f>
              <c:numCache>
                <c:formatCode>0.000_ </c:formatCode>
                <c:ptCount val="14"/>
                <c:pt idx="0">
                  <c:v>5.1436559867746839E-2</c:v>
                </c:pt>
                <c:pt idx="1">
                  <c:v>0.10160069790820468</c:v>
                </c:pt>
                <c:pt idx="2">
                  <c:v>0.20135792079033082</c:v>
                </c:pt>
                <c:pt idx="3">
                  <c:v>0.30888857404557496</c:v>
                </c:pt>
                <c:pt idx="4">
                  <c:v>0.46943329040811921</c:v>
                </c:pt>
                <c:pt idx="5">
                  <c:v>0.61382693843663383</c:v>
                </c:pt>
                <c:pt idx="6">
                  <c:v>0.7369061807686178</c:v>
                </c:pt>
                <c:pt idx="7">
                  <c:v>0.83903698789326264</c:v>
                </c:pt>
                <c:pt idx="8">
                  <c:v>0.91133531689634628</c:v>
                </c:pt>
                <c:pt idx="9">
                  <c:v>1.0051871765725862</c:v>
                </c:pt>
                <c:pt idx="10">
                  <c:v>1.1029952264903573</c:v>
                </c:pt>
                <c:pt idx="11">
                  <c:v>1.1826701319577644</c:v>
                </c:pt>
                <c:pt idx="12">
                  <c:v>1.2066446391407666</c:v>
                </c:pt>
                <c:pt idx="13">
                  <c:v>1.231801588410959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2-4C76-91F2-C60AC384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43759"/>
        <c:axId val="2131633983"/>
      </c:scatterChart>
      <c:valAx>
        <c:axId val="21318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633983"/>
        <c:crosses val="autoZero"/>
        <c:crossBetween val="midCat"/>
      </c:valAx>
      <c:valAx>
        <c:axId val="21316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φ/rad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8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</a:t>
            </a:r>
            <a:r>
              <a:rPr lang="zh-CN" altLang="en-US"/>
              <a:t>串联电路</a:t>
            </a:r>
            <a:r>
              <a:rPr lang="en-US" altLang="zh-CN"/>
              <a:t>tanφ-f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Sheet1!$B$1:$O$1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Sheet1!$B$7:$O$7</c:f>
              <c:numCache>
                <c:formatCode>0.000_ </c:formatCode>
                <c:ptCount val="14"/>
                <c:pt idx="0">
                  <c:v>5.1481970165279993E-2</c:v>
                </c:pt>
                <c:pt idx="1">
                  <c:v>0.10195174538577786</c:v>
                </c:pt>
                <c:pt idx="2">
                  <c:v>0.20412414523193154</c:v>
                </c:pt>
                <c:pt idx="3">
                  <c:v>0.31910247166041666</c:v>
                </c:pt>
                <c:pt idx="4">
                  <c:v>0.5072531649411729</c:v>
                </c:pt>
                <c:pt idx="5">
                  <c:v>0.70463051755341866</c:v>
                </c:pt>
                <c:pt idx="6">
                  <c:v>0.90743225978769093</c:v>
                </c:pt>
                <c:pt idx="7">
                  <c:v>1.1134730565695885</c:v>
                </c:pt>
                <c:pt idx="8">
                  <c:v>1.2899204099070081</c:v>
                </c:pt>
                <c:pt idx="9">
                  <c:v>1.5753213725778579</c:v>
                </c:pt>
                <c:pt idx="10">
                  <c:v>1.9794035196452877</c:v>
                </c:pt>
                <c:pt idx="11">
                  <c:v>2.4457879864335648</c:v>
                </c:pt>
                <c:pt idx="12">
                  <c:v>2.6236376610102203</c:v>
                </c:pt>
                <c:pt idx="13">
                  <c:v>2.8360247638986671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3-4279-B522-513CB3FD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23647"/>
        <c:axId val="2062532783"/>
      </c:scatterChart>
      <c:valAx>
        <c:axId val="21319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532783"/>
        <c:crosses val="autoZero"/>
        <c:crossBetween val="midCat"/>
      </c:valAx>
      <c:valAx>
        <c:axId val="20625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tanφ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9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3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949F3A8-4834-4839-8090-02ED2F0DD8B0}"/>
                </a:ext>
              </a:extLst>
            </xdr:cNvPr>
            <xdr:cNvSpPr txBox="1"/>
          </xdr:nvSpPr>
          <xdr:spPr>
            <a:xfrm>
              <a:off x="0" y="0"/>
              <a:ext cx="433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𝑘𝐻𝑧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949F3A8-4834-4839-8090-02ED2F0DD8B0}"/>
                </a:ext>
              </a:extLst>
            </xdr:cNvPr>
            <xdr:cNvSpPr txBox="1"/>
          </xdr:nvSpPr>
          <xdr:spPr>
            <a:xfrm>
              <a:off x="0" y="0"/>
              <a:ext cx="433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𝑓/𝑘𝐻𝑧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0</xdr:rowOff>
    </xdr:from>
    <xdr:ext cx="471155" cy="182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E596DF5-ECAC-4FBF-BD80-172201D6D403}"/>
                </a:ext>
              </a:extLst>
            </xdr:cNvPr>
            <xdr:cNvSpPr txBox="1"/>
          </xdr:nvSpPr>
          <xdr:spPr>
            <a:xfrm>
              <a:off x="0" y="177800"/>
              <a:ext cx="471155" cy="18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𝑐𝑝𝑝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E596DF5-ECAC-4FBF-BD80-172201D6D403}"/>
                </a:ext>
              </a:extLst>
            </xdr:cNvPr>
            <xdr:cNvSpPr txBox="1"/>
          </xdr:nvSpPr>
          <xdr:spPr>
            <a:xfrm>
              <a:off x="0" y="177800"/>
              <a:ext cx="471155" cy="18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𝑈_𝑐𝑝𝑝/𝑉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284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F737726-6999-431F-8D67-593DB1E5E718}"/>
                </a:ext>
              </a:extLst>
            </xdr:cNvPr>
            <xdr:cNvSpPr txBox="1"/>
          </xdr:nvSpPr>
          <xdr:spPr>
            <a:xfrm>
              <a:off x="0" y="533400"/>
              <a:ext cx="284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</m:oMath>
                </m:oMathPara>
              </a14:m>
              <a:endParaRPr lang="zh-CN" altLang="zh-CN">
                <a:effectLst/>
              </a:endParaRPr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F737726-6999-431F-8D67-593DB1E5E718}"/>
                </a:ext>
              </a:extLst>
            </xdr:cNvPr>
            <xdr:cNvSpPr txBox="1"/>
          </xdr:nvSpPr>
          <xdr:spPr>
            <a:xfrm>
              <a:off x="0" y="533400"/>
              <a:ext cx="284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/𝑉</a:t>
              </a:r>
              <a:endParaRPr lang="zh-CN" altLang="zh-CN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</xdr:row>
      <xdr:rowOff>0</xdr:rowOff>
    </xdr:from>
    <xdr:ext cx="4909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474DD7EA-D3ED-4F80-A319-9D9B5823E09E}"/>
                </a:ext>
              </a:extLst>
            </xdr:cNvPr>
            <xdr:cNvSpPr txBox="1"/>
          </xdr:nvSpPr>
          <xdr:spPr>
            <a:xfrm>
              <a:off x="0" y="355600"/>
              <a:ext cx="490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𝑟𝑚𝑠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474DD7EA-D3ED-4F80-A319-9D9B5823E09E}"/>
                </a:ext>
              </a:extLst>
            </xdr:cNvPr>
            <xdr:cNvSpPr txBox="1"/>
          </xdr:nvSpPr>
          <xdr:spPr>
            <a:xfrm>
              <a:off x="0" y="355600"/>
              <a:ext cx="490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𝑈_𝑟𝑚𝑠/𝑉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0</xdr:rowOff>
    </xdr:from>
    <xdr:ext cx="2901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E2B2E41-BF50-4026-BF94-36D8019DD365}"/>
                </a:ext>
              </a:extLst>
            </xdr:cNvPr>
            <xdr:cNvSpPr txBox="1"/>
          </xdr:nvSpPr>
          <xdr:spPr>
            <a:xfrm>
              <a:off x="0" y="711200"/>
              <a:ext cx="2901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</m:oMath>
                </m:oMathPara>
              </a14:m>
              <a:endParaRPr lang="zh-CN" altLang="zh-CN">
                <a:effectLst/>
              </a:endParaRPr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E2B2E41-BF50-4026-BF94-36D8019DD365}"/>
                </a:ext>
              </a:extLst>
            </xdr:cNvPr>
            <xdr:cNvSpPr txBox="1"/>
          </xdr:nvSpPr>
          <xdr:spPr>
            <a:xfrm>
              <a:off x="0" y="711200"/>
              <a:ext cx="2901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/𝑉</a:t>
              </a:r>
              <a:endParaRPr lang="zh-CN" altLang="zh-CN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4333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8C163AE9-0FDA-4218-BB09-9C3269C73A38}"/>
                </a:ext>
              </a:extLst>
            </xdr:cNvPr>
            <xdr:cNvSpPr txBox="1"/>
          </xdr:nvSpPr>
          <xdr:spPr>
            <a:xfrm>
              <a:off x="0" y="889000"/>
              <a:ext cx="433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𝑟𝑎𝑑</m:t>
                    </m:r>
                  </m:oMath>
                </m:oMathPara>
              </a14:m>
              <a:endParaRPr lang="zh-CN" altLang="zh-CN">
                <a:effectLst/>
              </a:endParaRPr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8C163AE9-0FDA-4218-BB09-9C3269C73A38}"/>
                </a:ext>
              </a:extLst>
            </xdr:cNvPr>
            <xdr:cNvSpPr txBox="1"/>
          </xdr:nvSpPr>
          <xdr:spPr>
            <a:xfrm>
              <a:off x="0" y="889000"/>
              <a:ext cx="433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φ/𝑟𝑎𝑑</a:t>
              </a:r>
              <a:endParaRPr lang="zh-CN" altLang="zh-CN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3474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FA4CAEB-E0A3-4232-951B-678887F3B3B3}"/>
                </a:ext>
              </a:extLst>
            </xdr:cNvPr>
            <xdr:cNvSpPr txBox="1"/>
          </xdr:nvSpPr>
          <xdr:spPr>
            <a:xfrm>
              <a:off x="0" y="1066800"/>
              <a:ext cx="347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𝑡𝑎𝑛</m:t>
                    </m:r>
                    <m:r>
                      <m:rPr>
                        <m:sty m:val="p"/>
                      </m:rPr>
                      <a:rPr lang="en-US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φ</m:t>
                    </m:r>
                  </m:oMath>
                </m:oMathPara>
              </a14:m>
              <a:endParaRPr lang="zh-CN" altLang="zh-CN">
                <a:effectLst/>
              </a:endParaRPr>
            </a:p>
          </xdr:txBody>
        </xdr:sp>
      </mc:Choice>
      <mc:Fallback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FA4CAEB-E0A3-4232-951B-678887F3B3B3}"/>
                </a:ext>
              </a:extLst>
            </xdr:cNvPr>
            <xdr:cNvSpPr txBox="1"/>
          </xdr:nvSpPr>
          <xdr:spPr>
            <a:xfrm>
              <a:off x="0" y="1066800"/>
              <a:ext cx="347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𝑡𝑎𝑛φ</a:t>
              </a:r>
              <a:endParaRPr lang="zh-CN" altLang="zh-CN">
                <a:effectLst/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7</xdr:row>
      <xdr:rowOff>6350</xdr:rowOff>
    </xdr:from>
    <xdr:to>
      <xdr:col>14</xdr:col>
      <xdr:colOff>406400</xdr:colOff>
      <xdr:row>23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FD50DA-32DB-416F-9BB1-8836F6DFB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24</xdr:row>
      <xdr:rowOff>6350</xdr:rowOff>
    </xdr:from>
    <xdr:to>
      <xdr:col>14</xdr:col>
      <xdr:colOff>412750</xdr:colOff>
      <xdr:row>41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BF228A-717E-4734-99DD-D936AE02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41</xdr:row>
      <xdr:rowOff>19050</xdr:rowOff>
    </xdr:from>
    <xdr:to>
      <xdr:col>14</xdr:col>
      <xdr:colOff>374650</xdr:colOff>
      <xdr:row>57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E6E310-AC52-40DA-AFF6-45AC8C8A6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66A0-AD73-466E-B0F8-97E67C820064}">
  <dimension ref="A1:O7"/>
  <sheetViews>
    <sheetView tabSelected="1" topLeftCell="A28" workbookViewId="0">
      <selection activeCell="Q50" sqref="Q50"/>
    </sheetView>
  </sheetViews>
  <sheetFormatPr defaultRowHeight="14" x14ac:dyDescent="0.3"/>
  <cols>
    <col min="1" max="15" width="5.58203125" customWidth="1"/>
  </cols>
  <sheetData>
    <row r="1" spans="1:15" s="1" customFormat="1" x14ac:dyDescent="0.3">
      <c r="A1" s="3"/>
      <c r="B1" s="3">
        <v>0.5</v>
      </c>
      <c r="C1" s="3">
        <v>1</v>
      </c>
      <c r="D1" s="3">
        <v>2</v>
      </c>
      <c r="E1" s="3">
        <v>3</v>
      </c>
      <c r="F1" s="3">
        <v>5</v>
      </c>
      <c r="G1" s="3">
        <v>7</v>
      </c>
      <c r="H1" s="3">
        <v>9</v>
      </c>
      <c r="I1" s="3">
        <v>11</v>
      </c>
      <c r="J1" s="3">
        <v>13</v>
      </c>
      <c r="K1" s="3">
        <v>15</v>
      </c>
      <c r="L1" s="3">
        <v>18</v>
      </c>
      <c r="M1" s="3">
        <v>22</v>
      </c>
      <c r="N1" s="3">
        <v>26</v>
      </c>
      <c r="O1" s="3">
        <v>30</v>
      </c>
    </row>
    <row r="2" spans="1:15" s="2" customFormat="1" x14ac:dyDescent="0.3">
      <c r="A2" s="4"/>
      <c r="B2" s="4">
        <v>5.2</v>
      </c>
      <c r="C2" s="4">
        <v>5.16</v>
      </c>
      <c r="D2" s="4">
        <v>5.08</v>
      </c>
      <c r="E2" s="4">
        <v>4.96</v>
      </c>
      <c r="F2" s="4">
        <v>4.6399999999999997</v>
      </c>
      <c r="G2" s="4">
        <v>4.24</v>
      </c>
      <c r="H2" s="4">
        <v>3.84</v>
      </c>
      <c r="I2" s="4">
        <v>3.44</v>
      </c>
      <c r="J2" s="4">
        <v>3.14</v>
      </c>
      <c r="K2" s="4">
        <v>2.86</v>
      </c>
      <c r="L2" s="4">
        <v>2.52</v>
      </c>
      <c r="M2" s="4">
        <v>2.16</v>
      </c>
      <c r="N2" s="4">
        <v>1.88</v>
      </c>
      <c r="O2" s="4">
        <v>1.68</v>
      </c>
    </row>
    <row r="3" spans="1:15" s="2" customFormat="1" x14ac:dyDescent="0.3">
      <c r="A3" s="4"/>
      <c r="B3" s="4">
        <f>B2/2/SQRT(2)</f>
        <v>1.8384776310850235</v>
      </c>
      <c r="C3" s="4">
        <f t="shared" ref="C3:O3" si="0">C2/2/SQRT(2)</f>
        <v>1.8243354954612925</v>
      </c>
      <c r="D3" s="4">
        <f t="shared" si="0"/>
        <v>1.7960512242138307</v>
      </c>
      <c r="E3" s="4">
        <f t="shared" si="0"/>
        <v>1.7536248173426376</v>
      </c>
      <c r="F3" s="4">
        <f t="shared" si="0"/>
        <v>1.64048773235279</v>
      </c>
      <c r="G3" s="4">
        <f t="shared" si="0"/>
        <v>1.4990663761154808</v>
      </c>
      <c r="H3" s="4">
        <f t="shared" si="0"/>
        <v>1.3576450198781711</v>
      </c>
      <c r="I3" s="4">
        <f t="shared" si="0"/>
        <v>1.2162236636408617</v>
      </c>
      <c r="J3" s="4">
        <f t="shared" si="0"/>
        <v>1.1101576464628795</v>
      </c>
      <c r="K3" s="4">
        <f t="shared" si="0"/>
        <v>1.0111626970967629</v>
      </c>
      <c r="L3" s="4">
        <f t="shared" si="0"/>
        <v>0.89095454429504983</v>
      </c>
      <c r="M3" s="4">
        <f t="shared" si="0"/>
        <v>0.76367532368147129</v>
      </c>
      <c r="N3" s="4">
        <f t="shared" si="0"/>
        <v>0.66468037431535454</v>
      </c>
      <c r="O3" s="4">
        <f t="shared" si="0"/>
        <v>0.59396969619669981</v>
      </c>
    </row>
    <row r="4" spans="1:15" s="2" customFormat="1" x14ac:dyDescent="0.3">
      <c r="A4" s="4"/>
      <c r="B4" s="4">
        <v>5.0570000000000004</v>
      </c>
      <c r="C4" s="4">
        <v>4.9790000000000001</v>
      </c>
      <c r="D4" s="4">
        <v>5</v>
      </c>
      <c r="E4" s="4">
        <v>5</v>
      </c>
      <c r="F4" s="4">
        <v>5.04</v>
      </c>
      <c r="G4" s="4">
        <v>5</v>
      </c>
      <c r="H4" s="4">
        <v>5</v>
      </c>
      <c r="I4" s="4">
        <v>5</v>
      </c>
      <c r="J4" s="4">
        <v>4.96</v>
      </c>
      <c r="K4" s="4">
        <v>4.88</v>
      </c>
      <c r="L4" s="4">
        <v>4.84</v>
      </c>
      <c r="M4" s="4">
        <v>4.84</v>
      </c>
      <c r="N4" s="4">
        <v>4.88</v>
      </c>
      <c r="O4" s="4">
        <v>4.92</v>
      </c>
    </row>
    <row r="5" spans="1:15" s="2" customFormat="1" x14ac:dyDescent="0.3">
      <c r="A5" s="4"/>
      <c r="B5" s="4">
        <v>0.26</v>
      </c>
      <c r="C5" s="4">
        <v>0.505</v>
      </c>
      <c r="D5" s="4">
        <v>1</v>
      </c>
      <c r="E5" s="4">
        <v>1.52</v>
      </c>
      <c r="F5" s="4">
        <v>2.2799999999999998</v>
      </c>
      <c r="G5" s="4">
        <v>2.88</v>
      </c>
      <c r="H5" s="4">
        <v>3.36</v>
      </c>
      <c r="I5" s="4">
        <v>3.72</v>
      </c>
      <c r="J5" s="4">
        <v>3.92</v>
      </c>
      <c r="K5" s="4">
        <v>4.12</v>
      </c>
      <c r="L5" s="4">
        <v>4.32</v>
      </c>
      <c r="M5" s="4">
        <v>4.4800000000000004</v>
      </c>
      <c r="N5" s="4">
        <v>4.5599999999999996</v>
      </c>
      <c r="O5" s="4">
        <v>4.6399999999999997</v>
      </c>
    </row>
    <row r="6" spans="1:15" s="2" customFormat="1" x14ac:dyDescent="0.3">
      <c r="A6" s="4"/>
      <c r="B6" s="4">
        <f>ASIN(B5/B4)</f>
        <v>5.1436559867746839E-2</v>
      </c>
      <c r="C6" s="4">
        <f t="shared" ref="C6:O6" si="1">ASIN(C5/C4)</f>
        <v>0.10160069790820468</v>
      </c>
      <c r="D6" s="4">
        <f t="shared" si="1"/>
        <v>0.20135792079033082</v>
      </c>
      <c r="E6" s="4">
        <f t="shared" si="1"/>
        <v>0.30888857404557496</v>
      </c>
      <c r="F6" s="4">
        <f t="shared" si="1"/>
        <v>0.46943329040811921</v>
      </c>
      <c r="G6" s="4">
        <f t="shared" si="1"/>
        <v>0.61382693843663383</v>
      </c>
      <c r="H6" s="4">
        <f t="shared" si="1"/>
        <v>0.7369061807686178</v>
      </c>
      <c r="I6" s="4">
        <f t="shared" si="1"/>
        <v>0.83903698789326264</v>
      </c>
      <c r="J6" s="4">
        <f t="shared" si="1"/>
        <v>0.91133531689634628</v>
      </c>
      <c r="K6" s="4">
        <f t="shared" si="1"/>
        <v>1.0051871765725862</v>
      </c>
      <c r="L6" s="4">
        <f t="shared" si="1"/>
        <v>1.1029952264903573</v>
      </c>
      <c r="M6" s="4">
        <f t="shared" si="1"/>
        <v>1.1826701319577644</v>
      </c>
      <c r="N6" s="4">
        <f t="shared" si="1"/>
        <v>1.2066446391407666</v>
      </c>
      <c r="O6" s="4">
        <f t="shared" si="1"/>
        <v>1.231801588410959</v>
      </c>
    </row>
    <row r="7" spans="1:15" s="2" customFormat="1" x14ac:dyDescent="0.3">
      <c r="A7" s="4"/>
      <c r="B7" s="4">
        <f>TAN(B6)</f>
        <v>5.1481970165279993E-2</v>
      </c>
      <c r="C7" s="4">
        <f t="shared" ref="C7:O7" si="2">TAN(C6)</f>
        <v>0.10195174538577786</v>
      </c>
      <c r="D7" s="4">
        <f t="shared" si="2"/>
        <v>0.20412414523193154</v>
      </c>
      <c r="E7" s="4">
        <f t="shared" si="2"/>
        <v>0.31910247166041666</v>
      </c>
      <c r="F7" s="4">
        <f t="shared" si="2"/>
        <v>0.5072531649411729</v>
      </c>
      <c r="G7" s="4">
        <f t="shared" si="2"/>
        <v>0.70463051755341866</v>
      </c>
      <c r="H7" s="4">
        <f t="shared" si="2"/>
        <v>0.90743225978769093</v>
      </c>
      <c r="I7" s="4">
        <f t="shared" si="2"/>
        <v>1.1134730565695885</v>
      </c>
      <c r="J7" s="4">
        <f t="shared" si="2"/>
        <v>1.2899204099070081</v>
      </c>
      <c r="K7" s="4">
        <f t="shared" si="2"/>
        <v>1.5753213725778579</v>
      </c>
      <c r="L7" s="4">
        <f t="shared" si="2"/>
        <v>1.9794035196452877</v>
      </c>
      <c r="M7" s="4">
        <f t="shared" si="2"/>
        <v>2.4457879864335648</v>
      </c>
      <c r="N7" s="4">
        <f t="shared" si="2"/>
        <v>2.6236376610102203</v>
      </c>
      <c r="O7" s="4">
        <f t="shared" si="2"/>
        <v>2.8360247638986671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cp:lastPrinted>2020-11-23T09:13:04Z</cp:lastPrinted>
  <dcterms:created xsi:type="dcterms:W3CDTF">2020-11-23T07:55:05Z</dcterms:created>
  <dcterms:modified xsi:type="dcterms:W3CDTF">2020-11-23T10:06:22Z</dcterms:modified>
</cp:coreProperties>
</file>