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Kaizyn\Documents\MySmallProjects\GraduationDesign\文档通知\"/>
    </mc:Choice>
  </mc:AlternateContent>
  <xr:revisionPtr revIDLastSave="0" documentId="13_ncr:1_{993D4967-627A-42F1-97A8-487D61C35B9A}" xr6:coauthVersionLast="47" xr6:coauthVersionMax="47" xr10:uidLastSave="{00000000-0000-0000-0000-000000000000}"/>
  <bookViews>
    <workbookView xWindow="2750" yWindow="700" windowWidth="12860" windowHeight="11510" tabRatio="900" xr2:uid="{00000000-000D-0000-FFFF-FFFF00000000}"/>
  </bookViews>
  <sheets>
    <sheet name="计科专业毕业要求达成度" sheetId="8" r:id="rId1"/>
    <sheet name="软件工程毕业要求达成度" sheetId="9" r:id="rId2"/>
  </sheets>
  <definedNames>
    <definedName name="_xlnm.Print_Area" localSheetId="0">计科专业毕业要求达成度!$A$1:$M$18</definedName>
    <definedName name="_xlnm.Print_Area" localSheetId="1">软件工程毕业要求达成度!$A$1:$M$18</definedName>
  </definedNames>
  <calcPr calcId="191029"/>
</workbook>
</file>

<file path=xl/calcChain.xml><?xml version="1.0" encoding="utf-8"?>
<calcChain xmlns="http://schemas.openxmlformats.org/spreadsheetml/2006/main">
  <c r="L8" i="9" l="1"/>
  <c r="K8" i="9"/>
  <c r="J8" i="9"/>
  <c r="I8" i="9"/>
  <c r="G8" i="9"/>
  <c r="F8" i="9"/>
  <c r="E8" i="9"/>
  <c r="D8" i="9"/>
  <c r="C8" i="9"/>
  <c r="L8" i="8"/>
  <c r="K8" i="8"/>
  <c r="J8" i="8"/>
  <c r="I8" i="8"/>
  <c r="G8" i="8"/>
  <c r="F8" i="8"/>
  <c r="E8" i="8"/>
  <c r="D8" i="8"/>
  <c r="C8" i="8"/>
  <c r="M11" i="8" l="1"/>
  <c r="M17" i="8"/>
  <c r="M10" i="8"/>
  <c r="M12" i="9"/>
  <c r="M10" i="9"/>
  <c r="M14" i="9"/>
  <c r="M11" i="9"/>
  <c r="M15" i="8"/>
  <c r="M14" i="8"/>
  <c r="M13" i="8"/>
  <c r="M12" i="8"/>
  <c r="M9" i="9"/>
  <c r="M17" i="9"/>
  <c r="M16" i="9"/>
  <c r="M15" i="9"/>
  <c r="M13" i="9"/>
  <c r="M9" i="8"/>
  <c r="M16" i="8"/>
</calcChain>
</file>

<file path=xl/sharedStrings.xml><?xml version="1.0" encoding="utf-8"?>
<sst xmlns="http://schemas.openxmlformats.org/spreadsheetml/2006/main" count="77" uniqueCount="57">
  <si>
    <t>软件工程</t>
  </si>
  <si>
    <r>
      <rPr>
        <b/>
        <sz val="12"/>
        <color theme="1"/>
        <rFont val="宋体"/>
        <family val="3"/>
        <charset val="134"/>
      </rPr>
      <t>学生姓名</t>
    </r>
  </si>
  <si>
    <r>
      <rPr>
        <b/>
        <sz val="12"/>
        <color theme="1"/>
        <rFont val="宋体"/>
        <family val="3"/>
        <charset val="134"/>
      </rPr>
      <t>英文摘要质量</t>
    </r>
  </si>
  <si>
    <r>
      <rPr>
        <b/>
        <sz val="12"/>
        <color theme="1"/>
        <rFont val="宋体"/>
        <family val="3"/>
        <charset val="134"/>
      </rPr>
      <t>毕业设计任务完成质量</t>
    </r>
  </si>
  <si>
    <r>
      <rPr>
        <b/>
        <sz val="12"/>
        <color theme="1"/>
        <rFont val="宋体"/>
        <family val="3"/>
        <charset val="134"/>
      </rPr>
      <t>论文写作的规范性</t>
    </r>
  </si>
  <si>
    <r>
      <rPr>
        <b/>
        <sz val="12"/>
        <color theme="1"/>
        <rFont val="宋体"/>
        <family val="3"/>
        <charset val="134"/>
      </rPr>
      <t>论文工作的表达及展现</t>
    </r>
  </si>
  <si>
    <r>
      <rPr>
        <b/>
        <sz val="12"/>
        <color theme="1"/>
        <rFont val="宋体"/>
        <family val="3"/>
        <charset val="134"/>
      </rPr>
      <t>指标（功能）实现情况</t>
    </r>
  </si>
  <si>
    <r>
      <rPr>
        <b/>
        <sz val="12"/>
        <color theme="1"/>
        <rFont val="宋体"/>
        <family val="3"/>
        <charset val="134"/>
      </rPr>
      <t>理解和回答问题的正确性</t>
    </r>
  </si>
  <si>
    <r>
      <rPr>
        <b/>
        <sz val="12"/>
        <color theme="1"/>
        <rFont val="宋体"/>
        <family val="3"/>
        <charset val="134"/>
      </rPr>
      <t>学</t>
    </r>
    <r>
      <rPr>
        <b/>
        <sz val="12"/>
        <color theme="1"/>
        <rFont val="Times New Roman"/>
        <family val="1"/>
      </rPr>
      <t xml:space="preserve">  </t>
    </r>
    <r>
      <rPr>
        <b/>
        <sz val="12"/>
        <color theme="1"/>
        <rFont val="宋体"/>
        <family val="3"/>
        <charset val="134"/>
      </rPr>
      <t>号</t>
    </r>
  </si>
  <si>
    <r>
      <rPr>
        <b/>
        <sz val="12"/>
        <color theme="1"/>
        <rFont val="宋体"/>
        <family val="3"/>
        <charset val="134"/>
      </rPr>
      <t>学</t>
    </r>
    <r>
      <rPr>
        <b/>
        <sz val="12"/>
        <color theme="1"/>
        <rFont val="Times New Roman"/>
        <family val="1"/>
      </rPr>
      <t xml:space="preserve">  </t>
    </r>
    <r>
      <rPr>
        <b/>
        <sz val="12"/>
        <color theme="1"/>
        <rFont val="宋体"/>
        <family val="3"/>
        <charset val="134"/>
      </rPr>
      <t>院</t>
    </r>
  </si>
  <si>
    <r>
      <rPr>
        <b/>
        <sz val="12"/>
        <color theme="1"/>
        <rFont val="宋体"/>
        <family val="3"/>
        <charset val="134"/>
      </rPr>
      <t>专</t>
    </r>
    <r>
      <rPr>
        <b/>
        <sz val="12"/>
        <color theme="1"/>
        <rFont val="Times New Roman"/>
        <family val="1"/>
      </rPr>
      <t xml:space="preserve">  </t>
    </r>
    <r>
      <rPr>
        <b/>
        <sz val="12"/>
        <color theme="1"/>
        <rFont val="宋体"/>
        <family val="3"/>
        <charset val="134"/>
      </rPr>
      <t>业</t>
    </r>
  </si>
  <si>
    <t>毕业届次</t>
  </si>
  <si>
    <r>
      <rPr>
        <b/>
        <sz val="12"/>
        <color theme="1"/>
        <rFont val="宋体"/>
        <family val="3"/>
        <charset val="134"/>
      </rPr>
      <t>指导教师</t>
    </r>
  </si>
  <si>
    <r>
      <rPr>
        <b/>
        <sz val="12"/>
        <color theme="1"/>
        <rFont val="宋体"/>
        <family val="3"/>
        <charset val="134"/>
      </rPr>
      <t>论文题目</t>
    </r>
  </si>
  <si>
    <r>
      <rPr>
        <b/>
        <sz val="12"/>
        <color theme="1"/>
        <rFont val="宋体"/>
        <family val="3"/>
        <charset val="134"/>
      </rPr>
      <t>考核项目</t>
    </r>
  </si>
  <si>
    <r>
      <rPr>
        <b/>
        <sz val="12"/>
        <color theme="1"/>
        <rFont val="宋体"/>
        <family val="3"/>
        <charset val="134"/>
      </rPr>
      <t>开题答辩成绩</t>
    </r>
  </si>
  <si>
    <r>
      <rPr>
        <b/>
        <sz val="12"/>
        <color theme="1"/>
        <rFont val="宋体"/>
        <family val="3"/>
        <charset val="134"/>
      </rPr>
      <t>指导教师论文评价成绩</t>
    </r>
  </si>
  <si>
    <r>
      <rPr>
        <b/>
        <sz val="12"/>
        <color theme="1"/>
        <rFont val="宋体"/>
        <family val="3"/>
        <charset val="134"/>
      </rPr>
      <t>验收答辩成绩</t>
    </r>
  </si>
  <si>
    <r>
      <rPr>
        <b/>
        <sz val="12"/>
        <color theme="1"/>
        <rFont val="宋体"/>
        <family val="3"/>
        <charset val="134"/>
      </rPr>
      <t>国内外研究动态总结</t>
    </r>
  </si>
  <si>
    <r>
      <rPr>
        <b/>
        <sz val="12"/>
        <color theme="1"/>
        <rFont val="宋体"/>
        <family val="3"/>
        <charset val="134"/>
      </rPr>
      <t>设计考虑社会、健康、安全、法律、文化以及环境等情况</t>
    </r>
  </si>
  <si>
    <r>
      <rPr>
        <b/>
        <sz val="12"/>
        <color theme="1"/>
        <rFont val="宋体"/>
        <family val="3"/>
        <charset val="134"/>
      </rPr>
      <t>满分</t>
    </r>
  </si>
  <si>
    <r>
      <rPr>
        <b/>
        <sz val="12"/>
        <color theme="1"/>
        <rFont val="宋体"/>
        <family val="3"/>
        <charset val="134"/>
      </rPr>
      <t>得分</t>
    </r>
  </si>
  <si>
    <r>
      <rPr>
        <b/>
        <sz val="12"/>
        <color theme="1"/>
        <rFont val="Times New Roman"/>
        <family val="1"/>
      </rPr>
      <t xml:space="preserve">               </t>
    </r>
    <r>
      <rPr>
        <b/>
        <sz val="12"/>
        <color theme="1"/>
        <rFont val="宋体"/>
        <family val="3"/>
        <charset val="134"/>
      </rPr>
      <t>得分</t>
    </r>
    <r>
      <rPr>
        <b/>
        <sz val="12"/>
        <color theme="1"/>
        <rFont val="Times New Roman"/>
        <family val="1"/>
      </rPr>
      <t>(</t>
    </r>
    <r>
      <rPr>
        <b/>
        <sz val="12"/>
        <color theme="1"/>
        <rFont val="宋体"/>
        <family val="3"/>
        <charset val="134"/>
      </rPr>
      <t>百分制</t>
    </r>
    <r>
      <rPr>
        <b/>
        <sz val="12"/>
        <color theme="1"/>
        <rFont val="Times New Roman"/>
        <family val="1"/>
      </rPr>
      <t xml:space="preserve">)
</t>
    </r>
    <r>
      <rPr>
        <b/>
        <sz val="12"/>
        <color theme="1"/>
        <rFont val="宋体"/>
        <family val="3"/>
        <charset val="134"/>
      </rPr>
      <t>指标点</t>
    </r>
    <r>
      <rPr>
        <b/>
        <sz val="12"/>
        <color theme="1"/>
        <rFont val="Times New Roman"/>
        <family val="1"/>
      </rPr>
      <t xml:space="preserve">      </t>
    </r>
    <r>
      <rPr>
        <b/>
        <sz val="12"/>
        <color theme="1"/>
        <rFont val="宋体"/>
        <family val="3"/>
        <charset val="134"/>
      </rPr>
      <t>支撑权重</t>
    </r>
    <r>
      <rPr>
        <b/>
        <sz val="12"/>
        <color theme="1"/>
        <rFont val="Times New Roman"/>
        <family val="1"/>
      </rPr>
      <t xml:space="preserve">   </t>
    </r>
  </si>
  <si>
    <r>
      <rPr>
        <b/>
        <sz val="16"/>
        <color theme="1"/>
        <rFont val="宋体"/>
        <family val="3"/>
        <charset val="134"/>
      </rPr>
      <t>杭州电子科技大学</t>
    </r>
    <r>
      <rPr>
        <b/>
        <sz val="16"/>
        <color theme="1"/>
        <rFont val="Times New Roman"/>
        <family val="1"/>
      </rPr>
      <t xml:space="preserve"> </t>
    </r>
    <r>
      <rPr>
        <b/>
        <sz val="16"/>
        <color theme="1"/>
        <rFont val="宋体"/>
        <family val="3"/>
        <charset val="134"/>
      </rPr>
      <t>计算机学院</t>
    </r>
    <r>
      <rPr>
        <b/>
        <sz val="16"/>
        <color theme="1"/>
        <rFont val="Times New Roman"/>
        <family val="1"/>
      </rPr>
      <t xml:space="preserve"> </t>
    </r>
    <r>
      <rPr>
        <b/>
        <sz val="16"/>
        <color theme="1"/>
        <rFont val="宋体"/>
        <family val="3"/>
        <charset val="134"/>
      </rPr>
      <t>毕业设计（论文）课程目标达成度</t>
    </r>
    <phoneticPr fontId="1" type="noConversion"/>
  </si>
  <si>
    <r>
      <rPr>
        <b/>
        <sz val="12"/>
        <color theme="1"/>
        <rFont val="宋体"/>
        <family val="3"/>
        <charset val="134"/>
      </rPr>
      <t>学</t>
    </r>
    <r>
      <rPr>
        <b/>
        <sz val="12"/>
        <color theme="1"/>
        <rFont val="Times New Roman"/>
        <family val="1"/>
      </rPr>
      <t xml:space="preserve">  </t>
    </r>
    <r>
      <rPr>
        <b/>
        <sz val="12"/>
        <color theme="1"/>
        <rFont val="宋体"/>
        <family val="3"/>
        <charset val="134"/>
      </rPr>
      <t>院</t>
    </r>
    <phoneticPr fontId="1" type="noConversion"/>
  </si>
  <si>
    <r>
      <rPr>
        <b/>
        <sz val="12"/>
        <color theme="1"/>
        <rFont val="宋体"/>
        <family val="3"/>
        <charset val="134"/>
      </rPr>
      <t>专</t>
    </r>
    <r>
      <rPr>
        <b/>
        <sz val="12"/>
        <color theme="1"/>
        <rFont val="Times New Roman"/>
        <family val="1"/>
      </rPr>
      <t xml:space="preserve">  </t>
    </r>
    <r>
      <rPr>
        <b/>
        <sz val="12"/>
        <color theme="1"/>
        <rFont val="宋体"/>
        <family val="3"/>
        <charset val="134"/>
      </rPr>
      <t>业</t>
    </r>
    <phoneticPr fontId="1" type="noConversion"/>
  </si>
  <si>
    <t>计算机科学与技术</t>
    <phoneticPr fontId="1" type="noConversion"/>
  </si>
  <si>
    <t>毕业届次</t>
    <phoneticPr fontId="1" type="noConversion"/>
  </si>
  <si>
    <r>
      <rPr>
        <b/>
        <sz val="12"/>
        <color theme="1"/>
        <rFont val="宋体"/>
        <family val="3"/>
        <charset val="134"/>
      </rPr>
      <t>论文题目</t>
    </r>
    <phoneticPr fontId="1" type="noConversion"/>
  </si>
  <si>
    <r>
      <rPr>
        <b/>
        <sz val="12"/>
        <color theme="1"/>
        <rFont val="宋体"/>
        <family val="3"/>
        <charset val="134"/>
      </rPr>
      <t>考核项目</t>
    </r>
    <phoneticPr fontId="1" type="noConversion"/>
  </si>
  <si>
    <r>
      <rPr>
        <b/>
        <sz val="12"/>
        <color theme="1"/>
        <rFont val="宋体"/>
        <family val="3"/>
        <charset val="134"/>
      </rPr>
      <t>开题答辩成绩</t>
    </r>
    <phoneticPr fontId="1" type="noConversion"/>
  </si>
  <si>
    <r>
      <rPr>
        <b/>
        <sz val="12"/>
        <color theme="1"/>
        <rFont val="宋体"/>
        <family val="3"/>
        <charset val="134"/>
      </rPr>
      <t>指导教师论文评价成绩</t>
    </r>
    <phoneticPr fontId="1" type="noConversion"/>
  </si>
  <si>
    <r>
      <rPr>
        <b/>
        <sz val="12"/>
        <color theme="1"/>
        <rFont val="宋体"/>
        <family val="3"/>
        <charset val="134"/>
      </rPr>
      <t>验收答辩成绩</t>
    </r>
    <phoneticPr fontId="1" type="noConversion"/>
  </si>
  <si>
    <t>课程目标达成度</t>
    <phoneticPr fontId="1" type="noConversion"/>
  </si>
  <si>
    <r>
      <rPr>
        <b/>
        <sz val="12"/>
        <color theme="1"/>
        <rFont val="宋体"/>
        <family val="3"/>
        <charset val="134"/>
      </rPr>
      <t>国内外研究动态总结</t>
    </r>
    <phoneticPr fontId="1" type="noConversion"/>
  </si>
  <si>
    <t>毕业设计任务完成质量</t>
    <phoneticPr fontId="1" type="noConversion"/>
  </si>
  <si>
    <t>设计考虑社会、健康、安全、法律、文化以及环境等情况</t>
    <phoneticPr fontId="1" type="noConversion"/>
  </si>
  <si>
    <r>
      <rPr>
        <b/>
        <sz val="12"/>
        <color theme="1"/>
        <rFont val="宋体"/>
        <family val="3"/>
        <charset val="134"/>
      </rPr>
      <t>满分</t>
    </r>
    <phoneticPr fontId="1" type="noConversion"/>
  </si>
  <si>
    <r>
      <rPr>
        <b/>
        <sz val="12"/>
        <color theme="1"/>
        <rFont val="宋体"/>
        <family val="3"/>
        <charset val="134"/>
      </rPr>
      <t>得分</t>
    </r>
    <phoneticPr fontId="1" type="noConversion"/>
  </si>
  <si>
    <r>
      <t xml:space="preserve">               </t>
    </r>
    <r>
      <rPr>
        <b/>
        <sz val="12"/>
        <color theme="1"/>
        <rFont val="宋体"/>
        <family val="3"/>
        <charset val="134"/>
      </rPr>
      <t>得分</t>
    </r>
    <r>
      <rPr>
        <b/>
        <sz val="12"/>
        <color theme="1"/>
        <rFont val="Times New Roman"/>
        <family val="1"/>
      </rPr>
      <t>(</t>
    </r>
    <r>
      <rPr>
        <b/>
        <sz val="12"/>
        <color theme="1"/>
        <rFont val="宋体"/>
        <family val="3"/>
        <charset val="134"/>
      </rPr>
      <t>百分制</t>
    </r>
    <r>
      <rPr>
        <b/>
        <sz val="12"/>
        <color theme="1"/>
        <rFont val="Times New Roman"/>
        <family val="1"/>
      </rPr>
      <t xml:space="preserve">)
</t>
    </r>
    <r>
      <rPr>
        <b/>
        <sz val="12"/>
        <color theme="1"/>
        <rFont val="宋体"/>
        <family val="3"/>
        <charset val="134"/>
      </rPr>
      <t>指标点</t>
    </r>
    <r>
      <rPr>
        <b/>
        <sz val="12"/>
        <color theme="1"/>
        <rFont val="Times New Roman"/>
        <family val="1"/>
      </rPr>
      <t xml:space="preserve">      </t>
    </r>
    <r>
      <rPr>
        <b/>
        <sz val="12"/>
        <color theme="1"/>
        <rFont val="宋体"/>
        <family val="3"/>
        <charset val="134"/>
      </rPr>
      <t>支撑权重</t>
    </r>
    <r>
      <rPr>
        <b/>
        <sz val="12"/>
        <color theme="1"/>
        <rFont val="Times New Roman"/>
        <family val="1"/>
      </rPr>
      <t xml:space="preserve">   </t>
    </r>
    <phoneticPr fontId="1" type="noConversion"/>
  </si>
  <si>
    <t>课程目标1</t>
    <phoneticPr fontId="1" type="noConversion"/>
  </si>
  <si>
    <t>课程目标2</t>
  </si>
  <si>
    <t>课程目标3</t>
  </si>
  <si>
    <t>课程目标4</t>
  </si>
  <si>
    <t>课程目标5</t>
  </si>
  <si>
    <t>课程目标6</t>
  </si>
  <si>
    <t>课程目标7</t>
  </si>
  <si>
    <t>课程目标8</t>
  </si>
  <si>
    <t>课程目标9</t>
  </si>
  <si>
    <t>支撑课程目标：
课程目标1： 能够围绕所选课题，独立完成文献搜集及分析研究、项目调研及需求分析，对比国内外技术现状，引导学生树立投身科学研究和技术创新的远大理想，激发学生强烈的使命感和责任心；
课程目标2：能够提出初步系统框架和工作思路，进行系统需求分析、总体设计、功能设计和可行性分析，设计完成复杂工程问题的解决方案；
课程目标3：能够综合运用现有编程工具，部署集成开发环境，掌握仿真工具的使用和调试测试的基本方法，在教师及前人工作的指导下进行复杂问题的预测和模拟，完成系统实现和调试；
课程目标4：在系统设计及实现过程中能够考虑实现的可行性、理解现代工具和开发环境的局限性；
课程目标5：恪守学术规范和相关规定，培养职业道德和法制观念，在设计环节中考虑社会、健康、安全、法律、文化以及环境等因素；
课程目标6：能够运用适当的文字撰写开题报告、文献综述和毕业论文等，掌握良好的写作规范，清楚表达设计思路和实现方案；
课程目标7：了解课题相关技术国际前沿，能够在答辩中合理描述项目的进展、设计思路、实现方法和成果，并能回答答辩组提出的各种问题；
课程目标8:在项目进行过程中，能够合理掌控进度安排，按时完成毕业设计各项工作；
课程目标9：能够在项目执行过程中发现自身知识和技能方面的不足，并及时通过自学弥补并掌握相关能力。</t>
    <phoneticPr fontId="1" type="noConversion"/>
  </si>
  <si>
    <t>此表由指导教师填写第7行得分，达成度评价值自动生成。成绩填写完打印后交学生胶装（不要发电子稿给学生）。计算机科学与技术专业工程认证，毕业要求达成度目标值是0.7，请各位老师注意成绩是“及格”的学生，其各项得分率最好不要低于0.65，否则达成度会太低（达成度底线是0.65）。也就是成绩及格及以上的学生教师给的每个项目子分数都要填写相当于百分制65分以上分数。</t>
    <phoneticPr fontId="1" type="noConversion"/>
  </si>
  <si>
    <t xml:space="preserve">支撑课程目标：
课程目标1： 能够围绕所选课题，独立完成文献搜集及分析研究、项目调研及需求分析，对比国内外技术现状，引导学生树立投身科学研究和技术创新的远大理想，激发学生强烈的使命感和责任心；
课程目标2：能够提出初步系统框架和工作思路，进行系统需求分析、总体设计、功能设计和可行性分析，设计完成复杂工程问题的解决方案；
课程目标3：能够综合运用现有编程工具，部署集成开发环境，掌握仿真工具的使用和调试测试的基本方法，在教师及前人工作的指导下进行复杂问题的预测和模拟，完成系统实现和调试；
课程目标4：在系统设计及实现过程中能够考虑实现的可行性、理解现代工具和开发环境的局限性；
课程目标5：恪守学术规范和相关规定，培养职业道德和法制观念，在设计环节中考虑社会、健康、安全、法律、文化以及环境等因素；
课程目标6：能够运用适当的文字撰写开题报告、文献综述和毕业论文等，掌握良好的写作规范，清楚表达设计思路和实现方案；
课程目标7：了解课题相关技术国际前沿，能够在答辩中合理描述项目的进展、设计思路、实现方法和成果，并能回答答辩组提出的各种问题；
课程目标8:在项目进行过程中，能够合理掌控进度安排，按时完成毕业设计各项工作；
课程目标9：能够在项目执行过程中发现自身知识和技能方面的不足，并及时通过自学弥补并掌握相关能力。
</t>
    <phoneticPr fontId="1" type="noConversion"/>
  </si>
  <si>
    <t>此表由指导教师填写第7行得分，达成度评价值自动生成。成绩填写完打印后交学生胶装（不要发电子稿给学生）。软件工程专业的工程认证，毕业要求达成度目标值是0.7，请各位老师注意成绩是“及格”的学生，其各项得分率最好不要低于0.65，否则达成度会太低（达成度底线是0.65）。</t>
    <phoneticPr fontId="1" type="noConversion"/>
  </si>
  <si>
    <r>
      <t>2023</t>
    </r>
    <r>
      <rPr>
        <b/>
        <sz val="12"/>
        <color theme="1"/>
        <rFont val="宋体"/>
        <family val="3"/>
        <charset val="134"/>
      </rPr>
      <t>届</t>
    </r>
    <phoneticPr fontId="1" type="noConversion"/>
  </si>
  <si>
    <r>
      <t>2023</t>
    </r>
    <r>
      <rPr>
        <b/>
        <sz val="12"/>
        <color theme="1"/>
        <rFont val="宋体"/>
        <family val="3"/>
        <charset val="134"/>
      </rPr>
      <t>届</t>
    </r>
    <phoneticPr fontId="8" type="noConversion"/>
  </si>
  <si>
    <t>计算机学院</t>
    <phoneticPr fontId="1" type="noConversion"/>
  </si>
  <si>
    <t>郑凯心</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</si>
</sst>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0_ "/>
  </numFmts>
  <fonts count="21" x14ac:knownFonts="1">
    <font>
      <sz val="11"/>
      <color theme="1"/>
      <name val="宋体"/>
      <family val="2"/>
      <charset val="134"/>
      <scheme val="minor"/>
    </font>
    <font>
      <sz val="9"/>
      <name val="宋体"/>
      <family val="2"/>
      <charset val="134"/>
      <scheme val="minor"/>
    </font>
    <font>
      <b/>
      <sz val="12"/>
      <color theme="1"/>
      <name val="宋体"/>
      <family val="3"/>
      <charset val="134"/>
    </font>
    <font>
      <b/>
      <sz val="12"/>
      <color theme="1"/>
      <name val="Times New Roman"/>
      <family val="1"/>
    </font>
    <font>
      <sz val="12"/>
      <name val="宋体"/>
      <family val="3"/>
      <charset val="134"/>
    </font>
    <font>
      <sz val="11"/>
      <color theme="1"/>
      <name val="宋体"/>
      <family val="3"/>
      <charset val="134"/>
      <scheme val="minor"/>
    </font>
    <font>
      <sz val="12"/>
      <color theme="1"/>
      <name val="宋体"/>
      <family val="2"/>
      <charset val="134"/>
      <scheme val="minor"/>
    </font>
    <font>
      <b/>
      <sz val="12"/>
      <color theme="1"/>
      <name val="宋体"/>
      <family val="3"/>
      <charset val="134"/>
      <scheme val="minor"/>
    </font>
    <font>
      <sz val="9"/>
      <name val="宋体"/>
      <family val="3"/>
      <charset val="134"/>
      <scheme val="minor"/>
    </font>
    <font>
      <sz val="12"/>
      <color theme="1"/>
      <name val="Times New Roman"/>
      <family val="1"/>
    </font>
    <font>
      <b/>
      <sz val="16"/>
      <color theme="1"/>
      <name val="Times New Roman"/>
      <family val="1"/>
    </font>
    <font>
      <b/>
      <sz val="16"/>
      <color theme="1"/>
      <name val="宋体"/>
      <family val="3"/>
      <charset val="134"/>
    </font>
    <font>
      <b/>
      <sz val="16"/>
      <color rgb="FFFF0000"/>
      <name val="宋体"/>
      <family val="3"/>
      <charset val="134"/>
      <scheme val="minor"/>
    </font>
    <font>
      <sz val="12"/>
      <color theme="1"/>
      <name val="宋体"/>
      <family val="3"/>
      <charset val="134"/>
      <scheme val="minor"/>
    </font>
    <font>
      <b/>
      <sz val="18"/>
      <color rgb="FFFF0000"/>
      <name val="宋体"/>
      <family val="3"/>
      <charset val="134"/>
      <scheme val="minor"/>
    </font>
    <font>
      <sz val="10"/>
      <name val="Arial"/>
      <family val="2"/>
    </font>
    <font>
      <sz val="11"/>
      <color indexed="8"/>
      <name val="宋体"/>
      <family val="3"/>
      <charset val="134"/>
    </font>
    <font>
      <sz val="11"/>
      <color theme="1"/>
      <name val="宋体"/>
      <family val="2"/>
      <charset val="134"/>
      <scheme val="minor"/>
    </font>
    <font>
      <b/>
      <sz val="16"/>
      <color theme="1"/>
      <name val="Times New Roman"/>
      <family val="3"/>
      <charset val="134"/>
    </font>
    <font>
      <b/>
      <sz val="12"/>
      <color theme="1"/>
      <name val="宋体"/>
      <family val="1"/>
      <charset val="134"/>
    </font>
    <font>
      <sz val="12"/>
      <color theme="1"/>
      <name val="宋体"/>
      <family val="1"/>
      <charset val="134"/>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s>
  <cellStyleXfs count="7">
    <xf numFmtId="0" fontId="0" fillId="0" borderId="0">
      <alignment vertical="center"/>
    </xf>
    <xf numFmtId="0" fontId="5" fillId="0" borderId="0">
      <alignment vertical="center"/>
    </xf>
    <xf numFmtId="0" fontId="4" fillId="0" borderId="0"/>
    <xf numFmtId="0" fontId="15" fillId="0" borderId="0" applyNumberFormat="0" applyFont="0" applyFill="0" applyBorder="0" applyAlignment="0" applyProtection="0"/>
    <xf numFmtId="0" fontId="4" fillId="0" borderId="0">
      <alignment vertical="center"/>
    </xf>
    <xf numFmtId="0" fontId="16" fillId="0" borderId="0">
      <alignment vertical="center"/>
    </xf>
    <xf numFmtId="0" fontId="17" fillId="0" borderId="0">
      <alignment vertical="center"/>
    </xf>
  </cellStyleXfs>
  <cellXfs count="51">
    <xf numFmtId="0" fontId="0" fillId="0" borderId="0" xfId="0">
      <alignment vertical="center"/>
    </xf>
    <xf numFmtId="0" fontId="6" fillId="0" borderId="0" xfId="0" applyFont="1">
      <alignment vertical="center"/>
    </xf>
    <xf numFmtId="176" fontId="3" fillId="0" borderId="1" xfId="0" applyNumberFormat="1" applyFont="1" applyBorder="1" applyAlignment="1">
      <alignment horizontal="center" vertical="center"/>
    </xf>
    <xf numFmtId="177" fontId="3" fillId="0" borderId="1" xfId="0" applyNumberFormat="1" applyFont="1" applyBorder="1" applyAlignment="1">
      <alignment horizontal="center" vertical="center"/>
    </xf>
    <xf numFmtId="0" fontId="9" fillId="0" borderId="1" xfId="0" applyFont="1" applyBorder="1" applyProtection="1">
      <alignment vertical="center"/>
      <protection locked="0"/>
    </xf>
    <xf numFmtId="0" fontId="3" fillId="0" borderId="1" xfId="0" applyFont="1" applyBorder="1" applyAlignment="1" applyProtection="1">
      <alignment horizontal="center" vertical="center"/>
      <protection locked="0"/>
    </xf>
    <xf numFmtId="0" fontId="13" fillId="0" borderId="0" xfId="0" applyFont="1">
      <alignment vertical="center"/>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20" fillId="0" borderId="1" xfId="0" applyFont="1" applyBorder="1" applyProtection="1">
      <alignment vertical="center"/>
      <protection locked="0"/>
    </xf>
    <xf numFmtId="0" fontId="18" fillId="0" borderId="2" xfId="0" applyFont="1" applyBorder="1" applyAlignment="1">
      <alignment horizontal="center" vertical="center"/>
    </xf>
    <xf numFmtId="0" fontId="10" fillId="0" borderId="8" xfId="0" applyFont="1" applyBorder="1" applyAlignment="1">
      <alignment horizontal="center" vertical="center"/>
    </xf>
    <xf numFmtId="0" fontId="10" fillId="0" borderId="3" xfId="0" applyFont="1" applyBorder="1" applyAlignment="1">
      <alignment horizontal="center" vertical="center"/>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9" fillId="0" borderId="2" xfId="0" applyFont="1" applyBorder="1" applyAlignment="1" applyProtection="1">
      <alignment horizontal="center" vertical="center"/>
      <protection locked="0"/>
    </xf>
    <xf numFmtId="0" fontId="9" fillId="0" borderId="3" xfId="0" applyFont="1" applyBorder="1" applyAlignment="1" applyProtection="1">
      <alignment horizontal="center" vertical="center"/>
      <protection locked="0"/>
    </xf>
    <xf numFmtId="0" fontId="2"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 xfId="0" applyFont="1" applyBorder="1" applyAlignment="1">
      <alignment horizontal="center" vertical="center"/>
    </xf>
    <xf numFmtId="0" fontId="3" fillId="0" borderId="8" xfId="0" applyFont="1" applyBorder="1" applyAlignment="1">
      <alignment horizontal="center" vertical="center"/>
    </xf>
    <xf numFmtId="0" fontId="3" fillId="0" borderId="3" xfId="0" applyFont="1" applyBorder="1" applyAlignment="1">
      <alignment horizontal="center" vertical="center"/>
    </xf>
    <xf numFmtId="0" fontId="2" fillId="0" borderId="5"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6" xfId="0" applyFont="1" applyBorder="1" applyAlignment="1">
      <alignment horizontal="center" vertical="center"/>
    </xf>
    <xf numFmtId="0" fontId="3" fillId="0" borderId="10" xfId="0" applyFont="1" applyBorder="1" applyAlignment="1">
      <alignment horizontal="center" vertical="center"/>
    </xf>
    <xf numFmtId="0" fontId="3" fillId="0" borderId="7" xfId="0" applyFont="1" applyBorder="1" applyAlignment="1">
      <alignment horizontal="center" vertical="center"/>
    </xf>
    <xf numFmtId="0" fontId="3" fillId="0" borderId="11" xfId="0" applyFont="1" applyBorder="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2" xfId="0"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protection locked="0"/>
    </xf>
    <xf numFmtId="0" fontId="3" fillId="0" borderId="8" xfId="0" applyFont="1" applyBorder="1" applyAlignment="1" applyProtection="1">
      <alignment horizontal="center" vertical="center"/>
      <protection locked="0"/>
    </xf>
    <xf numFmtId="0" fontId="3" fillId="0" borderId="3" xfId="0" applyFont="1" applyBorder="1" applyAlignment="1" applyProtection="1">
      <alignment horizontal="center" vertical="center"/>
      <protection locked="0"/>
    </xf>
    <xf numFmtId="0" fontId="3" fillId="0" borderId="2" xfId="0" applyFont="1" applyBorder="1" applyAlignment="1">
      <alignment horizontal="center" vertical="center" wrapText="1"/>
    </xf>
    <xf numFmtId="0" fontId="3" fillId="0" borderId="8" xfId="0" applyFont="1" applyBorder="1" applyAlignment="1">
      <alignment horizontal="center" vertical="center" wrapText="1"/>
    </xf>
    <xf numFmtId="49" fontId="19" fillId="0" borderId="2" xfId="0" applyNumberFormat="1" applyFont="1" applyBorder="1" applyAlignment="1">
      <alignment horizontal="center" vertical="center" wrapText="1"/>
    </xf>
    <xf numFmtId="49" fontId="3" fillId="0" borderId="3" xfId="0" applyNumberFormat="1" applyFont="1" applyBorder="1" applyAlignment="1">
      <alignment horizontal="center" vertical="center" wrapText="1"/>
    </xf>
    <xf numFmtId="0" fontId="12" fillId="0" borderId="0" xfId="0" applyFont="1" applyAlignment="1">
      <alignment horizontal="left" vertical="center" wrapText="1"/>
    </xf>
    <xf numFmtId="0" fontId="7" fillId="0" borderId="9" xfId="0" applyFont="1" applyBorder="1" applyAlignment="1">
      <alignment horizontal="left" vertical="center" wrapText="1"/>
    </xf>
    <xf numFmtId="176" fontId="3" fillId="0" borderId="2" xfId="0" applyNumberFormat="1" applyFont="1" applyBorder="1" applyAlignment="1">
      <alignment horizontal="center" vertical="center"/>
    </xf>
    <xf numFmtId="176" fontId="3" fillId="0" borderId="3" xfId="0" applyNumberFormat="1" applyFont="1" applyBorder="1" applyAlignment="1">
      <alignment horizontal="center" vertical="center"/>
    </xf>
    <xf numFmtId="0" fontId="14" fillId="0" borderId="0" xfId="0" applyFont="1" applyAlignment="1">
      <alignment horizontal="left" vertical="center" wrapText="1"/>
    </xf>
    <xf numFmtId="0" fontId="10" fillId="0" borderId="2" xfId="0" applyFont="1"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7" fillId="0" borderId="9" xfId="0" applyFont="1" applyBorder="1" applyAlignment="1">
      <alignment horizontal="left" vertical="center"/>
    </xf>
  </cellXfs>
  <cellStyles count="7">
    <cellStyle name="常规" xfId="0" builtinId="0"/>
    <cellStyle name="常规 12 2_Sheet1" xfId="4" xr:uid="{00000000-0005-0000-0000-000001000000}"/>
    <cellStyle name="常规 2" xfId="2" xr:uid="{00000000-0005-0000-0000-000002000000}"/>
    <cellStyle name="常规 2 3 2 3" xfId="5" xr:uid="{00000000-0005-0000-0000-000003000000}"/>
    <cellStyle name="常规 3" xfId="3" xr:uid="{00000000-0005-0000-0000-000004000000}"/>
    <cellStyle name="常规 4" xfId="6" xr:uid="{00000000-0005-0000-0000-000005000000}"/>
    <cellStyle name="常规 53" xfId="1"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28575</xdr:colOff>
      <xdr:row>7</xdr:row>
      <xdr:rowOff>19050</xdr:rowOff>
    </xdr:from>
    <xdr:to>
      <xdr:col>2</xdr:col>
      <xdr:colOff>0</xdr:colOff>
      <xdr:row>7</xdr:row>
      <xdr:rowOff>438150</xdr:rowOff>
    </xdr:to>
    <xdr:cxnSp macro="">
      <xdr:nvCxnSpPr>
        <xdr:cNvPr id="4" name="直接连接符 3">
          <a:extLst>
            <a:ext uri="{FF2B5EF4-FFF2-40B4-BE49-F238E27FC236}">
              <a16:creationId xmlns:a16="http://schemas.microsoft.com/office/drawing/2014/main" id="{00000000-0008-0000-0000-000004000000}"/>
            </a:ext>
          </a:extLst>
        </xdr:cNvPr>
        <xdr:cNvCxnSpPr/>
      </xdr:nvCxnSpPr>
      <xdr:spPr>
        <a:xfrm>
          <a:off x="28575" y="2409825"/>
          <a:ext cx="1552575" cy="4191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9525</xdr:colOff>
      <xdr:row>7</xdr:row>
      <xdr:rowOff>9526</xdr:rowOff>
    </xdr:from>
    <xdr:to>
      <xdr:col>0</xdr:col>
      <xdr:colOff>714375</xdr:colOff>
      <xdr:row>7</xdr:row>
      <xdr:rowOff>581025</xdr:rowOff>
    </xdr:to>
    <xdr:cxnSp macro="">
      <xdr:nvCxnSpPr>
        <xdr:cNvPr id="5" name="直接连接符 4">
          <a:extLst>
            <a:ext uri="{FF2B5EF4-FFF2-40B4-BE49-F238E27FC236}">
              <a16:creationId xmlns:a16="http://schemas.microsoft.com/office/drawing/2014/main" id="{00000000-0008-0000-0000-000005000000}"/>
            </a:ext>
          </a:extLst>
        </xdr:cNvPr>
        <xdr:cNvCxnSpPr/>
      </xdr:nvCxnSpPr>
      <xdr:spPr>
        <a:xfrm flipH="1" flipV="1">
          <a:off x="9525" y="2400301"/>
          <a:ext cx="704850" cy="57149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7</xdr:row>
      <xdr:rowOff>19050</xdr:rowOff>
    </xdr:from>
    <xdr:to>
      <xdr:col>2</xdr:col>
      <xdr:colOff>0</xdr:colOff>
      <xdr:row>7</xdr:row>
      <xdr:rowOff>438150</xdr:rowOff>
    </xdr:to>
    <xdr:cxnSp macro="">
      <xdr:nvCxnSpPr>
        <xdr:cNvPr id="6" name="直接连接符 5">
          <a:extLst>
            <a:ext uri="{FF2B5EF4-FFF2-40B4-BE49-F238E27FC236}">
              <a16:creationId xmlns:a16="http://schemas.microsoft.com/office/drawing/2014/main" id="{00000000-0008-0000-0000-000006000000}"/>
            </a:ext>
          </a:extLst>
        </xdr:cNvPr>
        <xdr:cNvCxnSpPr/>
      </xdr:nvCxnSpPr>
      <xdr:spPr>
        <a:xfrm>
          <a:off x="28575" y="2409825"/>
          <a:ext cx="1619250" cy="4191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9525</xdr:colOff>
      <xdr:row>7</xdr:row>
      <xdr:rowOff>9526</xdr:rowOff>
    </xdr:from>
    <xdr:to>
      <xdr:col>0</xdr:col>
      <xdr:colOff>714375</xdr:colOff>
      <xdr:row>7</xdr:row>
      <xdr:rowOff>581025</xdr:rowOff>
    </xdr:to>
    <xdr:cxnSp macro="">
      <xdr:nvCxnSpPr>
        <xdr:cNvPr id="7" name="直接连接符 6">
          <a:extLst>
            <a:ext uri="{FF2B5EF4-FFF2-40B4-BE49-F238E27FC236}">
              <a16:creationId xmlns:a16="http://schemas.microsoft.com/office/drawing/2014/main" id="{00000000-0008-0000-0000-000007000000}"/>
            </a:ext>
          </a:extLst>
        </xdr:cNvPr>
        <xdr:cNvCxnSpPr/>
      </xdr:nvCxnSpPr>
      <xdr:spPr>
        <a:xfrm flipH="1" flipV="1">
          <a:off x="9525" y="2400301"/>
          <a:ext cx="704850" cy="57149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7</xdr:row>
      <xdr:rowOff>19050</xdr:rowOff>
    </xdr:from>
    <xdr:to>
      <xdr:col>2</xdr:col>
      <xdr:colOff>0</xdr:colOff>
      <xdr:row>7</xdr:row>
      <xdr:rowOff>438150</xdr:rowOff>
    </xdr:to>
    <xdr:cxnSp macro="">
      <xdr:nvCxnSpPr>
        <xdr:cNvPr id="2" name="直接连接符 1">
          <a:extLst>
            <a:ext uri="{FF2B5EF4-FFF2-40B4-BE49-F238E27FC236}">
              <a16:creationId xmlns:a16="http://schemas.microsoft.com/office/drawing/2014/main" id="{00000000-0008-0000-0100-000002000000}"/>
            </a:ext>
          </a:extLst>
        </xdr:cNvPr>
        <xdr:cNvCxnSpPr/>
      </xdr:nvCxnSpPr>
      <xdr:spPr>
        <a:xfrm>
          <a:off x="28575" y="2409825"/>
          <a:ext cx="1552575" cy="4191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9525</xdr:colOff>
      <xdr:row>7</xdr:row>
      <xdr:rowOff>9526</xdr:rowOff>
    </xdr:from>
    <xdr:to>
      <xdr:col>0</xdr:col>
      <xdr:colOff>714375</xdr:colOff>
      <xdr:row>7</xdr:row>
      <xdr:rowOff>581025</xdr:rowOff>
    </xdr:to>
    <xdr:cxnSp macro="">
      <xdr:nvCxnSpPr>
        <xdr:cNvPr id="3" name="直接连接符 2">
          <a:extLst>
            <a:ext uri="{FF2B5EF4-FFF2-40B4-BE49-F238E27FC236}">
              <a16:creationId xmlns:a16="http://schemas.microsoft.com/office/drawing/2014/main" id="{00000000-0008-0000-0100-000003000000}"/>
            </a:ext>
          </a:extLst>
        </xdr:cNvPr>
        <xdr:cNvCxnSpPr/>
      </xdr:nvCxnSpPr>
      <xdr:spPr>
        <a:xfrm flipH="1" flipV="1">
          <a:off x="9525" y="2400301"/>
          <a:ext cx="704850" cy="57149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7</xdr:row>
      <xdr:rowOff>19050</xdr:rowOff>
    </xdr:from>
    <xdr:to>
      <xdr:col>2</xdr:col>
      <xdr:colOff>0</xdr:colOff>
      <xdr:row>7</xdr:row>
      <xdr:rowOff>438150</xdr:rowOff>
    </xdr:to>
    <xdr:cxnSp macro="">
      <xdr:nvCxnSpPr>
        <xdr:cNvPr id="4" name="直接连接符 3">
          <a:extLst>
            <a:ext uri="{FF2B5EF4-FFF2-40B4-BE49-F238E27FC236}">
              <a16:creationId xmlns:a16="http://schemas.microsoft.com/office/drawing/2014/main" id="{00000000-0008-0000-0100-000004000000}"/>
            </a:ext>
          </a:extLst>
        </xdr:cNvPr>
        <xdr:cNvCxnSpPr/>
      </xdr:nvCxnSpPr>
      <xdr:spPr>
        <a:xfrm>
          <a:off x="28575" y="2409825"/>
          <a:ext cx="1552575" cy="4191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9525</xdr:colOff>
      <xdr:row>7</xdr:row>
      <xdr:rowOff>9526</xdr:rowOff>
    </xdr:from>
    <xdr:to>
      <xdr:col>0</xdr:col>
      <xdr:colOff>714375</xdr:colOff>
      <xdr:row>7</xdr:row>
      <xdr:rowOff>581025</xdr:rowOff>
    </xdr:to>
    <xdr:cxnSp macro="">
      <xdr:nvCxnSpPr>
        <xdr:cNvPr id="5" name="直接连接符 4">
          <a:extLst>
            <a:ext uri="{FF2B5EF4-FFF2-40B4-BE49-F238E27FC236}">
              <a16:creationId xmlns:a16="http://schemas.microsoft.com/office/drawing/2014/main" id="{00000000-0008-0000-0100-000005000000}"/>
            </a:ext>
          </a:extLst>
        </xdr:cNvPr>
        <xdr:cNvCxnSpPr/>
      </xdr:nvCxnSpPr>
      <xdr:spPr>
        <a:xfrm flipH="1" flipV="1">
          <a:off x="9525" y="2400301"/>
          <a:ext cx="704850" cy="57149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7</xdr:row>
      <xdr:rowOff>19050</xdr:rowOff>
    </xdr:from>
    <xdr:to>
      <xdr:col>2</xdr:col>
      <xdr:colOff>0</xdr:colOff>
      <xdr:row>7</xdr:row>
      <xdr:rowOff>438150</xdr:rowOff>
    </xdr:to>
    <xdr:cxnSp macro="">
      <xdr:nvCxnSpPr>
        <xdr:cNvPr id="6" name="直接连接符 5">
          <a:extLst>
            <a:ext uri="{FF2B5EF4-FFF2-40B4-BE49-F238E27FC236}">
              <a16:creationId xmlns:a16="http://schemas.microsoft.com/office/drawing/2014/main" id="{00000000-0008-0000-0100-000006000000}"/>
            </a:ext>
          </a:extLst>
        </xdr:cNvPr>
        <xdr:cNvCxnSpPr/>
      </xdr:nvCxnSpPr>
      <xdr:spPr>
        <a:xfrm>
          <a:off x="28575" y="2409825"/>
          <a:ext cx="1695450" cy="4191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9525</xdr:colOff>
      <xdr:row>7</xdr:row>
      <xdr:rowOff>9526</xdr:rowOff>
    </xdr:from>
    <xdr:to>
      <xdr:col>0</xdr:col>
      <xdr:colOff>714375</xdr:colOff>
      <xdr:row>7</xdr:row>
      <xdr:rowOff>581025</xdr:rowOff>
    </xdr:to>
    <xdr:cxnSp macro="">
      <xdr:nvCxnSpPr>
        <xdr:cNvPr id="7" name="直接连接符 6">
          <a:extLst>
            <a:ext uri="{FF2B5EF4-FFF2-40B4-BE49-F238E27FC236}">
              <a16:creationId xmlns:a16="http://schemas.microsoft.com/office/drawing/2014/main" id="{00000000-0008-0000-0100-000007000000}"/>
            </a:ext>
          </a:extLst>
        </xdr:cNvPr>
        <xdr:cNvCxnSpPr/>
      </xdr:nvCxnSpPr>
      <xdr:spPr>
        <a:xfrm flipH="1" flipV="1">
          <a:off x="9525" y="2400301"/>
          <a:ext cx="704850" cy="57149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7</xdr:row>
      <xdr:rowOff>19050</xdr:rowOff>
    </xdr:from>
    <xdr:to>
      <xdr:col>2</xdr:col>
      <xdr:colOff>0</xdr:colOff>
      <xdr:row>7</xdr:row>
      <xdr:rowOff>438150</xdr:rowOff>
    </xdr:to>
    <xdr:cxnSp macro="">
      <xdr:nvCxnSpPr>
        <xdr:cNvPr id="8" name="直接连接符 7">
          <a:extLst>
            <a:ext uri="{FF2B5EF4-FFF2-40B4-BE49-F238E27FC236}">
              <a16:creationId xmlns:a16="http://schemas.microsoft.com/office/drawing/2014/main" id="{00000000-0008-0000-0100-000008000000}"/>
            </a:ext>
          </a:extLst>
        </xdr:cNvPr>
        <xdr:cNvCxnSpPr/>
      </xdr:nvCxnSpPr>
      <xdr:spPr>
        <a:xfrm>
          <a:off x="28575" y="2409825"/>
          <a:ext cx="1695450" cy="4191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9525</xdr:colOff>
      <xdr:row>7</xdr:row>
      <xdr:rowOff>9526</xdr:rowOff>
    </xdr:from>
    <xdr:to>
      <xdr:col>0</xdr:col>
      <xdr:colOff>714375</xdr:colOff>
      <xdr:row>7</xdr:row>
      <xdr:rowOff>581025</xdr:rowOff>
    </xdr:to>
    <xdr:cxnSp macro="">
      <xdr:nvCxnSpPr>
        <xdr:cNvPr id="9" name="直接连接符 8">
          <a:extLst>
            <a:ext uri="{FF2B5EF4-FFF2-40B4-BE49-F238E27FC236}">
              <a16:creationId xmlns:a16="http://schemas.microsoft.com/office/drawing/2014/main" id="{00000000-0008-0000-0100-000009000000}"/>
            </a:ext>
          </a:extLst>
        </xdr:cNvPr>
        <xdr:cNvCxnSpPr/>
      </xdr:nvCxnSpPr>
      <xdr:spPr>
        <a:xfrm flipH="1" flipV="1">
          <a:off x="9525" y="2400301"/>
          <a:ext cx="704850" cy="57149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
  <sheetViews>
    <sheetView tabSelected="1" workbookViewId="0">
      <selection activeCell="K8" sqref="K8"/>
    </sheetView>
  </sheetViews>
  <sheetFormatPr defaultRowHeight="15" x14ac:dyDescent="0.25"/>
  <cols>
    <col min="1" max="1" width="15.90625" style="1" customWidth="1"/>
    <col min="2" max="2" width="5.7265625" style="1" customWidth="1"/>
    <col min="3" max="3" width="8.36328125" style="1" customWidth="1"/>
    <col min="4" max="4" width="10" style="1" customWidth="1"/>
    <col min="5" max="5" width="10.26953125" style="1" customWidth="1"/>
    <col min="6" max="6" width="10.6328125" style="1" customWidth="1"/>
    <col min="7" max="7" width="10.7265625" style="1" customWidth="1"/>
    <col min="8" max="8" width="10.90625" style="1" customWidth="1"/>
    <col min="9" max="9" width="10.6328125" style="1" customWidth="1"/>
    <col min="10" max="11" width="11" style="1" customWidth="1"/>
    <col min="12" max="12" width="10.36328125" style="1" customWidth="1"/>
    <col min="13" max="13" width="7.26953125" style="1" customWidth="1"/>
  </cols>
  <sheetData>
    <row r="1" spans="1:13" ht="33" customHeight="1" x14ac:dyDescent="0.25">
      <c r="A1" s="11" t="s">
        <v>23</v>
      </c>
      <c r="B1" s="12"/>
      <c r="C1" s="12"/>
      <c r="D1" s="12"/>
      <c r="E1" s="12"/>
      <c r="F1" s="12"/>
      <c r="G1" s="12"/>
      <c r="H1" s="12"/>
      <c r="I1" s="12"/>
      <c r="J1" s="12"/>
      <c r="K1" s="12"/>
      <c r="L1" s="12"/>
      <c r="M1" s="13"/>
    </row>
    <row r="2" spans="1:13" ht="22" customHeight="1" x14ac:dyDescent="0.25">
      <c r="A2" s="7" t="s">
        <v>24</v>
      </c>
      <c r="B2" s="14" t="s">
        <v>55</v>
      </c>
      <c r="C2" s="15"/>
      <c r="D2" s="7" t="s">
        <v>25</v>
      </c>
      <c r="E2" s="14" t="s">
        <v>26</v>
      </c>
      <c r="F2" s="18"/>
      <c r="G2" s="8" t="s">
        <v>27</v>
      </c>
      <c r="H2" s="7" t="s">
        <v>53</v>
      </c>
      <c r="I2" s="7" t="s">
        <v>1</v>
      </c>
      <c r="J2" s="10" t="s">
        <v>56</v>
      </c>
      <c r="K2" s="7" t="s">
        <v>8</v>
      </c>
      <c r="L2" s="32">
        <v>19063140</v>
      </c>
      <c r="M2" s="33"/>
    </row>
    <row r="3" spans="1:13" ht="22" customHeight="1" x14ac:dyDescent="0.25">
      <c r="A3" s="9" t="s">
        <v>12</v>
      </c>
      <c r="B3" s="16"/>
      <c r="C3" s="17"/>
      <c r="D3" s="9" t="s">
        <v>28</v>
      </c>
      <c r="E3" s="34"/>
      <c r="F3" s="35"/>
      <c r="G3" s="35"/>
      <c r="H3" s="35"/>
      <c r="I3" s="35"/>
      <c r="J3" s="35"/>
      <c r="K3" s="35"/>
      <c r="L3" s="35"/>
      <c r="M3" s="36"/>
    </row>
    <row r="4" spans="1:13" ht="22" customHeight="1" x14ac:dyDescent="0.25">
      <c r="A4" s="26" t="s">
        <v>29</v>
      </c>
      <c r="B4" s="27"/>
      <c r="C4" s="19" t="s">
        <v>30</v>
      </c>
      <c r="D4" s="37" t="s">
        <v>31</v>
      </c>
      <c r="E4" s="38"/>
      <c r="F4" s="38"/>
      <c r="G4" s="38"/>
      <c r="H4" s="38"/>
      <c r="I4" s="15"/>
      <c r="J4" s="21" t="s">
        <v>32</v>
      </c>
      <c r="K4" s="22"/>
      <c r="L4" s="23"/>
      <c r="M4" s="24" t="s">
        <v>33</v>
      </c>
    </row>
    <row r="5" spans="1:13" ht="46.5" customHeight="1" x14ac:dyDescent="0.25">
      <c r="A5" s="28"/>
      <c r="B5" s="29"/>
      <c r="C5" s="20"/>
      <c r="D5" s="7" t="s">
        <v>2</v>
      </c>
      <c r="E5" s="7" t="s">
        <v>34</v>
      </c>
      <c r="F5" s="8" t="s">
        <v>35</v>
      </c>
      <c r="G5" s="14" t="s">
        <v>36</v>
      </c>
      <c r="H5" s="15"/>
      <c r="I5" s="7" t="s">
        <v>4</v>
      </c>
      <c r="J5" s="7" t="s">
        <v>5</v>
      </c>
      <c r="K5" s="7" t="s">
        <v>6</v>
      </c>
      <c r="L5" s="7" t="s">
        <v>7</v>
      </c>
      <c r="M5" s="25"/>
    </row>
    <row r="6" spans="1:13" ht="22" customHeight="1" x14ac:dyDescent="0.25">
      <c r="A6" s="21" t="s">
        <v>37</v>
      </c>
      <c r="B6" s="23"/>
      <c r="C6" s="9">
        <v>100</v>
      </c>
      <c r="D6" s="7">
        <v>20</v>
      </c>
      <c r="E6" s="7">
        <v>20</v>
      </c>
      <c r="F6" s="7">
        <v>40</v>
      </c>
      <c r="G6" s="37">
        <v>10</v>
      </c>
      <c r="H6" s="15"/>
      <c r="I6" s="7">
        <v>10</v>
      </c>
      <c r="J6" s="7">
        <v>30</v>
      </c>
      <c r="K6" s="7">
        <v>40</v>
      </c>
      <c r="L6" s="7">
        <v>30</v>
      </c>
      <c r="M6" s="25"/>
    </row>
    <row r="7" spans="1:13" ht="22" customHeight="1" x14ac:dyDescent="0.25">
      <c r="A7" s="21" t="s">
        <v>38</v>
      </c>
      <c r="B7" s="23"/>
      <c r="C7" s="5">
        <v>84</v>
      </c>
      <c r="D7" s="5">
        <v>17</v>
      </c>
      <c r="E7" s="5">
        <v>17</v>
      </c>
      <c r="F7" s="5">
        <v>34</v>
      </c>
      <c r="G7" s="34">
        <v>9</v>
      </c>
      <c r="H7" s="36"/>
      <c r="I7" s="5">
        <v>8</v>
      </c>
      <c r="J7" s="5">
        <v>26</v>
      </c>
      <c r="K7" s="5">
        <v>35</v>
      </c>
      <c r="L7" s="5">
        <v>26</v>
      </c>
      <c r="M7" s="25"/>
    </row>
    <row r="8" spans="1:13" ht="46.5" customHeight="1" x14ac:dyDescent="0.25">
      <c r="A8" s="30" t="s">
        <v>39</v>
      </c>
      <c r="B8" s="31"/>
      <c r="C8" s="2">
        <f>C7/C6*100</f>
        <v>84</v>
      </c>
      <c r="D8" s="2">
        <f t="shared" ref="D8:L8" si="0">D7/D6*100</f>
        <v>85</v>
      </c>
      <c r="E8" s="2">
        <f t="shared" si="0"/>
        <v>85</v>
      </c>
      <c r="F8" s="2">
        <f t="shared" si="0"/>
        <v>85</v>
      </c>
      <c r="G8" s="43">
        <f>G7/G6*100</f>
        <v>90</v>
      </c>
      <c r="H8" s="44"/>
      <c r="I8" s="2">
        <f t="shared" si="0"/>
        <v>80</v>
      </c>
      <c r="J8" s="2">
        <f t="shared" si="0"/>
        <v>86.666666666666671</v>
      </c>
      <c r="K8" s="2">
        <f t="shared" si="0"/>
        <v>87.5</v>
      </c>
      <c r="L8" s="2">
        <f t="shared" si="0"/>
        <v>86.666666666666671</v>
      </c>
      <c r="M8" s="20"/>
    </row>
    <row r="9" spans="1:13" ht="22" customHeight="1" x14ac:dyDescent="0.25">
      <c r="A9" s="39" t="s">
        <v>40</v>
      </c>
      <c r="B9" s="40"/>
      <c r="C9" s="9">
        <v>0.3</v>
      </c>
      <c r="D9" s="9"/>
      <c r="E9" s="9">
        <v>0.5</v>
      </c>
      <c r="F9" s="9">
        <v>0.2</v>
      </c>
      <c r="G9" s="21"/>
      <c r="H9" s="23"/>
      <c r="I9" s="9"/>
      <c r="J9" s="9"/>
      <c r="K9" s="9"/>
      <c r="L9" s="9"/>
      <c r="M9" s="3">
        <f>($C$8*C9+$D$8*D9+$E$8*E9+$F$8*F9+$G$8*G9+$H$8*H9+$I$8*I9+$J$8*J9+$K$8*K9+$L$8*L9)/100</f>
        <v>0.84699999999999998</v>
      </c>
    </row>
    <row r="10" spans="1:13" ht="22" customHeight="1" x14ac:dyDescent="0.25">
      <c r="A10" s="39" t="s">
        <v>41</v>
      </c>
      <c r="B10" s="40"/>
      <c r="C10" s="9"/>
      <c r="D10" s="9"/>
      <c r="E10" s="9"/>
      <c r="F10" s="9">
        <v>0.5</v>
      </c>
      <c r="G10" s="21"/>
      <c r="H10" s="23"/>
      <c r="I10" s="9">
        <v>0.2</v>
      </c>
      <c r="J10" s="9"/>
      <c r="K10" s="9">
        <v>0.3</v>
      </c>
      <c r="L10" s="9"/>
      <c r="M10" s="3">
        <f>($C$8*C10+$D$8*D10+$E$8*E10+$F$8*F10+$G$8*G10+$H$8*H10+$I$8*I10+$J$8*J10+$K$8*K10+$L$8*L10)/100</f>
        <v>0.84750000000000003</v>
      </c>
    </row>
    <row r="11" spans="1:13" ht="22" customHeight="1" x14ac:dyDescent="0.25">
      <c r="A11" s="39" t="s">
        <v>42</v>
      </c>
      <c r="B11" s="40"/>
      <c r="C11" s="9"/>
      <c r="D11" s="9"/>
      <c r="E11" s="9"/>
      <c r="F11" s="9">
        <v>0.4</v>
      </c>
      <c r="G11" s="21"/>
      <c r="H11" s="23"/>
      <c r="I11" s="9">
        <v>0.2</v>
      </c>
      <c r="J11" s="9"/>
      <c r="K11" s="9">
        <v>0.4</v>
      </c>
      <c r="L11" s="9"/>
      <c r="M11" s="3">
        <f t="shared" ref="M11:M17" si="1">($C$8*C11+$D$8*D11+$E$8*E11+$F$8*F11+$G$8*G11+$H$8*H11+$I$8*I11+$J$8*J11+$K$8*K11+$L$8*L11)/100</f>
        <v>0.85</v>
      </c>
    </row>
    <row r="12" spans="1:13" ht="22" customHeight="1" x14ac:dyDescent="0.25">
      <c r="A12" s="39" t="s">
        <v>43</v>
      </c>
      <c r="B12" s="40"/>
      <c r="C12" s="9"/>
      <c r="D12" s="9"/>
      <c r="E12" s="9"/>
      <c r="F12" s="9">
        <v>0.3</v>
      </c>
      <c r="G12" s="21"/>
      <c r="H12" s="23"/>
      <c r="I12" s="9"/>
      <c r="J12" s="9">
        <v>0.3</v>
      </c>
      <c r="K12" s="9">
        <v>0.2</v>
      </c>
      <c r="L12" s="9">
        <v>0.2</v>
      </c>
      <c r="M12" s="3">
        <f t="shared" si="1"/>
        <v>0.8633333333333334</v>
      </c>
    </row>
    <row r="13" spans="1:13" ht="22" customHeight="1" x14ac:dyDescent="0.25">
      <c r="A13" s="39" t="s">
        <v>44</v>
      </c>
      <c r="B13" s="40"/>
      <c r="C13" s="9"/>
      <c r="D13" s="9"/>
      <c r="E13" s="9"/>
      <c r="F13" s="9">
        <v>0.2</v>
      </c>
      <c r="G13" s="21">
        <v>0.6</v>
      </c>
      <c r="H13" s="23"/>
      <c r="I13" s="9"/>
      <c r="J13" s="9"/>
      <c r="K13" s="9">
        <v>0.2</v>
      </c>
      <c r="L13" s="9"/>
      <c r="M13" s="3">
        <f t="shared" si="1"/>
        <v>0.88500000000000001</v>
      </c>
    </row>
    <row r="14" spans="1:13" ht="22" customHeight="1" x14ac:dyDescent="0.25">
      <c r="A14" s="39" t="s">
        <v>45</v>
      </c>
      <c r="B14" s="40"/>
      <c r="C14" s="9">
        <v>0.2</v>
      </c>
      <c r="D14" s="9">
        <v>0.2</v>
      </c>
      <c r="E14" s="9"/>
      <c r="F14" s="9"/>
      <c r="G14" s="21"/>
      <c r="H14" s="23"/>
      <c r="I14" s="9">
        <v>0.2</v>
      </c>
      <c r="J14" s="9">
        <v>0.2</v>
      </c>
      <c r="K14" s="9"/>
      <c r="L14" s="9">
        <v>0.2</v>
      </c>
      <c r="M14" s="3">
        <f t="shared" si="1"/>
        <v>0.84466666666666668</v>
      </c>
    </row>
    <row r="15" spans="1:13" ht="22" customHeight="1" x14ac:dyDescent="0.25">
      <c r="A15" s="39" t="s">
        <v>46</v>
      </c>
      <c r="B15" s="40"/>
      <c r="C15" s="9">
        <v>0.2</v>
      </c>
      <c r="D15" s="9"/>
      <c r="E15" s="9">
        <v>0.2</v>
      </c>
      <c r="F15" s="9"/>
      <c r="G15" s="21"/>
      <c r="H15" s="23"/>
      <c r="I15" s="9"/>
      <c r="J15" s="9">
        <v>0.3</v>
      </c>
      <c r="K15" s="9"/>
      <c r="L15" s="9">
        <v>0.3</v>
      </c>
      <c r="M15" s="3">
        <f t="shared" si="1"/>
        <v>0.85799999999999998</v>
      </c>
    </row>
    <row r="16" spans="1:13" ht="22" customHeight="1" x14ac:dyDescent="0.25">
      <c r="A16" s="39" t="s">
        <v>47</v>
      </c>
      <c r="B16" s="40"/>
      <c r="C16" s="9"/>
      <c r="D16" s="9"/>
      <c r="E16" s="9"/>
      <c r="F16" s="9">
        <v>0.5</v>
      </c>
      <c r="G16" s="21">
        <v>0.2</v>
      </c>
      <c r="H16" s="23"/>
      <c r="I16" s="9"/>
      <c r="J16" s="9"/>
      <c r="K16" s="9">
        <v>0.3</v>
      </c>
      <c r="L16" s="9"/>
      <c r="M16" s="3">
        <f t="shared" si="1"/>
        <v>0.86750000000000005</v>
      </c>
    </row>
    <row r="17" spans="1:13" ht="22" customHeight="1" x14ac:dyDescent="0.25">
      <c r="A17" s="39" t="s">
        <v>48</v>
      </c>
      <c r="B17" s="40"/>
      <c r="C17" s="9"/>
      <c r="D17" s="9">
        <v>0.2</v>
      </c>
      <c r="E17" s="9">
        <v>0.2</v>
      </c>
      <c r="F17" s="9">
        <v>0.2</v>
      </c>
      <c r="G17" s="21">
        <v>0.2</v>
      </c>
      <c r="H17" s="23"/>
      <c r="I17" s="9">
        <v>0.2</v>
      </c>
      <c r="J17" s="9"/>
      <c r="K17" s="9"/>
      <c r="L17" s="9"/>
      <c r="M17" s="3">
        <f t="shared" si="1"/>
        <v>0.85</v>
      </c>
    </row>
    <row r="18" spans="1:13" ht="253.15" customHeight="1" x14ac:dyDescent="0.25">
      <c r="A18" s="42" t="s">
        <v>49</v>
      </c>
      <c r="B18" s="42"/>
      <c r="C18" s="42"/>
      <c r="D18" s="42"/>
      <c r="E18" s="42"/>
      <c r="F18" s="42"/>
      <c r="G18" s="42"/>
      <c r="H18" s="42"/>
      <c r="I18" s="42"/>
      <c r="J18" s="42"/>
      <c r="K18" s="42"/>
      <c r="L18" s="42"/>
      <c r="M18" s="42"/>
    </row>
    <row r="20" spans="1:13" ht="101.25" customHeight="1" x14ac:dyDescent="0.25">
      <c r="A20" s="41" t="s">
        <v>50</v>
      </c>
      <c r="B20" s="41"/>
      <c r="C20" s="41"/>
      <c r="D20" s="41"/>
      <c r="E20" s="41"/>
      <c r="F20" s="41"/>
      <c r="G20" s="41"/>
      <c r="H20" s="41"/>
      <c r="I20" s="41"/>
      <c r="J20" s="41"/>
      <c r="K20" s="41"/>
      <c r="L20" s="41"/>
      <c r="M20" s="41"/>
    </row>
  </sheetData>
  <sheetProtection password="DB4D" sheet="1" objects="1" scenarios="1"/>
  <mergeCells count="38">
    <mergeCell ref="A20:M20"/>
    <mergeCell ref="A18:M18"/>
    <mergeCell ref="G5:H5"/>
    <mergeCell ref="G6:H6"/>
    <mergeCell ref="G7:H7"/>
    <mergeCell ref="G8:H8"/>
    <mergeCell ref="G9:H9"/>
    <mergeCell ref="G11:H11"/>
    <mergeCell ref="G13:H13"/>
    <mergeCell ref="G14:H14"/>
    <mergeCell ref="G15:H15"/>
    <mergeCell ref="A9:B9"/>
    <mergeCell ref="A11:B11"/>
    <mergeCell ref="A13:B13"/>
    <mergeCell ref="A14:B14"/>
    <mergeCell ref="A15:B15"/>
    <mergeCell ref="A16:B16"/>
    <mergeCell ref="A17:B17"/>
    <mergeCell ref="G10:H10"/>
    <mergeCell ref="G12:H12"/>
    <mergeCell ref="G16:H16"/>
    <mergeCell ref="G17:H17"/>
    <mergeCell ref="A10:B10"/>
    <mergeCell ref="A12:B12"/>
    <mergeCell ref="A1:M1"/>
    <mergeCell ref="B2:C2"/>
    <mergeCell ref="B3:C3"/>
    <mergeCell ref="E2:F2"/>
    <mergeCell ref="C4:C5"/>
    <mergeCell ref="J4:L4"/>
    <mergeCell ref="M4:M8"/>
    <mergeCell ref="A4:B5"/>
    <mergeCell ref="A6:B6"/>
    <mergeCell ref="A7:B7"/>
    <mergeCell ref="A8:B8"/>
    <mergeCell ref="L2:M2"/>
    <mergeCell ref="E3:M3"/>
    <mergeCell ref="D4:I4"/>
  </mergeCells>
  <phoneticPr fontId="1" type="noConversion"/>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
  <sheetViews>
    <sheetView workbookViewId="0">
      <selection activeCell="E7" sqref="E7"/>
    </sheetView>
  </sheetViews>
  <sheetFormatPr defaultColWidth="9" defaultRowHeight="15" x14ac:dyDescent="0.25"/>
  <cols>
    <col min="1" max="1" width="12.90625" style="6" customWidth="1"/>
    <col min="2" max="2" width="9.7265625" style="6" customWidth="1"/>
    <col min="3" max="3" width="8.36328125" style="6" customWidth="1"/>
    <col min="4" max="4" width="10" style="6" customWidth="1"/>
    <col min="5" max="5" width="10.26953125" style="6" customWidth="1"/>
    <col min="6" max="6" width="10.6328125" style="6" customWidth="1"/>
    <col min="7" max="7" width="10.7265625" style="6" customWidth="1"/>
    <col min="8" max="8" width="10.90625" style="6" customWidth="1"/>
    <col min="9" max="9" width="10.6328125" style="6" customWidth="1"/>
    <col min="10" max="11" width="11" style="6" customWidth="1"/>
    <col min="12" max="12" width="10.36328125" style="6" customWidth="1"/>
    <col min="13" max="13" width="7.26953125" style="6" customWidth="1"/>
  </cols>
  <sheetData>
    <row r="1" spans="1:13" ht="33" customHeight="1" x14ac:dyDescent="0.25">
      <c r="A1" s="46" t="s">
        <v>23</v>
      </c>
      <c r="B1" s="12"/>
      <c r="C1" s="12"/>
      <c r="D1" s="12"/>
      <c r="E1" s="12"/>
      <c r="F1" s="12"/>
      <c r="G1" s="12"/>
      <c r="H1" s="12"/>
      <c r="I1" s="12"/>
      <c r="J1" s="12"/>
      <c r="K1" s="12"/>
      <c r="L1" s="12"/>
      <c r="M1" s="13"/>
    </row>
    <row r="2" spans="1:13" ht="22" customHeight="1" x14ac:dyDescent="0.25">
      <c r="A2" s="7" t="s">
        <v>9</v>
      </c>
      <c r="B2" s="47" t="s">
        <v>55</v>
      </c>
      <c r="C2" s="48"/>
      <c r="D2" s="7" t="s">
        <v>10</v>
      </c>
      <c r="E2" s="47" t="s">
        <v>0</v>
      </c>
      <c r="F2" s="48"/>
      <c r="G2" s="8" t="s">
        <v>11</v>
      </c>
      <c r="H2" s="7" t="s">
        <v>54</v>
      </c>
      <c r="I2" s="7" t="s">
        <v>1</v>
      </c>
      <c r="J2" s="4"/>
      <c r="K2" s="7" t="s">
        <v>8</v>
      </c>
      <c r="L2" s="32"/>
      <c r="M2" s="33"/>
    </row>
    <row r="3" spans="1:13" ht="22" customHeight="1" x14ac:dyDescent="0.25">
      <c r="A3" s="9" t="s">
        <v>12</v>
      </c>
      <c r="B3" s="16"/>
      <c r="C3" s="17"/>
      <c r="D3" s="9" t="s">
        <v>13</v>
      </c>
      <c r="E3" s="34"/>
      <c r="F3" s="35"/>
      <c r="G3" s="35"/>
      <c r="H3" s="35"/>
      <c r="I3" s="35"/>
      <c r="J3" s="35"/>
      <c r="K3" s="35"/>
      <c r="L3" s="35"/>
      <c r="M3" s="36"/>
    </row>
    <row r="4" spans="1:13" ht="22" customHeight="1" x14ac:dyDescent="0.25">
      <c r="A4" s="49" t="s">
        <v>14</v>
      </c>
      <c r="B4" s="49"/>
      <c r="C4" s="48" t="s">
        <v>15</v>
      </c>
      <c r="D4" s="37" t="s">
        <v>16</v>
      </c>
      <c r="E4" s="38"/>
      <c r="F4" s="38"/>
      <c r="G4" s="38"/>
      <c r="H4" s="38"/>
      <c r="I4" s="15"/>
      <c r="J4" s="49" t="s">
        <v>17</v>
      </c>
      <c r="K4" s="49"/>
      <c r="L4" s="49"/>
      <c r="M4" s="47" t="s">
        <v>33</v>
      </c>
    </row>
    <row r="5" spans="1:13" ht="46.5" customHeight="1" x14ac:dyDescent="0.25">
      <c r="A5" s="49"/>
      <c r="B5" s="49"/>
      <c r="C5" s="48"/>
      <c r="D5" s="7" t="s">
        <v>2</v>
      </c>
      <c r="E5" s="7" t="s">
        <v>18</v>
      </c>
      <c r="F5" s="7" t="s">
        <v>3</v>
      </c>
      <c r="G5" s="37" t="s">
        <v>19</v>
      </c>
      <c r="H5" s="15"/>
      <c r="I5" s="7" t="s">
        <v>4</v>
      </c>
      <c r="J5" s="7" t="s">
        <v>5</v>
      </c>
      <c r="K5" s="7" t="s">
        <v>6</v>
      </c>
      <c r="L5" s="7" t="s">
        <v>7</v>
      </c>
      <c r="M5" s="48"/>
    </row>
    <row r="6" spans="1:13" ht="22" customHeight="1" x14ac:dyDescent="0.25">
      <c r="A6" s="49" t="s">
        <v>20</v>
      </c>
      <c r="B6" s="49"/>
      <c r="C6" s="9">
        <v>100</v>
      </c>
      <c r="D6" s="7">
        <v>20</v>
      </c>
      <c r="E6" s="7">
        <v>20</v>
      </c>
      <c r="F6" s="7">
        <v>40</v>
      </c>
      <c r="G6" s="37">
        <v>10</v>
      </c>
      <c r="H6" s="15"/>
      <c r="I6" s="7">
        <v>10</v>
      </c>
      <c r="J6" s="7">
        <v>30</v>
      </c>
      <c r="K6" s="7">
        <v>40</v>
      </c>
      <c r="L6" s="7">
        <v>30</v>
      </c>
      <c r="M6" s="48"/>
    </row>
    <row r="7" spans="1:13" ht="22" customHeight="1" x14ac:dyDescent="0.25">
      <c r="A7" s="49" t="s">
        <v>21</v>
      </c>
      <c r="B7" s="49"/>
      <c r="C7" s="5"/>
      <c r="D7" s="5"/>
      <c r="E7" s="5"/>
      <c r="F7" s="5"/>
      <c r="G7" s="34"/>
      <c r="H7" s="36"/>
      <c r="I7" s="5"/>
      <c r="J7" s="5"/>
      <c r="K7" s="5"/>
      <c r="L7" s="5"/>
      <c r="M7" s="48"/>
    </row>
    <row r="8" spans="1:13" ht="54" customHeight="1" x14ac:dyDescent="0.25">
      <c r="A8" s="30" t="s">
        <v>22</v>
      </c>
      <c r="B8" s="31"/>
      <c r="C8" s="2">
        <f>C7/C6*100</f>
        <v>0</v>
      </c>
      <c r="D8" s="2">
        <f t="shared" ref="D8:L8" si="0">D7/D6*100</f>
        <v>0</v>
      </c>
      <c r="E8" s="2">
        <f t="shared" si="0"/>
        <v>0</v>
      </c>
      <c r="F8" s="2">
        <f t="shared" si="0"/>
        <v>0</v>
      </c>
      <c r="G8" s="43">
        <f t="shared" si="0"/>
        <v>0</v>
      </c>
      <c r="H8" s="44"/>
      <c r="I8" s="2">
        <f t="shared" si="0"/>
        <v>0</v>
      </c>
      <c r="J8" s="2">
        <f t="shared" si="0"/>
        <v>0</v>
      </c>
      <c r="K8" s="2">
        <f t="shared" si="0"/>
        <v>0</v>
      </c>
      <c r="L8" s="2">
        <f t="shared" si="0"/>
        <v>0</v>
      </c>
      <c r="M8" s="48"/>
    </row>
    <row r="9" spans="1:13" ht="22" customHeight="1" x14ac:dyDescent="0.25">
      <c r="A9" s="39" t="s">
        <v>40</v>
      </c>
      <c r="B9" s="40"/>
      <c r="C9" s="9">
        <v>0.3</v>
      </c>
      <c r="D9" s="9"/>
      <c r="E9" s="9">
        <v>0.5</v>
      </c>
      <c r="F9" s="9">
        <v>0.2</v>
      </c>
      <c r="G9" s="21"/>
      <c r="H9" s="23"/>
      <c r="I9" s="9"/>
      <c r="J9" s="9"/>
      <c r="K9" s="9"/>
      <c r="L9" s="9"/>
      <c r="M9" s="3">
        <f>($C$8*C9+$D$8*D9+$E$8*E9+$F$8*F9+$G$8*G9+$H$8*H9+$I$8*I9+$J$8*J9+$K$8*K9+$L$8*L9)/100</f>
        <v>0</v>
      </c>
    </row>
    <row r="10" spans="1:13" ht="22" customHeight="1" x14ac:dyDescent="0.25">
      <c r="A10" s="39" t="s">
        <v>41</v>
      </c>
      <c r="B10" s="40"/>
      <c r="C10" s="9"/>
      <c r="D10" s="9"/>
      <c r="E10" s="9"/>
      <c r="F10" s="9">
        <v>0.5</v>
      </c>
      <c r="G10" s="21"/>
      <c r="H10" s="23"/>
      <c r="I10" s="9">
        <v>0.2</v>
      </c>
      <c r="J10" s="9"/>
      <c r="K10" s="9">
        <v>0.3</v>
      </c>
      <c r="L10" s="9"/>
      <c r="M10" s="3">
        <f>($C$8*C10+$D$8*D10+$E$8*E10+$F$8*F10+$G$8*G10+$H$8*H10+$I$8*I10+$J$8*J10+$K$8*K10+$L$8*L10)/100</f>
        <v>0</v>
      </c>
    </row>
    <row r="11" spans="1:13" ht="22" customHeight="1" x14ac:dyDescent="0.25">
      <c r="A11" s="39" t="s">
        <v>42</v>
      </c>
      <c r="B11" s="40"/>
      <c r="C11" s="9"/>
      <c r="D11" s="9"/>
      <c r="E11" s="9"/>
      <c r="F11" s="9">
        <v>0.4</v>
      </c>
      <c r="G11" s="21"/>
      <c r="H11" s="23"/>
      <c r="I11" s="9">
        <v>0.2</v>
      </c>
      <c r="J11" s="9"/>
      <c r="K11" s="9">
        <v>0.4</v>
      </c>
      <c r="L11" s="9"/>
      <c r="M11" s="3">
        <f t="shared" ref="M11:M17" si="1">($C$8*C11+$D$8*D11+$E$8*E11+$F$8*F11+$G$8*G11+$H$8*H11+$I$8*I11+$J$8*J11+$K$8*K11+$L$8*L11)/100</f>
        <v>0</v>
      </c>
    </row>
    <row r="12" spans="1:13" ht="22" customHeight="1" x14ac:dyDescent="0.25">
      <c r="A12" s="39" t="s">
        <v>43</v>
      </c>
      <c r="B12" s="40"/>
      <c r="C12" s="9"/>
      <c r="D12" s="9"/>
      <c r="E12" s="9"/>
      <c r="F12" s="9">
        <v>0.3</v>
      </c>
      <c r="G12" s="21"/>
      <c r="H12" s="23"/>
      <c r="I12" s="9"/>
      <c r="J12" s="9">
        <v>0.3</v>
      </c>
      <c r="K12" s="9">
        <v>0.2</v>
      </c>
      <c r="L12" s="9">
        <v>0.2</v>
      </c>
      <c r="M12" s="3">
        <f t="shared" si="1"/>
        <v>0</v>
      </c>
    </row>
    <row r="13" spans="1:13" ht="22" customHeight="1" x14ac:dyDescent="0.25">
      <c r="A13" s="39" t="s">
        <v>44</v>
      </c>
      <c r="B13" s="40"/>
      <c r="C13" s="9"/>
      <c r="D13" s="9"/>
      <c r="E13" s="9"/>
      <c r="F13" s="9">
        <v>0.2</v>
      </c>
      <c r="G13" s="21">
        <v>0.6</v>
      </c>
      <c r="H13" s="23"/>
      <c r="I13" s="9"/>
      <c r="J13" s="9"/>
      <c r="K13" s="9">
        <v>0.2</v>
      </c>
      <c r="L13" s="9"/>
      <c r="M13" s="3">
        <f t="shared" si="1"/>
        <v>0</v>
      </c>
    </row>
    <row r="14" spans="1:13" ht="22" customHeight="1" x14ac:dyDescent="0.25">
      <c r="A14" s="39" t="s">
        <v>45</v>
      </c>
      <c r="B14" s="40"/>
      <c r="C14" s="9">
        <v>0.2</v>
      </c>
      <c r="D14" s="9">
        <v>0.2</v>
      </c>
      <c r="E14" s="9"/>
      <c r="F14" s="9"/>
      <c r="G14" s="21"/>
      <c r="H14" s="23"/>
      <c r="I14" s="9">
        <v>0.2</v>
      </c>
      <c r="J14" s="9">
        <v>0.2</v>
      </c>
      <c r="K14" s="9"/>
      <c r="L14" s="9">
        <v>0.2</v>
      </c>
      <c r="M14" s="3">
        <f t="shared" si="1"/>
        <v>0</v>
      </c>
    </row>
    <row r="15" spans="1:13" ht="22" customHeight="1" x14ac:dyDescent="0.25">
      <c r="A15" s="39" t="s">
        <v>46</v>
      </c>
      <c r="B15" s="40"/>
      <c r="C15" s="9">
        <v>0.2</v>
      </c>
      <c r="D15" s="9"/>
      <c r="E15" s="9">
        <v>0.2</v>
      </c>
      <c r="F15" s="9"/>
      <c r="G15" s="21"/>
      <c r="H15" s="23"/>
      <c r="I15" s="9"/>
      <c r="J15" s="9">
        <v>0.3</v>
      </c>
      <c r="K15" s="9"/>
      <c r="L15" s="9">
        <v>0.3</v>
      </c>
      <c r="M15" s="3">
        <f t="shared" si="1"/>
        <v>0</v>
      </c>
    </row>
    <row r="16" spans="1:13" ht="22" customHeight="1" x14ac:dyDescent="0.25">
      <c r="A16" s="39" t="s">
        <v>47</v>
      </c>
      <c r="B16" s="40"/>
      <c r="C16" s="9"/>
      <c r="D16" s="9"/>
      <c r="E16" s="9"/>
      <c r="F16" s="9">
        <v>0.5</v>
      </c>
      <c r="G16" s="21">
        <v>0.2</v>
      </c>
      <c r="H16" s="23"/>
      <c r="I16" s="9"/>
      <c r="J16" s="9"/>
      <c r="K16" s="9">
        <v>0.3</v>
      </c>
      <c r="L16" s="9"/>
      <c r="M16" s="3">
        <f t="shared" si="1"/>
        <v>0</v>
      </c>
    </row>
    <row r="17" spans="1:13" ht="22" customHeight="1" x14ac:dyDescent="0.25">
      <c r="A17" s="39" t="s">
        <v>48</v>
      </c>
      <c r="B17" s="40"/>
      <c r="C17" s="9"/>
      <c r="D17" s="9">
        <v>0.2</v>
      </c>
      <c r="E17" s="9">
        <v>0.2</v>
      </c>
      <c r="F17" s="9">
        <v>0.2</v>
      </c>
      <c r="G17" s="21">
        <v>0.2</v>
      </c>
      <c r="H17" s="23"/>
      <c r="I17" s="9">
        <v>0.2</v>
      </c>
      <c r="J17" s="9"/>
      <c r="K17" s="9"/>
      <c r="L17" s="9"/>
      <c r="M17" s="3">
        <f t="shared" si="1"/>
        <v>0</v>
      </c>
    </row>
    <row r="18" spans="1:13" ht="242.5" customHeight="1" x14ac:dyDescent="0.25">
      <c r="A18" s="42" t="s">
        <v>51</v>
      </c>
      <c r="B18" s="50"/>
      <c r="C18" s="50"/>
      <c r="D18" s="50"/>
      <c r="E18" s="50"/>
      <c r="F18" s="50"/>
      <c r="G18" s="50"/>
      <c r="H18" s="50"/>
      <c r="I18" s="50"/>
      <c r="J18" s="50"/>
      <c r="K18" s="50"/>
      <c r="L18" s="50"/>
      <c r="M18" s="50"/>
    </row>
    <row r="20" spans="1:13" ht="117" customHeight="1" x14ac:dyDescent="0.25">
      <c r="A20" s="45" t="s">
        <v>52</v>
      </c>
      <c r="B20" s="45"/>
      <c r="C20" s="45"/>
      <c r="D20" s="45"/>
      <c r="E20" s="45"/>
      <c r="F20" s="45"/>
      <c r="G20" s="45"/>
      <c r="H20" s="45"/>
      <c r="I20" s="45"/>
      <c r="J20" s="45"/>
      <c r="K20" s="45"/>
      <c r="L20" s="45"/>
      <c r="M20" s="45"/>
    </row>
  </sheetData>
  <sheetProtection password="DB4D" sheet="1" objects="1" scenarios="1"/>
  <mergeCells count="38">
    <mergeCell ref="A18:M18"/>
    <mergeCell ref="A13:B13"/>
    <mergeCell ref="G13:H13"/>
    <mergeCell ref="A17:B17"/>
    <mergeCell ref="G17:H17"/>
    <mergeCell ref="A14:B14"/>
    <mergeCell ref="G14:H14"/>
    <mergeCell ref="A15:B15"/>
    <mergeCell ref="G15:H15"/>
    <mergeCell ref="A16:B16"/>
    <mergeCell ref="G16:H16"/>
    <mergeCell ref="A10:B10"/>
    <mergeCell ref="G10:H10"/>
    <mergeCell ref="A11:B11"/>
    <mergeCell ref="G11:H11"/>
    <mergeCell ref="A12:B12"/>
    <mergeCell ref="G12:H12"/>
    <mergeCell ref="G7:H7"/>
    <mergeCell ref="A8:B8"/>
    <mergeCell ref="G8:H8"/>
    <mergeCell ref="A9:B9"/>
    <mergeCell ref="G9:H9"/>
    <mergeCell ref="A20:M20"/>
    <mergeCell ref="A1:M1"/>
    <mergeCell ref="B2:C2"/>
    <mergeCell ref="E2:F2"/>
    <mergeCell ref="L2:M2"/>
    <mergeCell ref="B3:C3"/>
    <mergeCell ref="E3:M3"/>
    <mergeCell ref="A4:B5"/>
    <mergeCell ref="C4:C5"/>
    <mergeCell ref="D4:I4"/>
    <mergeCell ref="J4:L4"/>
    <mergeCell ref="M4:M8"/>
    <mergeCell ref="G5:H5"/>
    <mergeCell ref="A6:B6"/>
    <mergeCell ref="G6:H6"/>
    <mergeCell ref="A7:B7"/>
  </mergeCells>
  <phoneticPr fontId="1" type="noConversion"/>
  <pageMargins left="0.70866141732283472" right="0.70866141732283472" top="0.39370078740157483" bottom="0.39370078740157483" header="0.31496062992125984" footer="0.31496062992125984"/>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计科专业毕业要求达成度</vt:lpstr>
      <vt:lpstr>软件工程毕业要求达成度</vt:lpstr>
      <vt:lpstr>计科专业毕业要求达成度!Print_Area</vt:lpstr>
      <vt:lpstr>软件工程毕业要求达成度!Print_Area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china</dc:creator>
  <cp:lastModifiedBy>Kaizyn</cp:lastModifiedBy>
  <cp:lastPrinted>2023-04-25T01:07:59Z</cp:lastPrinted>
  <dcterms:created xsi:type="dcterms:W3CDTF">2018-12-10T04:48:17Z</dcterms:created>
  <dcterms:modified xsi:type="dcterms:W3CDTF">2023-06-06T07:24:35Z</dcterms:modified>
</cp:coreProperties>
</file>