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esktop\MI\"/>
    </mc:Choice>
  </mc:AlternateContent>
  <xr:revisionPtr revIDLastSave="0" documentId="8_{A76A4D79-61EB-48A7-ABFC-9EC7CB8AC87A}" xr6:coauthVersionLast="40" xr6:coauthVersionMax="40" xr10:uidLastSave="{00000000-0000-0000-0000-000000000000}"/>
  <bookViews>
    <workbookView xWindow="0" yWindow="0" windowWidth="15405" windowHeight="4860" xr2:uid="{14707CCD-CB5C-47F2-8B6C-A91B1BBC8C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2" i="1" l="1"/>
  <c r="AI29" i="1"/>
  <c r="AI28" i="1"/>
  <c r="AG35" i="1"/>
  <c r="AG33" i="1"/>
  <c r="AH32" i="1"/>
  <c r="AG30" i="1"/>
  <c r="AH29" i="1"/>
  <c r="AG29" i="1"/>
  <c r="AH28" i="1"/>
  <c r="AG27" i="1"/>
  <c r="AB35" i="1"/>
  <c r="AB33" i="1"/>
  <c r="AA32" i="1"/>
  <c r="AB30" i="1"/>
  <c r="AA28" i="1"/>
  <c r="AB27" i="1"/>
  <c r="U49" i="1"/>
  <c r="T49" i="1"/>
  <c r="H49" i="1"/>
  <c r="F49" i="1"/>
  <c r="C49" i="1"/>
  <c r="U48" i="1"/>
  <c r="T48" i="1"/>
  <c r="H48" i="1"/>
  <c r="F48" i="1"/>
  <c r="C48" i="1"/>
  <c r="U47" i="1"/>
  <c r="T47" i="1"/>
  <c r="H47" i="1"/>
  <c r="F47" i="1"/>
  <c r="C47" i="1"/>
  <c r="X46" i="1"/>
  <c r="W46" i="1"/>
  <c r="V46" i="1"/>
  <c r="R46" i="1"/>
  <c r="N46" i="1"/>
  <c r="M46" i="1"/>
  <c r="J46" i="1"/>
  <c r="I46" i="1"/>
  <c r="H46" i="1"/>
  <c r="G46" i="1"/>
  <c r="E46" i="1"/>
  <c r="D46" i="1"/>
  <c r="B46" i="1"/>
  <c r="X45" i="1"/>
  <c r="W45" i="1"/>
  <c r="V45" i="1"/>
  <c r="M45" i="1"/>
  <c r="J45" i="1"/>
  <c r="I45" i="1"/>
  <c r="H45" i="1"/>
  <c r="G45" i="1"/>
  <c r="E45" i="1"/>
  <c r="D45" i="1"/>
  <c r="B45" i="1"/>
  <c r="J44" i="1"/>
  <c r="D44" i="1"/>
  <c r="U43" i="1"/>
  <c r="J43" i="1"/>
  <c r="D43" i="1"/>
  <c r="H42" i="1"/>
  <c r="F42" i="1"/>
  <c r="C42" i="1"/>
  <c r="H41" i="1"/>
  <c r="F41" i="1"/>
  <c r="C41" i="1"/>
  <c r="H40" i="1"/>
  <c r="F40" i="1"/>
  <c r="C40" i="1"/>
  <c r="U39" i="1"/>
  <c r="J39" i="1"/>
  <c r="U38" i="1"/>
  <c r="T38" i="1"/>
  <c r="J38" i="1"/>
  <c r="J37" i="1"/>
  <c r="J36" i="1"/>
  <c r="U35" i="1"/>
  <c r="T35" i="1"/>
  <c r="S35" i="1"/>
  <c r="R35" i="1"/>
  <c r="N35" i="1"/>
  <c r="M35" i="1"/>
  <c r="L35" i="1"/>
  <c r="K35" i="1"/>
  <c r="H35" i="1"/>
  <c r="F35" i="1"/>
  <c r="C35" i="1"/>
  <c r="U34" i="1"/>
  <c r="T34" i="1"/>
  <c r="H34" i="1"/>
  <c r="F34" i="1"/>
  <c r="C34" i="1"/>
  <c r="X33" i="1"/>
  <c r="W33" i="1"/>
  <c r="V33" i="1"/>
  <c r="U33" i="1"/>
  <c r="T33" i="1"/>
  <c r="Q33" i="1"/>
  <c r="P33" i="1"/>
  <c r="O33" i="1"/>
  <c r="J33" i="1"/>
  <c r="I33" i="1"/>
  <c r="U32" i="1"/>
  <c r="T32" i="1"/>
  <c r="F32" i="1"/>
  <c r="C32" i="1"/>
  <c r="X31" i="1"/>
  <c r="W31" i="1"/>
  <c r="V31" i="1"/>
  <c r="Q31" i="1"/>
  <c r="P31" i="1"/>
  <c r="O31" i="1"/>
  <c r="J31" i="1"/>
  <c r="I31" i="1"/>
  <c r="G31" i="1"/>
  <c r="E31" i="1"/>
  <c r="D31" i="1"/>
  <c r="B31" i="1"/>
  <c r="U30" i="1"/>
  <c r="T30" i="1"/>
  <c r="F30" i="1"/>
  <c r="C30" i="1"/>
  <c r="U29" i="1"/>
  <c r="T29" i="1"/>
  <c r="S29" i="1"/>
  <c r="R29" i="1"/>
  <c r="F29" i="1"/>
  <c r="C29" i="1"/>
  <c r="X28" i="1"/>
  <c r="W28" i="1"/>
  <c r="V28" i="1"/>
  <c r="Q28" i="1"/>
  <c r="P28" i="1"/>
  <c r="O28" i="1"/>
  <c r="J28" i="1"/>
  <c r="I28" i="1"/>
  <c r="G28" i="1"/>
  <c r="E28" i="1"/>
  <c r="D28" i="1"/>
  <c r="B28" i="1"/>
  <c r="U27" i="1"/>
  <c r="T27" i="1"/>
  <c r="F27" i="1"/>
  <c r="C27" i="1"/>
</calcChain>
</file>

<file path=xl/sharedStrings.xml><?xml version="1.0" encoding="utf-8"?>
<sst xmlns="http://schemas.openxmlformats.org/spreadsheetml/2006/main" count="4" uniqueCount="2">
  <si>
    <t>Pearson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</si>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</sst>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3" borderId="1" xfId="2"/>
  </cellXfs>
  <cellStyles count="3">
    <cellStyle name="Dane wejściowe" xfId="2" builtinId="20"/>
    <cellStyle name="Neutralny" xfId="1" builtinId="28"/>
    <cellStyle name="Normalny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5BC5-8299-4B8F-ACE4-E4EE46D9CC74}">
  <dimension ref="A1:AW49"/>
  <sheetViews>
    <sheetView tabSelected="1" topLeftCell="A19" workbookViewId="0">
      <selection activeCell="Z36" sqref="Z36:Z45"/>
    </sheetView>
  </sheetViews>
  <sheetFormatPr defaultRowHeight="15" x14ac:dyDescent="0.25"/>
  <cols>
    <col min="1" max="1" width="18.85546875" bestFit="1" customWidth="1"/>
    <col min="2" max="2" width="17.85546875" bestFit="1" customWidth="1"/>
  </cols>
  <sheetData>
    <row r="1" spans="1:49" x14ac:dyDescent="0.25">
      <c r="A1" s="4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3">
        <v>23</v>
      </c>
      <c r="Z1" s="4" t="s">
        <v>0</v>
      </c>
      <c r="AA1" s="2">
        <v>1</v>
      </c>
      <c r="AB1" s="2">
        <v>2</v>
      </c>
      <c r="AC1" s="2">
        <v>3</v>
      </c>
      <c r="AD1" s="2">
        <v>7</v>
      </c>
      <c r="AE1" s="2">
        <v>8</v>
      </c>
      <c r="AF1" s="2">
        <v>11</v>
      </c>
      <c r="AG1" s="2">
        <v>20</v>
      </c>
      <c r="AH1" s="2">
        <v>21</v>
      </c>
      <c r="AI1" s="3">
        <v>23</v>
      </c>
      <c r="AJ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</row>
    <row r="2" spans="1:49" x14ac:dyDescent="0.25">
      <c r="A2" s="2">
        <v>1</v>
      </c>
      <c r="B2" s="1">
        <v>0.999999999999999</v>
      </c>
      <c r="C2" s="1">
        <v>0.18283323363554299</v>
      </c>
      <c r="D2" s="1">
        <v>0.65332272668987901</v>
      </c>
      <c r="E2" s="1">
        <v>0.87045175265728603</v>
      </c>
      <c r="F2" s="1">
        <v>7.9107598059263793E-3</v>
      </c>
      <c r="G2" s="1">
        <v>0.83570413026176504</v>
      </c>
      <c r="H2" s="1">
        <v>0.57062268845351205</v>
      </c>
      <c r="I2" s="1">
        <v>0.194551361558717</v>
      </c>
      <c r="J2" s="1">
        <v>0.34776043547732499</v>
      </c>
      <c r="K2" s="1">
        <v>0.53484536584805598</v>
      </c>
      <c r="L2" s="1">
        <v>0.48042321504069901</v>
      </c>
      <c r="M2" s="1">
        <v>0.61684746338151197</v>
      </c>
      <c r="N2" s="1">
        <v>0.611152980950324</v>
      </c>
      <c r="O2" s="1">
        <v>0.31413165697891399</v>
      </c>
      <c r="P2" s="1">
        <v>0.349464806863858</v>
      </c>
      <c r="Q2" s="1">
        <v>0.25433013164461599</v>
      </c>
      <c r="R2" s="1">
        <v>0.616285222889975</v>
      </c>
      <c r="S2" s="1">
        <v>0.60310850257258297</v>
      </c>
      <c r="T2" s="1">
        <v>0.236391167351818</v>
      </c>
      <c r="U2" s="1">
        <v>0.165483683788338</v>
      </c>
      <c r="V2" s="1">
        <v>0.18340714357871199</v>
      </c>
      <c r="W2" s="1">
        <v>8.3208728842713298E-2</v>
      </c>
      <c r="X2" s="1">
        <v>0.22318439111489599</v>
      </c>
      <c r="Z2" s="2">
        <v>1</v>
      </c>
      <c r="AA2" s="1">
        <v>0.999999999999999</v>
      </c>
      <c r="AB2" s="1">
        <v>0.18283323363554299</v>
      </c>
      <c r="AC2" s="1">
        <v>0.65332272668987901</v>
      </c>
      <c r="AD2" s="1">
        <v>0.57062268845351205</v>
      </c>
      <c r="AE2" s="1">
        <v>0.194551361558717</v>
      </c>
      <c r="AF2" s="1">
        <v>0.48042321504069901</v>
      </c>
      <c r="AG2" s="1">
        <v>0.165483683788338</v>
      </c>
      <c r="AH2" s="1">
        <v>0.18340714357871199</v>
      </c>
      <c r="AI2" s="1">
        <v>0.22318439111489599</v>
      </c>
      <c r="AJ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>
        <v>2</v>
      </c>
      <c r="B3" s="1">
        <v>0.18283323363554299</v>
      </c>
      <c r="C3" s="1">
        <v>1</v>
      </c>
      <c r="D3" s="1">
        <v>0.55558615697717495</v>
      </c>
      <c r="E3" s="1">
        <v>2.27729050584266E-2</v>
      </c>
      <c r="F3" s="1">
        <v>0.73673294633140396</v>
      </c>
      <c r="G3" s="1">
        <v>0.234324411225594</v>
      </c>
      <c r="H3" s="1">
        <v>0.55455855486101102</v>
      </c>
      <c r="I3" s="1">
        <v>0.61830297637273701</v>
      </c>
      <c r="J3" s="1">
        <v>0.43202826058849397</v>
      </c>
      <c r="K3" s="1">
        <v>0.34296837777086903</v>
      </c>
      <c r="L3" s="1">
        <v>0.30221244649833101</v>
      </c>
      <c r="M3" s="1">
        <v>0.448084056329625</v>
      </c>
      <c r="N3" s="1">
        <v>0.447330639871521</v>
      </c>
      <c r="O3" s="1">
        <v>4.2268605087692201E-2</v>
      </c>
      <c r="P3" s="1">
        <v>7.0982450966845897E-2</v>
      </c>
      <c r="Q3" s="1">
        <v>2.6193704747423101E-2</v>
      </c>
      <c r="R3" s="1">
        <v>0.47056422203215698</v>
      </c>
      <c r="S3" s="1">
        <v>0.492752208280334</v>
      </c>
      <c r="T3" s="1">
        <v>0.43466174303067601</v>
      </c>
      <c r="U3" s="1">
        <v>0.29629018519453698</v>
      </c>
      <c r="V3" s="1">
        <v>0.37695661299216798</v>
      </c>
      <c r="W3" s="1">
        <v>0.44289322928538399</v>
      </c>
      <c r="X3" s="1">
        <v>0.26045650131460102</v>
      </c>
      <c r="Z3" s="2">
        <v>2</v>
      </c>
      <c r="AA3" s="1">
        <v>0.18283323363554299</v>
      </c>
      <c r="AB3" s="1">
        <v>1</v>
      </c>
      <c r="AC3" s="1">
        <v>0.55558615697717495</v>
      </c>
      <c r="AD3" s="1">
        <v>0.55455855486101102</v>
      </c>
      <c r="AE3" s="1">
        <v>0.61830297637273701</v>
      </c>
      <c r="AF3" s="1">
        <v>0.30221244649833101</v>
      </c>
      <c r="AG3" s="1">
        <v>0.29629018519453698</v>
      </c>
      <c r="AH3" s="1">
        <v>0.37695661299216798</v>
      </c>
      <c r="AI3" s="1">
        <v>0.26045650131460102</v>
      </c>
      <c r="AJ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2">
        <v>3</v>
      </c>
      <c r="B4" s="1">
        <v>0.65332272668987901</v>
      </c>
      <c r="C4" s="1">
        <v>0.55558615697717495</v>
      </c>
      <c r="D4" s="1">
        <v>1</v>
      </c>
      <c r="E4" s="1">
        <v>0.81956078345824501</v>
      </c>
      <c r="F4" s="1">
        <v>0.60458371680687395</v>
      </c>
      <c r="G4" s="1">
        <v>0.92618011624327901</v>
      </c>
      <c r="H4" s="1">
        <v>1.1034755976461599E-2</v>
      </c>
      <c r="I4" s="1">
        <v>0.690959554353067</v>
      </c>
      <c r="J4" s="1">
        <v>0.69669728401331499</v>
      </c>
      <c r="K4" s="1">
        <v>0.132862392695833</v>
      </c>
      <c r="L4" s="1">
        <v>0.113583918181177</v>
      </c>
      <c r="M4" s="1">
        <v>0.127901539241044</v>
      </c>
      <c r="N4" s="1">
        <v>0.12180127874076201</v>
      </c>
      <c r="O4" s="1">
        <v>0.26121834653722797</v>
      </c>
      <c r="P4" s="1">
        <v>0.32238688988571601</v>
      </c>
      <c r="Q4" s="1">
        <v>0.19398615595615001</v>
      </c>
      <c r="R4" s="1">
        <v>0.10908210912918</v>
      </c>
      <c r="S4" s="1">
        <v>8.0016228428113095E-2</v>
      </c>
      <c r="T4" s="1">
        <v>0.58947832213210005</v>
      </c>
      <c r="U4" s="1">
        <v>0.398159938064853</v>
      </c>
      <c r="V4" s="1">
        <v>0.49997241704336098</v>
      </c>
      <c r="W4" s="1">
        <v>0.508068408944928</v>
      </c>
      <c r="X4" s="1">
        <v>2.5921510865581199E-2</v>
      </c>
      <c r="Z4" s="2">
        <v>3</v>
      </c>
      <c r="AA4" s="1">
        <v>0.65332272668987901</v>
      </c>
      <c r="AB4" s="1">
        <v>0.55558615697717495</v>
      </c>
      <c r="AC4" s="1">
        <v>1</v>
      </c>
      <c r="AD4" s="1">
        <v>1.1034755976461599E-2</v>
      </c>
      <c r="AE4" s="1">
        <v>0.690959554353067</v>
      </c>
      <c r="AF4" s="1">
        <v>0.113583918181177</v>
      </c>
      <c r="AG4" s="1">
        <v>0.398159938064853</v>
      </c>
      <c r="AH4" s="1">
        <v>0.49997241704336098</v>
      </c>
      <c r="AI4" s="1">
        <v>2.5921510865581199E-2</v>
      </c>
      <c r="AJ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2">
        <v>4</v>
      </c>
      <c r="B5" s="1">
        <v>0.87045175265728603</v>
      </c>
      <c r="C5" s="1">
        <v>2.2772905058426499E-2</v>
      </c>
      <c r="D5" s="1">
        <v>0.81956078345824501</v>
      </c>
      <c r="E5" s="1">
        <v>1</v>
      </c>
      <c r="F5" s="1">
        <v>0.14738538320005101</v>
      </c>
      <c r="G5" s="1">
        <v>0.968965493767868</v>
      </c>
      <c r="H5" s="1">
        <v>0.33437910599681803</v>
      </c>
      <c r="I5" s="1">
        <v>0.33417885782964701</v>
      </c>
      <c r="J5" s="1">
        <v>0.51952437618978198</v>
      </c>
      <c r="K5" s="1">
        <v>0.39476485569902298</v>
      </c>
      <c r="L5" s="1">
        <v>0.35078311557789799</v>
      </c>
      <c r="M5" s="1">
        <v>0.463042039187191</v>
      </c>
      <c r="N5" s="1">
        <v>0.45602497047736401</v>
      </c>
      <c r="O5" s="1">
        <v>0.28742968382855899</v>
      </c>
      <c r="P5" s="1">
        <v>0.33710257491614498</v>
      </c>
      <c r="Q5" s="1">
        <v>0.22374428044810701</v>
      </c>
      <c r="R5" s="1">
        <v>0.45620905059904698</v>
      </c>
      <c r="S5" s="1">
        <v>0.43553973135639401</v>
      </c>
      <c r="T5" s="1">
        <v>0.43443275648388702</v>
      </c>
      <c r="U5" s="1">
        <v>0.28275063753070101</v>
      </c>
      <c r="V5" s="1">
        <v>0.35101981135669802</v>
      </c>
      <c r="W5" s="1">
        <v>0.33808313326262401</v>
      </c>
      <c r="X5" s="1">
        <v>0.11800573145161999</v>
      </c>
      <c r="Z5" s="2">
        <v>7</v>
      </c>
      <c r="AA5" s="1">
        <v>0.57062268845351205</v>
      </c>
      <c r="AB5" s="1">
        <v>0.55455855486101102</v>
      </c>
      <c r="AC5" s="1">
        <v>1.1034755976461599E-2</v>
      </c>
      <c r="AD5" s="1">
        <v>1</v>
      </c>
      <c r="AE5" s="1">
        <v>0.36781364865869698</v>
      </c>
      <c r="AF5" s="1">
        <v>0.42578521420500898</v>
      </c>
      <c r="AG5" s="1">
        <v>2.2142730760681999E-2</v>
      </c>
      <c r="AH5" s="1">
        <v>0.31122919828439199</v>
      </c>
      <c r="AI5" s="1">
        <v>0.40854514927525598</v>
      </c>
      <c r="AJ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2">
        <v>5</v>
      </c>
      <c r="B6" s="1">
        <v>7.9107598059263793E-3</v>
      </c>
      <c r="C6" s="1">
        <v>0.73673294633140396</v>
      </c>
      <c r="D6" s="1">
        <v>0.60458371680687395</v>
      </c>
      <c r="E6" s="1">
        <v>0.14738538320005101</v>
      </c>
      <c r="F6" s="1">
        <v>1</v>
      </c>
      <c r="G6" s="1">
        <v>0.31388272585500598</v>
      </c>
      <c r="H6" s="1">
        <v>0.54410021640081996</v>
      </c>
      <c r="I6" s="1">
        <v>0.88432118228961798</v>
      </c>
      <c r="J6" s="1">
        <v>0.62082125416739697</v>
      </c>
      <c r="K6" s="1">
        <v>0.35315511291622098</v>
      </c>
      <c r="L6" s="1">
        <v>0.32618328439654998</v>
      </c>
      <c r="M6" s="1">
        <v>0.43385140680833101</v>
      </c>
      <c r="N6" s="1">
        <v>0.43710109937883301</v>
      </c>
      <c r="O6" s="1">
        <v>2.9618209406134199E-2</v>
      </c>
      <c r="P6" s="1">
        <v>6.9790676395273102E-2</v>
      </c>
      <c r="Q6" s="1">
        <v>1.0664657614145099E-3</v>
      </c>
      <c r="R6" s="1">
        <v>0.45751555312666298</v>
      </c>
      <c r="S6" s="1">
        <v>0.47494796163791603</v>
      </c>
      <c r="T6" s="1">
        <v>0.42638521566500398</v>
      </c>
      <c r="U6" s="1">
        <v>0.268509768268613</v>
      </c>
      <c r="V6" s="1">
        <v>0.38553977545274298</v>
      </c>
      <c r="W6" s="1">
        <v>0.45732822390407002</v>
      </c>
      <c r="X6" s="1">
        <v>0.21237156970146601</v>
      </c>
      <c r="Z6" s="2">
        <v>8</v>
      </c>
      <c r="AA6" s="1">
        <v>0.194551361558717</v>
      </c>
      <c r="AB6" s="1">
        <v>0.61830297637273701</v>
      </c>
      <c r="AC6" s="1">
        <v>0.690959554353067</v>
      </c>
      <c r="AD6" s="1">
        <v>0.36781364865869698</v>
      </c>
      <c r="AE6" s="1">
        <v>1</v>
      </c>
      <c r="AF6" s="1">
        <v>0.117997870704769</v>
      </c>
      <c r="AG6" s="1">
        <v>0.207970519208483</v>
      </c>
      <c r="AH6" s="1">
        <v>0.66564220093132898</v>
      </c>
      <c r="AI6" s="1">
        <v>0.18020490071419501</v>
      </c>
      <c r="AJ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">
        <v>6</v>
      </c>
      <c r="B7" s="1">
        <v>0.83570413026176504</v>
      </c>
      <c r="C7" s="1">
        <v>0.234324411225594</v>
      </c>
      <c r="D7" s="1">
        <v>0.92618011624327901</v>
      </c>
      <c r="E7" s="1">
        <v>0.968965493767868</v>
      </c>
      <c r="F7" s="1">
        <v>0.31388272585500598</v>
      </c>
      <c r="G7" s="1">
        <v>1</v>
      </c>
      <c r="H7" s="1">
        <v>0.24907231363566201</v>
      </c>
      <c r="I7" s="1">
        <v>0.46552033107847102</v>
      </c>
      <c r="J7" s="1">
        <v>0.59425419520106204</v>
      </c>
      <c r="K7" s="1">
        <v>0.33219797118546301</v>
      </c>
      <c r="L7" s="1">
        <v>0.29235605812194698</v>
      </c>
      <c r="M7" s="1">
        <v>0.37762274758387898</v>
      </c>
      <c r="N7" s="1">
        <v>0.37032756718609899</v>
      </c>
      <c r="O7" s="1">
        <v>0.295483021783496</v>
      </c>
      <c r="P7" s="1">
        <v>0.35299566401681798</v>
      </c>
      <c r="Q7" s="1">
        <v>0.22573676115719701</v>
      </c>
      <c r="R7" s="1">
        <v>0.36628140245349899</v>
      </c>
      <c r="S7" s="1">
        <v>0.33986263279706003</v>
      </c>
      <c r="T7" s="1">
        <v>0.52150742920617499</v>
      </c>
      <c r="U7" s="1">
        <v>0.356278854460017</v>
      </c>
      <c r="V7" s="1">
        <v>0.400963416248173</v>
      </c>
      <c r="W7" s="1">
        <v>0.38740091649038599</v>
      </c>
      <c r="X7" s="1">
        <v>7.4669826018338603E-2</v>
      </c>
      <c r="Z7" s="2">
        <v>20</v>
      </c>
      <c r="AA7" s="1">
        <v>0.165483683788338</v>
      </c>
      <c r="AB7" s="1">
        <v>0.29629018519453698</v>
      </c>
      <c r="AC7" s="1">
        <v>0.398159938064853</v>
      </c>
      <c r="AD7" s="1">
        <v>2.2142730760681999E-2</v>
      </c>
      <c r="AE7" s="1">
        <v>0.207970519208483</v>
      </c>
      <c r="AF7" s="1">
        <v>0.13007784635296399</v>
      </c>
      <c r="AG7" s="1">
        <v>0.999999999999999</v>
      </c>
      <c r="AH7" s="1">
        <v>2.3795811582264501E-2</v>
      </c>
      <c r="AI7" s="1">
        <v>9.4809710347891596E-2</v>
      </c>
      <c r="AJ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2">
        <v>7</v>
      </c>
      <c r="B8" s="1">
        <v>0.57062268845351205</v>
      </c>
      <c r="C8" s="1">
        <v>0.55455855486101102</v>
      </c>
      <c r="D8" s="1">
        <v>1.1034755976461599E-2</v>
      </c>
      <c r="E8" s="1">
        <v>0.33437910599681803</v>
      </c>
      <c r="F8" s="1">
        <v>0.54410021640081996</v>
      </c>
      <c r="G8" s="1">
        <v>0.24907231363566201</v>
      </c>
      <c r="H8" s="1">
        <v>1</v>
      </c>
      <c r="I8" s="1">
        <v>0.36781364865869698</v>
      </c>
      <c r="J8" s="1">
        <v>0.33097546954314699</v>
      </c>
      <c r="K8" s="1">
        <v>0.50640636575991405</v>
      </c>
      <c r="L8" s="1">
        <v>0.42578521420500898</v>
      </c>
      <c r="M8" s="1">
        <v>0.65091862192108296</v>
      </c>
      <c r="N8" s="1">
        <v>0.64492700421026905</v>
      </c>
      <c r="O8" s="1">
        <v>2.85042168349239E-2</v>
      </c>
      <c r="P8" s="1">
        <v>4.3517870057558701E-2</v>
      </c>
      <c r="Q8" s="1">
        <v>6.2250980723023899E-3</v>
      </c>
      <c r="R8" s="1">
        <v>0.6719338030284</v>
      </c>
      <c r="S8" s="1">
        <v>0.67083024294176996</v>
      </c>
      <c r="T8" s="1">
        <v>0.117306875492264</v>
      </c>
      <c r="U8" s="1">
        <v>2.2142730760681999E-2</v>
      </c>
      <c r="V8" s="1">
        <v>0.31122919828439199</v>
      </c>
      <c r="W8" s="1">
        <v>0.40868638502691101</v>
      </c>
      <c r="X8" s="1">
        <v>0.40854514927525598</v>
      </c>
      <c r="Z8" s="2">
        <v>21</v>
      </c>
      <c r="AA8" s="1">
        <v>0.18340714357871199</v>
      </c>
      <c r="AB8" s="1">
        <v>0.37695661299216798</v>
      </c>
      <c r="AC8" s="1">
        <v>0.49997241704336098</v>
      </c>
      <c r="AD8" s="1">
        <v>0.31122919828439199</v>
      </c>
      <c r="AE8" s="1">
        <v>0.66564220093132898</v>
      </c>
      <c r="AF8" s="1">
        <v>0.287964529396603</v>
      </c>
      <c r="AG8" s="1">
        <v>2.3795811582264501E-2</v>
      </c>
      <c r="AH8" s="1">
        <v>1</v>
      </c>
      <c r="AI8" s="1">
        <v>0.207838585393504</v>
      </c>
      <c r="AJ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">
        <v>8</v>
      </c>
      <c r="B9" s="1">
        <v>0.194551361558717</v>
      </c>
      <c r="C9" s="1">
        <v>0.61830297637273701</v>
      </c>
      <c r="D9" s="1">
        <v>0.690959554353067</v>
      </c>
      <c r="E9" s="1">
        <v>0.33417885782964701</v>
      </c>
      <c r="F9" s="1">
        <v>0.88432118228961798</v>
      </c>
      <c r="G9" s="1">
        <v>0.46552033107847102</v>
      </c>
      <c r="H9" s="1">
        <v>0.36781364865869698</v>
      </c>
      <c r="I9" s="1">
        <v>1</v>
      </c>
      <c r="J9" s="1">
        <v>0.59845957926372195</v>
      </c>
      <c r="K9" s="1">
        <v>0.13026433154286601</v>
      </c>
      <c r="L9" s="1">
        <v>0.117997870704769</v>
      </c>
      <c r="M9" s="1">
        <v>0.18892628785382401</v>
      </c>
      <c r="N9" s="1">
        <v>0.194424711579432</v>
      </c>
      <c r="O9" s="1">
        <v>0.16218814333560799</v>
      </c>
      <c r="P9" s="1">
        <v>0.20962673538778301</v>
      </c>
      <c r="Q9" s="1">
        <v>0.118281951210837</v>
      </c>
      <c r="R9" s="1">
        <v>0.21191974934881799</v>
      </c>
      <c r="S9" s="1">
        <v>0.22551194270139799</v>
      </c>
      <c r="T9" s="1">
        <v>0.38496631305263701</v>
      </c>
      <c r="U9" s="1">
        <v>0.207970519208483</v>
      </c>
      <c r="V9" s="1">
        <v>0.66564220093132898</v>
      </c>
      <c r="W9" s="1">
        <v>0.72001122933233397</v>
      </c>
      <c r="X9" s="1">
        <v>0.18020490071419501</v>
      </c>
      <c r="Z9" s="2">
        <v>23</v>
      </c>
      <c r="AA9" s="1">
        <v>0.22318439111489599</v>
      </c>
      <c r="AB9" s="1">
        <v>0.26045650131460102</v>
      </c>
      <c r="AC9" s="1">
        <v>2.5921510865581199E-2</v>
      </c>
      <c r="AD9" s="1">
        <v>0.40854514927525598</v>
      </c>
      <c r="AE9" s="1">
        <v>0.18020490071419501</v>
      </c>
      <c r="AF9" s="1">
        <v>8.1343413691552305E-2</v>
      </c>
      <c r="AG9" s="1">
        <v>9.4809710347891596E-2</v>
      </c>
      <c r="AH9" s="1">
        <v>0.207838585393504</v>
      </c>
      <c r="AI9" s="1">
        <v>1</v>
      </c>
      <c r="AJ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">
        <v>9</v>
      </c>
      <c r="B10" s="1">
        <v>0.34776043547732499</v>
      </c>
      <c r="C10" s="1">
        <v>0.43202826058849397</v>
      </c>
      <c r="D10" s="1">
        <v>0.69669728401331499</v>
      </c>
      <c r="E10" s="1">
        <v>0.51952437618978198</v>
      </c>
      <c r="F10" s="1">
        <v>0.62082125416739697</v>
      </c>
      <c r="G10" s="1">
        <v>0.59425419520106204</v>
      </c>
      <c r="H10" s="1">
        <v>0.33097546954314699</v>
      </c>
      <c r="I10" s="1">
        <v>0.59845957926372195</v>
      </c>
      <c r="J10" s="1">
        <v>1</v>
      </c>
      <c r="K10" s="1">
        <v>5.18434663900511E-2</v>
      </c>
      <c r="L10" s="1">
        <v>6.8792665993046495E-2</v>
      </c>
      <c r="M10" s="1">
        <v>3.7071616729511203E-2</v>
      </c>
      <c r="N10" s="1">
        <v>3.8711053310915101E-2</v>
      </c>
      <c r="O10" s="1">
        <v>0.38510123006078401</v>
      </c>
      <c r="P10" s="1">
        <v>0.41753497630897202</v>
      </c>
      <c r="Q10" s="1">
        <v>0.337737451784281</v>
      </c>
      <c r="R10" s="1">
        <v>6.6371435330501799E-2</v>
      </c>
      <c r="S10" s="1">
        <v>9.7659222220563002E-2</v>
      </c>
      <c r="T10" s="1">
        <v>0.57585556249979197</v>
      </c>
      <c r="U10" s="1">
        <v>0.43946476597816603</v>
      </c>
      <c r="V10" s="1">
        <v>0.50003083515557101</v>
      </c>
      <c r="W10" s="1">
        <v>0.41792084876290703</v>
      </c>
      <c r="X10" s="1">
        <v>0.13614255295352301</v>
      </c>
      <c r="AJ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">
        <v>10</v>
      </c>
      <c r="B11" s="1">
        <v>0.53484536584805598</v>
      </c>
      <c r="C11" s="1">
        <v>0.34296837777086903</v>
      </c>
      <c r="D11" s="1">
        <v>0.132862392695833</v>
      </c>
      <c r="E11" s="1">
        <v>0.39476485569902298</v>
      </c>
      <c r="F11" s="1">
        <v>0.35315511291622098</v>
      </c>
      <c r="G11" s="1">
        <v>0.33219797118546301</v>
      </c>
      <c r="H11" s="1">
        <v>0.50640636575991405</v>
      </c>
      <c r="I11" s="1">
        <v>0.13026433154286601</v>
      </c>
      <c r="J11" s="1">
        <v>5.18434663900511E-2</v>
      </c>
      <c r="K11" s="1">
        <v>1</v>
      </c>
      <c r="L11" s="1">
        <v>0.96792813971826397</v>
      </c>
      <c r="M11" s="1">
        <v>0.95020157999705301</v>
      </c>
      <c r="N11" s="1">
        <v>0.95018930812243096</v>
      </c>
      <c r="O11" s="1">
        <v>0.81922443573640802</v>
      </c>
      <c r="P11" s="1">
        <v>0.81402606107661601</v>
      </c>
      <c r="Q11" s="1">
        <v>0.77716461241484902</v>
      </c>
      <c r="R11" s="1">
        <v>0.93875159284156096</v>
      </c>
      <c r="S11" s="1">
        <v>0.94115643696156104</v>
      </c>
      <c r="T11" s="1">
        <v>0.13327458509693799</v>
      </c>
      <c r="U11" s="1">
        <v>0.116516784803569</v>
      </c>
      <c r="V11" s="1">
        <v>0.25254281012597601</v>
      </c>
      <c r="W11" s="1">
        <v>8.1816781956883494E-2</v>
      </c>
      <c r="X11" s="1">
        <v>0.12785210566212499</v>
      </c>
      <c r="AJ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">
        <v>11</v>
      </c>
      <c r="B12" s="1">
        <v>0.48042321504069901</v>
      </c>
      <c r="C12" s="1">
        <v>0.30221244649833101</v>
      </c>
      <c r="D12" s="1">
        <v>0.113583918181177</v>
      </c>
      <c r="E12" s="1">
        <v>0.35078311557789799</v>
      </c>
      <c r="F12" s="1">
        <v>0.32618328439654998</v>
      </c>
      <c r="G12" s="1">
        <v>0.29235605812194698</v>
      </c>
      <c r="H12" s="1">
        <v>0.42578521420500898</v>
      </c>
      <c r="I12" s="1">
        <v>0.117997870704769</v>
      </c>
      <c r="J12" s="1">
        <v>6.8792665993046495E-2</v>
      </c>
      <c r="K12" s="1">
        <v>0.96792813971826397</v>
      </c>
      <c r="L12" s="1">
        <v>1</v>
      </c>
      <c r="M12" s="1">
        <v>0.92234342925108803</v>
      </c>
      <c r="N12" s="1">
        <v>0.93041835877432699</v>
      </c>
      <c r="O12" s="1">
        <v>0.85592963249980403</v>
      </c>
      <c r="P12" s="1">
        <v>0.80072567273897899</v>
      </c>
      <c r="Q12" s="1">
        <v>0.86397198691017596</v>
      </c>
      <c r="R12" s="1">
        <v>0.91056048185384397</v>
      </c>
      <c r="S12" s="1">
        <v>0.91500082127153803</v>
      </c>
      <c r="T12" s="1">
        <v>0.14040520619293401</v>
      </c>
      <c r="U12" s="1">
        <v>0.13007784635296399</v>
      </c>
      <c r="V12" s="1">
        <v>0.287964529396603</v>
      </c>
      <c r="W12" s="1">
        <v>0.110644356639512</v>
      </c>
      <c r="X12" s="1">
        <v>8.1343413691552305E-2</v>
      </c>
      <c r="AJ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">
        <v>12</v>
      </c>
      <c r="B13" s="1">
        <v>0.61684746338151197</v>
      </c>
      <c r="C13" s="1">
        <v>0.448084056329625</v>
      </c>
      <c r="D13" s="1">
        <v>0.127901539241044</v>
      </c>
      <c r="E13" s="1">
        <v>0.463042039187191</v>
      </c>
      <c r="F13" s="1">
        <v>0.43385140680833101</v>
      </c>
      <c r="G13" s="1">
        <v>0.37762274758387898</v>
      </c>
      <c r="H13" s="1">
        <v>0.65091862192108296</v>
      </c>
      <c r="I13" s="1">
        <v>0.18892628785382401</v>
      </c>
      <c r="J13" s="1">
        <v>3.7071616729511203E-2</v>
      </c>
      <c r="K13" s="1">
        <v>0.95020157999705301</v>
      </c>
      <c r="L13" s="1">
        <v>0.92234342925108803</v>
      </c>
      <c r="M13" s="1">
        <v>1</v>
      </c>
      <c r="N13" s="1">
        <v>0.99906328428631797</v>
      </c>
      <c r="O13" s="1">
        <v>0.647427747609849</v>
      </c>
      <c r="P13" s="1">
        <v>0.62989076161452495</v>
      </c>
      <c r="Q13" s="1">
        <v>0.62408446793395</v>
      </c>
      <c r="R13" s="1">
        <v>0.99883957043183902</v>
      </c>
      <c r="S13" s="1">
        <v>0.99531537342312904</v>
      </c>
      <c r="T13" s="1">
        <v>5.52714799489658E-2</v>
      </c>
      <c r="U13" s="1">
        <v>2.4019541214516101E-2</v>
      </c>
      <c r="V13" s="1">
        <v>0.12622284592712901</v>
      </c>
      <c r="W13" s="1">
        <v>6.5772543202132297E-4</v>
      </c>
      <c r="X13" s="1">
        <v>0.195699862739484</v>
      </c>
      <c r="AJ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2">
        <v>13</v>
      </c>
      <c r="B14" s="1">
        <v>0.611152980950324</v>
      </c>
      <c r="C14" s="1">
        <v>0.447330639871521</v>
      </c>
      <c r="D14" s="1">
        <v>0.12180127874076201</v>
      </c>
      <c r="E14" s="1">
        <v>0.45602497047736401</v>
      </c>
      <c r="F14" s="1">
        <v>0.43710109937883301</v>
      </c>
      <c r="G14" s="1">
        <v>0.37032756718609899</v>
      </c>
      <c r="H14" s="1">
        <v>0.64492700421026905</v>
      </c>
      <c r="I14" s="1">
        <v>0.194424711579432</v>
      </c>
      <c r="J14" s="1">
        <v>3.8711053310915101E-2</v>
      </c>
      <c r="K14" s="1">
        <v>0.95018930812243096</v>
      </c>
      <c r="L14" s="1">
        <v>0.93041835877432699</v>
      </c>
      <c r="M14" s="1">
        <v>0.99906328428631797</v>
      </c>
      <c r="N14" s="1">
        <v>1</v>
      </c>
      <c r="O14" s="1">
        <v>0.654204174869221</v>
      </c>
      <c r="P14" s="1">
        <v>0.62933219912154503</v>
      </c>
      <c r="Q14" s="1">
        <v>0.63791803972616701</v>
      </c>
      <c r="R14" s="1">
        <v>0.99832921885833203</v>
      </c>
      <c r="S14" s="1">
        <v>0.99551876087856395</v>
      </c>
      <c r="T14" s="1">
        <v>6.1529280907824099E-2</v>
      </c>
      <c r="U14" s="1">
        <v>2.9735770369466001E-2</v>
      </c>
      <c r="V14" s="1">
        <v>0.127216331045163</v>
      </c>
      <c r="W14" s="1">
        <v>7.0310590545767204E-4</v>
      </c>
      <c r="X14" s="1">
        <v>0.19248195913652799</v>
      </c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">
        <v>14</v>
      </c>
      <c r="B15" s="1">
        <v>0.31413165697891399</v>
      </c>
      <c r="C15" s="1">
        <v>4.2268605087692201E-2</v>
      </c>
      <c r="D15" s="1">
        <v>0.26121834653722797</v>
      </c>
      <c r="E15" s="1">
        <v>0.28742968382855899</v>
      </c>
      <c r="F15" s="1">
        <v>2.9618209406134199E-2</v>
      </c>
      <c r="G15" s="1">
        <v>0.295483021783496</v>
      </c>
      <c r="H15" s="1">
        <v>2.85042168349239E-2</v>
      </c>
      <c r="I15" s="1">
        <v>0.16218814333560799</v>
      </c>
      <c r="J15" s="1">
        <v>0.38510123006078401</v>
      </c>
      <c r="K15" s="1">
        <v>0.81922443573640802</v>
      </c>
      <c r="L15" s="1">
        <v>0.85592963249980403</v>
      </c>
      <c r="M15" s="1">
        <v>0.647427747609849</v>
      </c>
      <c r="N15" s="1">
        <v>0.654204174869221</v>
      </c>
      <c r="O15" s="1">
        <v>1</v>
      </c>
      <c r="P15" s="1">
        <v>0.96885947621631596</v>
      </c>
      <c r="Q15" s="1">
        <v>0.97206929543512</v>
      </c>
      <c r="R15" s="1">
        <v>0.61600426251170604</v>
      </c>
      <c r="S15" s="1">
        <v>0.61562135751671598</v>
      </c>
      <c r="T15" s="1">
        <v>2.0690745546572301E-2</v>
      </c>
      <c r="U15" s="1">
        <v>6.6286805383686601E-2</v>
      </c>
      <c r="V15" s="1">
        <v>0.527914243712577</v>
      </c>
      <c r="W15" s="1">
        <v>0.33882486473322199</v>
      </c>
      <c r="X15" s="1">
        <v>0.101855487341956</v>
      </c>
      <c r="Z15" s="2"/>
      <c r="AA15" s="1"/>
      <c r="AB15" s="1"/>
      <c r="AC15" s="1"/>
      <c r="AD15" s="1"/>
      <c r="AE15" s="1"/>
      <c r="AF15" s="1"/>
      <c r="AG15" s="1"/>
      <c r="AH15" s="1"/>
      <c r="AI15" s="1"/>
      <c r="AJ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">
        <v>15</v>
      </c>
      <c r="B16" s="1">
        <v>0.349464806863858</v>
      </c>
      <c r="C16" s="1">
        <v>7.0982450966845897E-2</v>
      </c>
      <c r="D16" s="1">
        <v>0.32238688988571601</v>
      </c>
      <c r="E16" s="1">
        <v>0.33710257491614498</v>
      </c>
      <c r="F16" s="1">
        <v>6.9790676395273102E-2</v>
      </c>
      <c r="G16" s="1">
        <v>0.35299566401681798</v>
      </c>
      <c r="H16" s="1">
        <v>4.3517870057558701E-2</v>
      </c>
      <c r="I16" s="1">
        <v>0.20962673538778301</v>
      </c>
      <c r="J16" s="1">
        <v>0.41753497630897202</v>
      </c>
      <c r="K16" s="1">
        <v>0.81402606107661601</v>
      </c>
      <c r="L16" s="1">
        <v>0.80072567273897899</v>
      </c>
      <c r="M16" s="1">
        <v>0.62989076161452495</v>
      </c>
      <c r="N16" s="1">
        <v>0.62933219912154503</v>
      </c>
      <c r="O16" s="1">
        <v>0.96885947621631596</v>
      </c>
      <c r="P16" s="1">
        <v>1</v>
      </c>
      <c r="Q16" s="1">
        <v>0.89895990254490998</v>
      </c>
      <c r="R16" s="1">
        <v>0.59635826780337997</v>
      </c>
      <c r="S16" s="1">
        <v>0.59250028041746705</v>
      </c>
      <c r="T16" s="1">
        <v>2.2267303663989001E-2</v>
      </c>
      <c r="U16" s="1">
        <v>3.3962869872770002E-2</v>
      </c>
      <c r="V16" s="1">
        <v>0.53961752488350101</v>
      </c>
      <c r="W16" s="1">
        <v>0.36307876569262298</v>
      </c>
      <c r="X16" s="1">
        <v>8.33265383468203E-2</v>
      </c>
      <c r="Z16" s="2"/>
      <c r="AA16" s="1"/>
      <c r="AB16" s="1"/>
      <c r="AC16" s="1"/>
      <c r="AD16" s="1"/>
      <c r="AE16" s="1"/>
      <c r="AF16" s="1"/>
      <c r="AG16" s="1"/>
      <c r="AH16" s="1"/>
      <c r="AI16" s="1"/>
      <c r="AJ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">
        <v>16</v>
      </c>
      <c r="B17" s="1">
        <v>0.25433013164461599</v>
      </c>
      <c r="C17" s="1">
        <v>2.6193704747423101E-2</v>
      </c>
      <c r="D17" s="1">
        <v>0.19398615595615001</v>
      </c>
      <c r="E17" s="1">
        <v>0.22374428044810701</v>
      </c>
      <c r="F17" s="1">
        <v>1.0664657614145099E-3</v>
      </c>
      <c r="G17" s="1">
        <v>0.22573676115719701</v>
      </c>
      <c r="H17" s="1">
        <v>6.2250980723023899E-3</v>
      </c>
      <c r="I17" s="1">
        <v>0.118281951210837</v>
      </c>
      <c r="J17" s="1">
        <v>0.337737451784281</v>
      </c>
      <c r="K17" s="1">
        <v>0.77716461241484902</v>
      </c>
      <c r="L17" s="1">
        <v>0.86397198691017596</v>
      </c>
      <c r="M17" s="1">
        <v>0.62408446793395</v>
      </c>
      <c r="N17" s="1">
        <v>0.63791803972616701</v>
      </c>
      <c r="O17" s="1">
        <v>0.97206929543512</v>
      </c>
      <c r="P17" s="1">
        <v>0.89895990254490998</v>
      </c>
      <c r="Q17" s="1">
        <v>1</v>
      </c>
      <c r="R17" s="1">
        <v>0.59603420458342005</v>
      </c>
      <c r="S17" s="1">
        <v>0.59868060057746197</v>
      </c>
      <c r="T17" s="1">
        <v>5.4960114867728199E-2</v>
      </c>
      <c r="U17" s="1">
        <v>9.2536205895546203E-2</v>
      </c>
      <c r="V17" s="1">
        <v>0.50056681212863297</v>
      </c>
      <c r="W17" s="1">
        <v>0.31144089705132699</v>
      </c>
      <c r="X17" s="1">
        <v>0.110990765105301</v>
      </c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">
        <v>17</v>
      </c>
      <c r="B18" s="1">
        <v>0.616285222889975</v>
      </c>
      <c r="C18" s="1">
        <v>0.47056422203215698</v>
      </c>
      <c r="D18" s="1">
        <v>0.10908210912918</v>
      </c>
      <c r="E18" s="1">
        <v>0.45620905059904698</v>
      </c>
      <c r="F18" s="1">
        <v>0.45751555312666298</v>
      </c>
      <c r="G18" s="1">
        <v>0.36628140245349899</v>
      </c>
      <c r="H18" s="1">
        <v>0.6719338030284</v>
      </c>
      <c r="I18" s="1">
        <v>0.21191974934881799</v>
      </c>
      <c r="J18" s="1">
        <v>6.6371435330501799E-2</v>
      </c>
      <c r="K18" s="1">
        <v>0.93875159284156096</v>
      </c>
      <c r="L18" s="1">
        <v>0.91056048185384397</v>
      </c>
      <c r="M18" s="1">
        <v>0.99883957043183902</v>
      </c>
      <c r="N18" s="1">
        <v>0.99832921885833203</v>
      </c>
      <c r="O18" s="1">
        <v>0.61600426251170604</v>
      </c>
      <c r="P18" s="1">
        <v>0.59635826780337997</v>
      </c>
      <c r="Q18" s="1">
        <v>0.59603420458342005</v>
      </c>
      <c r="R18" s="1">
        <v>1</v>
      </c>
      <c r="S18" s="1">
        <v>0.99708053464248902</v>
      </c>
      <c r="T18" s="1">
        <v>6.6058289328794303E-2</v>
      </c>
      <c r="U18" s="1">
        <v>2.99477449101027E-2</v>
      </c>
      <c r="V18" s="1">
        <v>9.8810381176597406E-2</v>
      </c>
      <c r="W18" s="1">
        <v>2.22773405891654E-2</v>
      </c>
      <c r="X18" s="1">
        <v>0.20745030629226999</v>
      </c>
      <c r="Z18" s="2"/>
      <c r="AA18" s="1"/>
      <c r="AB18" s="1"/>
      <c r="AC18" s="1"/>
      <c r="AD18" s="1"/>
      <c r="AE18" s="1"/>
      <c r="AF18" s="1"/>
      <c r="AG18" s="1"/>
      <c r="AH18" s="1"/>
      <c r="AI18" s="1"/>
      <c r="AJ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">
        <v>18</v>
      </c>
      <c r="B19" s="1">
        <v>0.60310850257258297</v>
      </c>
      <c r="C19" s="1">
        <v>0.492752208280334</v>
      </c>
      <c r="D19" s="1">
        <v>8.0016228428113095E-2</v>
      </c>
      <c r="E19" s="1">
        <v>0.43553973135639401</v>
      </c>
      <c r="F19" s="1">
        <v>0.47494796163791603</v>
      </c>
      <c r="G19" s="1">
        <v>0.33986263279706003</v>
      </c>
      <c r="H19" s="1">
        <v>0.67083024294176996</v>
      </c>
      <c r="I19" s="1">
        <v>0.22551194270139799</v>
      </c>
      <c r="J19" s="1">
        <v>9.7659222220563002E-2</v>
      </c>
      <c r="K19" s="1">
        <v>0.94115643696156104</v>
      </c>
      <c r="L19" s="1">
        <v>0.91500082127153803</v>
      </c>
      <c r="M19" s="1">
        <v>0.99531537342312904</v>
      </c>
      <c r="N19" s="1">
        <v>0.99551876087856395</v>
      </c>
      <c r="O19" s="1">
        <v>0.61562135751671598</v>
      </c>
      <c r="P19" s="1">
        <v>0.59250028041746705</v>
      </c>
      <c r="Q19" s="1">
        <v>0.59868060057746197</v>
      </c>
      <c r="R19" s="1">
        <v>0.99708053464248902</v>
      </c>
      <c r="S19" s="1">
        <v>1</v>
      </c>
      <c r="T19" s="1">
        <v>0.13591974321342801</v>
      </c>
      <c r="U19" s="1">
        <v>0.10247766817440999</v>
      </c>
      <c r="V19" s="1">
        <v>9.6039221992838597E-2</v>
      </c>
      <c r="W19" s="1">
        <v>2.8916519632528601E-2</v>
      </c>
      <c r="X19" s="1">
        <v>0.21473186488686899</v>
      </c>
      <c r="Z19" s="2"/>
      <c r="AA19" s="1"/>
      <c r="AB19" s="1"/>
      <c r="AC19" s="1"/>
      <c r="AD19" s="1"/>
      <c r="AE19" s="1"/>
      <c r="AF19" s="1"/>
      <c r="AG19" s="1"/>
      <c r="AH19" s="1"/>
      <c r="AI19" s="1"/>
      <c r="AJ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">
        <v>19</v>
      </c>
      <c r="B20" s="1">
        <v>0.236391167351818</v>
      </c>
      <c r="C20" s="1">
        <v>0.43466174303067601</v>
      </c>
      <c r="D20" s="1">
        <v>0.58947832213210005</v>
      </c>
      <c r="E20" s="1">
        <v>0.43443275648388702</v>
      </c>
      <c r="F20" s="1">
        <v>0.42638521566500398</v>
      </c>
      <c r="G20" s="1">
        <v>0.52150742920617499</v>
      </c>
      <c r="H20" s="1">
        <v>0.117306875492264</v>
      </c>
      <c r="I20" s="1">
        <v>0.38496631305263701</v>
      </c>
      <c r="J20" s="1">
        <v>0.57585556249979197</v>
      </c>
      <c r="K20" s="1">
        <v>0.13327458509693799</v>
      </c>
      <c r="L20" s="1">
        <v>0.14040520619293401</v>
      </c>
      <c r="M20" s="1">
        <v>5.52714799489658E-2</v>
      </c>
      <c r="N20" s="1">
        <v>6.1529280907824099E-2</v>
      </c>
      <c r="O20" s="1">
        <v>2.0690745546572301E-2</v>
      </c>
      <c r="P20" s="1">
        <v>2.2267303663989001E-2</v>
      </c>
      <c r="Q20" s="1">
        <v>5.4960114867728199E-2</v>
      </c>
      <c r="R20" s="1">
        <v>6.6058289328794206E-2</v>
      </c>
      <c r="S20" s="1">
        <v>0.13591974321342801</v>
      </c>
      <c r="T20" s="1">
        <v>1</v>
      </c>
      <c r="U20" s="1">
        <v>0.94870755926528105</v>
      </c>
      <c r="V20" s="1">
        <v>0.16970945919208399</v>
      </c>
      <c r="W20" s="1">
        <v>0.26299194805873899</v>
      </c>
      <c r="X20" s="1">
        <v>0.12411427361671699</v>
      </c>
      <c r="Z20" s="2"/>
      <c r="AA20" s="1"/>
      <c r="AB20" s="1"/>
      <c r="AC20" s="1"/>
      <c r="AD20" s="1"/>
      <c r="AE20" s="1"/>
      <c r="AF20" s="1"/>
      <c r="AG20" s="1"/>
      <c r="AH20" s="1"/>
      <c r="AI20" s="1"/>
      <c r="AJ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">
        <v>20</v>
      </c>
      <c r="B21" s="1">
        <v>0.165483683788338</v>
      </c>
      <c r="C21" s="1">
        <v>0.29629018519453698</v>
      </c>
      <c r="D21" s="1">
        <v>0.398159938064853</v>
      </c>
      <c r="E21" s="1">
        <v>0.28275063753070101</v>
      </c>
      <c r="F21" s="1">
        <v>0.268509768268613</v>
      </c>
      <c r="G21" s="1">
        <v>0.356278854460017</v>
      </c>
      <c r="H21" s="1">
        <v>2.2142730760681999E-2</v>
      </c>
      <c r="I21" s="1">
        <v>0.207970519208483</v>
      </c>
      <c r="J21" s="1">
        <v>0.43946476597816603</v>
      </c>
      <c r="K21" s="1">
        <v>0.116516784803569</v>
      </c>
      <c r="L21" s="1">
        <v>0.13007784635296399</v>
      </c>
      <c r="M21" s="1">
        <v>2.4019541214516101E-2</v>
      </c>
      <c r="N21" s="1">
        <v>2.9735770369466001E-2</v>
      </c>
      <c r="O21" s="1">
        <v>6.6286805383686601E-2</v>
      </c>
      <c r="P21" s="1">
        <v>3.3962869872770002E-2</v>
      </c>
      <c r="Q21" s="1">
        <v>9.2536205895546203E-2</v>
      </c>
      <c r="R21" s="1">
        <v>2.99477449101027E-2</v>
      </c>
      <c r="S21" s="1">
        <v>0.10247766817440999</v>
      </c>
      <c r="T21" s="1">
        <v>0.94870755926528105</v>
      </c>
      <c r="U21" s="1">
        <v>0.999999999999999</v>
      </c>
      <c r="V21" s="1">
        <v>2.3795811582264501E-2</v>
      </c>
      <c r="W21" s="1">
        <v>8.7707229780325205E-2</v>
      </c>
      <c r="X21" s="1">
        <v>9.4809710347891596E-2</v>
      </c>
      <c r="AJ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">
        <v>21</v>
      </c>
      <c r="B22" s="1">
        <v>0.18340714357871199</v>
      </c>
      <c r="C22" s="1">
        <v>0.37695661299216798</v>
      </c>
      <c r="D22" s="1">
        <v>0.49997241704336098</v>
      </c>
      <c r="E22" s="1">
        <v>0.35101981135669902</v>
      </c>
      <c r="F22" s="1">
        <v>0.38553977545274298</v>
      </c>
      <c r="G22" s="1">
        <v>0.400963416248173</v>
      </c>
      <c r="H22" s="1">
        <v>0.31122919828439199</v>
      </c>
      <c r="I22" s="1">
        <v>0.66564220093132898</v>
      </c>
      <c r="J22" s="1">
        <v>0.50003083515557101</v>
      </c>
      <c r="K22" s="1">
        <v>0.25254281012597601</v>
      </c>
      <c r="L22" s="1">
        <v>0.287964529396603</v>
      </c>
      <c r="M22" s="1">
        <v>0.12622284592712901</v>
      </c>
      <c r="N22" s="1">
        <v>0.127216331045163</v>
      </c>
      <c r="O22" s="1">
        <v>0.527914243712577</v>
      </c>
      <c r="P22" s="1">
        <v>0.53961752488350101</v>
      </c>
      <c r="Q22" s="1">
        <v>0.50056681212863297</v>
      </c>
      <c r="R22" s="1">
        <v>9.8810381176597406E-2</v>
      </c>
      <c r="S22" s="1">
        <v>9.6039221992838597E-2</v>
      </c>
      <c r="T22" s="1">
        <v>0.16970945919208399</v>
      </c>
      <c r="U22" s="1">
        <v>2.3795811582264501E-2</v>
      </c>
      <c r="V22" s="1">
        <v>1</v>
      </c>
      <c r="W22" s="1">
        <v>0.89984456438788196</v>
      </c>
      <c r="X22" s="1">
        <v>0.207838585393504</v>
      </c>
      <c r="AJ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">
        <v>22</v>
      </c>
      <c r="B23" s="1">
        <v>8.3208728842713298E-2</v>
      </c>
      <c r="C23" s="1">
        <v>0.44289322928538399</v>
      </c>
      <c r="D23" s="1">
        <v>0.508068408944928</v>
      </c>
      <c r="E23" s="1">
        <v>0.33808313326262401</v>
      </c>
      <c r="F23" s="1">
        <v>0.45732822390407002</v>
      </c>
      <c r="G23" s="1">
        <v>0.38740091649038599</v>
      </c>
      <c r="H23" s="1">
        <v>0.40868638502691101</v>
      </c>
      <c r="I23" s="1">
        <v>0.72001122933233397</v>
      </c>
      <c r="J23" s="1">
        <v>0.41792084876290703</v>
      </c>
      <c r="K23" s="1">
        <v>8.1816781956883494E-2</v>
      </c>
      <c r="L23" s="1">
        <v>0.110644356639512</v>
      </c>
      <c r="M23" s="1">
        <v>6.5772543202132297E-4</v>
      </c>
      <c r="N23" s="1">
        <v>7.0310590545767204E-4</v>
      </c>
      <c r="O23" s="1">
        <v>0.33882486473322199</v>
      </c>
      <c r="P23" s="1">
        <v>0.36307876569262298</v>
      </c>
      <c r="Q23" s="1">
        <v>0.31144089705132699</v>
      </c>
      <c r="R23" s="1">
        <v>2.22773405891654E-2</v>
      </c>
      <c r="S23" s="1">
        <v>2.8916519632528601E-2</v>
      </c>
      <c r="T23" s="1">
        <v>0.26299194805873899</v>
      </c>
      <c r="U23" s="1">
        <v>8.7707229780325205E-2</v>
      </c>
      <c r="V23" s="1">
        <v>0.89984456438788196</v>
      </c>
      <c r="W23" s="1">
        <v>1</v>
      </c>
      <c r="X23" s="1">
        <v>0.22233177663135001</v>
      </c>
      <c r="AJ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">
        <v>23</v>
      </c>
      <c r="B24" s="1">
        <v>0.22318439111489599</v>
      </c>
      <c r="C24" s="1">
        <v>0.26045650131460102</v>
      </c>
      <c r="D24" s="1">
        <v>2.5921510865581199E-2</v>
      </c>
      <c r="E24" s="1">
        <v>0.11800573145161999</v>
      </c>
      <c r="F24" s="1">
        <v>0.21237156970146601</v>
      </c>
      <c r="G24" s="1">
        <v>7.4669826018338603E-2</v>
      </c>
      <c r="H24" s="1">
        <v>0.40854514927525598</v>
      </c>
      <c r="I24" s="1">
        <v>0.18020490071419501</v>
      </c>
      <c r="J24" s="1">
        <v>0.13614255295352301</v>
      </c>
      <c r="K24" s="1">
        <v>0.12785210566212499</v>
      </c>
      <c r="L24" s="1">
        <v>8.1343413691552305E-2</v>
      </c>
      <c r="M24" s="1">
        <v>0.195699862739484</v>
      </c>
      <c r="N24" s="1">
        <v>0.19248195913652799</v>
      </c>
      <c r="O24" s="1">
        <v>0.101855487341956</v>
      </c>
      <c r="P24" s="1">
        <v>8.33265383468203E-2</v>
      </c>
      <c r="Q24" s="1">
        <v>0.110990765105301</v>
      </c>
      <c r="R24" s="1">
        <v>0.20745030629226999</v>
      </c>
      <c r="S24" s="1">
        <v>0.21473186488686899</v>
      </c>
      <c r="T24" s="1">
        <v>0.12411427361671699</v>
      </c>
      <c r="U24" s="1">
        <v>9.4809710347891596E-2</v>
      </c>
      <c r="V24" s="1">
        <v>0.207838585393504</v>
      </c>
      <c r="W24" s="1">
        <v>0.22233177663135001</v>
      </c>
      <c r="X24" s="1">
        <v>1</v>
      </c>
      <c r="AJ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6" spans="1:49" x14ac:dyDescent="0.25">
      <c r="A26" s="4" t="s">
        <v>1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13</v>
      </c>
      <c r="O26" s="2">
        <v>14</v>
      </c>
      <c r="P26" s="2">
        <v>15</v>
      </c>
      <c r="Q26" s="2">
        <v>16</v>
      </c>
      <c r="R26" s="2">
        <v>17</v>
      </c>
      <c r="S26" s="2">
        <v>18</v>
      </c>
      <c r="T26" s="2">
        <v>19</v>
      </c>
      <c r="U26" s="2">
        <v>20</v>
      </c>
      <c r="V26" s="2">
        <v>21</v>
      </c>
      <c r="W26" s="2">
        <v>22</v>
      </c>
      <c r="X26" s="3">
        <v>23</v>
      </c>
      <c r="Z26" s="4" t="s">
        <v>1</v>
      </c>
      <c r="AA26" s="2">
        <v>1</v>
      </c>
      <c r="AB26" s="2">
        <v>2</v>
      </c>
      <c r="AC26" s="2"/>
      <c r="AD26" s="2"/>
      <c r="AE26" s="2"/>
      <c r="AF26" s="2">
        <v>11</v>
      </c>
      <c r="AG26" s="2">
        <v>20</v>
      </c>
      <c r="AH26" s="2">
        <v>21</v>
      </c>
      <c r="AI26" s="3">
        <v>23</v>
      </c>
      <c r="AJ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3"/>
    </row>
    <row r="27" spans="1:49" x14ac:dyDescent="0.25">
      <c r="A27" s="2">
        <v>1</v>
      </c>
      <c r="B27" s="1">
        <v>1</v>
      </c>
      <c r="C27" s="1">
        <f>0.51418592561765</f>
        <v>0.51418592561764997</v>
      </c>
      <c r="D27" s="1">
        <v>0.86440671107765399</v>
      </c>
      <c r="E27" s="1">
        <v>0.74535978034386197</v>
      </c>
      <c r="F27" s="1">
        <f>0.639098099310375</f>
        <v>0.63909809931037498</v>
      </c>
      <c r="G27" s="1">
        <v>0.78435079077321601</v>
      </c>
      <c r="H27" s="1">
        <v>9.2046340283039096E-2</v>
      </c>
      <c r="I27" s="1">
        <v>0.61692325981246499</v>
      </c>
      <c r="J27" s="1">
        <v>0.71412376611496997</v>
      </c>
      <c r="K27" s="1">
        <v>0.172390659734345</v>
      </c>
      <c r="L27" s="1">
        <v>0.16348687994082201</v>
      </c>
      <c r="M27" s="1">
        <v>0.167487964219207</v>
      </c>
      <c r="N27" s="1">
        <v>0.15952789752415</v>
      </c>
      <c r="O27" s="1">
        <v>0.25564452289315698</v>
      </c>
      <c r="P27" s="1">
        <v>0.300390412723961</v>
      </c>
      <c r="Q27" s="1">
        <v>0.20110204852601099</v>
      </c>
      <c r="R27" s="1">
        <v>0.14946410845796401</v>
      </c>
      <c r="S27" s="1">
        <v>0.11443018012669599</v>
      </c>
      <c r="T27" s="1">
        <f>0.44793739855744</f>
        <v>0.44793739855744003</v>
      </c>
      <c r="U27" s="1">
        <f>0.297946731353147</f>
        <v>0.29794673135314698</v>
      </c>
      <c r="V27" s="1">
        <v>0.35746037226323002</v>
      </c>
      <c r="W27" s="1">
        <v>0.32699839318514401</v>
      </c>
      <c r="X27" s="1">
        <v>1.92840286812824E-2</v>
      </c>
      <c r="Z27" s="2">
        <v>1</v>
      </c>
      <c r="AA27" s="1">
        <v>1</v>
      </c>
      <c r="AB27" s="1">
        <f>0.51418592561765</f>
        <v>0.51418592561764997</v>
      </c>
      <c r="AC27" s="1"/>
      <c r="AD27" s="1"/>
      <c r="AE27" s="1"/>
      <c r="AF27" s="1">
        <v>0.16348687994082201</v>
      </c>
      <c r="AG27" s="1">
        <f>0.297946731353147</f>
        <v>0.29794673135314698</v>
      </c>
      <c r="AH27" s="1">
        <v>0.35746037226323002</v>
      </c>
      <c r="AI27" s="1">
        <v>1.92840286812824E-2</v>
      </c>
      <c r="AJ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">
        <v>2</v>
      </c>
      <c r="B28" s="1">
        <f>0.51418592561765</f>
        <v>0.51418592561764997</v>
      </c>
      <c r="C28" s="1">
        <v>1</v>
      </c>
      <c r="D28" s="1">
        <f>0.757083448037757</f>
        <v>0.75708344803775696</v>
      </c>
      <c r="E28" s="1">
        <f>0.477570508361855</f>
        <v>0.477570508361855</v>
      </c>
      <c r="F28" s="1">
        <v>0.72659972350889901</v>
      </c>
      <c r="G28" s="1">
        <f>0.554483233435479</f>
        <v>0.55448323343547901</v>
      </c>
      <c r="H28" s="1">
        <v>3.5642534687637797E-2</v>
      </c>
      <c r="I28" s="1">
        <f>0.684101109444715</f>
        <v>0.68410110944471503</v>
      </c>
      <c r="J28" s="1">
        <f>0.561415805267669</f>
        <v>0.56141580526766899</v>
      </c>
      <c r="K28" s="1">
        <v>0.13463538623913299</v>
      </c>
      <c r="L28" s="1">
        <v>0.13074642375714501</v>
      </c>
      <c r="M28" s="1">
        <v>0.12109646499375901</v>
      </c>
      <c r="N28" s="1">
        <v>0.12413461240787101</v>
      </c>
      <c r="O28" s="1">
        <f>0.0484193082519107</f>
        <v>4.8419308251910702E-2</v>
      </c>
      <c r="P28" s="1">
        <f>0.0801386349191545</f>
        <v>8.0138634919154503E-2</v>
      </c>
      <c r="Q28" s="1">
        <f>0.0121934201094797</f>
        <v>1.21934201094797E-2</v>
      </c>
      <c r="R28" s="1">
        <v>0.137611702578641</v>
      </c>
      <c r="S28" s="1">
        <v>0.184252855804969</v>
      </c>
      <c r="T28" s="1">
        <v>0.67571220261138998</v>
      </c>
      <c r="U28" s="1">
        <v>0.52084000704982603</v>
      </c>
      <c r="V28" s="1">
        <f>0.359868147361352</f>
        <v>0.35986814736135198</v>
      </c>
      <c r="W28" s="1">
        <f>0.445944667462417</f>
        <v>0.44594466746241701</v>
      </c>
      <c r="X28" s="1">
        <f>0.15327102986256</f>
        <v>0.15327102986256</v>
      </c>
      <c r="Z28" s="2">
        <v>2</v>
      </c>
      <c r="AA28" s="1">
        <f>0.51418592561765</f>
        <v>0.51418592561764997</v>
      </c>
      <c r="AB28" s="1">
        <v>1</v>
      </c>
      <c r="AC28" s="1"/>
      <c r="AD28" s="1"/>
      <c r="AE28" s="1"/>
      <c r="AF28" s="1">
        <v>0.13074642375714501</v>
      </c>
      <c r="AG28" s="1">
        <v>0.52084000704982603</v>
      </c>
      <c r="AH28" s="1">
        <f>0.359868147361352</f>
        <v>0.35986814736135198</v>
      </c>
      <c r="AI28" s="1">
        <f>0.15327102986256</f>
        <v>0.15327102986256</v>
      </c>
      <c r="AJ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">
        <v>3</v>
      </c>
      <c r="B29" s="1">
        <v>0.86440671107765399</v>
      </c>
      <c r="C29" s="1">
        <f>0.757083448037757</f>
        <v>0.75708344803775696</v>
      </c>
      <c r="D29" s="1">
        <v>1</v>
      </c>
      <c r="E29" s="1">
        <v>0.70204599055685701</v>
      </c>
      <c r="F29" s="1">
        <f>0.827887160966165</f>
        <v>0.82788716096616499</v>
      </c>
      <c r="G29" s="1">
        <v>0.78087454293048997</v>
      </c>
      <c r="H29" s="1">
        <v>3.9859425878459101E-2</v>
      </c>
      <c r="I29" s="1">
        <v>0.78894829199081196</v>
      </c>
      <c r="J29" s="1">
        <v>0.79816205600872303</v>
      </c>
      <c r="K29" s="1">
        <v>3.9137342325597201E-2</v>
      </c>
      <c r="L29" s="1">
        <v>2.4578078287800401E-2</v>
      </c>
      <c r="M29" s="1">
        <v>1.9311347189303999E-2</v>
      </c>
      <c r="N29" s="1">
        <v>9.6351833398793003E-3</v>
      </c>
      <c r="O29" s="1">
        <v>0.207571582644897</v>
      </c>
      <c r="P29" s="1">
        <v>0.26422864368390198</v>
      </c>
      <c r="Q29" s="1">
        <v>0.144272607678959</v>
      </c>
      <c r="R29" s="1">
        <f>0.00460164533923278</f>
        <v>4.6016453392327796E-3</v>
      </c>
      <c r="S29" s="1">
        <f>0.0484267962935837</f>
        <v>4.84267962935837E-2</v>
      </c>
      <c r="T29" s="1">
        <f>0.595065132583695</f>
        <v>0.59506513258369498</v>
      </c>
      <c r="U29" s="1">
        <f>0.415675190638999</f>
        <v>0.41567519063899899</v>
      </c>
      <c r="V29" s="1">
        <v>0.44062888256215799</v>
      </c>
      <c r="W29" s="1">
        <v>0.43411062502894499</v>
      </c>
      <c r="X29" s="1">
        <v>8.5942675501216106E-2</v>
      </c>
      <c r="Z29" s="2">
        <v>7</v>
      </c>
      <c r="AA29" s="1">
        <v>9.2046340283039096E-2</v>
      </c>
      <c r="AB29" s="1">
        <v>3.5642534687637797E-2</v>
      </c>
      <c r="AC29" s="1"/>
      <c r="AD29" s="1"/>
      <c r="AE29" s="1"/>
      <c r="AF29" s="1">
        <v>1.1930937752638499E-2</v>
      </c>
      <c r="AG29" s="1">
        <f>0.0861053241191537</f>
        <v>8.6105324119153698E-2</v>
      </c>
      <c r="AH29" s="1">
        <f>0.186057827369919</f>
        <v>0.18605782736991899</v>
      </c>
      <c r="AI29" s="1">
        <f>0.163220488106971</f>
        <v>0.16322048810697101</v>
      </c>
      <c r="AJ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2">
        <v>4</v>
      </c>
      <c r="B30" s="1">
        <v>0.74535978034386197</v>
      </c>
      <c r="C30" s="1">
        <f>0.477570508361855</f>
        <v>0.477570508361855</v>
      </c>
      <c r="D30" s="1">
        <v>0.70204599055685701</v>
      </c>
      <c r="E30" s="1">
        <v>1</v>
      </c>
      <c r="F30" s="1">
        <f>0.38799737170159</f>
        <v>0.38799737170158999</v>
      </c>
      <c r="G30" s="1">
        <v>0.95547307060230002</v>
      </c>
      <c r="H30" s="1">
        <v>0.13902952634487101</v>
      </c>
      <c r="I30" s="1">
        <v>0.45512622831649902</v>
      </c>
      <c r="J30" s="1">
        <v>0.663945780657486</v>
      </c>
      <c r="K30" s="1">
        <v>0.15195708665597801</v>
      </c>
      <c r="L30" s="1">
        <v>0.15018714107793901</v>
      </c>
      <c r="M30" s="1">
        <v>0.18741535284283201</v>
      </c>
      <c r="N30" s="1">
        <v>0.18066491977756099</v>
      </c>
      <c r="O30" s="1">
        <v>0.20410765224146299</v>
      </c>
      <c r="P30" s="1">
        <v>0.24603417218638701</v>
      </c>
      <c r="Q30" s="1">
        <v>0.163658158447615</v>
      </c>
      <c r="R30" s="1">
        <v>0.171734425153308</v>
      </c>
      <c r="S30" s="1">
        <v>0.12698101227568101</v>
      </c>
      <c r="T30" s="1">
        <f>0.584455594876349</f>
        <v>0.58445559487634902</v>
      </c>
      <c r="U30" s="1">
        <f>0.408429510932602</f>
        <v>0.40842951093260199</v>
      </c>
      <c r="V30" s="1">
        <v>0.39636703092849201</v>
      </c>
      <c r="W30" s="1">
        <v>0.44601577479494098</v>
      </c>
      <c r="X30" s="1">
        <v>1.67165917693794E-2</v>
      </c>
      <c r="Z30" s="2">
        <v>8</v>
      </c>
      <c r="AA30" s="1">
        <v>0.61692325981246499</v>
      </c>
      <c r="AB30" s="1">
        <f>0.684101109444715</f>
        <v>0.68410110944471503</v>
      </c>
      <c r="AC30" s="1"/>
      <c r="AD30" s="1"/>
      <c r="AE30" s="1"/>
      <c r="AF30" s="1">
        <v>1.0571705895136001E-2</v>
      </c>
      <c r="AG30" s="1">
        <f>0.284394279108426</f>
        <v>0.28439427910842602</v>
      </c>
      <c r="AH30" s="1">
        <v>0.67660852885542599</v>
      </c>
      <c r="AI30" s="1">
        <v>0.111868651374152</v>
      </c>
      <c r="AJ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">
        <v>5</v>
      </c>
      <c r="B31" s="1">
        <f>0.639098099310375</f>
        <v>0.63909809931037498</v>
      </c>
      <c r="C31" s="1">
        <v>0.72659972350889901</v>
      </c>
      <c r="D31" s="1">
        <f>0.827887160966165</f>
        <v>0.82788716096616499</v>
      </c>
      <c r="E31" s="1">
        <f>0.38799737170159</f>
        <v>0.38799737170158999</v>
      </c>
      <c r="F31" s="1">
        <v>1</v>
      </c>
      <c r="G31" s="1">
        <f>0.440130360461449</f>
        <v>0.44013036046144899</v>
      </c>
      <c r="H31" s="1">
        <v>0.131714464334662</v>
      </c>
      <c r="I31" s="1">
        <f>0.891256295443867</f>
        <v>0.89125629544386697</v>
      </c>
      <c r="J31" s="1">
        <f>0.652338103232679</f>
        <v>0.65233810323267905</v>
      </c>
      <c r="K31" s="1">
        <v>0.12622769213214399</v>
      </c>
      <c r="L31" s="1">
        <v>0.141775057651293</v>
      </c>
      <c r="M31" s="1">
        <v>0.13069924086093099</v>
      </c>
      <c r="N31" s="1">
        <v>0.141342897056117</v>
      </c>
      <c r="O31" s="1">
        <f>0.0576906860306384</f>
        <v>5.76906860306384E-2</v>
      </c>
      <c r="P31" s="1">
        <f>0.111498033555694</f>
        <v>0.111498033555694</v>
      </c>
      <c r="Q31" s="1">
        <f>0.00905492547266057</f>
        <v>9.0549254726605705E-3</v>
      </c>
      <c r="R31" s="1">
        <v>0.15049688433369399</v>
      </c>
      <c r="S31" s="1">
        <v>0.17756337185031101</v>
      </c>
      <c r="T31" s="1">
        <v>0.49625470470862898</v>
      </c>
      <c r="U31" s="1">
        <v>0.32466561654249998</v>
      </c>
      <c r="V31" s="1">
        <f>0.369598424868231</f>
        <v>0.36959842486823102</v>
      </c>
      <c r="W31" s="1">
        <f>0.43675693323335</f>
        <v>0.43675693323335002</v>
      </c>
      <c r="X31" s="1">
        <f>0.10811119477775</f>
        <v>0.10811119477775</v>
      </c>
      <c r="Z31" s="2">
        <v>11</v>
      </c>
      <c r="AA31" s="1">
        <v>0.16348687994082201</v>
      </c>
      <c r="AB31" s="1">
        <v>0.13074642375714501</v>
      </c>
      <c r="AC31" s="1">
        <v>2.4578078287800401E-2</v>
      </c>
      <c r="AD31" s="1">
        <v>0.15018714107793901</v>
      </c>
      <c r="AE31" s="1">
        <v>0.141775057651293</v>
      </c>
      <c r="AF31" s="1">
        <v>1</v>
      </c>
      <c r="AG31" s="1">
        <v>0.13159660561425701</v>
      </c>
      <c r="AH31" s="1">
        <v>0.36128674406512201</v>
      </c>
      <c r="AI31" s="1">
        <v>0.132119850168225</v>
      </c>
      <c r="AJ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">
        <v>6</v>
      </c>
      <c r="B32" s="1">
        <v>0.78435079077321601</v>
      </c>
      <c r="C32" s="1">
        <f>0.554483233435479</f>
        <v>0.55448323343547901</v>
      </c>
      <c r="D32" s="1">
        <v>0.78087454293048997</v>
      </c>
      <c r="E32" s="1">
        <v>0.95547307060230002</v>
      </c>
      <c r="F32" s="1">
        <f>0.440130360461449</f>
        <v>0.44013036046144899</v>
      </c>
      <c r="G32" s="1">
        <v>1</v>
      </c>
      <c r="H32" s="1">
        <v>0.16017105064135101</v>
      </c>
      <c r="I32" s="1">
        <v>0.47572754348395302</v>
      </c>
      <c r="J32" s="1">
        <v>0.66072018752974104</v>
      </c>
      <c r="K32" s="1">
        <v>0.20724898492171501</v>
      </c>
      <c r="L32" s="1">
        <v>0.1984233960482</v>
      </c>
      <c r="M32" s="1">
        <v>0.22817639958460201</v>
      </c>
      <c r="N32" s="1">
        <v>0.220443122352491</v>
      </c>
      <c r="O32" s="1">
        <v>0.27176889819331401</v>
      </c>
      <c r="P32" s="1">
        <v>0.31621296763927498</v>
      </c>
      <c r="Q32" s="1">
        <v>0.22102893625372599</v>
      </c>
      <c r="R32" s="1">
        <v>0.20993446295889601</v>
      </c>
      <c r="S32" s="1">
        <v>0.160268113748566</v>
      </c>
      <c r="T32" s="1">
        <f>0.608961098896654</f>
        <v>0.60896109889665395</v>
      </c>
      <c r="U32" s="1">
        <f>0.45008633740366</f>
        <v>0.45008633740366</v>
      </c>
      <c r="V32" s="1">
        <v>0.38083218291315402</v>
      </c>
      <c r="W32" s="1">
        <v>0.40879457824752202</v>
      </c>
      <c r="X32" s="1">
        <v>5.3069821834422902E-2</v>
      </c>
      <c r="Z32" s="2">
        <v>20</v>
      </c>
      <c r="AA32" s="1">
        <f>0.297946731353147</f>
        <v>0.29794673135314698</v>
      </c>
      <c r="AB32" s="1">
        <v>0.52084000704982603</v>
      </c>
      <c r="AC32" s="1"/>
      <c r="AD32" s="1"/>
      <c r="AE32" s="1"/>
      <c r="AF32" s="1">
        <v>0.13159660561425701</v>
      </c>
      <c r="AG32" s="1">
        <v>1</v>
      </c>
      <c r="AH32" s="1">
        <f>0.0823996076287281</f>
        <v>8.2399607628728097E-2</v>
      </c>
      <c r="AI32" s="1">
        <f>0.144922990976739</f>
        <v>0.144922990976739</v>
      </c>
      <c r="AJ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">
        <v>7</v>
      </c>
      <c r="B33" s="1">
        <v>9.2046340283039096E-2</v>
      </c>
      <c r="C33" s="1">
        <v>3.5642534687637797E-2</v>
      </c>
      <c r="D33" s="1">
        <v>3.9859425878459101E-2</v>
      </c>
      <c r="E33" s="1">
        <v>0.13902952634487101</v>
      </c>
      <c r="F33" s="1">
        <v>0.131714464334662</v>
      </c>
      <c r="G33" s="1">
        <v>0.16017105064135101</v>
      </c>
      <c r="H33" s="1">
        <v>1</v>
      </c>
      <c r="I33" s="1">
        <f>0.15457002794221</f>
        <v>0.15457002794221</v>
      </c>
      <c r="J33" s="1">
        <f>0.0228534802457997</f>
        <v>2.2853480245799699E-2</v>
      </c>
      <c r="K33" s="1">
        <v>3.9939081707023698E-2</v>
      </c>
      <c r="L33" s="1">
        <v>1.1930937752638499E-2</v>
      </c>
      <c r="M33" s="1">
        <v>3.6953995320976603E-2</v>
      </c>
      <c r="N33" s="1">
        <v>3.3096775188795099E-2</v>
      </c>
      <c r="O33" s="1">
        <f>0.043486925378108</f>
        <v>4.3486925378107999E-2</v>
      </c>
      <c r="P33" s="1">
        <f>0.0181245163617435</f>
        <v>1.81245163617435E-2</v>
      </c>
      <c r="Q33" s="1">
        <f>0.0586890755367202</f>
        <v>5.8689075536720203E-2</v>
      </c>
      <c r="R33" s="1">
        <v>3.7181272742959397E-2</v>
      </c>
      <c r="S33" s="1">
        <v>2.10857108152178E-2</v>
      </c>
      <c r="T33" s="1">
        <f>0.0507432791636682</f>
        <v>5.0743279163668199E-2</v>
      </c>
      <c r="U33" s="1">
        <f>0.0861053241191537</f>
        <v>8.6105324119153698E-2</v>
      </c>
      <c r="V33" s="1">
        <f>0.186057827369919</f>
        <v>0.18605782736991899</v>
      </c>
      <c r="W33" s="1">
        <f>0.227573970609526</f>
        <v>0.227573970609526</v>
      </c>
      <c r="X33" s="1">
        <f>0.163220488106971</f>
        <v>0.16322048810697101</v>
      </c>
      <c r="Z33" s="2">
        <v>21</v>
      </c>
      <c r="AA33" s="1">
        <v>0.35746037226323002</v>
      </c>
      <c r="AB33" s="1">
        <f>0.359868147361352</f>
        <v>0.35986814736135198</v>
      </c>
      <c r="AC33" s="1"/>
      <c r="AD33" s="1"/>
      <c r="AE33" s="1"/>
      <c r="AF33" s="1">
        <v>0.36128674406512201</v>
      </c>
      <c r="AG33" s="1">
        <f>0.0823996076287281</f>
        <v>8.2399607628728097E-2</v>
      </c>
      <c r="AH33" s="1">
        <v>1</v>
      </c>
      <c r="AI33" s="1">
        <v>0.171451567302776</v>
      </c>
      <c r="AJ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">
        <v>8</v>
      </c>
      <c r="B34" s="1">
        <v>0.61692325981246499</v>
      </c>
      <c r="C34" s="1">
        <f>0.684101109444715</f>
        <v>0.68410110944471503</v>
      </c>
      <c r="D34" s="1">
        <v>0.78894829199081196</v>
      </c>
      <c r="E34" s="1">
        <v>0.45512622831649902</v>
      </c>
      <c r="F34" s="1">
        <f>0.891256295443867</f>
        <v>0.89125629544386697</v>
      </c>
      <c r="G34" s="1">
        <v>0.47572754348395302</v>
      </c>
      <c r="H34" s="1">
        <f>0.15457002794221</f>
        <v>0.15457002794221</v>
      </c>
      <c r="I34" s="1">
        <v>1</v>
      </c>
      <c r="J34" s="1">
        <v>0.63843685116124904</v>
      </c>
      <c r="K34" s="1">
        <v>3.17547632011244E-2</v>
      </c>
      <c r="L34" s="1">
        <v>1.0571705895136001E-2</v>
      </c>
      <c r="M34" s="1">
        <v>3.66988504342513E-2</v>
      </c>
      <c r="N34" s="1">
        <v>2.56770354567031E-2</v>
      </c>
      <c r="O34" s="1">
        <v>0.17445206879994801</v>
      </c>
      <c r="P34" s="1">
        <v>0.22590873495998801</v>
      </c>
      <c r="Q34" s="1">
        <v>0.12917664867928699</v>
      </c>
      <c r="R34" s="1">
        <v>2.0389904046554001E-2</v>
      </c>
      <c r="S34" s="1">
        <v>3.6005543730586701E-3</v>
      </c>
      <c r="T34" s="1">
        <f>0.459820863865681</f>
        <v>0.459820863865681</v>
      </c>
      <c r="U34" s="1">
        <f>0.284394279108426</f>
        <v>0.28439427910842602</v>
      </c>
      <c r="V34" s="1">
        <v>0.67660852885542599</v>
      </c>
      <c r="W34" s="1">
        <v>0.73185668692467098</v>
      </c>
      <c r="X34" s="1">
        <v>0.111868651374152</v>
      </c>
      <c r="Z34" s="2"/>
      <c r="AA34" s="1"/>
      <c r="AB34" s="1"/>
      <c r="AC34" s="1"/>
      <c r="AD34" s="1"/>
      <c r="AE34" s="1"/>
      <c r="AF34" s="1"/>
      <c r="AG34" s="1"/>
      <c r="AH34" s="1"/>
      <c r="AI34" s="1"/>
      <c r="AJ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">
        <v>9</v>
      </c>
      <c r="B35" s="1">
        <v>0.71412376611496997</v>
      </c>
      <c r="C35" s="1">
        <f>0.561415805267669</f>
        <v>0.56141580526766899</v>
      </c>
      <c r="D35" s="1">
        <v>0.79816205600872303</v>
      </c>
      <c r="E35" s="1">
        <v>0.663945780657486</v>
      </c>
      <c r="F35" s="1">
        <f>0.652338103232679</f>
        <v>0.65233810323267905</v>
      </c>
      <c r="G35" s="1">
        <v>0.66072018752974104</v>
      </c>
      <c r="H35" s="1">
        <f>0.0228534802457997</f>
        <v>2.2853480245799699E-2</v>
      </c>
      <c r="I35" s="1">
        <v>0.63843685116124904</v>
      </c>
      <c r="J35" s="1">
        <v>1</v>
      </c>
      <c r="K35" s="1">
        <f>0.00524081788981694</f>
        <v>5.2408178898169398E-3</v>
      </c>
      <c r="L35" s="1">
        <f>0.00307861626963018</f>
        <v>3.0786162696301799E-3</v>
      </c>
      <c r="M35" s="1">
        <f>0.00180650516667576</f>
        <v>1.8065051666757599E-3</v>
      </c>
      <c r="N35" s="1">
        <f>0.00739870702312319</f>
        <v>7.39870702312319E-3</v>
      </c>
      <c r="O35" s="1">
        <v>0.19665577037728699</v>
      </c>
      <c r="P35" s="1">
        <v>0.232821196775027</v>
      </c>
      <c r="Q35" s="1">
        <v>0.15973186448159099</v>
      </c>
      <c r="R35" s="1">
        <f>0.0219144575702333</f>
        <v>2.19144575702333E-2</v>
      </c>
      <c r="S35" s="1">
        <f>0.0747552980581177</f>
        <v>7.4755298058117703E-2</v>
      </c>
      <c r="T35" s="1">
        <f>0.628663621050528</f>
        <v>0.62866362105052798</v>
      </c>
      <c r="U35" s="1">
        <f>0.471911465907693</f>
        <v>0.47191146590769301</v>
      </c>
      <c r="V35" s="1">
        <v>0.39156379539403102</v>
      </c>
      <c r="W35" s="1">
        <v>0.36190108995723702</v>
      </c>
      <c r="X35" s="1">
        <v>0.102625764115253</v>
      </c>
      <c r="Z35" s="2">
        <v>23</v>
      </c>
      <c r="AA35" s="1">
        <v>1.92840286812824E-2</v>
      </c>
      <c r="AB35" s="1">
        <f>0.15327102986256</f>
        <v>0.15327102986256</v>
      </c>
      <c r="AC35" s="1"/>
      <c r="AD35" s="1"/>
      <c r="AE35" s="1"/>
      <c r="AF35" s="1">
        <v>0.132119850168225</v>
      </c>
      <c r="AG35" s="1">
        <f>0.144922990976739</f>
        <v>0.144922990976739</v>
      </c>
      <c r="AH35" s="1">
        <v>0.171451567302776</v>
      </c>
      <c r="AI35" s="1">
        <v>1</v>
      </c>
      <c r="AJ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">
        <v>10</v>
      </c>
      <c r="B36" s="1">
        <v>0.172390659734345</v>
      </c>
      <c r="C36" s="1">
        <v>0.13463538623913299</v>
      </c>
      <c r="D36" s="1">
        <v>3.9137342325597201E-2</v>
      </c>
      <c r="E36" s="1">
        <v>0.15195708665597801</v>
      </c>
      <c r="F36" s="1">
        <v>0.12622769213214399</v>
      </c>
      <c r="G36" s="1">
        <v>0.20724898492171501</v>
      </c>
      <c r="H36" s="1">
        <v>3.9939081707023698E-2</v>
      </c>
      <c r="I36" s="1">
        <v>3.17547632011244E-2</v>
      </c>
      <c r="J36" s="1">
        <f>0.00524081788981694</f>
        <v>5.2408178898169398E-3</v>
      </c>
      <c r="K36" s="1">
        <v>1</v>
      </c>
      <c r="L36" s="1">
        <v>0.95856772092421705</v>
      </c>
      <c r="M36" s="1">
        <v>0.95006798215563504</v>
      </c>
      <c r="N36" s="1">
        <v>0.94884352409222705</v>
      </c>
      <c r="O36" s="1">
        <v>0.91764368268869501</v>
      </c>
      <c r="P36" s="1">
        <v>0.91171086851631</v>
      </c>
      <c r="Q36" s="1">
        <v>0.87391858127521904</v>
      </c>
      <c r="R36" s="1">
        <v>0.94422713887833698</v>
      </c>
      <c r="S36" s="1">
        <v>0.95013305423252703</v>
      </c>
      <c r="T36" s="1">
        <v>0.13126807999870399</v>
      </c>
      <c r="U36" s="1">
        <v>0.10900522605952399</v>
      </c>
      <c r="V36" s="1">
        <v>0.35826755087897999</v>
      </c>
      <c r="W36" s="1">
        <v>0.24299757849581499</v>
      </c>
      <c r="X36" s="1">
        <v>0.14147962874430001</v>
      </c>
      <c r="Z36" s="2"/>
      <c r="AA36" s="1"/>
      <c r="AB36" s="1"/>
      <c r="AC36" s="1"/>
      <c r="AD36" s="1"/>
      <c r="AE36" s="1"/>
      <c r="AF36" s="1"/>
      <c r="AG36" s="1"/>
      <c r="AH36" s="1"/>
      <c r="AI36" s="1"/>
      <c r="AJ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">
        <v>11</v>
      </c>
      <c r="B37" s="1">
        <v>0.16348687994082201</v>
      </c>
      <c r="C37" s="1">
        <v>0.13074642375714501</v>
      </c>
      <c r="D37" s="1">
        <v>2.4578078287800401E-2</v>
      </c>
      <c r="E37" s="1">
        <v>0.15018714107793901</v>
      </c>
      <c r="F37" s="1">
        <v>0.141775057651293</v>
      </c>
      <c r="G37" s="1">
        <v>0.1984233960482</v>
      </c>
      <c r="H37" s="1">
        <v>1.1930937752638499E-2</v>
      </c>
      <c r="I37" s="1">
        <v>1.0571705895136001E-2</v>
      </c>
      <c r="J37" s="1">
        <f>0.00307861626963018</f>
        <v>3.0786162696301799E-3</v>
      </c>
      <c r="K37" s="1">
        <v>0.95856772092421705</v>
      </c>
      <c r="L37" s="1">
        <v>1</v>
      </c>
      <c r="M37" s="1">
        <v>0.93729593255335397</v>
      </c>
      <c r="N37" s="1">
        <v>0.94938919554307399</v>
      </c>
      <c r="O37" s="1">
        <v>0.92621027947322199</v>
      </c>
      <c r="P37" s="1">
        <v>0.86099286046816303</v>
      </c>
      <c r="Q37" s="1">
        <v>0.93805888935665205</v>
      </c>
      <c r="R37" s="1">
        <v>0.93457998998121805</v>
      </c>
      <c r="S37" s="1">
        <v>0.94592520323439899</v>
      </c>
      <c r="T37" s="1">
        <v>0.15086906807247</v>
      </c>
      <c r="U37" s="1">
        <v>0.13159660561425701</v>
      </c>
      <c r="V37" s="1">
        <v>0.36128674406512201</v>
      </c>
      <c r="W37" s="1">
        <v>0.23411006748169899</v>
      </c>
      <c r="X37" s="1">
        <v>0.132119850168225</v>
      </c>
      <c r="AJ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">
        <v>12</v>
      </c>
      <c r="B38" s="1">
        <v>0.167487964219207</v>
      </c>
      <c r="C38" s="1">
        <v>0.12109646499375901</v>
      </c>
      <c r="D38" s="1">
        <v>1.9311347189303999E-2</v>
      </c>
      <c r="E38" s="1">
        <v>0.18741535284283201</v>
      </c>
      <c r="F38" s="1">
        <v>0.13069924086093099</v>
      </c>
      <c r="G38" s="1">
        <v>0.22817639958460201</v>
      </c>
      <c r="H38" s="1">
        <v>3.6953995320976603E-2</v>
      </c>
      <c r="I38" s="1">
        <v>3.66988504342513E-2</v>
      </c>
      <c r="J38" s="1">
        <f>0.00180650516667576</f>
        <v>1.8065051666757599E-3</v>
      </c>
      <c r="K38" s="1">
        <v>0.95006798215563504</v>
      </c>
      <c r="L38" s="1">
        <v>0.93729593255335397</v>
      </c>
      <c r="M38" s="1">
        <v>1</v>
      </c>
      <c r="N38" s="1">
        <v>0.99776208547587497</v>
      </c>
      <c r="O38" s="1">
        <v>0.83973820684408296</v>
      </c>
      <c r="P38" s="1">
        <v>0.81586192454360296</v>
      </c>
      <c r="Q38" s="1">
        <v>0.81764329118714896</v>
      </c>
      <c r="R38" s="1">
        <v>0.99876855821356303</v>
      </c>
      <c r="S38" s="1">
        <v>0.98959079202290301</v>
      </c>
      <c r="T38" s="1">
        <f>0.001870833259088</f>
        <v>1.8708332590880001E-3</v>
      </c>
      <c r="U38" s="1">
        <f>0.0278367622981294</f>
        <v>2.7836762298129401E-2</v>
      </c>
      <c r="V38" s="1">
        <v>0.3370971027629</v>
      </c>
      <c r="W38" s="1">
        <v>0.276945521256594</v>
      </c>
      <c r="X38" s="1">
        <v>0.15064350792506701</v>
      </c>
      <c r="Z38" s="2"/>
      <c r="AA38" s="1"/>
      <c r="AB38" s="1"/>
      <c r="AC38" s="1"/>
      <c r="AD38" s="1"/>
      <c r="AE38" s="1"/>
      <c r="AF38" s="1"/>
      <c r="AG38" s="1"/>
      <c r="AH38" s="1"/>
      <c r="AI38" s="1"/>
      <c r="AJ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">
        <v>13</v>
      </c>
      <c r="B39" s="1">
        <v>0.15952789752415</v>
      </c>
      <c r="C39" s="1">
        <v>0.12413461240787101</v>
      </c>
      <c r="D39" s="1">
        <v>9.6351833398793003E-3</v>
      </c>
      <c r="E39" s="1">
        <v>0.18066491977756099</v>
      </c>
      <c r="F39" s="1">
        <v>0.141342897056117</v>
      </c>
      <c r="G39" s="1">
        <v>0.220443122352491</v>
      </c>
      <c r="H39" s="1">
        <v>3.3096775188795099E-2</v>
      </c>
      <c r="I39" s="1">
        <v>2.56770354567031E-2</v>
      </c>
      <c r="J39" s="1">
        <f>0.00739870702312319</f>
        <v>7.39870702312319E-3</v>
      </c>
      <c r="K39" s="1">
        <v>0.94884352409222705</v>
      </c>
      <c r="L39" s="1">
        <v>0.94938919554307399</v>
      </c>
      <c r="M39" s="1">
        <v>0.99776208547587497</v>
      </c>
      <c r="N39" s="1">
        <v>1</v>
      </c>
      <c r="O39" s="1">
        <v>0.84646367993453797</v>
      </c>
      <c r="P39" s="1">
        <v>0.81155882244814204</v>
      </c>
      <c r="Q39" s="1">
        <v>0.83400336940996</v>
      </c>
      <c r="R39" s="1">
        <v>0.99796692459792102</v>
      </c>
      <c r="S39" s="1">
        <v>0.99093537882984495</v>
      </c>
      <c r="T39" s="1">
        <v>1.06828145008769E-2</v>
      </c>
      <c r="U39" s="1">
        <f>0.0156865477890623</f>
        <v>1.56865477890623E-2</v>
      </c>
      <c r="V39" s="1">
        <v>0.33582890164835399</v>
      </c>
      <c r="W39" s="1">
        <v>0.27141373934018798</v>
      </c>
      <c r="X39" s="1">
        <v>0.150259463001814</v>
      </c>
      <c r="Z39" s="2"/>
      <c r="AA39" s="1"/>
      <c r="AB39" s="1"/>
      <c r="AC39" s="1"/>
      <c r="AD39" s="1"/>
      <c r="AE39" s="1"/>
      <c r="AF39" s="1"/>
      <c r="AG39" s="1"/>
      <c r="AH39" s="1"/>
      <c r="AI39" s="1"/>
      <c r="AJ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">
        <v>14</v>
      </c>
      <c r="B40" s="1">
        <v>0.25564452289315698</v>
      </c>
      <c r="C40" s="1">
        <f>0.0484193082519107</f>
        <v>4.8419308251910702E-2</v>
      </c>
      <c r="D40" s="1">
        <v>0.207571582644897</v>
      </c>
      <c r="E40" s="1">
        <v>0.20410765224146299</v>
      </c>
      <c r="F40" s="1">
        <f>0.0576906860306384</f>
        <v>5.76906860306384E-2</v>
      </c>
      <c r="G40" s="1">
        <v>0.27176889819331401</v>
      </c>
      <c r="H40" s="1">
        <f>0.043486925378108</f>
        <v>4.3486925378107999E-2</v>
      </c>
      <c r="I40" s="1">
        <v>0.17445206879994801</v>
      </c>
      <c r="J40" s="1">
        <v>0.19665577037728699</v>
      </c>
      <c r="K40" s="1">
        <v>0.91764368268869501</v>
      </c>
      <c r="L40" s="1">
        <v>0.92621027947322199</v>
      </c>
      <c r="M40" s="1">
        <v>0.83973820684408296</v>
      </c>
      <c r="N40" s="1">
        <v>0.84646367993453797</v>
      </c>
      <c r="O40" s="1">
        <v>1</v>
      </c>
      <c r="P40" s="1">
        <v>0.95946278186614398</v>
      </c>
      <c r="Q40" s="1">
        <v>0.96985044538500698</v>
      </c>
      <c r="R40" s="1">
        <v>0.82647013271171099</v>
      </c>
      <c r="S40" s="1">
        <v>0.82793370280085399</v>
      </c>
      <c r="T40" s="1">
        <v>4.8529550321937502E-2</v>
      </c>
      <c r="U40" s="1">
        <v>6.4091764569253307E-2</v>
      </c>
      <c r="V40" s="1">
        <v>0.45401402179979899</v>
      </c>
      <c r="W40" s="1">
        <v>0.30961411273692802</v>
      </c>
      <c r="X40" s="1">
        <v>0.188730340975716</v>
      </c>
      <c r="Z40" s="2"/>
      <c r="AA40" s="1"/>
      <c r="AB40" s="1"/>
      <c r="AC40" s="1"/>
      <c r="AD40" s="1"/>
      <c r="AE40" s="1"/>
      <c r="AF40" s="1"/>
      <c r="AG40" s="1"/>
      <c r="AH40" s="1"/>
      <c r="AI40" s="1"/>
      <c r="AJ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">
        <v>15</v>
      </c>
      <c r="B41" s="1">
        <v>0.300390412723961</v>
      </c>
      <c r="C41" s="1">
        <f>0.0801386349191545</f>
        <v>8.0138634919154503E-2</v>
      </c>
      <c r="D41" s="1">
        <v>0.26422864368390198</v>
      </c>
      <c r="E41" s="1">
        <v>0.24603417218638701</v>
      </c>
      <c r="F41" s="1">
        <f>0.111498033555694</f>
        <v>0.111498033555694</v>
      </c>
      <c r="G41" s="1">
        <v>0.31621296763927498</v>
      </c>
      <c r="H41" s="1">
        <f>0.0181245163617435</f>
        <v>1.81245163617435E-2</v>
      </c>
      <c r="I41" s="1">
        <v>0.22590873495998801</v>
      </c>
      <c r="J41" s="1">
        <v>0.232821196775027</v>
      </c>
      <c r="K41" s="1">
        <v>0.91171086851631</v>
      </c>
      <c r="L41" s="1">
        <v>0.86099286046816303</v>
      </c>
      <c r="M41" s="1">
        <v>0.81586192454360296</v>
      </c>
      <c r="N41" s="1">
        <v>0.81155882244814204</v>
      </c>
      <c r="O41" s="1">
        <v>0.95946278186614398</v>
      </c>
      <c r="P41" s="1">
        <v>1</v>
      </c>
      <c r="Q41" s="1">
        <v>0.88673232471421803</v>
      </c>
      <c r="R41" s="1">
        <v>0.79909440685163002</v>
      </c>
      <c r="S41" s="1">
        <v>0.79318510567527101</v>
      </c>
      <c r="T41" s="1">
        <v>1.30577883420059E-3</v>
      </c>
      <c r="U41" s="1">
        <v>2.92348473031428E-2</v>
      </c>
      <c r="V41" s="1">
        <v>0.46667892743946698</v>
      </c>
      <c r="W41" s="1">
        <v>0.337068113786399</v>
      </c>
      <c r="X41" s="1">
        <v>0.19563463868224801</v>
      </c>
      <c r="Z41" s="2"/>
      <c r="AA41" s="1"/>
      <c r="AB41" s="1"/>
      <c r="AC41" s="1"/>
      <c r="AD41" s="1"/>
      <c r="AE41" s="1"/>
      <c r="AF41" s="1"/>
      <c r="AG41" s="1"/>
      <c r="AH41" s="1"/>
      <c r="AI41" s="1"/>
      <c r="AJ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2">
        <v>16</v>
      </c>
      <c r="B42" s="1">
        <v>0.20110204852601099</v>
      </c>
      <c r="C42" s="1">
        <f>0.0121934201094797</f>
        <v>1.21934201094797E-2</v>
      </c>
      <c r="D42" s="1">
        <v>0.144272607678959</v>
      </c>
      <c r="E42" s="1">
        <v>0.163658158447615</v>
      </c>
      <c r="F42" s="1">
        <f>0.00905492547266057</f>
        <v>9.0549254726605705E-3</v>
      </c>
      <c r="G42" s="1">
        <v>0.22102893625372599</v>
      </c>
      <c r="H42" s="1">
        <f>0.0586890755367202</f>
        <v>5.8689075536720203E-2</v>
      </c>
      <c r="I42" s="1">
        <v>0.12917664867928699</v>
      </c>
      <c r="J42" s="1">
        <v>0.15973186448159099</v>
      </c>
      <c r="K42" s="1">
        <v>0.87391858127521904</v>
      </c>
      <c r="L42" s="1">
        <v>0.93805888935665205</v>
      </c>
      <c r="M42" s="1">
        <v>0.81764329118714896</v>
      </c>
      <c r="N42" s="1">
        <v>0.83400336940996</v>
      </c>
      <c r="O42" s="1">
        <v>0.96985044538500698</v>
      </c>
      <c r="P42" s="1">
        <v>0.88673232471421803</v>
      </c>
      <c r="Q42" s="1">
        <v>1</v>
      </c>
      <c r="R42" s="1">
        <v>0.80892398103472696</v>
      </c>
      <c r="S42" s="1">
        <v>0.81662273371245597</v>
      </c>
      <c r="T42" s="1">
        <v>8.3473293953400002E-2</v>
      </c>
      <c r="U42" s="1">
        <v>9.0785317497061396E-2</v>
      </c>
      <c r="V42" s="1">
        <v>0.43756356489680598</v>
      </c>
      <c r="W42" s="1">
        <v>0.28636123772634797</v>
      </c>
      <c r="X42" s="1">
        <v>0.17610940503921299</v>
      </c>
      <c r="Z42" s="2"/>
      <c r="AA42" s="1"/>
      <c r="AB42" s="1"/>
      <c r="AC42" s="1"/>
      <c r="AD42" s="1"/>
      <c r="AE42" s="1"/>
      <c r="AF42" s="1"/>
      <c r="AG42" s="1"/>
      <c r="AH42" s="1"/>
      <c r="AI42" s="1"/>
      <c r="AJ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">
        <v>17</v>
      </c>
      <c r="B43" s="1">
        <v>0.14946410845796401</v>
      </c>
      <c r="C43" s="1">
        <v>0.137611702578641</v>
      </c>
      <c r="D43" s="1">
        <f>0.00460164533923278</f>
        <v>4.6016453392327796E-3</v>
      </c>
      <c r="E43" s="1">
        <v>0.171734425153308</v>
      </c>
      <c r="F43" s="1">
        <v>0.15049688433369399</v>
      </c>
      <c r="G43" s="1">
        <v>0.20993446295889601</v>
      </c>
      <c r="H43" s="1">
        <v>3.7181272742959397E-2</v>
      </c>
      <c r="I43" s="1">
        <v>2.0389904046554001E-2</v>
      </c>
      <c r="J43" s="1">
        <f>0.0219144575702333</f>
        <v>2.19144575702333E-2</v>
      </c>
      <c r="K43" s="1">
        <v>0.94422713887833698</v>
      </c>
      <c r="L43" s="1">
        <v>0.93457998998121805</v>
      </c>
      <c r="M43" s="1">
        <v>0.99876855821356303</v>
      </c>
      <c r="N43" s="1">
        <v>0.99796692459792102</v>
      </c>
      <c r="O43" s="1">
        <v>0.82647013271171099</v>
      </c>
      <c r="P43" s="1">
        <v>0.79909440685163002</v>
      </c>
      <c r="Q43" s="1">
        <v>0.80892398103472696</v>
      </c>
      <c r="R43" s="1">
        <v>1</v>
      </c>
      <c r="S43" s="1">
        <v>0.99229468047186598</v>
      </c>
      <c r="T43" s="1">
        <v>9.6915377024181602E-3</v>
      </c>
      <c r="U43" s="1">
        <f>0.0182616492248018</f>
        <v>1.82616492248018E-2</v>
      </c>
      <c r="V43" s="1">
        <v>0.329175168884147</v>
      </c>
      <c r="W43" s="1">
        <v>0.27218123204606798</v>
      </c>
      <c r="X43" s="1">
        <v>0.14847507948244901</v>
      </c>
      <c r="Z43" s="2"/>
      <c r="AA43" s="1"/>
      <c r="AB43" s="1"/>
      <c r="AC43" s="1"/>
      <c r="AD43" s="1"/>
      <c r="AE43" s="1"/>
      <c r="AF43" s="1"/>
      <c r="AG43" s="1"/>
      <c r="AH43" s="1"/>
      <c r="AI43" s="1"/>
      <c r="AJ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">
        <v>18</v>
      </c>
      <c r="B44" s="1">
        <v>0.11443018012669599</v>
      </c>
      <c r="C44" s="1">
        <v>0.184252855804969</v>
      </c>
      <c r="D44" s="1">
        <f>0.0484267962935837</f>
        <v>4.84267962935837E-2</v>
      </c>
      <c r="E44" s="1">
        <v>0.12698101227568101</v>
      </c>
      <c r="F44" s="1">
        <v>0.17756337185031101</v>
      </c>
      <c r="G44" s="1">
        <v>0.160268113748566</v>
      </c>
      <c r="H44" s="1">
        <v>2.10857108152178E-2</v>
      </c>
      <c r="I44" s="1">
        <v>3.6005543730586701E-3</v>
      </c>
      <c r="J44" s="1">
        <f>0.0747552980581177</f>
        <v>7.4755298058117703E-2</v>
      </c>
      <c r="K44" s="1">
        <v>0.95013305423252703</v>
      </c>
      <c r="L44" s="1">
        <v>0.94592520323439899</v>
      </c>
      <c r="M44" s="1">
        <v>0.98959079202290301</v>
      </c>
      <c r="N44" s="1">
        <v>0.99093537882984495</v>
      </c>
      <c r="O44" s="1">
        <v>0.82793370280085399</v>
      </c>
      <c r="P44" s="1">
        <v>0.79318510567527101</v>
      </c>
      <c r="Q44" s="1">
        <v>0.81662273371245597</v>
      </c>
      <c r="R44" s="1">
        <v>0.99229468047186598</v>
      </c>
      <c r="S44" s="1">
        <v>1</v>
      </c>
      <c r="T44" s="1">
        <v>0.10718714909608899</v>
      </c>
      <c r="U44" s="1">
        <v>8.4159339360837304E-2</v>
      </c>
      <c r="V44" s="1">
        <v>0.33181538194430998</v>
      </c>
      <c r="W44" s="1">
        <v>0.26692586439433102</v>
      </c>
      <c r="X44" s="1">
        <v>0.13212286409305601</v>
      </c>
      <c r="Z44" s="2"/>
      <c r="AA44" s="1"/>
      <c r="AB44" s="1"/>
      <c r="AC44" s="1"/>
      <c r="AD44" s="1"/>
      <c r="AE44" s="1"/>
      <c r="AF44" s="1"/>
      <c r="AG44" s="1"/>
      <c r="AH44" s="1"/>
      <c r="AI44" s="1"/>
      <c r="AJ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">
        <v>19</v>
      </c>
      <c r="B45" s="1">
        <f>0.44793739855744</f>
        <v>0.44793739855744003</v>
      </c>
      <c r="C45" s="1">
        <v>0.67571220261138998</v>
      </c>
      <c r="D45" s="1">
        <f>0.595065132583695</f>
        <v>0.59506513258369498</v>
      </c>
      <c r="E45" s="1">
        <f>0.584455594876349</f>
        <v>0.58445559487634902</v>
      </c>
      <c r="F45" s="1">
        <v>0.49625470470862898</v>
      </c>
      <c r="G45" s="1">
        <f>0.608961098896654</f>
        <v>0.60896109889665395</v>
      </c>
      <c r="H45" s="1">
        <f>0.0507432791636682</f>
        <v>5.0743279163668199E-2</v>
      </c>
      <c r="I45" s="1">
        <f>0.459820863865681</f>
        <v>0.459820863865681</v>
      </c>
      <c r="J45" s="1">
        <f>0.628663621050528</f>
        <v>0.62866362105052798</v>
      </c>
      <c r="K45" s="1">
        <v>0.13126807999870399</v>
      </c>
      <c r="L45" s="1">
        <v>0.15086906807247</v>
      </c>
      <c r="M45" s="1">
        <f>0.001870833259088</f>
        <v>1.8708332590880001E-3</v>
      </c>
      <c r="N45" s="1">
        <v>1.06828145008769E-2</v>
      </c>
      <c r="O45" s="1">
        <v>4.8529550321937502E-2</v>
      </c>
      <c r="P45" s="1">
        <v>1.30577883420059E-3</v>
      </c>
      <c r="Q45" s="1">
        <v>8.3473293953400002E-2</v>
      </c>
      <c r="R45" s="1">
        <v>9.6915377024181602E-3</v>
      </c>
      <c r="S45" s="1">
        <v>0.10718714909608899</v>
      </c>
      <c r="T45" s="1">
        <v>1</v>
      </c>
      <c r="U45" s="1">
        <v>0.93850797179895895</v>
      </c>
      <c r="V45" s="1">
        <f>0.21010021777938</f>
        <v>0.21010021777938001</v>
      </c>
      <c r="W45" s="1">
        <f>0.351198375107388</f>
        <v>0.35119837510738799</v>
      </c>
      <c r="X45" s="1">
        <f>0.145145040363699</f>
        <v>0.14514504036369899</v>
      </c>
      <c r="Z45" s="2"/>
      <c r="AA45" s="1"/>
      <c r="AB45" s="1"/>
      <c r="AC45" s="1"/>
      <c r="AD45" s="1"/>
      <c r="AE45" s="1"/>
      <c r="AF45" s="1"/>
      <c r="AG45" s="1"/>
      <c r="AH45" s="1"/>
      <c r="AI45" s="1"/>
      <c r="AJ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">
        <v>20</v>
      </c>
      <c r="B46" s="1">
        <f>0.297946731353147</f>
        <v>0.29794673135314698</v>
      </c>
      <c r="C46" s="1">
        <v>0.52084000704982603</v>
      </c>
      <c r="D46" s="1">
        <f>0.415675190638999</f>
        <v>0.41567519063899899</v>
      </c>
      <c r="E46" s="1">
        <f>0.408429510932602</f>
        <v>0.40842951093260199</v>
      </c>
      <c r="F46" s="1">
        <v>0.32466561654249998</v>
      </c>
      <c r="G46" s="1">
        <f>0.45008633740366</f>
        <v>0.45008633740366</v>
      </c>
      <c r="H46" s="1">
        <f>0.0861053241191537</f>
        <v>8.6105324119153698E-2</v>
      </c>
      <c r="I46" s="1">
        <f>0.284394279108426</f>
        <v>0.28439427910842602</v>
      </c>
      <c r="J46" s="1">
        <f>0.471911465907693</f>
        <v>0.47191146590769301</v>
      </c>
      <c r="K46" s="1">
        <v>0.10900522605952399</v>
      </c>
      <c r="L46" s="1">
        <v>0.13159660561425701</v>
      </c>
      <c r="M46" s="1">
        <f>0.0278367622981294</f>
        <v>2.7836762298129401E-2</v>
      </c>
      <c r="N46" s="1">
        <f>0.0156865477890623</f>
        <v>1.56865477890623E-2</v>
      </c>
      <c r="O46" s="1">
        <v>6.4091764569253307E-2</v>
      </c>
      <c r="P46" s="1">
        <v>2.92348473031428E-2</v>
      </c>
      <c r="Q46" s="1">
        <v>9.0785317497061396E-2</v>
      </c>
      <c r="R46" s="1">
        <f>0.0182616492248018</f>
        <v>1.82616492248018E-2</v>
      </c>
      <c r="S46" s="1">
        <v>8.4159339360837304E-2</v>
      </c>
      <c r="T46" s="1">
        <v>0.93850797179895895</v>
      </c>
      <c r="U46" s="1">
        <v>1</v>
      </c>
      <c r="V46" s="1">
        <f>0.0823996076287281</f>
        <v>8.2399607628728097E-2</v>
      </c>
      <c r="W46" s="1">
        <f>0.198056161345374</f>
        <v>0.19805616134537399</v>
      </c>
      <c r="X46" s="1">
        <f>0.144922990976739</f>
        <v>0.144922990976739</v>
      </c>
      <c r="AJ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">
        <v>21</v>
      </c>
      <c r="B47" s="1">
        <v>0.35746037226323002</v>
      </c>
      <c r="C47" s="1">
        <f>0.359868147361352</f>
        <v>0.35986814736135198</v>
      </c>
      <c r="D47" s="1">
        <v>0.44062888256215799</v>
      </c>
      <c r="E47" s="1">
        <v>0.39636703092849201</v>
      </c>
      <c r="F47" s="1">
        <f>0.369598424868231</f>
        <v>0.36959842486823102</v>
      </c>
      <c r="G47" s="1">
        <v>0.38083218291315402</v>
      </c>
      <c r="H47" s="1">
        <f>0.186057827369919</f>
        <v>0.18605782736991899</v>
      </c>
      <c r="I47" s="1">
        <v>0.67660852885542599</v>
      </c>
      <c r="J47" s="1">
        <v>0.39156379539403102</v>
      </c>
      <c r="K47" s="1">
        <v>0.35826755087897999</v>
      </c>
      <c r="L47" s="1">
        <v>0.36128674406512201</v>
      </c>
      <c r="M47" s="1">
        <v>0.3370971027629</v>
      </c>
      <c r="N47" s="1">
        <v>0.33582890164835399</v>
      </c>
      <c r="O47" s="1">
        <v>0.45401402179979899</v>
      </c>
      <c r="P47" s="1">
        <v>0.46667892743946698</v>
      </c>
      <c r="Q47" s="1">
        <v>0.43756356489680598</v>
      </c>
      <c r="R47" s="1">
        <v>0.329175168884147</v>
      </c>
      <c r="S47" s="1">
        <v>0.33181538194430998</v>
      </c>
      <c r="T47" s="1">
        <f>0.21010021777938</f>
        <v>0.21010021777938001</v>
      </c>
      <c r="U47" s="1">
        <f>0.0823996076287281</f>
        <v>8.2399607628728097E-2</v>
      </c>
      <c r="V47" s="1">
        <v>1</v>
      </c>
      <c r="W47" s="1">
        <v>0.90079476208980602</v>
      </c>
      <c r="X47" s="1">
        <v>0.171451567302776</v>
      </c>
      <c r="AJ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">
        <v>22</v>
      </c>
      <c r="B48" s="1">
        <v>0.32699839318514401</v>
      </c>
      <c r="C48" s="1">
        <f>0.445944667462417</f>
        <v>0.44594466746241701</v>
      </c>
      <c r="D48" s="1">
        <v>0.43411062502894499</v>
      </c>
      <c r="E48" s="1">
        <v>0.44601577479494098</v>
      </c>
      <c r="F48" s="1">
        <f>0.43675693323335</f>
        <v>0.43675693323335002</v>
      </c>
      <c r="G48" s="1">
        <v>0.40879457824752202</v>
      </c>
      <c r="H48" s="1">
        <f>0.227573970609526</f>
        <v>0.227573970609526</v>
      </c>
      <c r="I48" s="1">
        <v>0.73185668692467098</v>
      </c>
      <c r="J48" s="1">
        <v>0.36190108995723702</v>
      </c>
      <c r="K48" s="1">
        <v>0.24299757849581499</v>
      </c>
      <c r="L48" s="1">
        <v>0.23411006748169899</v>
      </c>
      <c r="M48" s="1">
        <v>0.276945521256594</v>
      </c>
      <c r="N48" s="1">
        <v>0.27141373934018798</v>
      </c>
      <c r="O48" s="1">
        <v>0.30961411273692802</v>
      </c>
      <c r="P48" s="1">
        <v>0.337068113786399</v>
      </c>
      <c r="Q48" s="1">
        <v>0.28636123772634797</v>
      </c>
      <c r="R48" s="1">
        <v>0.27218123204606798</v>
      </c>
      <c r="S48" s="1">
        <v>0.26692586439433102</v>
      </c>
      <c r="T48" s="1">
        <f>0.351198375107388</f>
        <v>0.35119837510738799</v>
      </c>
      <c r="U48" s="1">
        <f>0.198056161345374</f>
        <v>0.19805616134537399</v>
      </c>
      <c r="V48" s="1">
        <v>0.90079476208980602</v>
      </c>
      <c r="W48" s="1">
        <v>1</v>
      </c>
      <c r="X48" s="1">
        <v>0.164946811006285</v>
      </c>
      <c r="AJ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2">
        <v>23</v>
      </c>
      <c r="B49" s="1">
        <v>1.92840286812824E-2</v>
      </c>
      <c r="C49" s="1">
        <f>0.15327102986256</f>
        <v>0.15327102986256</v>
      </c>
      <c r="D49" s="1">
        <v>8.5942675501216106E-2</v>
      </c>
      <c r="E49" s="1">
        <v>1.67165917693794E-2</v>
      </c>
      <c r="F49" s="1">
        <f>0.10811119477775</f>
        <v>0.10811119477775</v>
      </c>
      <c r="G49" s="1">
        <v>5.3069821834422902E-2</v>
      </c>
      <c r="H49" s="1">
        <f>0.163220488106971</f>
        <v>0.16322048810697101</v>
      </c>
      <c r="I49" s="1">
        <v>0.111868651374152</v>
      </c>
      <c r="J49" s="1">
        <v>0.102625764115253</v>
      </c>
      <c r="K49" s="1">
        <v>0.14147962874430001</v>
      </c>
      <c r="L49" s="1">
        <v>0.132119850168225</v>
      </c>
      <c r="M49" s="1">
        <v>0.15064350792506701</v>
      </c>
      <c r="N49" s="1">
        <v>0.150259463001814</v>
      </c>
      <c r="O49" s="1">
        <v>0.188730340975716</v>
      </c>
      <c r="P49" s="1">
        <v>0.19563463868224801</v>
      </c>
      <c r="Q49" s="1">
        <v>0.17610940503921299</v>
      </c>
      <c r="R49" s="1">
        <v>0.14847507948244901</v>
      </c>
      <c r="S49" s="1">
        <v>0.13212286409305601</v>
      </c>
      <c r="T49" s="1">
        <f>0.145145040363699</f>
        <v>0.14514504036369899</v>
      </c>
      <c r="U49" s="1">
        <f>0.144922990976739</f>
        <v>0.144922990976739</v>
      </c>
      <c r="V49" s="1">
        <v>0.171451567302776</v>
      </c>
      <c r="W49" s="1">
        <v>0.164946811006285</v>
      </c>
      <c r="X49" s="1">
        <v>1</v>
      </c>
      <c r="AJ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</sheetData>
  <conditionalFormatting sqref="B2:X24 AJ2:AJ24 AL2:AW24 AA14:AI20 AA2:AI9">
    <cfRule type="cellIs" dxfId="4" priority="19" operator="between">
      <formula>0.5</formula>
      <formula>0.7</formula>
    </cfRule>
    <cfRule type="cellIs" dxfId="3" priority="21" operator="lessThan">
      <formula>-0.7</formula>
    </cfRule>
    <cfRule type="cellIs" dxfId="2" priority="22" operator="greaterThan">
      <formula>0.7</formula>
    </cfRule>
  </conditionalFormatting>
  <conditionalFormatting sqref="B27:X49 AL27:AW49 AJ27:AJ49 AA38:AI45 AA27:AI36">
    <cfRule type="cellIs" dxfId="1" priority="18" operator="between">
      <formula>0.5</formula>
      <formula>0.7</formula>
    </cfRule>
    <cfRule type="cellIs" dxfId="0" priority="20" operator="greaterThan">
      <formula>0.7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2019-01-08T13:08:03Z</dcterms:created>
  <dcterms:modified xsi:type="dcterms:W3CDTF">2019-01-08T18:27:51Z</dcterms:modified>
</cp:coreProperties>
</file>