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twaw-my.sharepoint.com/personal/01133080_pw_edu_pl/Documents/"/>
    </mc:Choice>
  </mc:AlternateContent>
  <xr:revisionPtr revIDLastSave="0" documentId="8_{0A47C757-2C1A-4BE8-83EE-2DA62CBFD9CB}" xr6:coauthVersionLast="47" xr6:coauthVersionMax="47" xr10:uidLastSave="{00000000-0000-0000-0000-000000000000}"/>
  <bookViews>
    <workbookView xWindow="-110" yWindow="-110" windowWidth="19420" windowHeight="10300" firstSheet="4" activeTab="4" xr2:uid="{2A46C67D-17C1-4DBC-B1EA-08B1DAFF7D78}"/>
  </bookViews>
  <sheets>
    <sheet name="FCFS" sheetId="1" r:id="rId1"/>
    <sheet name="SJF" sheetId="2" r:id="rId2"/>
    <sheet name="MSJF" sheetId="3" r:id="rId3"/>
    <sheet name="Wykresy Gosia" sheetId="5" r:id="rId4"/>
    <sheet name="Wykresy Kasia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4" l="1"/>
  <c r="B4" i="4"/>
  <c r="C4" i="5" a="1"/>
  <c r="C4" i="5"/>
  <c r="B4" i="5"/>
  <c r="G4" i="5" a="1"/>
  <c r="G4" i="5"/>
  <c r="I40" i="5" a="1"/>
  <c r="I40" i="5"/>
  <c r="H40" i="5" a="1"/>
  <c r="H40" i="5"/>
  <c r="G40" i="5" a="1"/>
  <c r="G40" i="5"/>
  <c r="D40" i="5" a="1"/>
  <c r="D40" i="5"/>
  <c r="C40" i="5" a="1"/>
  <c r="C40" i="5"/>
  <c r="B40" i="5" a="1"/>
  <c r="B40" i="5"/>
  <c r="I22" i="5" a="1"/>
  <c r="I22" i="5"/>
  <c r="H22" i="5" a="1"/>
  <c r="H22" i="5"/>
  <c r="D22" i="5" a="1"/>
  <c r="D22" i="5"/>
  <c r="C22" i="5" a="1"/>
  <c r="C22" i="5"/>
  <c r="G22" i="5" a="1"/>
  <c r="G22" i="5"/>
  <c r="B22" i="5" a="1"/>
  <c r="B22" i="5"/>
  <c r="D59" i="4"/>
  <c r="D58" i="4"/>
  <c r="D57" i="4"/>
  <c r="B59" i="4"/>
  <c r="B58" i="4"/>
  <c r="B57" i="4"/>
  <c r="I4" i="5" a="1"/>
  <c r="I4" i="5"/>
  <c r="D38" i="4"/>
  <c r="H4" i="5" a="1"/>
  <c r="H4" i="5"/>
  <c r="D37" i="4"/>
  <c r="D36" i="4"/>
  <c r="B38" i="4"/>
  <c r="B37" i="4"/>
  <c r="B36" i="4"/>
  <c r="D18" i="4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7" i="4"/>
  <c r="D4" i="5"/>
  <c r="D16" i="4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8" i="4"/>
  <c r="B17" i="4"/>
  <c r="D55" i="4"/>
  <c r="D54" i="4"/>
  <c r="D53" i="4"/>
  <c r="D51" i="4"/>
  <c r="D50" i="4"/>
  <c r="D49" i="4"/>
  <c r="B55" i="4"/>
  <c r="B54" i="4"/>
  <c r="B53" i="4"/>
  <c r="B51" i="4"/>
  <c r="B50" i="4"/>
  <c r="B49" i="4"/>
  <c r="D47" i="4"/>
  <c r="D46" i="4"/>
  <c r="D45" i="4"/>
  <c r="B47" i="4"/>
  <c r="B46" i="4"/>
  <c r="B45" i="4"/>
  <c r="D34" i="4"/>
  <c r="D33" i="4"/>
  <c r="D32" i="4"/>
  <c r="B34" i="4"/>
  <c r="B33" i="4"/>
  <c r="B32" i="4"/>
  <c r="D30" i="4"/>
  <c r="D29" i="4"/>
  <c r="D28" i="4"/>
  <c r="B30" i="4"/>
  <c r="B29" i="4"/>
  <c r="B28" i="4"/>
  <c r="D26" i="4"/>
  <c r="D25" i="4"/>
  <c r="D24" i="4"/>
  <c r="B26" i="4"/>
  <c r="B25" i="4"/>
  <c r="B24" i="4"/>
  <c r="D14" i="4"/>
  <c r="D13" i="4"/>
  <c r="D12" i="4"/>
  <c r="B14" i="4"/>
  <c r="B13" i="4"/>
  <c r="B12" i="4"/>
  <c r="D10" i="4"/>
  <c r="D9" i="4"/>
  <c r="D8" i="4"/>
  <c r="B10" i="4"/>
  <c r="B9" i="4"/>
  <c r="B8" i="4"/>
  <c r="D6" i="4"/>
  <c r="D5" i="4"/>
  <c r="D4" i="4"/>
  <c r="B6" i="4"/>
  <c r="B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<sst xmlns="http://schemas.openxmlformats.org/spreadsheetml/2006/main" count="917" uniqueCount="95">
  <si>
    <t>Zadania zbliżone o zblizonej długości</t>
  </si>
  <si>
    <t>Cloudlets</t>
  </si>
  <si>
    <t>VMs</t>
  </si>
  <si>
    <t>Cloudlet ID</t>
  </si>
  <si>
    <t>STATUS</t>
  </si>
  <si>
    <t>Data center ID</t>
  </si>
  <si>
    <t>VM ID</t>
  </si>
  <si>
    <t>Length</t>
  </si>
  <si>
    <t>Time</t>
  </si>
  <si>
    <t>Start Time</t>
  </si>
  <si>
    <t>Finish Time</t>
  </si>
  <si>
    <t>Waiting Time</t>
  </si>
  <si>
    <t>Cost of running</t>
  </si>
  <si>
    <t>Alokacja</t>
  </si>
  <si>
    <t>SUCCESS</t>
  </si>
  <si>
    <t>0,1: Broker_0: Sending cloudlet 0 to VM #0</t>
  </si>
  <si>
    <t>0,1: Broker_0: Sending cloudlet 1 to VM #1</t>
  </si>
  <si>
    <t>0,1: Broker_0: Sending cloudlet 2 to VM #2</t>
  </si>
  <si>
    <t>0,1: Broker_0: Sending cloudlet 3 to VM #3</t>
  </si>
  <si>
    <t>0,1: Broker_0: Sending cloudlet 4 to VM #4</t>
  </si>
  <si>
    <t>0,1: Broker_0: Sending cloudlet 5 to VM #5</t>
  </si>
  <si>
    <t>0,1: Broker_0: Sending cloudlet 6 to VM #0</t>
  </si>
  <si>
    <t>0,1: Broker_0: Sending cloudlet 7 to VM #1</t>
  </si>
  <si>
    <t>0,1: Broker_0: Sending cloudlet 8 to VM #2</t>
  </si>
  <si>
    <t>0,1: Broker_0: Sending cloudlet 9 to VM #3</t>
  </si>
  <si>
    <t>0,1: Broker_0: Sending cloudlet 10 to VM #4</t>
  </si>
  <si>
    <t>0,1: Broker_0: Sending cloudlet 11 to VM #5</t>
  </si>
  <si>
    <t>0,1: Broker_0: Sending cloudlet 12 to VM #0</t>
  </si>
  <si>
    <t>0,1: Broker_0: Sending cloudlet 13 to VM #1</t>
  </si>
  <si>
    <t>0,1: Broker_0: Sending cloudlet 14 to VM #2</t>
  </si>
  <si>
    <t xml:space="preserve">Total cost of cloudlet running </t>
  </si>
  <si>
    <t xml:space="preserve">Total waiting time </t>
  </si>
  <si>
    <t>Total execution time</t>
  </si>
  <si>
    <t xml:space="preserve">Total execution time </t>
  </si>
  <si>
    <t>Zadania przeważnie krótkie</t>
  </si>
  <si>
    <t>Total cost of cloudlet running</t>
  </si>
  <si>
    <t>Zadania przeważnie długie</t>
  </si>
  <si>
    <t>0,1: Broker_0: Sending cloudlet 3 to VM #5</t>
  </si>
  <si>
    <t>0,1: Broker_0: Sending cloudlet 11 to VM #1</t>
  </si>
  <si>
    <t>0,1: Broker_0: Sending cloudlet 14 to VM #3</t>
  </si>
  <si>
    <t>0,1: Broker_0: Sending cloudlet 7 to VM #4</t>
  </si>
  <si>
    <t>0,1: Broker_0: Sending cloudlet 12 to VM #5</t>
  </si>
  <si>
    <t>0,1: Broker_0: Sending cloudlet 4 to VM #0</t>
  </si>
  <si>
    <t>0,1: Broker_0: Sending cloudlet 5 to VM #2</t>
  </si>
  <si>
    <t>Total waiting time</t>
  </si>
  <si>
    <t xml:space="preserve">Cloudlet ID </t>
  </si>
  <si>
    <t>0,1: Broker_0: Sending cloudlet 1 to VM #2</t>
  </si>
  <si>
    <t>0,1: Broker_0: Sending cloudlet 5 to VM #3</t>
  </si>
  <si>
    <t>0,1: Broker_0: Sending cloudlet 8 to VM #5</t>
  </si>
  <si>
    <t>0,1: Broker_0: Sending cloudlet 14 to VM #1</t>
  </si>
  <si>
    <t>0,1: Broker_0: Sending cloudlet 12 to VM #2</t>
  </si>
  <si>
    <t>0,1: Broker_0: Sending cloudlet 2 to VM #3</t>
  </si>
  <si>
    <t>0,1: Broker_0: Sending cloudlet 9 to VM #5</t>
  </si>
  <si>
    <t>0,1: Broker_0: Sending cloudlet 7 to VM #0</t>
  </si>
  <si>
    <t>0,1: Broker_0: Sending cloudlet 3 to VM #2</t>
  </si>
  <si>
    <t>0,1: Broker_0: Sending cloudlet 11 to VM #0</t>
  </si>
  <si>
    <t>0,1: Broker_0: Sending cloudlet 4 to VM #1</t>
  </si>
  <si>
    <t>0,1: Broker_0: Sending cloudlet 13 to VM #0</t>
  </si>
  <si>
    <t>0,1: Broker_0: Sending cloudlet 6 to VM #1</t>
  </si>
  <si>
    <t>0,1: Broker_0: Sending cloudlet 0 to VM #3</t>
  </si>
  <si>
    <t>0,1: Broker_0: Sending cloudlet 12 to VM #4</t>
  </si>
  <si>
    <t>0,1: Broker_0: Sending cloudlet 2 to VM #0</t>
  </si>
  <si>
    <t>0,1: Broker_0: Sending cloudlet 10 to VM #1</t>
  </si>
  <si>
    <t>0,1: Broker_0: Sending cloudlet 9 to VM #4</t>
  </si>
  <si>
    <t>0,1: Broker_0: Sending cloudlet 14 to VM #5</t>
  </si>
  <si>
    <t>0,1: Broker_0: Sending cloudlet 10 to VM #0</t>
  </si>
  <si>
    <t>0,1: Broker_0: Sending cloudlet 3 to VM #1</t>
  </si>
  <si>
    <t>0,1: Broker_0: Sending cloudlet 7 to VM #2</t>
  </si>
  <si>
    <t>0,1: Broker_0: Sending cloudlet 6 to VM #3</t>
  </si>
  <si>
    <t>0,1: Broker_0: Sending cloudlet 11 to VM #4</t>
  </si>
  <si>
    <t>0,1: Broker_0: Sending cloudlet 10 to VM #3</t>
  </si>
  <si>
    <t>0,1: Broker_0: Sending cloudlet 13 to VM #5</t>
  </si>
  <si>
    <t>0,1: Broker_0: Sending cloudlet 5 to VM #0</t>
  </si>
  <si>
    <t>0,1: Broker_0: Sending cloudlet 7 to VM #3</t>
  </si>
  <si>
    <t>0,1: Broker_0: Sending cloudlet 3 to VM #4</t>
  </si>
  <si>
    <t>0,1: Broker_0: Sending cloudlet 6 to VM #5</t>
  </si>
  <si>
    <t>0,1: Broker_0: Sending cloudlet 14 to VM #0</t>
  </si>
  <si>
    <t>0,1: Broker_0: Sending cloudlet 12 to VM #1</t>
  </si>
  <si>
    <t>0,1: Broker_0: Sending cloudlet 8 to VM #4</t>
  </si>
  <si>
    <t>0,1: Broker_0: Sending cloudlet 7 to VM #5</t>
  </si>
  <si>
    <t>RÓŻNE MASZYNY</t>
  </si>
  <si>
    <t>TE SAME MASZYNY</t>
  </si>
  <si>
    <t>Zadania o zbliżonej długości</t>
  </si>
  <si>
    <t>No. of cloudlets</t>
  </si>
  <si>
    <t>FCFS</t>
  </si>
  <si>
    <t>SJF</t>
  </si>
  <si>
    <t>MSJF</t>
  </si>
  <si>
    <t>Różne maszyny</t>
  </si>
  <si>
    <t>Te same maszyny</t>
  </si>
  <si>
    <t>Całkowity koszt obliczeń</t>
  </si>
  <si>
    <t>Całkowity czas oczekiwania</t>
  </si>
  <si>
    <t>Całkowity czas obliczeń</t>
  </si>
  <si>
    <t>Czas zakończenia obliczeń</t>
  </si>
  <si>
    <t>Zdania przeważnie krótkie</t>
  </si>
  <si>
    <t>Zdania przeważnie długie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</si>
</sst>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0"/>
      <color rgb="FF6897BB"/>
      <name val="Arial Unicode MS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49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0" fillId="3" borderId="1" xfId="0" applyNumberForma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vertical="center"/>
    </xf>
    <xf numFmtId="49" fontId="0" fillId="4" borderId="1" xfId="0" applyNumberFormat="1" applyFill="1" applyBorder="1"/>
    <xf numFmtId="0" fontId="0" fillId="4" borderId="1" xfId="0" applyFill="1" applyBorder="1" applyAlignment="1">
      <alignment vertical="center"/>
    </xf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Czas wykonania zadań zbliżonej długości na różnych maszynach w zależności od algorytmu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FCFS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'Wykresy Gosia'!$A$4:$A$18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'Wykresy Gosia'!$B$4:$B$18</c:f>
              <c:numCache>
                <c:formatCode>General</c:formatCode>
                <c:ptCount val="15"/>
                <c:pt idx="0">
                  <c:v>18.43</c:v>
                </c:pt>
                <c:pt idx="1">
                  <c:v>21.3</c:v>
                </c:pt>
                <c:pt idx="2">
                  <c:v>24.85</c:v>
                </c:pt>
                <c:pt idx="3">
                  <c:v>31.43</c:v>
                </c:pt>
                <c:pt idx="4">
                  <c:v>35.1</c:v>
                </c:pt>
                <c:pt idx="5">
                  <c:v>40.9</c:v>
                </c:pt>
                <c:pt idx="6">
                  <c:v>48.85</c:v>
                </c:pt>
                <c:pt idx="7">
                  <c:v>54.1</c:v>
                </c:pt>
                <c:pt idx="8">
                  <c:v>64.930000000000007</c:v>
                </c:pt>
                <c:pt idx="9">
                  <c:v>90.1</c:v>
                </c:pt>
                <c:pt idx="10">
                  <c:v>98.6</c:v>
                </c:pt>
                <c:pt idx="11">
                  <c:v>105.1</c:v>
                </c:pt>
                <c:pt idx="12">
                  <c:v>151.1</c:v>
                </c:pt>
                <c:pt idx="13">
                  <c:v>189.6</c:v>
                </c:pt>
                <c:pt idx="14">
                  <c:v>293.60000000000002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0F-4B6A-B411-3600569F011D}"/>
            </c:ext>
          </c:extLst>
        </c:ser>
        <c:ser>
          <c:idx val="1"/>
          <c:order val="1"/>
          <c:tx>
            <c:v>SJF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'Wykresy Gosia'!$A$4:$A$18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'Wykresy Gosia'!$C$4:$C$18</c:f>
              <c:numCache>
                <c:formatCode>General</c:formatCode>
                <c:ptCount val="15"/>
                <c:pt idx="0">
                  <c:v>16.600000000000001</c:v>
                </c:pt>
                <c:pt idx="1">
                  <c:v>19.7</c:v>
                </c:pt>
                <c:pt idx="2">
                  <c:v>24.1</c:v>
                </c:pt>
                <c:pt idx="3">
                  <c:v>31.43</c:v>
                </c:pt>
                <c:pt idx="4">
                  <c:v>33.93</c:v>
                </c:pt>
                <c:pt idx="5">
                  <c:v>40.1</c:v>
                </c:pt>
                <c:pt idx="6">
                  <c:v>46.1</c:v>
                </c:pt>
                <c:pt idx="7">
                  <c:v>49.35</c:v>
                </c:pt>
                <c:pt idx="8">
                  <c:v>64.930000000000007</c:v>
                </c:pt>
                <c:pt idx="9">
                  <c:v>90.1</c:v>
                </c:pt>
                <c:pt idx="10">
                  <c:v>96.1</c:v>
                </c:pt>
                <c:pt idx="11">
                  <c:v>101.6</c:v>
                </c:pt>
                <c:pt idx="12">
                  <c:v>150.1</c:v>
                </c:pt>
                <c:pt idx="13">
                  <c:v>189.6</c:v>
                </c:pt>
                <c:pt idx="14">
                  <c:v>295.60000000000002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0F-4B6A-B411-3600569F011D}"/>
            </c:ext>
          </c:extLst>
        </c:ser>
        <c:ser>
          <c:idx val="2"/>
          <c:order val="2"/>
          <c:tx>
            <c:v>MSJF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'Wykresy Gosia'!$A$4:$A$18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'Wykresy Gosia'!$D$4:$D$18</c:f>
              <c:numCache>
                <c:formatCode>General</c:formatCode>
                <c:ptCount val="15"/>
                <c:pt idx="0">
                  <c:v>16.93</c:v>
                </c:pt>
                <c:pt idx="1">
                  <c:v>19.3</c:v>
                </c:pt>
                <c:pt idx="2">
                  <c:v>23.6</c:v>
                </c:pt>
                <c:pt idx="3">
                  <c:v>33.6</c:v>
                </c:pt>
                <c:pt idx="4">
                  <c:v>34.270000000000003</c:v>
                </c:pt>
                <c:pt idx="5">
                  <c:v>39.299999999999997</c:v>
                </c:pt>
                <c:pt idx="6">
                  <c:v>46.1</c:v>
                </c:pt>
                <c:pt idx="7">
                  <c:v>48.47</c:v>
                </c:pt>
                <c:pt idx="8">
                  <c:v>67.599999999999994</c:v>
                </c:pt>
                <c:pt idx="9">
                  <c:v>90.1</c:v>
                </c:pt>
                <c:pt idx="10">
                  <c:v>95.6</c:v>
                </c:pt>
                <c:pt idx="11">
                  <c:v>104.27</c:v>
                </c:pt>
                <c:pt idx="12">
                  <c:v>149.6</c:v>
                </c:pt>
                <c:pt idx="13">
                  <c:v>188.1</c:v>
                </c:pt>
                <c:pt idx="14">
                  <c:v>294.10000000000002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0F-4B6A-B411-3600569F0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476648"/>
        <c:axId val="566598952"/>
      </c:scatterChart>
      <c:valAx>
        <c:axId val="1154476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zadań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598952"/>
        <c:crosses val="autoZero"/>
        <c:crossBetween val="midCat"/>
      </c:valAx>
      <c:valAx>
        <c:axId val="56659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476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Czas wykonania zadań zbliżonej długości na takich samych maszynach w zależności od algorytmu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FCFS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'Wykresy Gosia'!$F$4:$F$18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'Wykresy Gosia'!$G$4:$G$18</c:f>
              <c:numCache>
                <c:formatCode>General</c:formatCode>
                <c:ptCount val="15"/>
                <c:pt idx="0">
                  <c:v>25.81</c:v>
                </c:pt>
                <c:pt idx="1">
                  <c:v>26.96</c:v>
                </c:pt>
                <c:pt idx="2">
                  <c:v>28.39</c:v>
                </c:pt>
                <c:pt idx="3">
                  <c:v>30.39</c:v>
                </c:pt>
                <c:pt idx="4">
                  <c:v>30.96</c:v>
                </c:pt>
                <c:pt idx="5">
                  <c:v>31.53</c:v>
                </c:pt>
                <c:pt idx="6">
                  <c:v>54.24</c:v>
                </c:pt>
                <c:pt idx="7">
                  <c:v>55.67</c:v>
                </c:pt>
                <c:pt idx="8">
                  <c:v>55.81</c:v>
                </c:pt>
                <c:pt idx="9">
                  <c:v>58.39</c:v>
                </c:pt>
                <c:pt idx="10">
                  <c:v>60.1</c:v>
                </c:pt>
                <c:pt idx="11">
                  <c:v>60.1</c:v>
                </c:pt>
                <c:pt idx="12">
                  <c:v>83.96</c:v>
                </c:pt>
                <c:pt idx="13">
                  <c:v>84.53</c:v>
                </c:pt>
                <c:pt idx="14">
                  <c:v>86.39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CA-4F14-A9B3-5D0CF5B165EB}"/>
            </c:ext>
          </c:extLst>
        </c:ser>
        <c:ser>
          <c:idx val="1"/>
          <c:order val="1"/>
          <c:tx>
            <c:v>SJF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'Wykresy Gosia'!$F$4:$F$18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'Wykresy Gosia'!$H$4:$H$18</c:f>
              <c:numCache>
                <c:formatCode>General</c:formatCode>
                <c:ptCount val="15"/>
                <c:pt idx="0">
                  <c:v>25.81</c:v>
                </c:pt>
                <c:pt idx="1">
                  <c:v>26.39</c:v>
                </c:pt>
                <c:pt idx="2">
                  <c:v>26.96</c:v>
                </c:pt>
                <c:pt idx="3">
                  <c:v>27.53</c:v>
                </c:pt>
                <c:pt idx="4">
                  <c:v>28.1</c:v>
                </c:pt>
                <c:pt idx="5">
                  <c:v>28.39</c:v>
                </c:pt>
                <c:pt idx="6">
                  <c:v>54.24</c:v>
                </c:pt>
                <c:pt idx="7">
                  <c:v>54.96</c:v>
                </c:pt>
                <c:pt idx="8">
                  <c:v>55.67</c:v>
                </c:pt>
                <c:pt idx="9">
                  <c:v>56.39</c:v>
                </c:pt>
                <c:pt idx="10">
                  <c:v>57.24</c:v>
                </c:pt>
                <c:pt idx="11">
                  <c:v>58.1</c:v>
                </c:pt>
                <c:pt idx="12">
                  <c:v>84.53</c:v>
                </c:pt>
                <c:pt idx="13">
                  <c:v>85.81</c:v>
                </c:pt>
                <c:pt idx="14">
                  <c:v>87.1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CA-4F14-A9B3-5D0CF5B165EB}"/>
            </c:ext>
          </c:extLst>
        </c:ser>
        <c:ser>
          <c:idx val="2"/>
          <c:order val="2"/>
          <c:tx>
            <c:v>MSJF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'Wykresy Gosia'!$F$4:$F$18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'Wykresy Gosia'!$I$4:$I$18</c:f>
              <c:numCache>
                <c:formatCode>General</c:formatCode>
                <c:ptCount val="15"/>
                <c:pt idx="0">
                  <c:v>25.81</c:v>
                </c:pt>
                <c:pt idx="1">
                  <c:v>26.39</c:v>
                </c:pt>
                <c:pt idx="2">
                  <c:v>26.96</c:v>
                </c:pt>
                <c:pt idx="3">
                  <c:v>27.53</c:v>
                </c:pt>
                <c:pt idx="4">
                  <c:v>28.81</c:v>
                </c:pt>
                <c:pt idx="5">
                  <c:v>28.96</c:v>
                </c:pt>
                <c:pt idx="6">
                  <c:v>53.81</c:v>
                </c:pt>
                <c:pt idx="7">
                  <c:v>54.67</c:v>
                </c:pt>
                <c:pt idx="8">
                  <c:v>55.39</c:v>
                </c:pt>
                <c:pt idx="9">
                  <c:v>56.1</c:v>
                </c:pt>
                <c:pt idx="10">
                  <c:v>57.96</c:v>
                </c:pt>
                <c:pt idx="11">
                  <c:v>58.67</c:v>
                </c:pt>
                <c:pt idx="12">
                  <c:v>84.1</c:v>
                </c:pt>
                <c:pt idx="13">
                  <c:v>85.53</c:v>
                </c:pt>
                <c:pt idx="14">
                  <c:v>89.39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3CA-4F14-A9B3-5D0CF5B16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726855"/>
        <c:axId val="566611480"/>
      </c:scatterChart>
      <c:valAx>
        <c:axId val="683726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zadań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11480"/>
        <c:crosses val="autoZero"/>
        <c:crossBetween val="midCat"/>
      </c:valAx>
      <c:valAx>
        <c:axId val="56661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726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Czas wykonania zadań przeważnie krótkich na różnych maszynach w zależności od algorytmu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FCFS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'Wykresy Gosia'!$A$22:$A$36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'Wykresy Gosia'!$B$22:$B$36</c:f>
              <c:numCache>
                <c:formatCode>General</c:formatCode>
                <c:ptCount val="15"/>
                <c:pt idx="0">
                  <c:v>0.97</c:v>
                </c:pt>
                <c:pt idx="1">
                  <c:v>1.1000000000000001</c:v>
                </c:pt>
                <c:pt idx="2">
                  <c:v>1.23</c:v>
                </c:pt>
                <c:pt idx="3">
                  <c:v>1.7</c:v>
                </c:pt>
                <c:pt idx="4">
                  <c:v>2.6</c:v>
                </c:pt>
                <c:pt idx="5">
                  <c:v>5.43</c:v>
                </c:pt>
                <c:pt idx="6">
                  <c:v>7.7</c:v>
                </c:pt>
                <c:pt idx="7">
                  <c:v>8.77</c:v>
                </c:pt>
                <c:pt idx="8">
                  <c:v>13.1</c:v>
                </c:pt>
                <c:pt idx="9">
                  <c:v>14.1</c:v>
                </c:pt>
                <c:pt idx="10">
                  <c:v>28.1</c:v>
                </c:pt>
                <c:pt idx="11">
                  <c:v>42.6</c:v>
                </c:pt>
                <c:pt idx="12">
                  <c:v>45.1</c:v>
                </c:pt>
                <c:pt idx="13">
                  <c:v>60.1</c:v>
                </c:pt>
                <c:pt idx="14">
                  <c:v>103.6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76-466D-B533-54B5463613EA}"/>
            </c:ext>
          </c:extLst>
        </c:ser>
        <c:ser>
          <c:idx val="1"/>
          <c:order val="1"/>
          <c:tx>
            <c:v>SJF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'Wykresy Gosia'!$A$22:$A$36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'Wykresy Gosia'!$C$22:$C$36</c:f>
              <c:numCache>
                <c:formatCode>General</c:formatCode>
                <c:ptCount val="15"/>
                <c:pt idx="0">
                  <c:v>0.9</c:v>
                </c:pt>
                <c:pt idx="1">
                  <c:v>1.1000000000000001</c:v>
                </c:pt>
                <c:pt idx="2">
                  <c:v>1.4</c:v>
                </c:pt>
                <c:pt idx="3">
                  <c:v>1.7</c:v>
                </c:pt>
                <c:pt idx="4">
                  <c:v>1.81</c:v>
                </c:pt>
                <c:pt idx="5">
                  <c:v>1.81</c:v>
                </c:pt>
                <c:pt idx="6">
                  <c:v>5.4</c:v>
                </c:pt>
                <c:pt idx="7">
                  <c:v>6.48</c:v>
                </c:pt>
                <c:pt idx="8">
                  <c:v>7.4</c:v>
                </c:pt>
                <c:pt idx="9">
                  <c:v>7.7</c:v>
                </c:pt>
                <c:pt idx="10">
                  <c:v>11.81</c:v>
                </c:pt>
                <c:pt idx="11">
                  <c:v>14.1</c:v>
                </c:pt>
                <c:pt idx="12">
                  <c:v>66.48</c:v>
                </c:pt>
                <c:pt idx="13">
                  <c:v>68.400000000000006</c:v>
                </c:pt>
                <c:pt idx="14">
                  <c:v>94.1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76-466D-B533-54B5463613EA}"/>
            </c:ext>
          </c:extLst>
        </c:ser>
        <c:ser>
          <c:idx val="2"/>
          <c:order val="2"/>
          <c:tx>
            <c:v>MSJF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'Wykresy Gosia'!$A$22:$A$36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'Wykresy Gosia'!$D$22:$D$36</c:f>
              <c:numCache>
                <c:formatCode>General</c:formatCode>
                <c:ptCount val="15"/>
                <c:pt idx="0">
                  <c:v>0.9</c:v>
                </c:pt>
                <c:pt idx="1">
                  <c:v>1.1000000000000001</c:v>
                </c:pt>
                <c:pt idx="2">
                  <c:v>1.77</c:v>
                </c:pt>
                <c:pt idx="3">
                  <c:v>4.9000000000000004</c:v>
                </c:pt>
                <c:pt idx="4">
                  <c:v>5.0999999999999996</c:v>
                </c:pt>
                <c:pt idx="5">
                  <c:v>6.3</c:v>
                </c:pt>
                <c:pt idx="6">
                  <c:v>7.6</c:v>
                </c:pt>
                <c:pt idx="7">
                  <c:v>10.43</c:v>
                </c:pt>
                <c:pt idx="8">
                  <c:v>11.9</c:v>
                </c:pt>
                <c:pt idx="9">
                  <c:v>12.1</c:v>
                </c:pt>
                <c:pt idx="10">
                  <c:v>19.3</c:v>
                </c:pt>
                <c:pt idx="11">
                  <c:v>20.43</c:v>
                </c:pt>
                <c:pt idx="12">
                  <c:v>22.6</c:v>
                </c:pt>
                <c:pt idx="13">
                  <c:v>27.6</c:v>
                </c:pt>
                <c:pt idx="14">
                  <c:v>48.1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76-466D-B533-54B546361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754055"/>
        <c:axId val="566633944"/>
      </c:scatterChart>
      <c:valAx>
        <c:axId val="418754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zadań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33944"/>
        <c:crosses val="autoZero"/>
        <c:crossBetween val="midCat"/>
      </c:valAx>
      <c:valAx>
        <c:axId val="56663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54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Czas wykonania zadań przeważnie krótkich na takich samych maszynach w zależności od algorytmu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FCFS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'Wykresy Gosia'!$F$22:$F$36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'Wykresy Gosia'!$G$22:$G$36</c:f>
              <c:numCache>
                <c:formatCode>General</c:formatCode>
                <c:ptCount val="15"/>
                <c:pt idx="0">
                  <c:v>0.39</c:v>
                </c:pt>
                <c:pt idx="1">
                  <c:v>1.53</c:v>
                </c:pt>
                <c:pt idx="2">
                  <c:v>1.64</c:v>
                </c:pt>
                <c:pt idx="3">
                  <c:v>2.1</c:v>
                </c:pt>
                <c:pt idx="4">
                  <c:v>2.39</c:v>
                </c:pt>
                <c:pt idx="5">
                  <c:v>4.0999999999999996</c:v>
                </c:pt>
                <c:pt idx="6">
                  <c:v>4.67</c:v>
                </c:pt>
                <c:pt idx="7">
                  <c:v>7.53</c:v>
                </c:pt>
                <c:pt idx="8">
                  <c:v>8.1</c:v>
                </c:pt>
                <c:pt idx="9">
                  <c:v>10.96</c:v>
                </c:pt>
                <c:pt idx="10">
                  <c:v>11.24</c:v>
                </c:pt>
                <c:pt idx="11">
                  <c:v>24.39</c:v>
                </c:pt>
                <c:pt idx="12">
                  <c:v>51.53</c:v>
                </c:pt>
                <c:pt idx="13">
                  <c:v>59.24</c:v>
                </c:pt>
                <c:pt idx="14">
                  <c:v>68.67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BD-4BD6-AB90-1D2951C62BD5}"/>
            </c:ext>
          </c:extLst>
        </c:ser>
        <c:ser>
          <c:idx val="1"/>
          <c:order val="1"/>
          <c:tx>
            <c:v>SJF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'Wykresy Gosia'!$F$22:$F$36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'Wykresy Gosia'!$H$22:$H$36</c:f>
              <c:numCache>
                <c:formatCode>General</c:formatCode>
                <c:ptCount val="15"/>
                <c:pt idx="0">
                  <c:v>0.39</c:v>
                </c:pt>
                <c:pt idx="1">
                  <c:v>0.56000000000000005</c:v>
                </c:pt>
                <c:pt idx="2">
                  <c:v>1.53</c:v>
                </c:pt>
                <c:pt idx="3">
                  <c:v>1.64</c:v>
                </c:pt>
                <c:pt idx="4">
                  <c:v>2.39</c:v>
                </c:pt>
                <c:pt idx="5">
                  <c:v>2.96</c:v>
                </c:pt>
                <c:pt idx="6">
                  <c:v>4.0999999999999996</c:v>
                </c:pt>
                <c:pt idx="7">
                  <c:v>4.2699999999999996</c:v>
                </c:pt>
                <c:pt idx="8">
                  <c:v>5.53</c:v>
                </c:pt>
                <c:pt idx="9">
                  <c:v>6.21</c:v>
                </c:pt>
                <c:pt idx="10">
                  <c:v>10.96</c:v>
                </c:pt>
                <c:pt idx="11">
                  <c:v>20.100000000000001</c:v>
                </c:pt>
                <c:pt idx="12">
                  <c:v>26.96</c:v>
                </c:pt>
                <c:pt idx="13">
                  <c:v>39.130000000000003</c:v>
                </c:pt>
                <c:pt idx="14">
                  <c:v>56.96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BD-4BD6-AB90-1D2951C62BD5}"/>
            </c:ext>
          </c:extLst>
        </c:ser>
        <c:ser>
          <c:idx val="2"/>
          <c:order val="2"/>
          <c:tx>
            <c:v>MSJF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'Wykresy Gosia'!$F$22:$F$36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'Wykresy Gosia'!$I$22:$I$36</c:f>
              <c:numCache>
                <c:formatCode>General</c:formatCode>
                <c:ptCount val="15"/>
                <c:pt idx="0">
                  <c:v>0.39</c:v>
                </c:pt>
                <c:pt idx="1">
                  <c:v>0.56000000000000005</c:v>
                </c:pt>
                <c:pt idx="2">
                  <c:v>1.53</c:v>
                </c:pt>
                <c:pt idx="3">
                  <c:v>1.87</c:v>
                </c:pt>
                <c:pt idx="4">
                  <c:v>2.84</c:v>
                </c:pt>
                <c:pt idx="5">
                  <c:v>4.3899999999999997</c:v>
                </c:pt>
                <c:pt idx="6">
                  <c:v>5.59</c:v>
                </c:pt>
                <c:pt idx="7">
                  <c:v>6.84</c:v>
                </c:pt>
                <c:pt idx="8">
                  <c:v>8.67</c:v>
                </c:pt>
                <c:pt idx="9">
                  <c:v>8.9600000000000009</c:v>
                </c:pt>
                <c:pt idx="10">
                  <c:v>17.239999999999998</c:v>
                </c:pt>
                <c:pt idx="11">
                  <c:v>31.53</c:v>
                </c:pt>
                <c:pt idx="12">
                  <c:v>34.96</c:v>
                </c:pt>
                <c:pt idx="13">
                  <c:v>38.67</c:v>
                </c:pt>
                <c:pt idx="14">
                  <c:v>68.67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CBD-4BD6-AB90-1D2951C62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05560"/>
        <c:axId val="566670232"/>
      </c:scatterChart>
      <c:valAx>
        <c:axId val="159605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zadań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70232"/>
        <c:crosses val="autoZero"/>
        <c:crossBetween val="midCat"/>
      </c:valAx>
      <c:valAx>
        <c:axId val="56667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05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Czas wykonania zadań przeważnie długich na różnych maszynach w zależności od algorytmu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FCFS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'Wykresy Gosia'!$A$40:$A$54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'Wykresy Gosia'!$B$40:$B$54</c:f>
              <c:numCache>
                <c:formatCode>General</c:formatCode>
                <c:ptCount val="15"/>
                <c:pt idx="0">
                  <c:v>1.7</c:v>
                </c:pt>
                <c:pt idx="1">
                  <c:v>25.1</c:v>
                </c:pt>
                <c:pt idx="2">
                  <c:v>25.43</c:v>
                </c:pt>
                <c:pt idx="3">
                  <c:v>25.7</c:v>
                </c:pt>
                <c:pt idx="4">
                  <c:v>35.700000000000003</c:v>
                </c:pt>
                <c:pt idx="5">
                  <c:v>45.1</c:v>
                </c:pt>
                <c:pt idx="6">
                  <c:v>53.43</c:v>
                </c:pt>
                <c:pt idx="7">
                  <c:v>60.1</c:v>
                </c:pt>
                <c:pt idx="8">
                  <c:v>65.099999999999994</c:v>
                </c:pt>
                <c:pt idx="9">
                  <c:v>87.43</c:v>
                </c:pt>
                <c:pt idx="10">
                  <c:v>126.1</c:v>
                </c:pt>
                <c:pt idx="11">
                  <c:v>130.77000000000001</c:v>
                </c:pt>
                <c:pt idx="12">
                  <c:v>134.1</c:v>
                </c:pt>
                <c:pt idx="13">
                  <c:v>264.10000000000002</c:v>
                </c:pt>
                <c:pt idx="14">
                  <c:v>404.1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98-40C2-B907-E6B530F5667E}"/>
            </c:ext>
          </c:extLst>
        </c:ser>
        <c:ser>
          <c:idx val="1"/>
          <c:order val="1"/>
          <c:tx>
            <c:v>SJF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'Wykresy Gosia'!$A$40:$A$54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'Wykresy Gosia'!$C$40:$C$54</c:f>
              <c:numCache>
                <c:formatCode>General</c:formatCode>
                <c:ptCount val="15"/>
                <c:pt idx="0">
                  <c:v>1.7</c:v>
                </c:pt>
                <c:pt idx="1">
                  <c:v>4.0999999999999996</c:v>
                </c:pt>
                <c:pt idx="2">
                  <c:v>15.1</c:v>
                </c:pt>
                <c:pt idx="3">
                  <c:v>16.100000000000001</c:v>
                </c:pt>
                <c:pt idx="4">
                  <c:v>16.77</c:v>
                </c:pt>
                <c:pt idx="5">
                  <c:v>17.100000000000001</c:v>
                </c:pt>
                <c:pt idx="6">
                  <c:v>42.43</c:v>
                </c:pt>
                <c:pt idx="7">
                  <c:v>44.1</c:v>
                </c:pt>
                <c:pt idx="8">
                  <c:v>48.6</c:v>
                </c:pt>
                <c:pt idx="9">
                  <c:v>60.1</c:v>
                </c:pt>
                <c:pt idx="10">
                  <c:v>69.099999999999994</c:v>
                </c:pt>
                <c:pt idx="11">
                  <c:v>120.1</c:v>
                </c:pt>
                <c:pt idx="12">
                  <c:v>123.7</c:v>
                </c:pt>
                <c:pt idx="13">
                  <c:v>154.1</c:v>
                </c:pt>
                <c:pt idx="14">
                  <c:v>283.7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98-40C2-B907-E6B530F5667E}"/>
            </c:ext>
          </c:extLst>
        </c:ser>
        <c:ser>
          <c:idx val="2"/>
          <c:order val="2"/>
          <c:tx>
            <c:v>MSJF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'Wykresy Gosia'!$A$40:$A$54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'Wykresy Gosia'!$D$40:$D$54</c:f>
              <c:numCache>
                <c:formatCode>General</c:formatCode>
                <c:ptCount val="15"/>
                <c:pt idx="0">
                  <c:v>1.7</c:v>
                </c:pt>
                <c:pt idx="1">
                  <c:v>4.0999999999999996</c:v>
                </c:pt>
                <c:pt idx="2">
                  <c:v>13.43</c:v>
                </c:pt>
                <c:pt idx="3">
                  <c:v>15.1</c:v>
                </c:pt>
                <c:pt idx="4">
                  <c:v>16.77</c:v>
                </c:pt>
                <c:pt idx="5">
                  <c:v>20.5</c:v>
                </c:pt>
                <c:pt idx="6">
                  <c:v>38.770000000000003</c:v>
                </c:pt>
                <c:pt idx="7">
                  <c:v>48.5</c:v>
                </c:pt>
                <c:pt idx="8">
                  <c:v>48.61</c:v>
                </c:pt>
                <c:pt idx="9">
                  <c:v>60.1</c:v>
                </c:pt>
                <c:pt idx="10">
                  <c:v>69.099999999999994</c:v>
                </c:pt>
                <c:pt idx="11">
                  <c:v>120.1</c:v>
                </c:pt>
                <c:pt idx="12">
                  <c:v>123.7</c:v>
                </c:pt>
                <c:pt idx="13">
                  <c:v>154.1</c:v>
                </c:pt>
                <c:pt idx="14">
                  <c:v>283.7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198-40C2-B907-E6B530F56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321944"/>
        <c:axId val="566658568"/>
      </c:scatterChart>
      <c:valAx>
        <c:axId val="215321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zadań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58568"/>
        <c:crosses val="autoZero"/>
        <c:crossBetween val="midCat"/>
      </c:valAx>
      <c:valAx>
        <c:axId val="56665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32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Czas wykonania zadań przeważnie długich na takich samych maszynach w zależności od algorytmu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FCFS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'Wykresy Gosia'!$F$40:$F$54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'Wykresy Gosia'!$G$40:$G$54</c:f>
              <c:numCache>
                <c:formatCode>General</c:formatCode>
                <c:ptCount val="15"/>
                <c:pt idx="0">
                  <c:v>2.39</c:v>
                </c:pt>
                <c:pt idx="1">
                  <c:v>14.39</c:v>
                </c:pt>
                <c:pt idx="2">
                  <c:v>37.24</c:v>
                </c:pt>
                <c:pt idx="3">
                  <c:v>38.39</c:v>
                </c:pt>
                <c:pt idx="4">
                  <c:v>43.53</c:v>
                </c:pt>
                <c:pt idx="5">
                  <c:v>43.99</c:v>
                </c:pt>
                <c:pt idx="6">
                  <c:v>45.81</c:v>
                </c:pt>
                <c:pt idx="7">
                  <c:v>50.96</c:v>
                </c:pt>
                <c:pt idx="8">
                  <c:v>51.53</c:v>
                </c:pt>
                <c:pt idx="9">
                  <c:v>68.67</c:v>
                </c:pt>
                <c:pt idx="10">
                  <c:v>72.099999999999994</c:v>
                </c:pt>
                <c:pt idx="11">
                  <c:v>74.959999999999994</c:v>
                </c:pt>
                <c:pt idx="12">
                  <c:v>75.53</c:v>
                </c:pt>
                <c:pt idx="13">
                  <c:v>112.1</c:v>
                </c:pt>
                <c:pt idx="14">
                  <c:v>115.53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EB-461C-A297-36728C772CF7}"/>
            </c:ext>
          </c:extLst>
        </c:ser>
        <c:ser>
          <c:idx val="1"/>
          <c:order val="1"/>
          <c:tx>
            <c:v>SJF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'Wykresy Gosia'!$F$40:$F$54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'Wykresy Gosia'!$H$40:$H$54</c:f>
              <c:numCache>
                <c:formatCode>General</c:formatCode>
                <c:ptCount val="15"/>
                <c:pt idx="0">
                  <c:v>0.56000000000000005</c:v>
                </c:pt>
                <c:pt idx="1">
                  <c:v>2.39</c:v>
                </c:pt>
                <c:pt idx="2">
                  <c:v>14.39</c:v>
                </c:pt>
                <c:pt idx="3">
                  <c:v>17.239999999999998</c:v>
                </c:pt>
                <c:pt idx="4">
                  <c:v>22.96</c:v>
                </c:pt>
                <c:pt idx="5">
                  <c:v>29.24</c:v>
                </c:pt>
                <c:pt idx="6">
                  <c:v>35.409999999999997</c:v>
                </c:pt>
                <c:pt idx="7">
                  <c:v>39.53</c:v>
                </c:pt>
                <c:pt idx="8">
                  <c:v>51.53</c:v>
                </c:pt>
                <c:pt idx="9">
                  <c:v>55.53</c:v>
                </c:pt>
                <c:pt idx="10">
                  <c:v>62.96</c:v>
                </c:pt>
                <c:pt idx="11">
                  <c:v>72.67</c:v>
                </c:pt>
                <c:pt idx="12">
                  <c:v>81.13</c:v>
                </c:pt>
                <c:pt idx="13">
                  <c:v>88.1</c:v>
                </c:pt>
                <c:pt idx="14">
                  <c:v>102.96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EB-461C-A297-36728C772CF7}"/>
            </c:ext>
          </c:extLst>
        </c:ser>
        <c:ser>
          <c:idx val="2"/>
          <c:order val="2"/>
          <c:tx>
            <c:v>MSJF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'Wykresy Gosia'!$F$40:$F$54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'Wykresy Gosia'!$I$40:$I$54</c:f>
              <c:numCache>
                <c:formatCode>General</c:formatCode>
                <c:ptCount val="15"/>
                <c:pt idx="0">
                  <c:v>0.56000000000000005</c:v>
                </c:pt>
                <c:pt idx="1">
                  <c:v>2.39</c:v>
                </c:pt>
                <c:pt idx="2">
                  <c:v>14.39</c:v>
                </c:pt>
                <c:pt idx="3">
                  <c:v>17.239999999999998</c:v>
                </c:pt>
                <c:pt idx="4">
                  <c:v>22.96</c:v>
                </c:pt>
                <c:pt idx="5">
                  <c:v>29.24</c:v>
                </c:pt>
                <c:pt idx="6">
                  <c:v>35.409999999999997</c:v>
                </c:pt>
                <c:pt idx="7">
                  <c:v>39.53</c:v>
                </c:pt>
                <c:pt idx="8">
                  <c:v>51.53</c:v>
                </c:pt>
                <c:pt idx="9">
                  <c:v>55.53</c:v>
                </c:pt>
                <c:pt idx="10">
                  <c:v>66.39</c:v>
                </c:pt>
                <c:pt idx="11">
                  <c:v>69.239999999999995</c:v>
                </c:pt>
                <c:pt idx="12">
                  <c:v>81.13</c:v>
                </c:pt>
                <c:pt idx="13">
                  <c:v>88.1</c:v>
                </c:pt>
                <c:pt idx="14">
                  <c:v>102.96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EB-461C-A297-36728C772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474568"/>
        <c:axId val="566678008"/>
      </c:scatterChart>
      <c:valAx>
        <c:axId val="1154474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zadań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78008"/>
        <c:crosses val="autoZero"/>
        <c:crossBetween val="midCat"/>
      </c:valAx>
      <c:valAx>
        <c:axId val="56667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474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Zadania o zbliżonej długości - całkowity koszt obliczeń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'Wykresy Kasia'!$B$2</c:f>
              <c:strCache>
                <c:ptCount val="1"/>
                <c:pt idx="0">
                  <c:v>Różne maszyny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Kasia'!$A$4:$A$6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Kasia'!$B$4:$B$6</c:f>
              <c:numCache>
                <c:formatCode>0</c:formatCode>
                <c:ptCount val="3"/>
                <c:pt idx="0">
                  <c:v>2002.6392000000001</c:v>
                </c:pt>
                <c:pt idx="1">
                  <c:v>2010.24</c:v>
                </c:pt>
                <c:pt idx="2">
                  <c:v>2008.2131999999999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1D-4C4A-B173-070877194678}"/>
            </c:ext>
          </c:extLst>
        </c:ser>
        <c:ser>
          <c:idx val="1"/>
          <c:order val="1"/>
          <c:tx>
            <c:v>Jednakowe maszyny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Kasia'!$A$4:$A$6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Kasia'!$D$4:$D$6</c:f>
              <c:numCache>
                <c:formatCode>0</c:formatCode>
                <c:ptCount val="3"/>
                <c:pt idx="0">
                  <c:v>1285.7142857142801</c:v>
                </c:pt>
                <c:pt idx="1">
                  <c:v>1285.7142857142801</c:v>
                </c:pt>
                <c:pt idx="2">
                  <c:v>1285.7142857142801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1D-4C4A-B173-070877194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4951696"/>
        <c:axId val="1424962512"/>
      </c:barChart>
      <c:catAx>
        <c:axId val="142495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962512"/>
        <c:crosses val="autoZero"/>
        <c:auto val="1"/>
        <c:lblAlgn val="ctr"/>
        <c:lblOffset val="100"/>
        <c:noMultiLvlLbl val="0"/>
      </c:catAx>
      <c:valAx>
        <c:axId val="14249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Koszt [$]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95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l-PL"/>
              <a:t>Zadania o zbliżonej długości - całkowity czas oczekiwania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'Wykresy Kasia'!$B$2</c:f>
              <c:strCache>
                <c:ptCount val="1"/>
                <c:pt idx="0">
                  <c:v>Różne maszyny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Kasia'!$A$8:$A$10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Kasia'!$B$8:$B$10</c:f>
              <c:numCache>
                <c:formatCode>0</c:formatCode>
                <c:ptCount val="3"/>
                <c:pt idx="0">
                  <c:v>598.94519999999898</c:v>
                </c:pt>
                <c:pt idx="1">
                  <c:v>577.76300000000003</c:v>
                </c:pt>
                <c:pt idx="2">
                  <c:v>580.02886666666598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2C-4C54-A6CF-FE68337188E3}"/>
            </c:ext>
          </c:extLst>
        </c:ser>
        <c:ser>
          <c:idx val="1"/>
          <c:order val="1"/>
          <c:tx>
            <c:v>Jednakowe maszyny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Kasia'!$A$8:$A$10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Kasia'!$D$8:$D$10</c:f>
              <c:numCache>
                <c:formatCode>0</c:formatCode>
                <c:ptCount val="3"/>
                <c:pt idx="0">
                  <c:v>343.142857142857</c:v>
                </c:pt>
                <c:pt idx="1">
                  <c:v>327.142857142857</c:v>
                </c:pt>
                <c:pt idx="2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2C-4C54-A6CF-FE6833718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9821696"/>
        <c:axId val="1419815040"/>
      </c:barChart>
      <c:catAx>
        <c:axId val="14198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15040"/>
        <c:crosses val="autoZero"/>
        <c:auto val="1"/>
        <c:lblAlgn val="ctr"/>
        <c:lblOffset val="100"/>
        <c:noMultiLvlLbl val="0"/>
      </c:catAx>
      <c:valAx>
        <c:axId val="14198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2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l-PL"/>
              <a:t>Zadania o zbliżonej długości - całkowity czas obliczeń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'Wykresy Kasia'!$B$2</c:f>
              <c:strCache>
                <c:ptCount val="1"/>
                <c:pt idx="0">
                  <c:v>Różne maszyny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Kasia'!$A$12:$A$14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Kasia'!$B$12:$B$14</c:f>
              <c:numCache>
                <c:formatCode>0</c:formatCode>
                <c:ptCount val="3"/>
                <c:pt idx="0">
                  <c:v>667.54639999999995</c:v>
                </c:pt>
                <c:pt idx="1">
                  <c:v>670.07999999999902</c:v>
                </c:pt>
                <c:pt idx="2">
                  <c:v>669.40440000000001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F-4496-A735-5C1F00E1003E}"/>
            </c:ext>
          </c:extLst>
        </c:ser>
        <c:ser>
          <c:idx val="1"/>
          <c:order val="1"/>
          <c:tx>
            <c:v>Jednakowe maszyny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Kasia'!$A$12:$A$14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Kasia'!$D$12:$D$14</c:f>
              <c:numCache>
                <c:formatCode>0</c:formatCode>
                <c:ptCount val="3"/>
                <c:pt idx="0">
                  <c:v>428.57142857142799</c:v>
                </c:pt>
                <c:pt idx="1">
                  <c:v>428.57142857142799</c:v>
                </c:pt>
                <c:pt idx="2">
                  <c:v>428.57142857142799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BF-4496-A735-5C1F00E10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9821696"/>
        <c:axId val="1419815040"/>
      </c:barChart>
      <c:catAx>
        <c:axId val="14198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15040"/>
        <c:crosses val="autoZero"/>
        <c:auto val="1"/>
        <c:lblAlgn val="ctr"/>
        <c:lblOffset val="100"/>
        <c:noMultiLvlLbl val="0"/>
      </c:catAx>
      <c:valAx>
        <c:axId val="14198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2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Zadania przeważnie krótkie - całkowity koszt obliczeń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'Wykresy Kasia'!$B$2</c:f>
              <c:strCache>
                <c:ptCount val="1"/>
                <c:pt idx="0">
                  <c:v>Różne maszyny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Kasia'!$A$4:$A$6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Kasia'!$B$24:$B$26</c:f>
              <c:numCache>
                <c:formatCode>0</c:formatCode>
                <c:ptCount val="3"/>
                <c:pt idx="0">
                  <c:v>639.68600000000004</c:v>
                </c:pt>
                <c:pt idx="1">
                  <c:v>759.85699999999997</c:v>
                </c:pt>
                <c:pt idx="2">
                  <c:v>417.98579999999902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3-4DB9-BA07-608E87C90A37}"/>
            </c:ext>
          </c:extLst>
        </c:ser>
        <c:ser>
          <c:idx val="1"/>
          <c:order val="1"/>
          <c:tx>
            <c:v>Jednakowe maszyny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Kasia'!$A$4:$A$6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Kasia'!$D$24:$D$26</c:f>
              <c:numCache>
                <c:formatCode>0</c:formatCode>
                <c:ptCount val="3"/>
                <c:pt idx="0">
                  <c:v>479.12571428571403</c:v>
                </c:pt>
                <c:pt idx="1">
                  <c:v>479.12571428571403</c:v>
                </c:pt>
                <c:pt idx="2">
                  <c:v>478.97142857142802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63-4DB9-BA07-608E87C90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4951696"/>
        <c:axId val="1424962512"/>
      </c:barChart>
      <c:catAx>
        <c:axId val="142495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962512"/>
        <c:crosses val="autoZero"/>
        <c:auto val="1"/>
        <c:lblAlgn val="ctr"/>
        <c:lblOffset val="100"/>
        <c:noMultiLvlLbl val="0"/>
      </c:catAx>
      <c:valAx>
        <c:axId val="14249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Koszt [$]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95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l-PL"/>
              <a:t>Zadania przeważnie krótkie - całkowity czas oczekiwania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'Wykresy Kasia'!$B$2</c:f>
              <c:strCache>
                <c:ptCount val="1"/>
                <c:pt idx="0">
                  <c:v>Różne maszyny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Kasia'!$A$28:$A$30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Kasia'!$B$28:$B$30</c:f>
              <c:numCache>
                <c:formatCode>0</c:formatCode>
                <c:ptCount val="3"/>
                <c:pt idx="0">
                  <c:v>121.4609</c:v>
                </c:pt>
                <c:pt idx="1">
                  <c:v>35.796333333333301</c:v>
                </c:pt>
                <c:pt idx="2">
                  <c:v>59.298266666666599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C-4A27-8286-B889DAC8D6A8}"/>
            </c:ext>
          </c:extLst>
        </c:ser>
        <c:ser>
          <c:idx val="1"/>
          <c:order val="1"/>
          <c:tx>
            <c:v>Jednakowe maszyny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Kasia'!$A$28:$A$30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Kasia'!$D$28:$D$30</c:f>
              <c:numCache>
                <c:formatCode>0</c:formatCode>
                <c:ptCount val="3"/>
                <c:pt idx="0">
                  <c:v>97.251142857142796</c:v>
                </c:pt>
                <c:pt idx="1">
                  <c:v>22.451428571428501</c:v>
                </c:pt>
                <c:pt idx="2">
                  <c:v>71.542857142857102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C-4A27-8286-B889DAC8D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9821696"/>
        <c:axId val="1419815040"/>
      </c:barChart>
      <c:catAx>
        <c:axId val="14198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15040"/>
        <c:crosses val="autoZero"/>
        <c:auto val="1"/>
        <c:lblAlgn val="ctr"/>
        <c:lblOffset val="100"/>
        <c:noMultiLvlLbl val="0"/>
      </c:catAx>
      <c:valAx>
        <c:axId val="14198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2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l-PL"/>
              <a:t>Zadania przeważnie krótkie - całkowity czas obliczeń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'Wykresy Kasia'!$B$2</c:f>
              <c:strCache>
                <c:ptCount val="1"/>
                <c:pt idx="0">
                  <c:v>Różne maszyny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Kasia'!$A$12:$A$14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Kasia'!$B$32:$B$34</c:f>
              <c:numCache>
                <c:formatCode>0</c:formatCode>
                <c:ptCount val="3"/>
                <c:pt idx="0">
                  <c:v>213.22866666666599</c:v>
                </c:pt>
                <c:pt idx="1">
                  <c:v>253.285666666666</c:v>
                </c:pt>
                <c:pt idx="2">
                  <c:v>139.32859999999999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9-416C-A65C-2352C3D9BE28}"/>
            </c:ext>
          </c:extLst>
        </c:ser>
        <c:ser>
          <c:idx val="1"/>
          <c:order val="1"/>
          <c:tx>
            <c:v>Jednakowe maszyny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Kasia'!$A$12:$A$14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Kasia'!$D$32:$D$34</c:f>
              <c:numCache>
                <c:formatCode>0</c:formatCode>
                <c:ptCount val="3"/>
                <c:pt idx="0">
                  <c:v>159.70857142857099</c:v>
                </c:pt>
                <c:pt idx="1">
                  <c:v>159.70857142857099</c:v>
                </c:pt>
                <c:pt idx="2">
                  <c:v>159.65714285714199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69-416C-A65C-2352C3D9B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9821696"/>
        <c:axId val="1419815040"/>
      </c:barChart>
      <c:catAx>
        <c:axId val="14198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15040"/>
        <c:crosses val="autoZero"/>
        <c:auto val="1"/>
        <c:lblAlgn val="ctr"/>
        <c:lblOffset val="100"/>
        <c:noMultiLvlLbl val="0"/>
      </c:catAx>
      <c:valAx>
        <c:axId val="14198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2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Zadania przeważnie długie - całkowity koszt obliczeń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'Wykresy Kasia'!$B$2</c:f>
              <c:strCache>
                <c:ptCount val="1"/>
                <c:pt idx="0">
                  <c:v>Różne maszyny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Kasia'!$A$4:$A$6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Kasia'!$B$45:$B$47</c:f>
              <c:numCache>
                <c:formatCode>0</c:formatCode>
                <c:ptCount val="3"/>
                <c:pt idx="0">
                  <c:v>2345.5919999999901</c:v>
                </c:pt>
                <c:pt idx="1">
                  <c:v>2077.2959999999998</c:v>
                </c:pt>
                <c:pt idx="2">
                  <c:v>2079.5225999999998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3-4DB9-BA07-608E87C90A37}"/>
            </c:ext>
          </c:extLst>
        </c:ser>
        <c:ser>
          <c:idx val="1"/>
          <c:order val="1"/>
          <c:tx>
            <c:v>Jednakowe maszyny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Kasia'!$A$4:$A$6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Kasia'!$D$45:$D$47</c:f>
              <c:numCache>
                <c:formatCode>0</c:formatCode>
                <c:ptCount val="3"/>
                <c:pt idx="0">
                  <c:v>1388.2285714285699</c:v>
                </c:pt>
                <c:pt idx="1">
                  <c:v>1388.2285714285699</c:v>
                </c:pt>
                <c:pt idx="2">
                  <c:v>1388.2285714285699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63-4DB9-BA07-608E87C90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4951696"/>
        <c:axId val="1424962512"/>
      </c:barChart>
      <c:catAx>
        <c:axId val="142495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962512"/>
        <c:crosses val="autoZero"/>
        <c:auto val="1"/>
        <c:lblAlgn val="ctr"/>
        <c:lblOffset val="100"/>
        <c:noMultiLvlLbl val="0"/>
      </c:catAx>
      <c:valAx>
        <c:axId val="14249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Koszt [$]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95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l-PL"/>
              <a:t>Zadania przeważnie długie - całkowity czas oczekiwania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'Wykresy Kasia'!$B$2</c:f>
              <c:strCache>
                <c:ptCount val="1"/>
                <c:pt idx="0">
                  <c:v>Różne maszyny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Kasia'!$A$28:$A$30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Kasia'!$B$49:$B$51</c:f>
              <c:numCache>
                <c:formatCode>0</c:formatCode>
                <c:ptCount val="3"/>
                <c:pt idx="0">
                  <c:v>700.59666666666601</c:v>
                </c:pt>
                <c:pt idx="1">
                  <c:v>322.86586666666602</c:v>
                </c:pt>
                <c:pt idx="2">
                  <c:v>323.598066666666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2-4754-9AF5-063B8BE847D2}"/>
            </c:ext>
          </c:extLst>
        </c:ser>
        <c:ser>
          <c:idx val="1"/>
          <c:order val="1"/>
          <c:tx>
            <c:v>Jednakowe maszyny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Kasia'!$A$28:$A$30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Kasia'!$D$49:$D$51</c:f>
              <c:numCache>
                <c:formatCode>0</c:formatCode>
                <c:ptCount val="3"/>
                <c:pt idx="0">
                  <c:v>382.85714285714198</c:v>
                </c:pt>
                <c:pt idx="1">
                  <c:v>212.34285714285701</c:v>
                </c:pt>
                <c:pt idx="2">
                  <c:v>212.34285714285701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42-4754-9AF5-063B8BE84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9821696"/>
        <c:axId val="1419815040"/>
      </c:barChart>
      <c:catAx>
        <c:axId val="14198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15040"/>
        <c:crosses val="autoZero"/>
        <c:auto val="1"/>
        <c:lblAlgn val="ctr"/>
        <c:lblOffset val="100"/>
        <c:noMultiLvlLbl val="0"/>
      </c:catAx>
      <c:valAx>
        <c:axId val="14198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2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l-PL"/>
              <a:t>Zadania przeważnie długie - całkowity czas obliczeń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'Wykresy Kasia'!$B$2</c:f>
              <c:strCache>
                <c:ptCount val="1"/>
                <c:pt idx="0">
                  <c:v>Różne maszyny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Kasia'!$A$12:$A$14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Kasia'!$B$53:$B$55</c:f>
              <c:numCache>
                <c:formatCode>0</c:formatCode>
                <c:ptCount val="3"/>
                <c:pt idx="0">
                  <c:v>781.86399999999901</c:v>
                </c:pt>
                <c:pt idx="1">
                  <c:v>692.43200000000002</c:v>
                </c:pt>
                <c:pt idx="2">
                  <c:v>693.17419999999902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6-4EAB-B843-99372052C325}"/>
            </c:ext>
          </c:extLst>
        </c:ser>
        <c:ser>
          <c:idx val="1"/>
          <c:order val="1"/>
          <c:tx>
            <c:v>Jednakowe maszyny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Kasia'!$A$12:$A$14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Kasia'!$D$53:$D$55</c:f>
              <c:numCache>
                <c:formatCode>0</c:formatCode>
                <c:ptCount val="3"/>
                <c:pt idx="0">
                  <c:v>462.74285714285702</c:v>
                </c:pt>
                <c:pt idx="1">
                  <c:v>462.74285714285702</c:v>
                </c:pt>
                <c:pt idx="2">
                  <c:v>462.74285714285702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36-4EAB-B843-99372052C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9821696"/>
        <c:axId val="1419815040"/>
      </c:barChart>
      <c:catAx>
        <c:axId val="14198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15040"/>
        <c:crosses val="autoZero"/>
        <c:auto val="1"/>
        <c:lblAlgn val="ctr"/>
        <c:lblOffset val="100"/>
        <c:noMultiLvlLbl val="0"/>
      </c:catAx>
      <c:valAx>
        <c:axId val="14198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2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l-PL"/>
              <a:t>Zadania o zbliżonej długości - czas zakończenia obliczeń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'Wykresy Kasia'!$B$2</c:f>
              <c:strCache>
                <c:ptCount val="1"/>
                <c:pt idx="0">
                  <c:v>Różne maszyny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Kasia'!$A$12:$A$14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Kasia'!$B$16:$B$18</c:f>
              <c:numCache>
                <c:formatCode>0</c:formatCode>
                <c:ptCount val="3"/>
                <c:pt idx="0">
                  <c:v>293.60000000000002</c:v>
                </c:pt>
                <c:pt idx="1">
                  <c:v>295.60000000000002</c:v>
                </c:pt>
                <c:pt idx="2">
                  <c:v>294.10000000000002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F-4496-A735-5C1F00E1003E}"/>
            </c:ext>
          </c:extLst>
        </c:ser>
        <c:ser>
          <c:idx val="1"/>
          <c:order val="1"/>
          <c:tx>
            <c:v>Jednakowe maszyny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Kasia'!$A$12:$A$14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Kasia'!$D$16:$D$18</c:f>
              <c:numCache>
                <c:formatCode>0</c:formatCode>
                <c:ptCount val="3"/>
                <c:pt idx="0">
                  <c:v>86.39</c:v>
                </c:pt>
                <c:pt idx="1">
                  <c:v>87.1</c:v>
                </c:pt>
                <c:pt idx="2">
                  <c:v>89.39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BF-4496-A735-5C1F00E10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9821696"/>
        <c:axId val="1419815040"/>
      </c:barChart>
      <c:catAx>
        <c:axId val="14198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15040"/>
        <c:crosses val="autoZero"/>
        <c:auto val="1"/>
        <c:lblAlgn val="ctr"/>
        <c:lblOffset val="100"/>
        <c:noMultiLvlLbl val="0"/>
      </c:catAx>
      <c:valAx>
        <c:axId val="14198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2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l-PL"/>
              <a:t>Zadania przeważnie krótkie - czas zakończenia obliczeń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'Wykresy Kasia'!$B$2</c:f>
              <c:strCache>
                <c:ptCount val="1"/>
                <c:pt idx="0">
                  <c:v>Różne maszyny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Kasia'!$A$12:$A$14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Kasia'!$B$36:$B$38</c:f>
              <c:numCache>
                <c:formatCode>0</c:formatCode>
                <c:ptCount val="3"/>
                <c:pt idx="0">
                  <c:v>103.6</c:v>
                </c:pt>
                <c:pt idx="1">
                  <c:v>94.1</c:v>
                </c:pt>
                <c:pt idx="2">
                  <c:v>48.1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2-498A-9345-EB79CD9B6C24}"/>
            </c:ext>
          </c:extLst>
        </c:ser>
        <c:ser>
          <c:idx val="1"/>
          <c:order val="1"/>
          <c:tx>
            <c:v>Jednakowe maszyny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Kasia'!$A$12:$A$14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Kasia'!$D$36:$D$38</c:f>
              <c:numCache>
                <c:formatCode>0</c:formatCode>
                <c:ptCount val="3"/>
                <c:pt idx="0">
                  <c:v>68.67</c:v>
                </c:pt>
                <c:pt idx="1">
                  <c:v>56.96</c:v>
                </c:pt>
                <c:pt idx="2">
                  <c:v>68.67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32-498A-9345-EB79CD9B6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9821696"/>
        <c:axId val="1419815040"/>
      </c:barChart>
      <c:catAx>
        <c:axId val="14198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15040"/>
        <c:crosses val="autoZero"/>
        <c:auto val="1"/>
        <c:lblAlgn val="ctr"/>
        <c:lblOffset val="100"/>
        <c:noMultiLvlLbl val="0"/>
      </c:catAx>
      <c:valAx>
        <c:axId val="14198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2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l-PL"/>
              <a:t>Zadania przeważnie długie - czas zakończenia obliczeń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'Wykresy Kasia'!$B$2</c:f>
              <c:strCache>
                <c:ptCount val="1"/>
                <c:pt idx="0">
                  <c:v>Różne maszyny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Kasia'!$A$12:$A$14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Kasia'!$B$57:$B$59</c:f>
              <c:numCache>
                <c:formatCode>0</c:formatCode>
                <c:ptCount val="3"/>
                <c:pt idx="0">
                  <c:v>404.1</c:v>
                </c:pt>
                <c:pt idx="1">
                  <c:v>283.7</c:v>
                </c:pt>
                <c:pt idx="2">
                  <c:v>283.7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E-4C91-A4E0-2D234AB8AE02}"/>
            </c:ext>
          </c:extLst>
        </c:ser>
        <c:ser>
          <c:idx val="1"/>
          <c:order val="1"/>
          <c:tx>
            <c:v>Jednakowe maszyny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'Wykresy Kasia'!$A$12:$A$14</c:f>
              <c:strCache>
                <c:ptCount val="3"/>
                <c:pt idx="0">
                  <c:v>FCFS</c:v>
                </c:pt>
                <c:pt idx="1">
                  <c:v>SJF</c:v>
                </c:pt>
                <c:pt idx="2">
                  <c:v>MSJF</c:v>
                </c:pt>
              </c:strCache>
            </c:strRef>
          </c:cat>
          <c:val>
            <c:numRef>
              <c:f>'Wykresy Kasia'!$D$57:$D$59</c:f>
              <c:numCache>
                <c:formatCode>0</c:formatCode>
                <c:ptCount val="3"/>
                <c:pt idx="0">
                  <c:v>115.53</c:v>
                </c:pt>
                <c:pt idx="1">
                  <c:v>102.96</c:v>
                </c:pt>
                <c:pt idx="2">
                  <c:v>102.96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6E-4C91-A4E0-2D234AB8A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9821696"/>
        <c:axId val="1419815040"/>
      </c:barChart>
      <c:catAx>
        <c:axId val="14198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15040"/>
        <c:crosses val="autoZero"/>
        <c:auto val="1"/>
        <c:lblAlgn val="ctr"/>
        <c:lblOffset val="100"/>
        <c:noMultiLvlLbl val="0"/>
      </c:catAx>
      <c:valAx>
        <c:axId val="14198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2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2</xdr:row>
      <xdr:rowOff>161925</xdr:rowOff>
    </xdr:from>
    <xdr:to>
      <xdr:col>17</xdr:col>
      <xdr:colOff>0</xdr:colOff>
      <xdr:row>17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082AE1-9833-CF68-604C-885A0FB853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285750</xdr:colOff>
      <xdr:row>2</xdr:row>
      <xdr:rowOff>114300</xdr:rowOff>
    </xdr:from>
    <xdr:to>
      <xdr:col>24</xdr:col>
      <xdr:colOff>590550</xdr:colOff>
      <xdr:row>17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BAD568-A07A-05A7-A24D-4A6EB8FDBBAF}"/>
            </a:ext>
            <a:ext uri="{147F2762-F138-4A5C-976F-8EAC2B608ADB}">
              <a16:predDERef xmlns:a16="http://schemas.microsoft.com/office/drawing/2014/main" pred="{3E082AE1-9833-CF68-604C-885A0FB853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333375</xdr:colOff>
      <xdr:row>21</xdr:row>
      <xdr:rowOff>38100</xdr:rowOff>
    </xdr:from>
    <xdr:to>
      <xdr:col>17</xdr:col>
      <xdr:colOff>28575</xdr:colOff>
      <xdr:row>35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DA2788-0E7C-8677-3AFD-35DF15A60A78}"/>
            </a:ext>
            <a:ext uri="{147F2762-F138-4A5C-976F-8EAC2B608ADB}">
              <a16:predDERef xmlns:a16="http://schemas.microsoft.com/office/drawing/2014/main" pred="{F6BAD568-A07A-05A7-A24D-4A6EB8FDB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381000</xdr:colOff>
      <xdr:row>21</xdr:row>
      <xdr:rowOff>28575</xdr:rowOff>
    </xdr:from>
    <xdr:to>
      <xdr:col>25</xdr:col>
      <xdr:colOff>76200</xdr:colOff>
      <xdr:row>35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B504E91-B233-6569-4A64-4B8B60F58822}"/>
            </a:ext>
            <a:ext uri="{147F2762-F138-4A5C-976F-8EAC2B608ADB}">
              <a16:predDERef xmlns:a16="http://schemas.microsoft.com/office/drawing/2014/main" pred="{B1DA2788-0E7C-8677-3AFD-35DF15A60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419100</xdr:colOff>
      <xdr:row>39</xdr:row>
      <xdr:rowOff>66675</xdr:rowOff>
    </xdr:from>
    <xdr:to>
      <xdr:col>17</xdr:col>
      <xdr:colOff>114300</xdr:colOff>
      <xdr:row>53</xdr:row>
      <xdr:rowOff>142875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C2FDF5C-EA62-9826-7B9A-A6CE1A636196}"/>
            </a:ext>
            <a:ext uri="{147F2762-F138-4A5C-976F-8EAC2B608ADB}">
              <a16:predDERef xmlns:a16="http://schemas.microsoft.com/office/drawing/2014/main" pred="{DB504E91-B233-6569-4A64-4B8B60F58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523875</xdr:colOff>
      <xdr:row>39</xdr:row>
      <xdr:rowOff>38100</xdr:rowOff>
    </xdr:from>
    <xdr:to>
      <xdr:col>25</xdr:col>
      <xdr:colOff>219075</xdr:colOff>
      <xdr:row>53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A13EC58-0B4E-B594-AF52-E0A5379295B0}"/>
            </a:ext>
            <a:ext uri="{147F2762-F138-4A5C-976F-8EAC2B608ADB}">
              <a16:predDERef xmlns:a16="http://schemas.microsoft.com/office/drawing/2014/main" pred="{3C2FDF5C-EA62-9826-7B9A-A6CE1A636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352425</xdr:colOff>
      <xdr:row>13</xdr:row>
      <xdr:rowOff>0</xdr:rowOff>
    </xdr:from>
    <xdr:to>
      <xdr:col>31</xdr:col>
      <xdr:colOff>66675</xdr:colOff>
      <xdr:row>21</xdr:row>
      <xdr:rowOff>19050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CB53B03-68DC-7E26-F3CD-33DFC40EFB30}"/>
            </a:ext>
            <a:ext uri="{147F2762-F138-4A5C-976F-8EAC2B608ADB}">
              <a16:predDERef xmlns:a16="http://schemas.microsoft.com/office/drawing/2014/main" pred="{0A13EC58-0B4E-B594-AF52-E0A5379295B0}"/>
            </a:ext>
          </a:extLst>
        </xdr:cNvPr>
        <xdr:cNvSpPr txBox="1"/>
      </xdr:nvSpPr>
      <xdr:spPr>
        <a:xfrm>
          <a:off x="16935450" y="2476500"/>
          <a:ext cx="2762250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Właściwie dla każdego przypadku podobna liczba zadań wykonuje się w podobnym czasie. Widać przewagę FCFS w przypadku zadań przeważnie długich, szczególnie w przypadku takich samych maszyn. Zanikają wówczas zalety algorytmów priorytetyzujących krótkie zadania.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263525</xdr:colOff>
      <xdr:row>0</xdr:row>
      <xdr:rowOff>0</xdr:rowOff>
    </xdr:from>
    <xdr:to>
      <xdr:col>12</xdr:col>
      <xdr:colOff>209551</xdr:colOff>
      <xdr:row>15</xdr:row>
      <xdr:rowOff>31750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3768D3A-1916-9AC3-D37B-05C37246E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492125</xdr:colOff>
      <xdr:row>0</xdr:row>
      <xdr:rowOff>0</xdr:rowOff>
    </xdr:from>
    <xdr:to>
      <xdr:col>20</xdr:col>
      <xdr:colOff>187325</xdr:colOff>
      <xdr:row>14</xdr:row>
      <xdr:rowOff>165100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AE5EBFA3-2029-5CEE-5867-7638652EDC05}"/>
            </a:ext>
            <a:ext uri="{147F2762-F138-4A5C-976F-8EAC2B608ADB}">
              <a16:predDERef xmlns:a16="http://schemas.microsoft.com/office/drawing/2014/main" pred="{63768D3A-1916-9AC3-D37B-05C37246E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0</xdr:row>
      <xdr:rowOff>0</xdr:rowOff>
    </xdr:from>
    <xdr:to>
      <xdr:col>28</xdr:col>
      <xdr:colOff>304800</xdr:colOff>
      <xdr:row>14</xdr:row>
      <xdr:rowOff>165100</xdr:rowOff>
    </xdr:to>
    <xdr:graphicFrame macro="">
      <xdr:nvGraphicFramePr>
        <xdr:cNvPr id="136" name="Wykres 3">
          <a:extLst>
            <a:ext uri="{FF2B5EF4-FFF2-40B4-BE49-F238E27FC236}">
              <a16:creationId xmlns:a16="http://schemas.microsoft.com/office/drawing/2014/main" id="{0A12A789-AC68-45E5-AF0E-A8FB6C609A27}"/>
            </a:ext>
            <a:ext uri="{147F2762-F138-4A5C-976F-8EAC2B608ADB}">
              <a16:predDERef xmlns:a16="http://schemas.microsoft.com/office/drawing/2014/main" pred="{AE5EBFA3-2029-5CEE-5867-7638652ED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11</xdr:col>
      <xdr:colOff>555626</xdr:colOff>
      <xdr:row>34</xdr:row>
      <xdr:rowOff>171450</xdr:rowOff>
    </xdr:to>
    <xdr:graphicFrame macro="">
      <xdr:nvGraphicFramePr>
        <xdr:cNvPr id="135" name="Wykres 4">
          <a:extLst>
            <a:ext uri="{FF2B5EF4-FFF2-40B4-BE49-F238E27FC236}">
              <a16:creationId xmlns:a16="http://schemas.microsoft.com/office/drawing/2014/main" id="{4DF432E7-2B85-4C25-A2BB-A97E230AD63C}"/>
            </a:ext>
            <a:ext uri="{147F2762-F138-4A5C-976F-8EAC2B608ADB}">
              <a16:predDERef xmlns:a16="http://schemas.microsoft.com/office/drawing/2014/main" pred="{0A12A789-AC68-45E5-AF0E-A8FB6C609A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20</xdr:row>
      <xdr:rowOff>0</xdr:rowOff>
    </xdr:from>
    <xdr:to>
      <xdr:col>19</xdr:col>
      <xdr:colOff>304800</xdr:colOff>
      <xdr:row>34</xdr:row>
      <xdr:rowOff>165100</xdr:rowOff>
    </xdr:to>
    <xdr:graphicFrame macro="">
      <xdr:nvGraphicFramePr>
        <xdr:cNvPr id="137" name="Wykres 6">
          <a:extLst>
            <a:ext uri="{FF2B5EF4-FFF2-40B4-BE49-F238E27FC236}">
              <a16:creationId xmlns:a16="http://schemas.microsoft.com/office/drawing/2014/main" id="{6601A9BF-6A32-4C00-8551-3A75603E1935}"/>
            </a:ext>
            <a:ext uri="{147F2762-F138-4A5C-976F-8EAC2B608ADB}">
              <a16:predDERef xmlns:a16="http://schemas.microsoft.com/office/drawing/2014/main" pred="{4DF432E7-2B85-4C25-A2BB-A97E230AD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20</xdr:row>
      <xdr:rowOff>0</xdr:rowOff>
    </xdr:from>
    <xdr:to>
      <xdr:col>27</xdr:col>
      <xdr:colOff>304800</xdr:colOff>
      <xdr:row>34</xdr:row>
      <xdr:rowOff>165100</xdr:rowOff>
    </xdr:to>
    <xdr:graphicFrame macro="">
      <xdr:nvGraphicFramePr>
        <xdr:cNvPr id="32" name="Wykres 7">
          <a:extLst>
            <a:ext uri="{FF2B5EF4-FFF2-40B4-BE49-F238E27FC236}">
              <a16:creationId xmlns:a16="http://schemas.microsoft.com/office/drawing/2014/main" id="{DF35D1DA-209B-4D98-B8E3-AB489E501EAA}"/>
            </a:ext>
            <a:ext uri="{147F2762-F138-4A5C-976F-8EAC2B608ADB}">
              <a16:predDERef xmlns:a16="http://schemas.microsoft.com/office/drawing/2014/main" pred="{6601A9BF-6A32-4C00-8551-3A75603E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0</xdr:colOff>
      <xdr:row>42</xdr:row>
      <xdr:rowOff>0</xdr:rowOff>
    </xdr:from>
    <xdr:to>
      <xdr:col>11</xdr:col>
      <xdr:colOff>555626</xdr:colOff>
      <xdr:row>57</xdr:row>
      <xdr:rowOff>31750</xdr:rowOff>
    </xdr:to>
    <xdr:graphicFrame macro="">
      <xdr:nvGraphicFramePr>
        <xdr:cNvPr id="43" name="Wykres 8">
          <a:extLst>
            <a:ext uri="{FF2B5EF4-FFF2-40B4-BE49-F238E27FC236}">
              <a16:creationId xmlns:a16="http://schemas.microsoft.com/office/drawing/2014/main" id="{AA3EDEE2-98FF-4C7E-B716-0B61F267228A}"/>
            </a:ext>
            <a:ext uri="{147F2762-F138-4A5C-976F-8EAC2B608ADB}">
              <a16:predDERef xmlns:a16="http://schemas.microsoft.com/office/drawing/2014/main" pred="{DF35D1DA-209B-4D98-B8E3-AB489E501E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42</xdr:row>
      <xdr:rowOff>0</xdr:rowOff>
    </xdr:from>
    <xdr:to>
      <xdr:col>19</xdr:col>
      <xdr:colOff>304800</xdr:colOff>
      <xdr:row>56</xdr:row>
      <xdr:rowOff>165100</xdr:rowOff>
    </xdr:to>
    <xdr:graphicFrame macro="">
      <xdr:nvGraphicFramePr>
        <xdr:cNvPr id="54" name="Wykres 9">
          <a:extLst>
            <a:ext uri="{FF2B5EF4-FFF2-40B4-BE49-F238E27FC236}">
              <a16:creationId xmlns:a16="http://schemas.microsoft.com/office/drawing/2014/main" id="{3D7C144A-3FB2-4C32-A1A6-E816FAA9B965}"/>
            </a:ext>
            <a:ext uri="{147F2762-F138-4A5C-976F-8EAC2B608ADB}">
              <a16:predDERef xmlns:a16="http://schemas.microsoft.com/office/drawing/2014/main" pred="{AA3EDEE2-98FF-4C7E-B716-0B61F26722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0</xdr:colOff>
      <xdr:row>42</xdr:row>
      <xdr:rowOff>0</xdr:rowOff>
    </xdr:from>
    <xdr:to>
      <xdr:col>27</xdr:col>
      <xdr:colOff>304800</xdr:colOff>
      <xdr:row>56</xdr:row>
      <xdr:rowOff>165100</xdr:rowOff>
    </xdr:to>
    <xdr:graphicFrame macro="">
      <xdr:nvGraphicFramePr>
        <xdr:cNvPr id="65" name="Wykres 10">
          <a:extLst>
            <a:ext uri="{FF2B5EF4-FFF2-40B4-BE49-F238E27FC236}">
              <a16:creationId xmlns:a16="http://schemas.microsoft.com/office/drawing/2014/main" id="{2442EF73-94AA-4BA5-9399-DF53A788ED92}"/>
            </a:ext>
            <a:ext uri="{147F2762-F138-4A5C-976F-8EAC2B608ADB}">
              <a16:predDERef xmlns:a16="http://schemas.microsoft.com/office/drawing/2014/main" pred="{3D7C144A-3FB2-4C32-A1A6-E816FAA9B9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0</xdr:colOff>
      <xdr:row>0</xdr:row>
      <xdr:rowOff>0</xdr:rowOff>
    </xdr:from>
    <xdr:to>
      <xdr:col>36</xdr:col>
      <xdr:colOff>304800</xdr:colOff>
      <xdr:row>14</xdr:row>
      <xdr:rowOff>165100</xdr:rowOff>
    </xdr:to>
    <xdr:graphicFrame macro="">
      <xdr:nvGraphicFramePr>
        <xdr:cNvPr id="96" name="Wykres 11">
          <a:extLst>
            <a:ext uri="{FF2B5EF4-FFF2-40B4-BE49-F238E27FC236}">
              <a16:creationId xmlns:a16="http://schemas.microsoft.com/office/drawing/2014/main" id="{CC0AB268-7086-4F0C-88C7-CF6AB759A395}"/>
            </a:ext>
            <a:ext uri="{147F2762-F138-4A5C-976F-8EAC2B608ADB}">
              <a16:predDERef xmlns:a16="http://schemas.microsoft.com/office/drawing/2014/main" pred="{2442EF73-94AA-4BA5-9399-DF53A788E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28</xdr:col>
      <xdr:colOff>0</xdr:colOff>
      <xdr:row>20</xdr:row>
      <xdr:rowOff>0</xdr:rowOff>
    </xdr:from>
    <xdr:to>
      <xdr:col>35</xdr:col>
      <xdr:colOff>304800</xdr:colOff>
      <xdr:row>34</xdr:row>
      <xdr:rowOff>165100</xdr:rowOff>
    </xdr:to>
    <xdr:graphicFrame macro="">
      <xdr:nvGraphicFramePr>
        <xdr:cNvPr id="120" name="Wykres 12">
          <a:extLst>
            <a:ext uri="{FF2B5EF4-FFF2-40B4-BE49-F238E27FC236}">
              <a16:creationId xmlns:a16="http://schemas.microsoft.com/office/drawing/2014/main" id="{5610F271-263C-41E1-A66A-5B5609F8A700}"/>
            </a:ext>
            <a:ext uri="{147F2762-F138-4A5C-976F-8EAC2B608ADB}">
              <a16:predDERef xmlns:a16="http://schemas.microsoft.com/office/drawing/2014/main" pred="{CC0AB268-7086-4F0C-88C7-CF6AB759A3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28</xdr:col>
      <xdr:colOff>0</xdr:colOff>
      <xdr:row>42</xdr:row>
      <xdr:rowOff>0</xdr:rowOff>
    </xdr:from>
    <xdr:to>
      <xdr:col>35</xdr:col>
      <xdr:colOff>304800</xdr:colOff>
      <xdr:row>56</xdr:row>
      <xdr:rowOff>165100</xdr:rowOff>
    </xdr:to>
    <xdr:graphicFrame macro="">
      <xdr:nvGraphicFramePr>
        <xdr:cNvPr id="131" name="Wykres 13">
          <a:extLst>
            <a:ext uri="{FF2B5EF4-FFF2-40B4-BE49-F238E27FC236}">
              <a16:creationId xmlns:a16="http://schemas.microsoft.com/office/drawing/2014/main" id="{376DA925-1D03-4EBD-A97E-F67DA4848E16}"/>
            </a:ext>
            <a:ext uri="{147F2762-F138-4A5C-976F-8EAC2B608ADB}">
              <a16:predDERef xmlns:a16="http://schemas.microsoft.com/office/drawing/2014/main" pred="{5610F271-263C-41E1-A66A-5B5609F8A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8087-1D55-4541-B40B-7F70B3249CBF}">
  <dimension ref="B1:R145"/>
  <sheetViews>
    <sheetView workbookViewId="0">
      <selection activeCell="I8" sqref="I8"/>
    </sheetView>
  </sheetViews>
  <sheetFormatPr defaultRowHeight="14.45"/>
  <cols>
    <col min="2" max="2" width="10" bestFit="1" customWidth="1"/>
    <col min="4" max="4" width="12.7109375" bestFit="1" customWidth="1"/>
    <col min="8" max="8" width="9.28515625" bestFit="1" customWidth="1"/>
    <col min="9" max="9" width="10.140625" bestFit="1" customWidth="1"/>
    <col min="10" max="10" width="11.7109375" bestFit="1" customWidth="1"/>
    <col min="11" max="11" width="13.5703125" bestFit="1" customWidth="1"/>
    <col min="13" max="13" width="7.5703125" customWidth="1"/>
  </cols>
  <sheetData>
    <row r="1" spans="2:17" ht="15">
      <c r="B1" s="15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ht="15">
      <c r="B2" s="1" t="s">
        <v>1</v>
      </c>
      <c r="C2" s="2">
        <v>45000</v>
      </c>
      <c r="D2" s="1">
        <v>54000</v>
      </c>
      <c r="E2" s="1">
        <v>47000</v>
      </c>
      <c r="F2" s="1">
        <v>49500</v>
      </c>
      <c r="G2" s="1">
        <v>53000</v>
      </c>
      <c r="H2" s="1">
        <v>55000</v>
      </c>
      <c r="I2" s="1">
        <v>49750</v>
      </c>
      <c r="J2" s="1">
        <v>51000</v>
      </c>
      <c r="K2" s="1">
        <v>50250</v>
      </c>
      <c r="L2" s="1">
        <v>48000</v>
      </c>
      <c r="M2" s="1">
        <v>49000</v>
      </c>
      <c r="N2" s="1">
        <v>50000</v>
      </c>
      <c r="O2" s="1">
        <v>52000</v>
      </c>
      <c r="P2" s="1">
        <v>46000</v>
      </c>
      <c r="Q2" s="1">
        <v>50500</v>
      </c>
    </row>
    <row r="3" spans="2:17">
      <c r="B3" s="1" t="s">
        <v>2</v>
      </c>
      <c r="C3" s="1">
        <v>500</v>
      </c>
      <c r="D3" s="1">
        <v>1000</v>
      </c>
      <c r="E3" s="1">
        <v>1500</v>
      </c>
      <c r="F3" s="1">
        <v>2000</v>
      </c>
      <c r="G3" s="1">
        <v>2500</v>
      </c>
      <c r="H3" s="1">
        <v>3000</v>
      </c>
      <c r="I3" s="1"/>
      <c r="J3" s="1"/>
      <c r="K3" s="1"/>
      <c r="L3" s="1"/>
      <c r="M3" s="1"/>
      <c r="N3" s="1"/>
      <c r="O3" s="1"/>
      <c r="P3" s="1"/>
      <c r="Q3" s="1"/>
    </row>
    <row r="4" spans="2:17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>
      <c r="B5" s="3" t="s">
        <v>3</v>
      </c>
      <c r="C5" s="3" t="s">
        <v>4</v>
      </c>
      <c r="D5" s="3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/>
      <c r="M5" s="1" t="s">
        <v>13</v>
      </c>
      <c r="N5" s="1"/>
      <c r="O5" s="1"/>
      <c r="P5" s="1"/>
      <c r="Q5" s="1"/>
    </row>
    <row r="6" spans="2:17" ht="15">
      <c r="B6" s="4">
        <v>5</v>
      </c>
      <c r="C6" s="1" t="s">
        <v>14</v>
      </c>
      <c r="D6" s="1">
        <v>2</v>
      </c>
      <c r="E6" s="1">
        <v>5</v>
      </c>
      <c r="F6" s="1">
        <v>55000</v>
      </c>
      <c r="G6" s="1">
        <v>18.329999999999998</v>
      </c>
      <c r="H6" s="1">
        <v>0.1</v>
      </c>
      <c r="I6" s="1">
        <v>18.43</v>
      </c>
      <c r="J6" s="1">
        <v>0</v>
      </c>
      <c r="K6" s="1">
        <v>55</v>
      </c>
      <c r="L6" s="1"/>
      <c r="M6" s="1" t="s">
        <v>15</v>
      </c>
      <c r="N6" s="1"/>
      <c r="O6" s="1"/>
      <c r="P6" s="1"/>
      <c r="Q6" s="1"/>
    </row>
    <row r="7" spans="2:17" ht="15">
      <c r="B7" s="4">
        <v>4</v>
      </c>
      <c r="C7" s="1" t="s">
        <v>14</v>
      </c>
      <c r="D7" s="1">
        <v>2</v>
      </c>
      <c r="E7" s="1">
        <v>4</v>
      </c>
      <c r="F7" s="1">
        <v>53000</v>
      </c>
      <c r="G7" s="1">
        <v>21.2</v>
      </c>
      <c r="H7" s="1">
        <v>0.1</v>
      </c>
      <c r="I7" s="1">
        <v>21.3</v>
      </c>
      <c r="J7" s="1">
        <v>0</v>
      </c>
      <c r="K7" s="1">
        <v>63.6</v>
      </c>
      <c r="L7" s="1"/>
      <c r="M7" s="1" t="s">
        <v>16</v>
      </c>
      <c r="N7" s="1"/>
      <c r="O7" s="1"/>
      <c r="P7" s="1"/>
      <c r="Q7" s="1"/>
    </row>
    <row r="8" spans="2:17" ht="15">
      <c r="B8" s="4">
        <v>3</v>
      </c>
      <c r="C8" s="1" t="s">
        <v>14</v>
      </c>
      <c r="D8" s="1">
        <v>2</v>
      </c>
      <c r="E8" s="1">
        <v>3</v>
      </c>
      <c r="F8" s="1">
        <v>49500</v>
      </c>
      <c r="G8" s="1">
        <v>24.75</v>
      </c>
      <c r="H8" s="1">
        <v>0.1</v>
      </c>
      <c r="I8" s="1">
        <v>24.85</v>
      </c>
      <c r="J8" s="1">
        <v>0</v>
      </c>
      <c r="K8" s="1">
        <v>74.25</v>
      </c>
      <c r="L8" s="1"/>
      <c r="M8" s="1" t="s">
        <v>17</v>
      </c>
      <c r="N8" s="1"/>
      <c r="O8" s="1"/>
      <c r="P8" s="1"/>
      <c r="Q8" s="1"/>
    </row>
    <row r="9" spans="2:17" ht="15">
      <c r="B9" s="4">
        <v>2</v>
      </c>
      <c r="C9" s="1" t="s">
        <v>14</v>
      </c>
      <c r="D9" s="1">
        <v>2</v>
      </c>
      <c r="E9" s="1">
        <v>2</v>
      </c>
      <c r="F9" s="1">
        <v>47000</v>
      </c>
      <c r="G9" s="1">
        <v>31.33</v>
      </c>
      <c r="H9" s="1">
        <v>0.1</v>
      </c>
      <c r="I9" s="1">
        <v>31.43</v>
      </c>
      <c r="J9" s="1">
        <v>0</v>
      </c>
      <c r="K9" s="1">
        <v>94</v>
      </c>
      <c r="L9" s="1"/>
      <c r="M9" s="1" t="s">
        <v>18</v>
      </c>
      <c r="N9" s="1"/>
      <c r="O9" s="1"/>
      <c r="P9" s="1"/>
      <c r="Q9" s="1"/>
    </row>
    <row r="10" spans="2:17" ht="15">
      <c r="B10" s="4">
        <v>11</v>
      </c>
      <c r="C10" s="1" t="s">
        <v>14</v>
      </c>
      <c r="D10" s="1">
        <v>2</v>
      </c>
      <c r="E10" s="1">
        <v>5</v>
      </c>
      <c r="F10" s="1">
        <v>50000</v>
      </c>
      <c r="G10" s="1">
        <v>16.670000000000002</v>
      </c>
      <c r="H10" s="1">
        <v>18.43</v>
      </c>
      <c r="I10" s="1">
        <v>35.1</v>
      </c>
      <c r="J10" s="1">
        <v>18.329999999999998</v>
      </c>
      <c r="K10" s="1">
        <v>50</v>
      </c>
      <c r="L10" s="1"/>
      <c r="M10" s="1" t="s">
        <v>19</v>
      </c>
      <c r="N10" s="1"/>
      <c r="O10" s="1"/>
      <c r="P10" s="1"/>
      <c r="Q10" s="1"/>
    </row>
    <row r="11" spans="2:17" ht="15">
      <c r="B11" s="4">
        <v>10</v>
      </c>
      <c r="C11" s="1" t="s">
        <v>14</v>
      </c>
      <c r="D11" s="1">
        <v>2</v>
      </c>
      <c r="E11" s="1">
        <v>4</v>
      </c>
      <c r="F11" s="1">
        <v>49000</v>
      </c>
      <c r="G11" s="1">
        <v>19.600000000000001</v>
      </c>
      <c r="H11" s="1">
        <v>21.3</v>
      </c>
      <c r="I11" s="1">
        <v>40.9</v>
      </c>
      <c r="J11" s="1">
        <v>21.2</v>
      </c>
      <c r="K11" s="1">
        <v>58.8</v>
      </c>
      <c r="L11" s="1"/>
      <c r="M11" s="1" t="s">
        <v>20</v>
      </c>
      <c r="N11" s="1"/>
      <c r="O11" s="1"/>
      <c r="P11" s="1"/>
      <c r="Q11" s="1"/>
    </row>
    <row r="12" spans="2:17" ht="15">
      <c r="B12" s="4">
        <v>9</v>
      </c>
      <c r="C12" s="1" t="s">
        <v>14</v>
      </c>
      <c r="D12" s="1">
        <v>2</v>
      </c>
      <c r="E12" s="1">
        <v>3</v>
      </c>
      <c r="F12" s="1">
        <v>48000</v>
      </c>
      <c r="G12" s="1">
        <v>24</v>
      </c>
      <c r="H12" s="1">
        <v>24.85</v>
      </c>
      <c r="I12" s="1">
        <v>48.85</v>
      </c>
      <c r="J12" s="1">
        <v>24.75</v>
      </c>
      <c r="K12" s="1">
        <v>72</v>
      </c>
      <c r="L12" s="1"/>
      <c r="M12" s="1" t="s">
        <v>21</v>
      </c>
      <c r="N12" s="1"/>
      <c r="O12" s="1"/>
      <c r="P12" s="1"/>
      <c r="Q12" s="1"/>
    </row>
    <row r="13" spans="2:17" ht="15">
      <c r="B13" s="4">
        <v>1</v>
      </c>
      <c r="C13" s="1" t="s">
        <v>14</v>
      </c>
      <c r="D13" s="1">
        <v>2</v>
      </c>
      <c r="E13" s="1">
        <v>1</v>
      </c>
      <c r="F13" s="1">
        <v>54000</v>
      </c>
      <c r="G13" s="1">
        <v>54</v>
      </c>
      <c r="H13" s="1">
        <v>0.1</v>
      </c>
      <c r="I13" s="1">
        <v>54.1</v>
      </c>
      <c r="J13" s="1">
        <v>0</v>
      </c>
      <c r="K13" s="1">
        <v>162</v>
      </c>
      <c r="L13" s="1"/>
      <c r="M13" s="1" t="s">
        <v>22</v>
      </c>
      <c r="N13" s="1"/>
      <c r="O13" s="1"/>
      <c r="P13" s="1"/>
      <c r="Q13" s="1"/>
    </row>
    <row r="14" spans="2:17" ht="15">
      <c r="B14" s="4">
        <v>8</v>
      </c>
      <c r="C14" s="1" t="s">
        <v>14</v>
      </c>
      <c r="D14" s="1">
        <v>2</v>
      </c>
      <c r="E14" s="1">
        <v>2</v>
      </c>
      <c r="F14" s="1">
        <v>50250</v>
      </c>
      <c r="G14" s="1">
        <v>33.5</v>
      </c>
      <c r="H14" s="1">
        <v>31.43</v>
      </c>
      <c r="I14" s="1">
        <v>64.930000000000007</v>
      </c>
      <c r="J14" s="1">
        <v>31.33</v>
      </c>
      <c r="K14" s="1">
        <v>100.5</v>
      </c>
      <c r="L14" s="1"/>
      <c r="M14" s="1" t="s">
        <v>23</v>
      </c>
      <c r="N14" s="1"/>
      <c r="O14" s="1"/>
      <c r="P14" s="1"/>
      <c r="Q14" s="1"/>
    </row>
    <row r="15" spans="2:17" ht="15">
      <c r="B15" s="4">
        <v>0</v>
      </c>
      <c r="C15" s="1" t="s">
        <v>14</v>
      </c>
      <c r="D15" s="1">
        <v>2</v>
      </c>
      <c r="E15" s="1">
        <v>0</v>
      </c>
      <c r="F15" s="1">
        <v>45000</v>
      </c>
      <c r="G15" s="1">
        <v>90</v>
      </c>
      <c r="H15" s="1">
        <v>0.1</v>
      </c>
      <c r="I15" s="1">
        <v>90.1</v>
      </c>
      <c r="J15" s="1">
        <v>0</v>
      </c>
      <c r="K15" s="1">
        <v>270</v>
      </c>
      <c r="L15" s="1"/>
      <c r="M15" s="1" t="s">
        <v>24</v>
      </c>
      <c r="N15" s="1"/>
      <c r="O15" s="1"/>
      <c r="P15" s="1"/>
      <c r="Q15" s="1"/>
    </row>
    <row r="16" spans="2:17" ht="15">
      <c r="B16" s="4">
        <v>14</v>
      </c>
      <c r="C16" s="1" t="s">
        <v>14</v>
      </c>
      <c r="D16" s="1">
        <v>2</v>
      </c>
      <c r="E16" s="1">
        <v>2</v>
      </c>
      <c r="F16" s="1">
        <v>50500</v>
      </c>
      <c r="G16" s="1">
        <v>33.67</v>
      </c>
      <c r="H16" s="1">
        <v>64.930000000000007</v>
      </c>
      <c r="I16" s="1">
        <v>98.6</v>
      </c>
      <c r="J16" s="1">
        <v>64.83</v>
      </c>
      <c r="K16" s="1">
        <v>101</v>
      </c>
      <c r="L16" s="1"/>
      <c r="M16" s="1" t="s">
        <v>25</v>
      </c>
      <c r="N16" s="1"/>
      <c r="O16" s="1"/>
      <c r="P16" s="1"/>
      <c r="Q16" s="1"/>
    </row>
    <row r="17" spans="2:17" ht="15">
      <c r="B17" s="4">
        <v>7</v>
      </c>
      <c r="C17" s="1" t="s">
        <v>14</v>
      </c>
      <c r="D17" s="1">
        <v>2</v>
      </c>
      <c r="E17" s="1">
        <v>1</v>
      </c>
      <c r="F17" s="1">
        <v>51000</v>
      </c>
      <c r="G17" s="1">
        <v>51</v>
      </c>
      <c r="H17" s="1">
        <v>54.1</v>
      </c>
      <c r="I17" s="1">
        <v>105.1</v>
      </c>
      <c r="J17" s="1">
        <v>54</v>
      </c>
      <c r="K17" s="1">
        <v>153</v>
      </c>
      <c r="L17" s="1"/>
      <c r="M17" s="1" t="s">
        <v>26</v>
      </c>
      <c r="N17" s="1"/>
      <c r="O17" s="1"/>
      <c r="P17" s="1"/>
      <c r="Q17" s="1"/>
    </row>
    <row r="18" spans="2:17" ht="15">
      <c r="B18" s="4">
        <v>13</v>
      </c>
      <c r="C18" s="1" t="s">
        <v>14</v>
      </c>
      <c r="D18" s="1">
        <v>2</v>
      </c>
      <c r="E18" s="1">
        <v>1</v>
      </c>
      <c r="F18" s="1">
        <v>46000</v>
      </c>
      <c r="G18" s="1">
        <v>46</v>
      </c>
      <c r="H18" s="1">
        <v>105.1</v>
      </c>
      <c r="I18" s="1">
        <v>151.1</v>
      </c>
      <c r="J18" s="1">
        <v>105</v>
      </c>
      <c r="K18" s="1">
        <v>138</v>
      </c>
      <c r="L18" s="1"/>
      <c r="M18" s="1" t="s">
        <v>27</v>
      </c>
      <c r="N18" s="1"/>
      <c r="O18" s="1"/>
      <c r="P18" s="1"/>
      <c r="Q18" s="1"/>
    </row>
    <row r="19" spans="2:17" ht="15">
      <c r="B19" s="4">
        <v>6</v>
      </c>
      <c r="C19" s="1" t="s">
        <v>14</v>
      </c>
      <c r="D19" s="1">
        <v>2</v>
      </c>
      <c r="E19" s="1">
        <v>0</v>
      </c>
      <c r="F19" s="1">
        <v>49750</v>
      </c>
      <c r="G19" s="1">
        <v>99.5</v>
      </c>
      <c r="H19" s="1">
        <v>90.1</v>
      </c>
      <c r="I19" s="1">
        <v>189.6</v>
      </c>
      <c r="J19" s="1">
        <v>90</v>
      </c>
      <c r="K19" s="1">
        <v>298.5</v>
      </c>
      <c r="L19" s="1"/>
      <c r="M19" s="1" t="s">
        <v>28</v>
      </c>
      <c r="N19" s="1"/>
      <c r="O19" s="1"/>
      <c r="P19" s="1"/>
      <c r="Q19" s="1"/>
    </row>
    <row r="20" spans="2:17" ht="15">
      <c r="B20" s="4">
        <v>12</v>
      </c>
      <c r="C20" s="1" t="s">
        <v>14</v>
      </c>
      <c r="D20" s="1">
        <v>2</v>
      </c>
      <c r="E20" s="1">
        <v>0</v>
      </c>
      <c r="F20" s="1">
        <v>52000</v>
      </c>
      <c r="G20" s="1">
        <v>104</v>
      </c>
      <c r="H20" s="1">
        <v>189.6</v>
      </c>
      <c r="I20" s="1">
        <v>293.60000000000002</v>
      </c>
      <c r="J20" s="1">
        <v>189.5</v>
      </c>
      <c r="K20" s="1">
        <v>312</v>
      </c>
      <c r="L20" s="1"/>
      <c r="M20" s="1" t="s">
        <v>29</v>
      </c>
      <c r="N20" s="1"/>
      <c r="O20" s="1"/>
      <c r="P20" s="1"/>
      <c r="Q20" s="1"/>
    </row>
    <row r="21" spans="2:17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>
      <c r="B22" s="1" t="s">
        <v>30</v>
      </c>
      <c r="C22" s="1"/>
      <c r="D22" s="1"/>
      <c r="E22" s="1"/>
      <c r="F22" s="1">
        <v>2002.6392000000001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>
      <c r="B23" s="1" t="s">
        <v>31</v>
      </c>
      <c r="C23" s="1"/>
      <c r="D23" s="1"/>
      <c r="E23" s="1"/>
      <c r="F23" s="1">
        <v>598.94519999999898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>
      <c r="B24" s="1" t="s">
        <v>32</v>
      </c>
      <c r="C24" s="1"/>
      <c r="D24" s="1"/>
      <c r="E24" s="1"/>
      <c r="F24" s="1">
        <v>667.54639999999995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6" spans="2:17">
      <c r="B26" s="1" t="s">
        <v>2</v>
      </c>
      <c r="C26" s="1">
        <v>1750</v>
      </c>
      <c r="D26" s="1">
        <v>1750</v>
      </c>
      <c r="E26" s="1">
        <v>1750</v>
      </c>
      <c r="F26" s="1">
        <v>1750</v>
      </c>
      <c r="G26" s="1">
        <v>1750</v>
      </c>
      <c r="H26" s="1">
        <v>1750</v>
      </c>
      <c r="I26" s="1"/>
      <c r="J26" s="1"/>
      <c r="K26" s="1"/>
      <c r="L26" s="1"/>
      <c r="M26" s="1"/>
      <c r="N26" s="1"/>
      <c r="O26" s="1"/>
      <c r="P26" s="1"/>
      <c r="Q26" s="1"/>
    </row>
    <row r="27" spans="2:1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>
      <c r="B28" s="3" t="s">
        <v>3</v>
      </c>
      <c r="C28" s="3" t="s">
        <v>4</v>
      </c>
      <c r="D28" s="3" t="s">
        <v>5</v>
      </c>
      <c r="E28" s="1" t="s">
        <v>6</v>
      </c>
      <c r="F28" s="1" t="s">
        <v>7</v>
      </c>
      <c r="G28" s="1" t="s">
        <v>8</v>
      </c>
      <c r="H28" s="1" t="s">
        <v>9</v>
      </c>
      <c r="I28" s="1" t="s">
        <v>10</v>
      </c>
      <c r="J28" s="1" t="s">
        <v>11</v>
      </c>
      <c r="K28" s="1" t="s">
        <v>12</v>
      </c>
      <c r="L28" s="1"/>
      <c r="M28" s="1" t="s">
        <v>13</v>
      </c>
      <c r="N28" s="1"/>
      <c r="O28" s="1"/>
      <c r="P28" s="1"/>
      <c r="Q28" s="1"/>
    </row>
    <row r="29" spans="2:17">
      <c r="B29" s="4">
        <v>0</v>
      </c>
      <c r="C29" s="1" t="s">
        <v>14</v>
      </c>
      <c r="D29" s="1">
        <v>2</v>
      </c>
      <c r="E29" s="1">
        <v>0</v>
      </c>
      <c r="F29" s="1">
        <v>45000</v>
      </c>
      <c r="G29" s="1">
        <v>25.71</v>
      </c>
      <c r="H29" s="1">
        <v>0.1</v>
      </c>
      <c r="I29" s="1">
        <v>25.81</v>
      </c>
      <c r="J29" s="1">
        <v>0</v>
      </c>
      <c r="K29" s="1">
        <v>77.14</v>
      </c>
      <c r="L29" s="1"/>
      <c r="M29" s="1" t="s">
        <v>15</v>
      </c>
      <c r="N29" s="1"/>
      <c r="O29" s="1"/>
      <c r="P29" s="1"/>
      <c r="Q29" s="1"/>
    </row>
    <row r="30" spans="2:17">
      <c r="B30" s="4">
        <v>2</v>
      </c>
      <c r="C30" s="1" t="s">
        <v>14</v>
      </c>
      <c r="D30" s="1">
        <v>2</v>
      </c>
      <c r="E30" s="1">
        <v>2</v>
      </c>
      <c r="F30" s="1">
        <v>47000</v>
      </c>
      <c r="G30" s="1">
        <v>26.86</v>
      </c>
      <c r="H30" s="1">
        <v>0.1</v>
      </c>
      <c r="I30" s="1">
        <v>26.96</v>
      </c>
      <c r="J30" s="1">
        <v>0</v>
      </c>
      <c r="K30" s="1">
        <v>80.569999999999993</v>
      </c>
      <c r="L30" s="1"/>
      <c r="M30" s="1" t="s">
        <v>16</v>
      </c>
      <c r="N30" s="1"/>
      <c r="O30" s="1"/>
      <c r="P30" s="1"/>
      <c r="Q30" s="1"/>
    </row>
    <row r="31" spans="2:17">
      <c r="B31" s="4">
        <v>3</v>
      </c>
      <c r="C31" s="1" t="s">
        <v>14</v>
      </c>
      <c r="D31" s="1">
        <v>2</v>
      </c>
      <c r="E31" s="1">
        <v>3</v>
      </c>
      <c r="F31" s="1">
        <v>49500</v>
      </c>
      <c r="G31" s="1">
        <v>28.29</v>
      </c>
      <c r="H31" s="1">
        <v>0.1</v>
      </c>
      <c r="I31" s="1">
        <v>28.39</v>
      </c>
      <c r="J31" s="1">
        <v>0</v>
      </c>
      <c r="K31" s="1">
        <v>84.86</v>
      </c>
      <c r="L31" s="1"/>
      <c r="M31" s="1" t="s">
        <v>17</v>
      </c>
      <c r="N31" s="1"/>
      <c r="O31" s="1"/>
      <c r="P31" s="1"/>
      <c r="Q31" s="1"/>
    </row>
    <row r="32" spans="2:17">
      <c r="B32" s="4">
        <v>4</v>
      </c>
      <c r="C32" s="1" t="s">
        <v>14</v>
      </c>
      <c r="D32" s="1">
        <v>2</v>
      </c>
      <c r="E32" s="1">
        <v>4</v>
      </c>
      <c r="F32" s="1">
        <v>53000</v>
      </c>
      <c r="G32" s="1">
        <v>30.29</v>
      </c>
      <c r="H32" s="1">
        <v>0.1</v>
      </c>
      <c r="I32" s="1">
        <v>30.39</v>
      </c>
      <c r="J32" s="1">
        <v>0</v>
      </c>
      <c r="K32" s="1">
        <v>90.86</v>
      </c>
      <c r="L32" s="1"/>
      <c r="M32" s="1" t="s">
        <v>18</v>
      </c>
      <c r="N32" s="1"/>
      <c r="O32" s="1"/>
      <c r="P32" s="1"/>
      <c r="Q32" s="1"/>
    </row>
    <row r="33" spans="2:17">
      <c r="B33" s="4">
        <v>1</v>
      </c>
      <c r="C33" s="1" t="s">
        <v>14</v>
      </c>
      <c r="D33" s="1">
        <v>2</v>
      </c>
      <c r="E33" s="1">
        <v>1</v>
      </c>
      <c r="F33" s="1">
        <v>54000</v>
      </c>
      <c r="G33" s="1">
        <v>30.86</v>
      </c>
      <c r="H33" s="1">
        <v>0.1</v>
      </c>
      <c r="I33" s="1">
        <v>30.96</v>
      </c>
      <c r="J33" s="1">
        <v>0</v>
      </c>
      <c r="K33" s="1">
        <v>92.57</v>
      </c>
      <c r="L33" s="1"/>
      <c r="M33" s="1" t="s">
        <v>19</v>
      </c>
      <c r="N33" s="1"/>
      <c r="O33" s="1"/>
      <c r="P33" s="1"/>
      <c r="Q33" s="1"/>
    </row>
    <row r="34" spans="2:17">
      <c r="B34" s="4">
        <v>5</v>
      </c>
      <c r="C34" s="1" t="s">
        <v>14</v>
      </c>
      <c r="D34" s="1">
        <v>2</v>
      </c>
      <c r="E34" s="1">
        <v>5</v>
      </c>
      <c r="F34" s="1">
        <v>55000</v>
      </c>
      <c r="G34" s="1">
        <v>31.43</v>
      </c>
      <c r="H34" s="1">
        <v>0.1</v>
      </c>
      <c r="I34" s="1">
        <v>31.53</v>
      </c>
      <c r="J34" s="1">
        <v>0</v>
      </c>
      <c r="K34" s="1">
        <v>94.29</v>
      </c>
      <c r="L34" s="1"/>
      <c r="M34" s="1" t="s">
        <v>20</v>
      </c>
      <c r="N34" s="1"/>
      <c r="O34" s="1"/>
      <c r="P34" s="1"/>
      <c r="Q34" s="1"/>
    </row>
    <row r="35" spans="2:17">
      <c r="B35" s="4">
        <v>6</v>
      </c>
      <c r="C35" s="1" t="s">
        <v>14</v>
      </c>
      <c r="D35" s="1">
        <v>2</v>
      </c>
      <c r="E35" s="1">
        <v>0</v>
      </c>
      <c r="F35" s="1">
        <v>49750</v>
      </c>
      <c r="G35" s="1">
        <v>28.43</v>
      </c>
      <c r="H35" s="1">
        <v>25.81</v>
      </c>
      <c r="I35" s="1">
        <v>54.24</v>
      </c>
      <c r="J35" s="1">
        <v>25.71</v>
      </c>
      <c r="K35" s="1">
        <v>85.29</v>
      </c>
      <c r="L35" s="1"/>
      <c r="M35" s="1" t="s">
        <v>21</v>
      </c>
      <c r="N35" s="1"/>
      <c r="O35" s="1"/>
      <c r="P35" s="1"/>
      <c r="Q35" s="1"/>
    </row>
    <row r="36" spans="2:17">
      <c r="B36" s="4">
        <v>8</v>
      </c>
      <c r="C36" s="1" t="s">
        <v>14</v>
      </c>
      <c r="D36" s="1">
        <v>2</v>
      </c>
      <c r="E36" s="1">
        <v>2</v>
      </c>
      <c r="F36" s="1">
        <v>50250</v>
      </c>
      <c r="G36" s="1">
        <v>28.71</v>
      </c>
      <c r="H36" s="1">
        <v>26.96</v>
      </c>
      <c r="I36" s="1">
        <v>55.67</v>
      </c>
      <c r="J36" s="1">
        <v>26.86</v>
      </c>
      <c r="K36" s="1">
        <v>86.14</v>
      </c>
      <c r="L36" s="1"/>
      <c r="M36" s="1" t="s">
        <v>22</v>
      </c>
      <c r="N36" s="1"/>
      <c r="O36" s="1"/>
      <c r="P36" s="1"/>
      <c r="Q36" s="1"/>
    </row>
    <row r="37" spans="2:17">
      <c r="B37" s="4">
        <v>9</v>
      </c>
      <c r="C37" s="1" t="s">
        <v>14</v>
      </c>
      <c r="D37" s="1">
        <v>2</v>
      </c>
      <c r="E37" s="1">
        <v>3</v>
      </c>
      <c r="F37" s="1">
        <v>48000</v>
      </c>
      <c r="G37" s="1">
        <v>27.43</v>
      </c>
      <c r="H37" s="1">
        <v>28.39</v>
      </c>
      <c r="I37" s="1">
        <v>55.81</v>
      </c>
      <c r="J37" s="1">
        <v>28.29</v>
      </c>
      <c r="K37" s="1">
        <v>82.29</v>
      </c>
      <c r="L37" s="1"/>
      <c r="M37" s="1" t="s">
        <v>23</v>
      </c>
      <c r="N37" s="1"/>
      <c r="O37" s="1"/>
      <c r="P37" s="1"/>
      <c r="Q37" s="1"/>
    </row>
    <row r="38" spans="2:17">
      <c r="B38" s="4">
        <v>10</v>
      </c>
      <c r="C38" s="1" t="s">
        <v>14</v>
      </c>
      <c r="D38" s="1">
        <v>2</v>
      </c>
      <c r="E38" s="1">
        <v>4</v>
      </c>
      <c r="F38" s="1">
        <v>49000</v>
      </c>
      <c r="G38" s="1">
        <v>28</v>
      </c>
      <c r="H38" s="1">
        <v>30.39</v>
      </c>
      <c r="I38" s="1">
        <v>58.39</v>
      </c>
      <c r="J38" s="1">
        <v>30.29</v>
      </c>
      <c r="K38" s="1">
        <v>84</v>
      </c>
      <c r="L38" s="1"/>
      <c r="M38" s="1" t="s">
        <v>24</v>
      </c>
      <c r="N38" s="1"/>
      <c r="O38" s="1"/>
      <c r="P38" s="1"/>
      <c r="Q38" s="1"/>
    </row>
    <row r="39" spans="2:17">
      <c r="B39" s="4">
        <v>7</v>
      </c>
      <c r="C39" s="1" t="s">
        <v>14</v>
      </c>
      <c r="D39" s="1">
        <v>2</v>
      </c>
      <c r="E39" s="1">
        <v>1</v>
      </c>
      <c r="F39" s="1">
        <v>51000</v>
      </c>
      <c r="G39" s="1">
        <v>29.14</v>
      </c>
      <c r="H39" s="1">
        <v>30.96</v>
      </c>
      <c r="I39" s="1">
        <v>60.1</v>
      </c>
      <c r="J39" s="1">
        <v>30.86</v>
      </c>
      <c r="K39" s="1">
        <v>87.43</v>
      </c>
      <c r="L39" s="1"/>
      <c r="M39" s="1" t="s">
        <v>25</v>
      </c>
      <c r="N39" s="1"/>
      <c r="O39" s="1"/>
      <c r="P39" s="1"/>
      <c r="Q39" s="1"/>
    </row>
    <row r="40" spans="2:17">
      <c r="B40" s="4">
        <v>11</v>
      </c>
      <c r="C40" s="1" t="s">
        <v>14</v>
      </c>
      <c r="D40" s="1">
        <v>2</v>
      </c>
      <c r="E40" s="1">
        <v>5</v>
      </c>
      <c r="F40" s="1">
        <v>50000</v>
      </c>
      <c r="G40" s="1">
        <v>28.57</v>
      </c>
      <c r="H40" s="1">
        <v>31.53</v>
      </c>
      <c r="I40" s="1">
        <v>60.1</v>
      </c>
      <c r="J40" s="1">
        <v>31.43</v>
      </c>
      <c r="K40" s="1">
        <v>85.71</v>
      </c>
      <c r="L40" s="1"/>
      <c r="M40" s="1" t="s">
        <v>26</v>
      </c>
      <c r="N40" s="1"/>
      <c r="O40" s="1"/>
      <c r="P40" s="1"/>
      <c r="Q40" s="1"/>
    </row>
    <row r="41" spans="2:17">
      <c r="B41" s="4">
        <v>12</v>
      </c>
      <c r="C41" s="1" t="s">
        <v>14</v>
      </c>
      <c r="D41" s="1">
        <v>2</v>
      </c>
      <c r="E41" s="1">
        <v>0</v>
      </c>
      <c r="F41" s="1">
        <v>52000</v>
      </c>
      <c r="G41" s="1">
        <v>29.71</v>
      </c>
      <c r="H41" s="1">
        <v>54.24</v>
      </c>
      <c r="I41" s="1">
        <v>83.96</v>
      </c>
      <c r="J41" s="1">
        <v>54.14</v>
      </c>
      <c r="K41" s="1">
        <v>89.14</v>
      </c>
      <c r="L41" s="1"/>
      <c r="M41" s="1" t="s">
        <v>27</v>
      </c>
      <c r="N41" s="1"/>
      <c r="O41" s="1"/>
      <c r="P41" s="1"/>
      <c r="Q41" s="1"/>
    </row>
    <row r="42" spans="2:17">
      <c r="B42" s="4">
        <v>14</v>
      </c>
      <c r="C42" s="1" t="s">
        <v>14</v>
      </c>
      <c r="D42" s="1">
        <v>2</v>
      </c>
      <c r="E42" s="1">
        <v>2</v>
      </c>
      <c r="F42" s="1">
        <v>50500</v>
      </c>
      <c r="G42" s="1">
        <v>28.86</v>
      </c>
      <c r="H42" s="1">
        <v>55.67</v>
      </c>
      <c r="I42" s="1">
        <v>84.53</v>
      </c>
      <c r="J42" s="1">
        <v>55.57</v>
      </c>
      <c r="K42" s="1">
        <v>86.57</v>
      </c>
      <c r="L42" s="1"/>
      <c r="M42" s="1" t="s">
        <v>28</v>
      </c>
      <c r="N42" s="1"/>
      <c r="O42" s="1"/>
      <c r="P42" s="1"/>
      <c r="Q42" s="1"/>
    </row>
    <row r="43" spans="2:17">
      <c r="B43" s="4">
        <v>13</v>
      </c>
      <c r="C43" s="1" t="s">
        <v>14</v>
      </c>
      <c r="D43" s="1">
        <v>2</v>
      </c>
      <c r="E43" s="1">
        <v>1</v>
      </c>
      <c r="F43" s="1">
        <v>46000</v>
      </c>
      <c r="G43" s="1">
        <v>26.29</v>
      </c>
      <c r="H43" s="1">
        <v>60.1</v>
      </c>
      <c r="I43" s="1">
        <v>86.39</v>
      </c>
      <c r="J43" s="1">
        <v>60</v>
      </c>
      <c r="K43" s="1">
        <v>78.86</v>
      </c>
      <c r="L43" s="1"/>
      <c r="M43" s="1" t="s">
        <v>29</v>
      </c>
      <c r="N43" s="1"/>
      <c r="O43" s="1"/>
      <c r="P43" s="1"/>
      <c r="Q43" s="1"/>
    </row>
    <row r="44" spans="2:17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>
      <c r="B45" s="1" t="s">
        <v>30</v>
      </c>
      <c r="C45" s="1"/>
      <c r="D45" s="1"/>
      <c r="E45" s="1"/>
      <c r="F45" s="1">
        <v>1285.7142857142801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>
      <c r="B46" s="1" t="s">
        <v>31</v>
      </c>
      <c r="C46" s="1"/>
      <c r="D46" s="1"/>
      <c r="E46" s="1"/>
      <c r="F46" s="1">
        <v>343.142857142857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>
      <c r="B47" s="1" t="s">
        <v>33</v>
      </c>
      <c r="C47" s="1"/>
      <c r="D47" s="1"/>
      <c r="E47" s="1"/>
      <c r="F47" s="1">
        <v>428.57142857142799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50" spans="2:18">
      <c r="B50" s="14" t="s">
        <v>34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2:18">
      <c r="B51" s="5" t="s">
        <v>1</v>
      </c>
      <c r="C51" s="6">
        <v>500</v>
      </c>
      <c r="D51" s="5">
        <v>2500</v>
      </c>
      <c r="E51" s="5">
        <v>8000</v>
      </c>
      <c r="F51" s="5">
        <v>90000</v>
      </c>
      <c r="G51" s="5">
        <v>4000</v>
      </c>
      <c r="H51" s="5">
        <v>2600</v>
      </c>
      <c r="I51" s="5">
        <v>6500</v>
      </c>
      <c r="J51" s="5">
        <v>40000</v>
      </c>
      <c r="K51" s="5">
        <v>5000</v>
      </c>
      <c r="L51" s="5">
        <v>30000</v>
      </c>
      <c r="M51" s="5">
        <v>15000</v>
      </c>
      <c r="N51" s="5">
        <v>800</v>
      </c>
      <c r="O51" s="5">
        <v>7000</v>
      </c>
      <c r="P51" s="5">
        <v>61000</v>
      </c>
      <c r="Q51" s="5">
        <v>6500</v>
      </c>
      <c r="R51" s="5"/>
    </row>
    <row r="52" spans="2:18">
      <c r="B52" s="5" t="s">
        <v>2</v>
      </c>
      <c r="C52" s="5">
        <v>500</v>
      </c>
      <c r="D52" s="5">
        <v>1000</v>
      </c>
      <c r="E52" s="5">
        <v>1500</v>
      </c>
      <c r="F52" s="5">
        <v>2000</v>
      </c>
      <c r="G52" s="5">
        <v>2500</v>
      </c>
      <c r="H52" s="5">
        <v>3000</v>
      </c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2:18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2:18">
      <c r="B54" s="8" t="s">
        <v>3</v>
      </c>
      <c r="C54" s="8" t="s">
        <v>4</v>
      </c>
      <c r="D54" s="8" t="s">
        <v>5</v>
      </c>
      <c r="E54" s="5" t="s">
        <v>6</v>
      </c>
      <c r="F54" s="5" t="s">
        <v>7</v>
      </c>
      <c r="G54" s="5" t="s">
        <v>8</v>
      </c>
      <c r="H54" s="5" t="s">
        <v>9</v>
      </c>
      <c r="I54" s="5" t="s">
        <v>10</v>
      </c>
      <c r="J54" s="5" t="s">
        <v>11</v>
      </c>
      <c r="K54" s="5" t="s">
        <v>12</v>
      </c>
      <c r="L54" s="5"/>
      <c r="M54" s="5" t="s">
        <v>13</v>
      </c>
      <c r="N54" s="5"/>
      <c r="O54" s="5"/>
      <c r="P54" s="5"/>
      <c r="Q54" s="5"/>
      <c r="R54" s="5"/>
    </row>
    <row r="55" spans="2:18">
      <c r="B55" s="7">
        <v>5</v>
      </c>
      <c r="C55" s="5" t="s">
        <v>14</v>
      </c>
      <c r="D55" s="5">
        <v>2</v>
      </c>
      <c r="E55" s="5">
        <v>5</v>
      </c>
      <c r="F55" s="5">
        <v>2600</v>
      </c>
      <c r="G55" s="5">
        <v>0.87</v>
      </c>
      <c r="H55" s="5">
        <v>0.1</v>
      </c>
      <c r="I55" s="5">
        <v>0.97</v>
      </c>
      <c r="J55" s="5">
        <v>0</v>
      </c>
      <c r="K55" s="5">
        <v>2.6</v>
      </c>
      <c r="L55" s="5"/>
      <c r="M55" s="5" t="s">
        <v>15</v>
      </c>
      <c r="N55" s="5"/>
      <c r="O55" s="5"/>
      <c r="P55" s="5"/>
      <c r="Q55" s="5"/>
      <c r="R55" s="5"/>
    </row>
    <row r="56" spans="2:18">
      <c r="B56" s="7">
        <v>0</v>
      </c>
      <c r="C56" s="5" t="s">
        <v>14</v>
      </c>
      <c r="D56" s="5">
        <v>2</v>
      </c>
      <c r="E56" s="5">
        <v>0</v>
      </c>
      <c r="F56" s="5">
        <v>500</v>
      </c>
      <c r="G56" s="5">
        <v>1</v>
      </c>
      <c r="H56" s="5">
        <v>0.1</v>
      </c>
      <c r="I56" s="5">
        <v>1.1000000000000001</v>
      </c>
      <c r="J56" s="5">
        <v>0</v>
      </c>
      <c r="K56" s="5">
        <v>3</v>
      </c>
      <c r="L56" s="5"/>
      <c r="M56" s="5" t="s">
        <v>16</v>
      </c>
      <c r="N56" s="5"/>
      <c r="O56" s="5"/>
      <c r="P56" s="5"/>
      <c r="Q56" s="5"/>
      <c r="R56" s="5"/>
    </row>
    <row r="57" spans="2:18">
      <c r="B57" s="7">
        <v>11</v>
      </c>
      <c r="C57" s="5" t="s">
        <v>14</v>
      </c>
      <c r="D57" s="5">
        <v>2</v>
      </c>
      <c r="E57" s="5">
        <v>5</v>
      </c>
      <c r="F57" s="5">
        <v>800</v>
      </c>
      <c r="G57" s="5">
        <v>0.27</v>
      </c>
      <c r="H57" s="5">
        <v>0.97</v>
      </c>
      <c r="I57" s="5">
        <v>1.23</v>
      </c>
      <c r="J57" s="5">
        <v>0.87</v>
      </c>
      <c r="K57" s="5">
        <v>0.8</v>
      </c>
      <c r="L57" s="5"/>
      <c r="M57" s="5" t="s">
        <v>17</v>
      </c>
      <c r="N57" s="5"/>
      <c r="O57" s="5"/>
      <c r="P57" s="5"/>
      <c r="Q57" s="5"/>
      <c r="R57" s="5"/>
    </row>
    <row r="58" spans="2:18">
      <c r="B58" s="7">
        <v>4</v>
      </c>
      <c r="C58" s="5" t="s">
        <v>14</v>
      </c>
      <c r="D58" s="5">
        <v>2</v>
      </c>
      <c r="E58" s="5">
        <v>4</v>
      </c>
      <c r="F58" s="5">
        <v>4000</v>
      </c>
      <c r="G58" s="5">
        <v>1.6</v>
      </c>
      <c r="H58" s="5">
        <v>0.1</v>
      </c>
      <c r="I58" s="5">
        <v>1.7</v>
      </c>
      <c r="J58" s="5">
        <v>0</v>
      </c>
      <c r="K58" s="5">
        <v>4.8</v>
      </c>
      <c r="L58" s="5"/>
      <c r="M58" s="5" t="s">
        <v>18</v>
      </c>
      <c r="N58" s="5"/>
      <c r="O58" s="5"/>
      <c r="P58" s="5"/>
      <c r="Q58" s="5"/>
      <c r="R58" s="5"/>
    </row>
    <row r="59" spans="2:18">
      <c r="B59" s="7">
        <v>1</v>
      </c>
      <c r="C59" s="5" t="s">
        <v>14</v>
      </c>
      <c r="D59" s="5">
        <v>2</v>
      </c>
      <c r="E59" s="5">
        <v>1</v>
      </c>
      <c r="F59" s="5">
        <v>2500</v>
      </c>
      <c r="G59" s="5">
        <v>2.5</v>
      </c>
      <c r="H59" s="5">
        <v>0.1</v>
      </c>
      <c r="I59" s="5">
        <v>2.6</v>
      </c>
      <c r="J59" s="5">
        <v>0</v>
      </c>
      <c r="K59" s="5">
        <v>7.5</v>
      </c>
      <c r="L59" s="5"/>
      <c r="M59" s="5" t="s">
        <v>19</v>
      </c>
      <c r="N59" s="5"/>
      <c r="O59" s="5"/>
      <c r="P59" s="5"/>
      <c r="Q59" s="5"/>
      <c r="R59" s="5"/>
    </row>
    <row r="60" spans="2:18">
      <c r="B60" s="7">
        <v>2</v>
      </c>
      <c r="C60" s="5" t="s">
        <v>14</v>
      </c>
      <c r="D60" s="5">
        <v>2</v>
      </c>
      <c r="E60" s="5">
        <v>2</v>
      </c>
      <c r="F60" s="5">
        <v>8000</v>
      </c>
      <c r="G60" s="5">
        <v>5.33</v>
      </c>
      <c r="H60" s="5">
        <v>0.1</v>
      </c>
      <c r="I60" s="5">
        <v>5.43</v>
      </c>
      <c r="J60" s="5">
        <v>0</v>
      </c>
      <c r="K60" s="5">
        <v>16</v>
      </c>
      <c r="L60" s="5"/>
      <c r="M60" s="5" t="s">
        <v>20</v>
      </c>
      <c r="N60" s="5"/>
      <c r="O60" s="5"/>
      <c r="P60" s="5"/>
      <c r="Q60" s="5"/>
      <c r="R60" s="5"/>
    </row>
    <row r="61" spans="2:18">
      <c r="B61" s="7">
        <v>10</v>
      </c>
      <c r="C61" s="5" t="s">
        <v>14</v>
      </c>
      <c r="D61" s="5">
        <v>2</v>
      </c>
      <c r="E61" s="5">
        <v>4</v>
      </c>
      <c r="F61" s="5">
        <v>15000</v>
      </c>
      <c r="G61" s="5">
        <v>6</v>
      </c>
      <c r="H61" s="5">
        <v>1.7</v>
      </c>
      <c r="I61" s="5">
        <v>7.7</v>
      </c>
      <c r="J61" s="5">
        <v>1.6</v>
      </c>
      <c r="K61" s="5">
        <v>18</v>
      </c>
      <c r="L61" s="5"/>
      <c r="M61" s="5" t="s">
        <v>21</v>
      </c>
      <c r="N61" s="5"/>
      <c r="O61" s="5"/>
      <c r="P61" s="5"/>
      <c r="Q61" s="5"/>
      <c r="R61" s="5"/>
    </row>
    <row r="62" spans="2:18">
      <c r="B62" s="7">
        <v>8</v>
      </c>
      <c r="C62" s="5" t="s">
        <v>14</v>
      </c>
      <c r="D62" s="5">
        <v>2</v>
      </c>
      <c r="E62" s="5">
        <v>2</v>
      </c>
      <c r="F62" s="5">
        <v>5000</v>
      </c>
      <c r="G62" s="5">
        <v>3.33</v>
      </c>
      <c r="H62" s="5">
        <v>5.43</v>
      </c>
      <c r="I62" s="5">
        <v>8.77</v>
      </c>
      <c r="J62" s="5">
        <v>5.33</v>
      </c>
      <c r="K62" s="5">
        <v>10</v>
      </c>
      <c r="L62" s="5"/>
      <c r="M62" s="5" t="s">
        <v>22</v>
      </c>
      <c r="N62" s="5"/>
      <c r="O62" s="5"/>
      <c r="P62" s="5"/>
      <c r="Q62" s="5"/>
      <c r="R62" s="5"/>
    </row>
    <row r="63" spans="2:18">
      <c r="B63" s="7">
        <v>14</v>
      </c>
      <c r="C63" s="5" t="s">
        <v>14</v>
      </c>
      <c r="D63" s="5">
        <v>2</v>
      </c>
      <c r="E63" s="5">
        <v>2</v>
      </c>
      <c r="F63" s="5">
        <v>6500</v>
      </c>
      <c r="G63" s="5">
        <v>4.33</v>
      </c>
      <c r="H63" s="5">
        <v>8.77</v>
      </c>
      <c r="I63" s="5">
        <v>13.1</v>
      </c>
      <c r="J63" s="5">
        <v>8.67</v>
      </c>
      <c r="K63" s="5">
        <v>13</v>
      </c>
      <c r="L63" s="5"/>
      <c r="M63" s="5" t="s">
        <v>23</v>
      </c>
      <c r="N63" s="5"/>
      <c r="O63" s="5"/>
      <c r="P63" s="5"/>
      <c r="Q63" s="5"/>
      <c r="R63" s="5"/>
    </row>
    <row r="64" spans="2:18">
      <c r="B64" s="7">
        <v>6</v>
      </c>
      <c r="C64" s="5" t="s">
        <v>14</v>
      </c>
      <c r="D64" s="5">
        <v>2</v>
      </c>
      <c r="E64" s="5">
        <v>0</v>
      </c>
      <c r="F64" s="5">
        <v>6500</v>
      </c>
      <c r="G64" s="5">
        <v>13</v>
      </c>
      <c r="H64" s="5">
        <v>1.1000000000000001</v>
      </c>
      <c r="I64" s="5">
        <v>14.1</v>
      </c>
      <c r="J64" s="5">
        <v>1</v>
      </c>
      <c r="K64" s="5">
        <v>39</v>
      </c>
      <c r="L64" s="5"/>
      <c r="M64" s="5" t="s">
        <v>24</v>
      </c>
      <c r="N64" s="5"/>
      <c r="O64" s="5"/>
      <c r="P64" s="5"/>
      <c r="Q64" s="5"/>
      <c r="R64" s="5"/>
    </row>
    <row r="65" spans="2:18">
      <c r="B65" s="7">
        <v>12</v>
      </c>
      <c r="C65" s="5" t="s">
        <v>14</v>
      </c>
      <c r="D65" s="5">
        <v>2</v>
      </c>
      <c r="E65" s="5">
        <v>0</v>
      </c>
      <c r="F65" s="5">
        <v>7000</v>
      </c>
      <c r="G65" s="5">
        <v>14</v>
      </c>
      <c r="H65" s="5">
        <v>14.1</v>
      </c>
      <c r="I65" s="5">
        <v>28.1</v>
      </c>
      <c r="J65" s="5">
        <v>14</v>
      </c>
      <c r="K65" s="5">
        <v>42</v>
      </c>
      <c r="L65" s="5"/>
      <c r="M65" s="5" t="s">
        <v>25</v>
      </c>
      <c r="N65" s="5"/>
      <c r="O65" s="5"/>
      <c r="P65" s="5"/>
      <c r="Q65" s="5"/>
      <c r="R65" s="5"/>
    </row>
    <row r="66" spans="2:18">
      <c r="B66" s="7">
        <v>7</v>
      </c>
      <c r="C66" s="5" t="s">
        <v>14</v>
      </c>
      <c r="D66" s="5">
        <v>2</v>
      </c>
      <c r="E66" s="5">
        <v>1</v>
      </c>
      <c r="F66" s="5">
        <v>40000</v>
      </c>
      <c r="G66" s="5">
        <v>40</v>
      </c>
      <c r="H66" s="5">
        <v>2.6</v>
      </c>
      <c r="I66" s="5">
        <v>42.6</v>
      </c>
      <c r="J66" s="5">
        <v>2.5</v>
      </c>
      <c r="K66" s="5">
        <v>120</v>
      </c>
      <c r="L66" s="5"/>
      <c r="M66" s="5" t="s">
        <v>26</v>
      </c>
      <c r="N66" s="5"/>
      <c r="O66" s="5"/>
      <c r="P66" s="5"/>
      <c r="Q66" s="5"/>
      <c r="R66" s="5"/>
    </row>
    <row r="67" spans="2:18">
      <c r="B67" s="7">
        <v>3</v>
      </c>
      <c r="C67" s="5" t="s">
        <v>14</v>
      </c>
      <c r="D67" s="5">
        <v>2</v>
      </c>
      <c r="E67" s="5">
        <v>3</v>
      </c>
      <c r="F67" s="5">
        <v>90000</v>
      </c>
      <c r="G67" s="5">
        <v>45</v>
      </c>
      <c r="H67" s="5">
        <v>0.1</v>
      </c>
      <c r="I67" s="5">
        <v>45.1</v>
      </c>
      <c r="J67" s="5">
        <v>0</v>
      </c>
      <c r="K67" s="5">
        <v>135</v>
      </c>
      <c r="L67" s="5"/>
      <c r="M67" s="5" t="s">
        <v>27</v>
      </c>
      <c r="N67" s="5"/>
      <c r="O67" s="5"/>
      <c r="P67" s="5"/>
      <c r="Q67" s="5"/>
      <c r="R67" s="5"/>
    </row>
    <row r="68" spans="2:18">
      <c r="B68" s="7">
        <v>9</v>
      </c>
      <c r="C68" s="5" t="s">
        <v>14</v>
      </c>
      <c r="D68" s="5">
        <v>2</v>
      </c>
      <c r="E68" s="5">
        <v>3</v>
      </c>
      <c r="F68" s="5">
        <v>30000</v>
      </c>
      <c r="G68" s="5">
        <v>15</v>
      </c>
      <c r="H68" s="5">
        <v>45.1</v>
      </c>
      <c r="I68" s="5">
        <v>60.1</v>
      </c>
      <c r="J68" s="5">
        <v>45</v>
      </c>
      <c r="K68" s="5">
        <v>45</v>
      </c>
      <c r="L68" s="5"/>
      <c r="M68" s="5" t="s">
        <v>28</v>
      </c>
      <c r="N68" s="5"/>
      <c r="O68" s="5"/>
      <c r="P68" s="5"/>
      <c r="Q68" s="5"/>
      <c r="R68" s="5"/>
    </row>
    <row r="69" spans="2:18">
      <c r="B69" s="7">
        <v>13</v>
      </c>
      <c r="C69" s="5" t="s">
        <v>14</v>
      </c>
      <c r="D69" s="5">
        <v>2</v>
      </c>
      <c r="E69" s="5">
        <v>1</v>
      </c>
      <c r="F69" s="5">
        <v>61000</v>
      </c>
      <c r="G69" s="5">
        <v>61</v>
      </c>
      <c r="H69" s="5">
        <v>42.6</v>
      </c>
      <c r="I69" s="5">
        <v>103.6</v>
      </c>
      <c r="J69" s="5">
        <v>42.5</v>
      </c>
      <c r="K69" s="5">
        <v>183</v>
      </c>
      <c r="L69" s="5"/>
      <c r="M69" s="5" t="s">
        <v>29</v>
      </c>
      <c r="N69" s="5"/>
      <c r="O69" s="5"/>
      <c r="P69" s="5"/>
      <c r="Q69" s="5"/>
      <c r="R69" s="5"/>
    </row>
    <row r="70" spans="2:18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2:18">
      <c r="B71" s="5" t="s">
        <v>30</v>
      </c>
      <c r="C71" s="5"/>
      <c r="D71" s="5"/>
      <c r="E71" s="5"/>
      <c r="F71" s="5">
        <v>639.68600000000004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2:18">
      <c r="B72" s="5" t="s">
        <v>31</v>
      </c>
      <c r="C72" s="5"/>
      <c r="D72" s="5"/>
      <c r="E72" s="5"/>
      <c r="F72" s="5">
        <v>121.4609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2:18">
      <c r="B73" s="5" t="s">
        <v>33</v>
      </c>
      <c r="C73" s="5"/>
      <c r="D73" s="5"/>
      <c r="E73" s="5"/>
      <c r="F73" s="5">
        <v>213.22866666666599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5" spans="2:18">
      <c r="B75" s="5" t="s">
        <v>2</v>
      </c>
      <c r="C75" s="5">
        <v>1750</v>
      </c>
      <c r="D75" s="5">
        <v>1750</v>
      </c>
      <c r="E75" s="5">
        <v>1750</v>
      </c>
      <c r="F75" s="5">
        <v>1750</v>
      </c>
      <c r="G75" s="5">
        <v>1750</v>
      </c>
      <c r="H75" s="5">
        <v>1750</v>
      </c>
      <c r="I75" s="5"/>
      <c r="J75" s="5"/>
      <c r="K75" s="5"/>
      <c r="L75" s="5"/>
      <c r="M75" s="5"/>
      <c r="N75" s="5"/>
      <c r="O75" s="5"/>
      <c r="P75" s="5"/>
      <c r="Q75" s="5"/>
    </row>
    <row r="76" spans="2:18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2:18">
      <c r="B77" s="8" t="s">
        <v>3</v>
      </c>
      <c r="C77" s="8" t="s">
        <v>4</v>
      </c>
      <c r="D77" s="8" t="s">
        <v>5</v>
      </c>
      <c r="E77" s="5" t="s">
        <v>6</v>
      </c>
      <c r="F77" s="5" t="s">
        <v>7</v>
      </c>
      <c r="G77" s="5" t="s">
        <v>8</v>
      </c>
      <c r="H77" s="5" t="s">
        <v>9</v>
      </c>
      <c r="I77" s="5" t="s">
        <v>10</v>
      </c>
      <c r="J77" s="5" t="s">
        <v>11</v>
      </c>
      <c r="K77" s="5" t="s">
        <v>12</v>
      </c>
      <c r="L77" s="5"/>
      <c r="M77" s="5" t="s">
        <v>13</v>
      </c>
      <c r="N77" s="5"/>
      <c r="O77" s="5"/>
      <c r="P77" s="5"/>
      <c r="Q77" s="5"/>
    </row>
    <row r="78" spans="2:18">
      <c r="B78" s="7">
        <v>0</v>
      </c>
      <c r="C78" s="5" t="s">
        <v>14</v>
      </c>
      <c r="D78" s="5">
        <v>2</v>
      </c>
      <c r="E78" s="5">
        <v>0</v>
      </c>
      <c r="F78" s="5">
        <v>500</v>
      </c>
      <c r="G78" s="5">
        <v>0.28999999999999998</v>
      </c>
      <c r="H78" s="5">
        <v>0.1</v>
      </c>
      <c r="I78" s="5">
        <v>0.39</v>
      </c>
      <c r="J78" s="5">
        <v>0</v>
      </c>
      <c r="K78" s="5">
        <v>0.86</v>
      </c>
      <c r="L78" s="5"/>
      <c r="M78" s="5" t="s">
        <v>15</v>
      </c>
      <c r="N78" s="5"/>
      <c r="O78" s="5"/>
      <c r="P78" s="5"/>
      <c r="Q78" s="5"/>
    </row>
    <row r="79" spans="2:18">
      <c r="B79" s="7">
        <v>1</v>
      </c>
      <c r="C79" s="5" t="s">
        <v>14</v>
      </c>
      <c r="D79" s="5">
        <v>2</v>
      </c>
      <c r="E79" s="5">
        <v>1</v>
      </c>
      <c r="F79" s="5">
        <v>2500</v>
      </c>
      <c r="G79" s="5">
        <v>1.43</v>
      </c>
      <c r="H79" s="5">
        <v>0.1</v>
      </c>
      <c r="I79" s="5">
        <v>1.53</v>
      </c>
      <c r="J79" s="5">
        <v>0</v>
      </c>
      <c r="K79" s="5">
        <v>4.29</v>
      </c>
      <c r="L79" s="5"/>
      <c r="M79" s="5" t="s">
        <v>16</v>
      </c>
      <c r="N79" s="5"/>
      <c r="O79" s="5"/>
      <c r="P79" s="5"/>
      <c r="Q79" s="5"/>
    </row>
    <row r="80" spans="2:18">
      <c r="B80" s="7">
        <v>5</v>
      </c>
      <c r="C80" s="5" t="s">
        <v>14</v>
      </c>
      <c r="D80" s="5">
        <v>2</v>
      </c>
      <c r="E80" s="5">
        <v>5</v>
      </c>
      <c r="F80" s="5">
        <v>2600</v>
      </c>
      <c r="G80" s="5">
        <v>1.54</v>
      </c>
      <c r="H80" s="5">
        <v>0.1</v>
      </c>
      <c r="I80" s="5">
        <v>1.64</v>
      </c>
      <c r="J80" s="5">
        <v>0</v>
      </c>
      <c r="K80" s="5">
        <v>4.62</v>
      </c>
      <c r="L80" s="5"/>
      <c r="M80" s="5" t="s">
        <v>17</v>
      </c>
      <c r="N80" s="5"/>
      <c r="O80" s="5"/>
      <c r="P80" s="5"/>
      <c r="Q80" s="5"/>
    </row>
    <row r="81" spans="2:17">
      <c r="B81" s="7">
        <v>11</v>
      </c>
      <c r="C81" s="5" t="s">
        <v>14</v>
      </c>
      <c r="D81" s="5">
        <v>2</v>
      </c>
      <c r="E81" s="5">
        <v>5</v>
      </c>
      <c r="F81" s="5">
        <v>800</v>
      </c>
      <c r="G81" s="5">
        <v>0.46</v>
      </c>
      <c r="H81" s="5">
        <v>1.64</v>
      </c>
      <c r="I81" s="5">
        <v>2.1</v>
      </c>
      <c r="J81" s="5">
        <v>1.54</v>
      </c>
      <c r="K81" s="5">
        <v>1.37</v>
      </c>
      <c r="L81" s="5"/>
      <c r="M81" s="5" t="s">
        <v>18</v>
      </c>
      <c r="N81" s="5"/>
      <c r="O81" s="5"/>
      <c r="P81" s="5"/>
      <c r="Q81" s="5"/>
    </row>
    <row r="82" spans="2:17">
      <c r="B82" s="7">
        <v>4</v>
      </c>
      <c r="C82" s="5" t="s">
        <v>14</v>
      </c>
      <c r="D82" s="5">
        <v>2</v>
      </c>
      <c r="E82" s="5">
        <v>4</v>
      </c>
      <c r="F82" s="5">
        <v>4000</v>
      </c>
      <c r="G82" s="5">
        <v>2.29</v>
      </c>
      <c r="H82" s="5">
        <v>0.1</v>
      </c>
      <c r="I82" s="5">
        <v>2.39</v>
      </c>
      <c r="J82" s="5">
        <v>0</v>
      </c>
      <c r="K82" s="5">
        <v>6.86</v>
      </c>
      <c r="L82" s="5"/>
      <c r="M82" s="5" t="s">
        <v>19</v>
      </c>
      <c r="N82" s="5"/>
      <c r="O82" s="5"/>
      <c r="P82" s="5"/>
      <c r="Q82" s="5"/>
    </row>
    <row r="83" spans="2:17">
      <c r="B83" s="7">
        <v>6</v>
      </c>
      <c r="C83" s="5" t="s">
        <v>14</v>
      </c>
      <c r="D83" s="5">
        <v>2</v>
      </c>
      <c r="E83" s="5">
        <v>0</v>
      </c>
      <c r="F83" s="5">
        <v>6500</v>
      </c>
      <c r="G83" s="5">
        <v>3.71</v>
      </c>
      <c r="H83" s="5">
        <v>0.39</v>
      </c>
      <c r="I83" s="5">
        <v>4.0999999999999996</v>
      </c>
      <c r="J83" s="5">
        <v>0.28999999999999998</v>
      </c>
      <c r="K83" s="5">
        <v>11.14</v>
      </c>
      <c r="L83" s="5"/>
      <c r="M83" s="5" t="s">
        <v>20</v>
      </c>
      <c r="N83" s="5"/>
      <c r="O83" s="5"/>
      <c r="P83" s="5"/>
      <c r="Q83" s="5"/>
    </row>
    <row r="84" spans="2:17">
      <c r="B84" s="7">
        <v>2</v>
      </c>
      <c r="C84" s="5" t="s">
        <v>14</v>
      </c>
      <c r="D84" s="5">
        <v>2</v>
      </c>
      <c r="E84" s="5">
        <v>2</v>
      </c>
      <c r="F84" s="5">
        <v>8000</v>
      </c>
      <c r="G84" s="5">
        <v>4.57</v>
      </c>
      <c r="H84" s="5">
        <v>0.1</v>
      </c>
      <c r="I84" s="5">
        <v>4.67</v>
      </c>
      <c r="J84" s="5">
        <v>0</v>
      </c>
      <c r="K84" s="5">
        <v>13.71</v>
      </c>
      <c r="L84" s="5"/>
      <c r="M84" s="5" t="s">
        <v>21</v>
      </c>
      <c r="N84" s="5"/>
      <c r="O84" s="5"/>
      <c r="P84" s="5"/>
      <c r="Q84" s="5"/>
    </row>
    <row r="85" spans="2:17">
      <c r="B85" s="7">
        <v>8</v>
      </c>
      <c r="C85" s="5" t="s">
        <v>14</v>
      </c>
      <c r="D85" s="5">
        <v>2</v>
      </c>
      <c r="E85" s="5">
        <v>2</v>
      </c>
      <c r="F85" s="5">
        <v>5000</v>
      </c>
      <c r="G85" s="5">
        <v>2.86</v>
      </c>
      <c r="H85" s="5">
        <v>4.67</v>
      </c>
      <c r="I85" s="5">
        <v>7.53</v>
      </c>
      <c r="J85" s="5">
        <v>4.57</v>
      </c>
      <c r="K85" s="5">
        <v>8.57</v>
      </c>
      <c r="L85" s="5"/>
      <c r="M85" s="5" t="s">
        <v>22</v>
      </c>
      <c r="N85" s="5"/>
      <c r="O85" s="5"/>
      <c r="P85" s="5"/>
      <c r="Q85" s="5"/>
    </row>
    <row r="86" spans="2:17">
      <c r="B86" s="7">
        <v>12</v>
      </c>
      <c r="C86" s="5" t="s">
        <v>14</v>
      </c>
      <c r="D86" s="5">
        <v>2</v>
      </c>
      <c r="E86" s="5">
        <v>0</v>
      </c>
      <c r="F86" s="5">
        <v>7000</v>
      </c>
      <c r="G86" s="5">
        <v>4</v>
      </c>
      <c r="H86" s="5">
        <v>4.0999999999999996</v>
      </c>
      <c r="I86" s="5">
        <v>8.1</v>
      </c>
      <c r="J86" s="5">
        <v>4</v>
      </c>
      <c r="K86" s="5">
        <v>12</v>
      </c>
      <c r="L86" s="5"/>
      <c r="M86" s="5" t="s">
        <v>23</v>
      </c>
      <c r="N86" s="5"/>
      <c r="O86" s="5"/>
      <c r="P86" s="5"/>
      <c r="Q86" s="5"/>
    </row>
    <row r="87" spans="2:17">
      <c r="B87" s="7">
        <v>10</v>
      </c>
      <c r="C87" s="5" t="s">
        <v>14</v>
      </c>
      <c r="D87" s="5">
        <v>2</v>
      </c>
      <c r="E87" s="5">
        <v>4</v>
      </c>
      <c r="F87" s="5">
        <v>15000</v>
      </c>
      <c r="G87" s="5">
        <v>8.57</v>
      </c>
      <c r="H87" s="5">
        <v>2.39</v>
      </c>
      <c r="I87" s="5">
        <v>10.96</v>
      </c>
      <c r="J87" s="5">
        <v>2.29</v>
      </c>
      <c r="K87" s="5">
        <v>25.71</v>
      </c>
      <c r="L87" s="5"/>
      <c r="M87" s="5" t="s">
        <v>24</v>
      </c>
      <c r="N87" s="5"/>
      <c r="O87" s="5"/>
      <c r="P87" s="5"/>
      <c r="Q87" s="5"/>
    </row>
    <row r="88" spans="2:17">
      <c r="B88" s="7">
        <v>14</v>
      </c>
      <c r="C88" s="5" t="s">
        <v>14</v>
      </c>
      <c r="D88" s="5">
        <v>2</v>
      </c>
      <c r="E88" s="5">
        <v>2</v>
      </c>
      <c r="F88" s="5">
        <v>6500</v>
      </c>
      <c r="G88" s="5">
        <v>3.71</v>
      </c>
      <c r="H88" s="5">
        <v>7.53</v>
      </c>
      <c r="I88" s="5">
        <v>11.24</v>
      </c>
      <c r="J88" s="5">
        <v>7.43</v>
      </c>
      <c r="K88" s="5">
        <v>11.14</v>
      </c>
      <c r="L88" s="5"/>
      <c r="M88" s="5" t="s">
        <v>25</v>
      </c>
      <c r="N88" s="5"/>
      <c r="O88" s="5"/>
      <c r="P88" s="5"/>
      <c r="Q88" s="5"/>
    </row>
    <row r="89" spans="2:17">
      <c r="B89" s="7">
        <v>7</v>
      </c>
      <c r="C89" s="5" t="s">
        <v>14</v>
      </c>
      <c r="D89" s="5">
        <v>2</v>
      </c>
      <c r="E89" s="5">
        <v>1</v>
      </c>
      <c r="F89" s="5">
        <v>40000</v>
      </c>
      <c r="G89" s="5">
        <v>22.86</v>
      </c>
      <c r="H89" s="5">
        <v>1.53</v>
      </c>
      <c r="I89" s="5">
        <v>24.39</v>
      </c>
      <c r="J89" s="5">
        <v>1.43</v>
      </c>
      <c r="K89" s="5">
        <v>68.569999999999993</v>
      </c>
      <c r="L89" s="5"/>
      <c r="M89" s="5" t="s">
        <v>26</v>
      </c>
      <c r="N89" s="5"/>
      <c r="O89" s="5"/>
      <c r="P89" s="5"/>
      <c r="Q89" s="5"/>
    </row>
    <row r="90" spans="2:17">
      <c r="B90" s="7">
        <v>3</v>
      </c>
      <c r="C90" s="5" t="s">
        <v>14</v>
      </c>
      <c r="D90" s="5">
        <v>2</v>
      </c>
      <c r="E90" s="5">
        <v>3</v>
      </c>
      <c r="F90" s="5">
        <v>90000</v>
      </c>
      <c r="G90" s="5">
        <v>51.43</v>
      </c>
      <c r="H90" s="5">
        <v>0.1</v>
      </c>
      <c r="I90" s="5">
        <v>51.53</v>
      </c>
      <c r="J90" s="5">
        <v>0</v>
      </c>
      <c r="K90" s="5">
        <v>154.28</v>
      </c>
      <c r="L90" s="5"/>
      <c r="M90" s="5" t="s">
        <v>27</v>
      </c>
      <c r="N90" s="5"/>
      <c r="O90" s="5"/>
      <c r="P90" s="5"/>
      <c r="Q90" s="5"/>
    </row>
    <row r="91" spans="2:17">
      <c r="B91" s="7">
        <v>13</v>
      </c>
      <c r="C91" s="5" t="s">
        <v>14</v>
      </c>
      <c r="D91" s="5">
        <v>2</v>
      </c>
      <c r="E91" s="5">
        <v>1</v>
      </c>
      <c r="F91" s="5">
        <v>61000</v>
      </c>
      <c r="G91" s="5">
        <v>34.86</v>
      </c>
      <c r="H91" s="5">
        <v>24.39</v>
      </c>
      <c r="I91" s="5">
        <v>59.24</v>
      </c>
      <c r="J91" s="5">
        <v>24.29</v>
      </c>
      <c r="K91" s="5">
        <v>104.57</v>
      </c>
      <c r="L91" s="5"/>
      <c r="M91" s="5" t="s">
        <v>28</v>
      </c>
      <c r="N91" s="5"/>
      <c r="O91" s="5"/>
      <c r="P91" s="5"/>
      <c r="Q91" s="5"/>
    </row>
    <row r="92" spans="2:17">
      <c r="B92" s="7">
        <v>9</v>
      </c>
      <c r="C92" s="5" t="s">
        <v>14</v>
      </c>
      <c r="D92" s="5">
        <v>2</v>
      </c>
      <c r="E92" s="5">
        <v>3</v>
      </c>
      <c r="F92" s="5">
        <v>30000</v>
      </c>
      <c r="G92" s="5">
        <v>17.14</v>
      </c>
      <c r="H92" s="5">
        <v>51.53</v>
      </c>
      <c r="I92" s="5">
        <v>68.67</v>
      </c>
      <c r="J92" s="5">
        <v>51.43</v>
      </c>
      <c r="K92" s="5">
        <v>51.43</v>
      </c>
      <c r="L92" s="5"/>
      <c r="M92" s="5" t="s">
        <v>29</v>
      </c>
      <c r="N92" s="5"/>
      <c r="O92" s="5"/>
      <c r="P92" s="5"/>
      <c r="Q92" s="5"/>
    </row>
    <row r="93" spans="2:17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2:17">
      <c r="B94" s="5" t="s">
        <v>35</v>
      </c>
      <c r="C94" s="5"/>
      <c r="D94" s="5"/>
      <c r="E94" s="5"/>
      <c r="F94" s="5">
        <v>479.12571428571403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2:17">
      <c r="B95" s="5" t="s">
        <v>31</v>
      </c>
      <c r="C95" s="5"/>
      <c r="D95" s="5"/>
      <c r="E95" s="5"/>
      <c r="F95" s="5">
        <v>97.251142857142796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2:17">
      <c r="B96" s="5" t="s">
        <v>33</v>
      </c>
      <c r="C96" s="5"/>
      <c r="D96" s="5"/>
      <c r="E96" s="5"/>
      <c r="F96" s="5">
        <v>159.70857142857099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9" spans="2:17">
      <c r="B99" s="13" t="s">
        <v>36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2:17">
      <c r="B100" s="9" t="s">
        <v>1</v>
      </c>
      <c r="C100" s="10">
        <v>67000</v>
      </c>
      <c r="D100" s="9">
        <v>25000</v>
      </c>
      <c r="E100" s="9">
        <v>80000</v>
      </c>
      <c r="F100" s="9">
        <v>90000</v>
      </c>
      <c r="G100" s="9">
        <v>4000</v>
      </c>
      <c r="H100" s="9">
        <v>76000</v>
      </c>
      <c r="I100" s="9">
        <v>65000</v>
      </c>
      <c r="J100" s="9">
        <v>40000</v>
      </c>
      <c r="K100" s="9">
        <v>51000</v>
      </c>
      <c r="L100" s="9">
        <v>30000</v>
      </c>
      <c r="M100" s="9">
        <v>85000</v>
      </c>
      <c r="N100" s="9">
        <v>800</v>
      </c>
      <c r="O100" s="9">
        <v>70000</v>
      </c>
      <c r="P100" s="9">
        <v>61000</v>
      </c>
      <c r="Q100" s="9">
        <v>65000</v>
      </c>
    </row>
    <row r="101" spans="2:17">
      <c r="B101" s="9" t="s">
        <v>2</v>
      </c>
      <c r="C101" s="9">
        <v>500</v>
      </c>
      <c r="D101" s="9">
        <v>1000</v>
      </c>
      <c r="E101" s="9">
        <v>1500</v>
      </c>
      <c r="F101" s="9">
        <v>2000</v>
      </c>
      <c r="G101" s="9">
        <v>2500</v>
      </c>
      <c r="H101" s="9">
        <v>3000</v>
      </c>
      <c r="I101" s="9"/>
      <c r="J101" s="9"/>
      <c r="K101" s="9"/>
      <c r="L101" s="9"/>
      <c r="M101" s="9"/>
      <c r="N101" s="9"/>
      <c r="O101" s="9"/>
      <c r="P101" s="9"/>
      <c r="Q101" s="9"/>
    </row>
    <row r="102" spans="2:17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2:17">
      <c r="B103" s="11" t="s">
        <v>3</v>
      </c>
      <c r="C103" s="11" t="s">
        <v>4</v>
      </c>
      <c r="D103" s="11" t="s">
        <v>5</v>
      </c>
      <c r="E103" s="9" t="s">
        <v>6</v>
      </c>
      <c r="F103" s="9" t="s">
        <v>7</v>
      </c>
      <c r="G103" s="9" t="s">
        <v>8</v>
      </c>
      <c r="H103" s="9" t="s">
        <v>9</v>
      </c>
      <c r="I103" s="9" t="s">
        <v>10</v>
      </c>
      <c r="J103" s="9" t="s">
        <v>11</v>
      </c>
      <c r="K103" s="9" t="s">
        <v>12</v>
      </c>
      <c r="L103" s="9"/>
      <c r="M103" s="9" t="s">
        <v>13</v>
      </c>
      <c r="N103" s="9"/>
      <c r="O103" s="9"/>
      <c r="P103" s="9"/>
      <c r="Q103" s="9"/>
    </row>
    <row r="104" spans="2:17">
      <c r="B104" s="12">
        <v>4</v>
      </c>
      <c r="C104" s="9" t="s">
        <v>14</v>
      </c>
      <c r="D104" s="9">
        <v>2</v>
      </c>
      <c r="E104" s="9">
        <v>4</v>
      </c>
      <c r="F104" s="9">
        <v>4000</v>
      </c>
      <c r="G104" s="9">
        <v>1.6</v>
      </c>
      <c r="H104" s="9">
        <v>0.1</v>
      </c>
      <c r="I104" s="9">
        <v>1.7</v>
      </c>
      <c r="J104" s="9">
        <v>0</v>
      </c>
      <c r="K104" s="9">
        <v>4.8</v>
      </c>
      <c r="L104" s="9"/>
      <c r="M104" s="9" t="s">
        <v>15</v>
      </c>
      <c r="N104" s="9"/>
      <c r="O104" s="9"/>
      <c r="P104" s="9"/>
      <c r="Q104" s="9"/>
    </row>
    <row r="105" spans="2:17">
      <c r="B105" s="12">
        <v>1</v>
      </c>
      <c r="C105" s="9" t="s">
        <v>14</v>
      </c>
      <c r="D105" s="9">
        <v>2</v>
      </c>
      <c r="E105" s="9">
        <v>1</v>
      </c>
      <c r="F105" s="9">
        <v>25000</v>
      </c>
      <c r="G105" s="9">
        <v>25</v>
      </c>
      <c r="H105" s="9">
        <v>0.1</v>
      </c>
      <c r="I105" s="9">
        <v>25.1</v>
      </c>
      <c r="J105" s="9">
        <v>0</v>
      </c>
      <c r="K105" s="9">
        <v>75</v>
      </c>
      <c r="L105" s="9"/>
      <c r="M105" s="9" t="s">
        <v>16</v>
      </c>
      <c r="N105" s="9"/>
      <c r="O105" s="9"/>
      <c r="P105" s="9"/>
      <c r="Q105" s="9"/>
    </row>
    <row r="106" spans="2:17">
      <c r="B106" s="12">
        <v>5</v>
      </c>
      <c r="C106" s="9" t="s">
        <v>14</v>
      </c>
      <c r="D106" s="9">
        <v>2</v>
      </c>
      <c r="E106" s="9">
        <v>5</v>
      </c>
      <c r="F106" s="9">
        <v>76000</v>
      </c>
      <c r="G106" s="9">
        <v>25.33</v>
      </c>
      <c r="H106" s="9">
        <v>0.1</v>
      </c>
      <c r="I106" s="9">
        <v>25.43</v>
      </c>
      <c r="J106" s="9">
        <v>0</v>
      </c>
      <c r="K106" s="9">
        <v>76</v>
      </c>
      <c r="L106" s="9"/>
      <c r="M106" s="9" t="s">
        <v>17</v>
      </c>
      <c r="N106" s="9"/>
      <c r="O106" s="9"/>
      <c r="P106" s="9"/>
      <c r="Q106" s="9"/>
    </row>
    <row r="107" spans="2:17">
      <c r="B107" s="12">
        <v>11</v>
      </c>
      <c r="C107" s="9" t="s">
        <v>14</v>
      </c>
      <c r="D107" s="9">
        <v>2</v>
      </c>
      <c r="E107" s="9">
        <v>5</v>
      </c>
      <c r="F107" s="9">
        <v>800</v>
      </c>
      <c r="G107" s="9">
        <v>0.27</v>
      </c>
      <c r="H107" s="9">
        <v>25.43</v>
      </c>
      <c r="I107" s="9">
        <v>25.7</v>
      </c>
      <c r="J107" s="9">
        <v>25.33</v>
      </c>
      <c r="K107" s="9">
        <v>0.8</v>
      </c>
      <c r="L107" s="9"/>
      <c r="M107" s="9" t="s">
        <v>18</v>
      </c>
      <c r="N107" s="9"/>
      <c r="O107" s="9"/>
      <c r="P107" s="9"/>
      <c r="Q107" s="9"/>
    </row>
    <row r="108" spans="2:17">
      <c r="B108" s="12">
        <v>10</v>
      </c>
      <c r="C108" s="9" t="s">
        <v>14</v>
      </c>
      <c r="D108" s="9">
        <v>2</v>
      </c>
      <c r="E108" s="9">
        <v>4</v>
      </c>
      <c r="F108" s="9">
        <v>85000</v>
      </c>
      <c r="G108" s="9">
        <v>34</v>
      </c>
      <c r="H108" s="9">
        <v>1.7</v>
      </c>
      <c r="I108" s="9">
        <v>35.700000000000003</v>
      </c>
      <c r="J108" s="9">
        <v>1.6</v>
      </c>
      <c r="K108" s="9">
        <v>102</v>
      </c>
      <c r="L108" s="9"/>
      <c r="M108" s="9" t="s">
        <v>19</v>
      </c>
      <c r="N108" s="9"/>
      <c r="O108" s="9"/>
      <c r="P108" s="9"/>
      <c r="Q108" s="9"/>
    </row>
    <row r="109" spans="2:17">
      <c r="B109" s="12">
        <v>3</v>
      </c>
      <c r="C109" s="9" t="s">
        <v>14</v>
      </c>
      <c r="D109" s="9">
        <v>2</v>
      </c>
      <c r="E109" s="9">
        <v>3</v>
      </c>
      <c r="F109" s="9">
        <v>90000</v>
      </c>
      <c r="G109" s="9">
        <v>45</v>
      </c>
      <c r="H109" s="9">
        <v>0.1</v>
      </c>
      <c r="I109" s="9">
        <v>45.1</v>
      </c>
      <c r="J109" s="9">
        <v>0</v>
      </c>
      <c r="K109" s="9">
        <v>135</v>
      </c>
      <c r="L109" s="9"/>
      <c r="M109" s="9" t="s">
        <v>20</v>
      </c>
      <c r="N109" s="9"/>
      <c r="O109" s="9"/>
      <c r="P109" s="9"/>
      <c r="Q109" s="9"/>
    </row>
    <row r="110" spans="2:17">
      <c r="B110" s="12">
        <v>2</v>
      </c>
      <c r="C110" s="9" t="s">
        <v>14</v>
      </c>
      <c r="D110" s="9">
        <v>2</v>
      </c>
      <c r="E110" s="9">
        <v>2</v>
      </c>
      <c r="F110" s="9">
        <v>80000</v>
      </c>
      <c r="G110" s="9">
        <v>53.33</v>
      </c>
      <c r="H110" s="9">
        <v>0.1</v>
      </c>
      <c r="I110" s="9">
        <v>53.43</v>
      </c>
      <c r="J110" s="9">
        <v>0</v>
      </c>
      <c r="K110" s="9">
        <v>160</v>
      </c>
      <c r="L110" s="9"/>
      <c r="M110" s="9" t="s">
        <v>21</v>
      </c>
      <c r="N110" s="9"/>
      <c r="O110" s="9"/>
      <c r="P110" s="9"/>
      <c r="Q110" s="9"/>
    </row>
    <row r="111" spans="2:17">
      <c r="B111" s="12">
        <v>9</v>
      </c>
      <c r="C111" s="9" t="s">
        <v>14</v>
      </c>
      <c r="D111" s="9">
        <v>2</v>
      </c>
      <c r="E111" s="9">
        <v>3</v>
      </c>
      <c r="F111" s="9">
        <v>30000</v>
      </c>
      <c r="G111" s="9">
        <v>15</v>
      </c>
      <c r="H111" s="9">
        <v>45.1</v>
      </c>
      <c r="I111" s="9">
        <v>60.1</v>
      </c>
      <c r="J111" s="9">
        <v>45</v>
      </c>
      <c r="K111" s="9">
        <v>45</v>
      </c>
      <c r="L111" s="9"/>
      <c r="M111" s="9" t="s">
        <v>22</v>
      </c>
      <c r="N111" s="9"/>
      <c r="O111" s="9"/>
      <c r="P111" s="9"/>
      <c r="Q111" s="9"/>
    </row>
    <row r="112" spans="2:17">
      <c r="B112" s="12">
        <v>7</v>
      </c>
      <c r="C112" s="9" t="s">
        <v>14</v>
      </c>
      <c r="D112" s="9">
        <v>2</v>
      </c>
      <c r="E112" s="9">
        <v>1</v>
      </c>
      <c r="F112" s="9">
        <v>40000</v>
      </c>
      <c r="G112" s="9">
        <v>40</v>
      </c>
      <c r="H112" s="9">
        <v>25.1</v>
      </c>
      <c r="I112" s="9">
        <v>65.099999999999994</v>
      </c>
      <c r="J112" s="9">
        <v>25</v>
      </c>
      <c r="K112" s="9">
        <v>120</v>
      </c>
      <c r="L112" s="9"/>
      <c r="M112" s="9" t="s">
        <v>23</v>
      </c>
      <c r="N112" s="9"/>
      <c r="O112" s="9"/>
      <c r="P112" s="9"/>
      <c r="Q112" s="9"/>
    </row>
    <row r="113" spans="2:18">
      <c r="B113" s="12">
        <v>8</v>
      </c>
      <c r="C113" s="9" t="s">
        <v>14</v>
      </c>
      <c r="D113" s="9">
        <v>2</v>
      </c>
      <c r="E113" s="9">
        <v>2</v>
      </c>
      <c r="F113" s="9">
        <v>51000</v>
      </c>
      <c r="G113" s="9">
        <v>34</v>
      </c>
      <c r="H113" s="9">
        <v>53.43</v>
      </c>
      <c r="I113" s="9">
        <v>87.43</v>
      </c>
      <c r="J113" s="9">
        <v>53.33</v>
      </c>
      <c r="K113" s="9">
        <v>102</v>
      </c>
      <c r="L113" s="9"/>
      <c r="M113" s="9" t="s">
        <v>24</v>
      </c>
      <c r="N113" s="9"/>
      <c r="O113" s="9"/>
      <c r="P113" s="9"/>
      <c r="Q113" s="9"/>
    </row>
    <row r="114" spans="2:18">
      <c r="B114" s="12">
        <v>13</v>
      </c>
      <c r="C114" s="9" t="s">
        <v>14</v>
      </c>
      <c r="D114" s="9">
        <v>2</v>
      </c>
      <c r="E114" s="9">
        <v>1</v>
      </c>
      <c r="F114" s="9">
        <v>61000</v>
      </c>
      <c r="G114" s="9">
        <v>61</v>
      </c>
      <c r="H114" s="9">
        <v>65.099999999999994</v>
      </c>
      <c r="I114" s="9">
        <v>126.1</v>
      </c>
      <c r="J114" s="9">
        <v>65</v>
      </c>
      <c r="K114" s="9">
        <v>183</v>
      </c>
      <c r="L114" s="9"/>
      <c r="M114" s="9" t="s">
        <v>25</v>
      </c>
      <c r="N114" s="9"/>
      <c r="O114" s="9"/>
      <c r="P114" s="9"/>
      <c r="Q114" s="9"/>
    </row>
    <row r="115" spans="2:18">
      <c r="B115" s="12">
        <v>14</v>
      </c>
      <c r="C115" s="9" t="s">
        <v>14</v>
      </c>
      <c r="D115" s="9">
        <v>2</v>
      </c>
      <c r="E115" s="9">
        <v>2</v>
      </c>
      <c r="F115" s="9">
        <v>65000</v>
      </c>
      <c r="G115" s="9">
        <v>43.33</v>
      </c>
      <c r="H115" s="9">
        <v>87.43</v>
      </c>
      <c r="I115" s="9">
        <v>130.77000000000001</v>
      </c>
      <c r="J115" s="9">
        <v>87.33</v>
      </c>
      <c r="K115" s="9">
        <v>130</v>
      </c>
      <c r="L115" s="9"/>
      <c r="M115" s="9" t="s">
        <v>26</v>
      </c>
      <c r="N115" s="9"/>
      <c r="O115" s="9"/>
      <c r="P115" s="9"/>
      <c r="Q115" s="9"/>
    </row>
    <row r="116" spans="2:18">
      <c r="B116" s="12">
        <v>0</v>
      </c>
      <c r="C116" s="9" t="s">
        <v>14</v>
      </c>
      <c r="D116" s="9">
        <v>2</v>
      </c>
      <c r="E116" s="9">
        <v>0</v>
      </c>
      <c r="F116" s="9">
        <v>67000</v>
      </c>
      <c r="G116" s="9">
        <v>134</v>
      </c>
      <c r="H116" s="9">
        <v>0.1</v>
      </c>
      <c r="I116" s="9">
        <v>134.1</v>
      </c>
      <c r="J116" s="9">
        <v>0</v>
      </c>
      <c r="K116" s="9">
        <v>402</v>
      </c>
      <c r="L116" s="9"/>
      <c r="M116" s="9" t="s">
        <v>27</v>
      </c>
      <c r="N116" s="9"/>
      <c r="O116" s="9"/>
      <c r="P116" s="9"/>
      <c r="Q116" s="9"/>
    </row>
    <row r="117" spans="2:18">
      <c r="B117" s="12">
        <v>6</v>
      </c>
      <c r="C117" s="9" t="s">
        <v>14</v>
      </c>
      <c r="D117" s="9">
        <v>2</v>
      </c>
      <c r="E117" s="9">
        <v>0</v>
      </c>
      <c r="F117" s="9">
        <v>65000</v>
      </c>
      <c r="G117" s="9">
        <v>130</v>
      </c>
      <c r="H117" s="9">
        <v>134.1</v>
      </c>
      <c r="I117" s="9">
        <v>264.10000000000002</v>
      </c>
      <c r="J117" s="9">
        <v>134</v>
      </c>
      <c r="K117" s="9">
        <v>390</v>
      </c>
      <c r="L117" s="9"/>
      <c r="M117" s="9" t="s">
        <v>28</v>
      </c>
      <c r="N117" s="9"/>
      <c r="O117" s="9"/>
      <c r="P117" s="9"/>
      <c r="Q117" s="9"/>
    </row>
    <row r="118" spans="2:18">
      <c r="B118" s="12">
        <v>12</v>
      </c>
      <c r="C118" s="9" t="s">
        <v>14</v>
      </c>
      <c r="D118" s="9">
        <v>2</v>
      </c>
      <c r="E118" s="9">
        <v>0</v>
      </c>
      <c r="F118" s="9">
        <v>70000</v>
      </c>
      <c r="G118" s="9">
        <v>140</v>
      </c>
      <c r="H118" s="9">
        <v>264.10000000000002</v>
      </c>
      <c r="I118" s="9">
        <v>404.1</v>
      </c>
      <c r="J118" s="9">
        <v>264</v>
      </c>
      <c r="K118" s="9">
        <v>420</v>
      </c>
      <c r="L118" s="9"/>
      <c r="M118" s="9" t="s">
        <v>29</v>
      </c>
      <c r="N118" s="9"/>
      <c r="O118" s="9"/>
      <c r="P118" s="9"/>
      <c r="Q118" s="9"/>
    </row>
    <row r="119" spans="2:18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2:18">
      <c r="B120" s="9" t="s">
        <v>30</v>
      </c>
      <c r="C120" s="9"/>
      <c r="D120" s="9"/>
      <c r="E120" s="9"/>
      <c r="F120" s="9">
        <v>2345.5919999999901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2:18">
      <c r="B121" s="9" t="s">
        <v>31</v>
      </c>
      <c r="C121" s="9"/>
      <c r="D121" s="9"/>
      <c r="E121" s="9"/>
      <c r="F121" s="9">
        <v>700.59666666666601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2:18">
      <c r="B122" s="9" t="s">
        <v>33</v>
      </c>
      <c r="C122" s="9"/>
      <c r="D122" s="9"/>
      <c r="E122" s="9"/>
      <c r="F122" s="9">
        <v>781.86399999999901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4" spans="2:18">
      <c r="B124" s="9" t="s">
        <v>2</v>
      </c>
      <c r="C124" s="9">
        <v>1750</v>
      </c>
      <c r="D124" s="9">
        <v>1750</v>
      </c>
      <c r="E124" s="9">
        <v>1750</v>
      </c>
      <c r="F124" s="9">
        <v>1750</v>
      </c>
      <c r="G124" s="9">
        <v>1750</v>
      </c>
      <c r="H124" s="9">
        <v>1750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2:18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2:18">
      <c r="B126" s="11" t="s">
        <v>3</v>
      </c>
      <c r="C126" s="11" t="s">
        <v>4</v>
      </c>
      <c r="D126" s="11" t="s">
        <v>5</v>
      </c>
      <c r="E126" s="9" t="s">
        <v>6</v>
      </c>
      <c r="F126" s="9" t="s">
        <v>7</v>
      </c>
      <c r="G126" s="9" t="s">
        <v>8</v>
      </c>
      <c r="H126" s="9" t="s">
        <v>9</v>
      </c>
      <c r="I126" s="9" t="s">
        <v>10</v>
      </c>
      <c r="J126" s="9" t="s">
        <v>11</v>
      </c>
      <c r="K126" s="9" t="s">
        <v>12</v>
      </c>
      <c r="L126" s="9"/>
      <c r="M126" s="9" t="s">
        <v>13</v>
      </c>
      <c r="N126" s="9"/>
      <c r="O126" s="9"/>
      <c r="P126" s="9"/>
      <c r="Q126" s="9"/>
      <c r="R126" s="9"/>
    </row>
    <row r="127" spans="2:18">
      <c r="B127" s="12">
        <v>4</v>
      </c>
      <c r="C127" s="9" t="s">
        <v>14</v>
      </c>
      <c r="D127" s="9">
        <v>2</v>
      </c>
      <c r="E127" s="9">
        <v>4</v>
      </c>
      <c r="F127" s="9">
        <v>4000</v>
      </c>
      <c r="G127" s="9">
        <v>2.29</v>
      </c>
      <c r="H127" s="9">
        <v>0.1</v>
      </c>
      <c r="I127" s="9">
        <v>2.39</v>
      </c>
      <c r="J127" s="9">
        <v>0</v>
      </c>
      <c r="K127" s="9">
        <v>6.86</v>
      </c>
      <c r="L127" s="9"/>
      <c r="M127" s="9" t="s">
        <v>15</v>
      </c>
      <c r="N127" s="9"/>
      <c r="O127" s="9"/>
      <c r="P127" s="9"/>
      <c r="Q127" s="9"/>
      <c r="R127" s="9"/>
    </row>
    <row r="128" spans="2:18">
      <c r="B128" s="12">
        <v>1</v>
      </c>
      <c r="C128" s="9" t="s">
        <v>14</v>
      </c>
      <c r="D128" s="9">
        <v>2</v>
      </c>
      <c r="E128" s="9">
        <v>1</v>
      </c>
      <c r="F128" s="9">
        <v>25000</v>
      </c>
      <c r="G128" s="9">
        <v>14.29</v>
      </c>
      <c r="H128" s="9">
        <v>0.1</v>
      </c>
      <c r="I128" s="9">
        <v>14.39</v>
      </c>
      <c r="J128" s="9">
        <v>0</v>
      </c>
      <c r="K128" s="9">
        <v>42.86</v>
      </c>
      <c r="L128" s="9"/>
      <c r="M128" s="9" t="s">
        <v>16</v>
      </c>
      <c r="N128" s="9"/>
      <c r="O128" s="9"/>
      <c r="P128" s="9"/>
      <c r="Q128" s="9"/>
      <c r="R128" s="9"/>
    </row>
    <row r="129" spans="2:18">
      <c r="B129" s="12">
        <v>7</v>
      </c>
      <c r="C129" s="9" t="s">
        <v>14</v>
      </c>
      <c r="D129" s="9">
        <v>2</v>
      </c>
      <c r="E129" s="9">
        <v>1</v>
      </c>
      <c r="F129" s="9">
        <v>40000</v>
      </c>
      <c r="G129" s="9">
        <v>22.86</v>
      </c>
      <c r="H129" s="9">
        <v>14.39</v>
      </c>
      <c r="I129" s="9">
        <v>37.24</v>
      </c>
      <c r="J129" s="9">
        <v>14.29</v>
      </c>
      <c r="K129" s="9">
        <v>68.569999999999993</v>
      </c>
      <c r="L129" s="9"/>
      <c r="M129" s="9" t="s">
        <v>17</v>
      </c>
      <c r="N129" s="9"/>
      <c r="O129" s="9"/>
      <c r="P129" s="9"/>
      <c r="Q129" s="9"/>
      <c r="R129" s="9"/>
    </row>
    <row r="130" spans="2:18">
      <c r="B130" s="12">
        <v>0</v>
      </c>
      <c r="C130" s="9" t="s">
        <v>14</v>
      </c>
      <c r="D130" s="9">
        <v>2</v>
      </c>
      <c r="E130" s="9">
        <v>0</v>
      </c>
      <c r="F130" s="9">
        <v>67000</v>
      </c>
      <c r="G130" s="9">
        <v>38.29</v>
      </c>
      <c r="H130" s="9">
        <v>0.1</v>
      </c>
      <c r="I130" s="9">
        <v>38.39</v>
      </c>
      <c r="J130" s="9">
        <v>0</v>
      </c>
      <c r="K130" s="9">
        <v>114.86</v>
      </c>
      <c r="L130" s="9"/>
      <c r="M130" s="9" t="s">
        <v>18</v>
      </c>
      <c r="N130" s="9"/>
      <c r="O130" s="9"/>
      <c r="P130" s="9"/>
      <c r="Q130" s="9"/>
      <c r="R130" s="9"/>
    </row>
    <row r="131" spans="2:18">
      <c r="B131" s="12">
        <v>5</v>
      </c>
      <c r="C131" s="9" t="s">
        <v>14</v>
      </c>
      <c r="D131" s="9">
        <v>2</v>
      </c>
      <c r="E131" s="9">
        <v>5</v>
      </c>
      <c r="F131" s="9">
        <v>76000</v>
      </c>
      <c r="G131" s="9">
        <v>43.43</v>
      </c>
      <c r="H131" s="9">
        <v>0.1</v>
      </c>
      <c r="I131" s="9">
        <v>43.53</v>
      </c>
      <c r="J131" s="9">
        <v>0</v>
      </c>
      <c r="K131" s="9">
        <v>130.29</v>
      </c>
      <c r="L131" s="9"/>
      <c r="M131" s="9" t="s">
        <v>19</v>
      </c>
      <c r="N131" s="9"/>
      <c r="O131" s="9"/>
      <c r="P131" s="9"/>
      <c r="Q131" s="9"/>
      <c r="R131" s="9"/>
    </row>
    <row r="132" spans="2:18">
      <c r="B132" s="12">
        <v>11</v>
      </c>
      <c r="C132" s="9" t="s">
        <v>14</v>
      </c>
      <c r="D132" s="9">
        <v>2</v>
      </c>
      <c r="E132" s="9">
        <v>5</v>
      </c>
      <c r="F132" s="9">
        <v>800</v>
      </c>
      <c r="G132" s="9">
        <v>0.46</v>
      </c>
      <c r="H132" s="9">
        <v>43.53</v>
      </c>
      <c r="I132" s="9">
        <v>43.99</v>
      </c>
      <c r="J132" s="9">
        <v>43.43</v>
      </c>
      <c r="K132" s="9">
        <v>1.37</v>
      </c>
      <c r="L132" s="9"/>
      <c r="M132" s="9" t="s">
        <v>20</v>
      </c>
      <c r="N132" s="9"/>
      <c r="O132" s="9"/>
      <c r="P132" s="9"/>
      <c r="Q132" s="9"/>
      <c r="R132" s="9"/>
    </row>
    <row r="133" spans="2:18">
      <c r="B133" s="12">
        <v>2</v>
      </c>
      <c r="C133" s="9" t="s">
        <v>14</v>
      </c>
      <c r="D133" s="9">
        <v>2</v>
      </c>
      <c r="E133" s="9">
        <v>2</v>
      </c>
      <c r="F133" s="9">
        <v>80000</v>
      </c>
      <c r="G133" s="9">
        <v>45.71</v>
      </c>
      <c r="H133" s="9">
        <v>0.1</v>
      </c>
      <c r="I133" s="9">
        <v>45.81</v>
      </c>
      <c r="J133" s="9">
        <v>0</v>
      </c>
      <c r="K133" s="9">
        <v>137.13999999999999</v>
      </c>
      <c r="L133" s="9"/>
      <c r="M133" s="9" t="s">
        <v>21</v>
      </c>
      <c r="N133" s="9"/>
      <c r="O133" s="9"/>
      <c r="P133" s="9"/>
      <c r="Q133" s="9"/>
      <c r="R133" s="9"/>
    </row>
    <row r="134" spans="2:18">
      <c r="B134" s="12">
        <v>10</v>
      </c>
      <c r="C134" s="9" t="s">
        <v>14</v>
      </c>
      <c r="D134" s="9">
        <v>2</v>
      </c>
      <c r="E134" s="9">
        <v>4</v>
      </c>
      <c r="F134" s="9">
        <v>85000</v>
      </c>
      <c r="G134" s="9">
        <v>48.57</v>
      </c>
      <c r="H134" s="9">
        <v>2.39</v>
      </c>
      <c r="I134" s="9">
        <v>50.96</v>
      </c>
      <c r="J134" s="9">
        <v>2.29</v>
      </c>
      <c r="K134" s="9">
        <v>145.71</v>
      </c>
      <c r="L134" s="9"/>
      <c r="M134" s="9" t="s">
        <v>22</v>
      </c>
      <c r="N134" s="9"/>
      <c r="O134" s="9"/>
      <c r="P134" s="9"/>
      <c r="Q134" s="9"/>
      <c r="R134" s="9"/>
    </row>
    <row r="135" spans="2:18">
      <c r="B135" s="12">
        <v>3</v>
      </c>
      <c r="C135" s="9" t="s">
        <v>14</v>
      </c>
      <c r="D135" s="9">
        <v>2</v>
      </c>
      <c r="E135" s="9">
        <v>3</v>
      </c>
      <c r="F135" s="9">
        <v>90000</v>
      </c>
      <c r="G135" s="9">
        <v>51.43</v>
      </c>
      <c r="H135" s="9">
        <v>0.1</v>
      </c>
      <c r="I135" s="9">
        <v>51.53</v>
      </c>
      <c r="J135" s="9">
        <v>0</v>
      </c>
      <c r="K135" s="9">
        <v>154.29</v>
      </c>
      <c r="L135" s="9"/>
      <c r="M135" s="9" t="s">
        <v>23</v>
      </c>
      <c r="N135" s="9"/>
      <c r="O135" s="9"/>
      <c r="P135" s="9"/>
      <c r="Q135" s="9"/>
      <c r="R135" s="9"/>
    </row>
    <row r="136" spans="2:18">
      <c r="B136" s="12">
        <v>9</v>
      </c>
      <c r="C136" s="9" t="s">
        <v>14</v>
      </c>
      <c r="D136" s="9">
        <v>2</v>
      </c>
      <c r="E136" s="9">
        <v>3</v>
      </c>
      <c r="F136" s="9">
        <v>30000</v>
      </c>
      <c r="G136" s="9">
        <v>17.14</v>
      </c>
      <c r="H136" s="9">
        <v>51.53</v>
      </c>
      <c r="I136" s="9">
        <v>68.67</v>
      </c>
      <c r="J136" s="9">
        <v>51.43</v>
      </c>
      <c r="K136" s="9">
        <v>51.43</v>
      </c>
      <c r="L136" s="9"/>
      <c r="M136" s="9" t="s">
        <v>24</v>
      </c>
      <c r="N136" s="9"/>
      <c r="O136" s="9"/>
      <c r="P136" s="9"/>
      <c r="Q136" s="9"/>
      <c r="R136" s="9"/>
    </row>
    <row r="137" spans="2:18">
      <c r="B137" s="12">
        <v>13</v>
      </c>
      <c r="C137" s="9" t="s">
        <v>14</v>
      </c>
      <c r="D137" s="9">
        <v>2</v>
      </c>
      <c r="E137" s="9">
        <v>1</v>
      </c>
      <c r="F137" s="9">
        <v>61000</v>
      </c>
      <c r="G137" s="9">
        <v>34.86</v>
      </c>
      <c r="H137" s="9">
        <v>37.24</v>
      </c>
      <c r="I137" s="9">
        <v>72.099999999999994</v>
      </c>
      <c r="J137" s="9">
        <v>37.14</v>
      </c>
      <c r="K137" s="9">
        <v>104.57</v>
      </c>
      <c r="L137" s="9"/>
      <c r="M137" s="9" t="s">
        <v>25</v>
      </c>
      <c r="N137" s="9"/>
      <c r="O137" s="9"/>
      <c r="P137" s="9"/>
      <c r="Q137" s="9"/>
      <c r="R137" s="9"/>
    </row>
    <row r="138" spans="2:18">
      <c r="B138" s="12">
        <v>8</v>
      </c>
      <c r="C138" s="9" t="s">
        <v>14</v>
      </c>
      <c r="D138" s="9">
        <v>2</v>
      </c>
      <c r="E138" s="9">
        <v>2</v>
      </c>
      <c r="F138" s="9">
        <v>51000</v>
      </c>
      <c r="G138" s="9">
        <v>29.14</v>
      </c>
      <c r="H138" s="9">
        <v>45.81</v>
      </c>
      <c r="I138" s="9">
        <v>74.959999999999994</v>
      </c>
      <c r="J138" s="9">
        <v>45.71</v>
      </c>
      <c r="K138" s="9">
        <v>87.43</v>
      </c>
      <c r="L138" s="9"/>
      <c r="M138" s="9" t="s">
        <v>26</v>
      </c>
      <c r="N138" s="9"/>
      <c r="O138" s="9"/>
      <c r="P138" s="9"/>
      <c r="Q138" s="9"/>
      <c r="R138" s="9"/>
    </row>
    <row r="139" spans="2:18">
      <c r="B139" s="12">
        <v>6</v>
      </c>
      <c r="C139" s="9" t="s">
        <v>14</v>
      </c>
      <c r="D139" s="9">
        <v>2</v>
      </c>
      <c r="E139" s="9">
        <v>0</v>
      </c>
      <c r="F139" s="9">
        <v>65000</v>
      </c>
      <c r="G139" s="9">
        <v>37.14</v>
      </c>
      <c r="H139" s="9">
        <v>38.39</v>
      </c>
      <c r="I139" s="9">
        <v>75.53</v>
      </c>
      <c r="J139" s="9">
        <v>38.29</v>
      </c>
      <c r="K139" s="9">
        <v>111.43</v>
      </c>
      <c r="L139" s="9"/>
      <c r="M139" s="9" t="s">
        <v>27</v>
      </c>
      <c r="N139" s="9"/>
      <c r="O139" s="9"/>
      <c r="P139" s="9"/>
      <c r="Q139" s="9"/>
      <c r="R139" s="9"/>
    </row>
    <row r="140" spans="2:18">
      <c r="B140" s="12">
        <v>14</v>
      </c>
      <c r="C140" s="9" t="s">
        <v>14</v>
      </c>
      <c r="D140" s="9">
        <v>2</v>
      </c>
      <c r="E140" s="9">
        <v>2</v>
      </c>
      <c r="F140" s="9">
        <v>65000</v>
      </c>
      <c r="G140" s="9">
        <v>37.14</v>
      </c>
      <c r="H140" s="9">
        <v>74.959999999999994</v>
      </c>
      <c r="I140" s="9">
        <v>112.1</v>
      </c>
      <c r="J140" s="9">
        <v>74.86</v>
      </c>
      <c r="K140" s="9">
        <v>111.43</v>
      </c>
      <c r="L140" s="9"/>
      <c r="M140" s="9" t="s">
        <v>28</v>
      </c>
      <c r="N140" s="9"/>
      <c r="O140" s="9"/>
      <c r="P140" s="9"/>
      <c r="Q140" s="9"/>
      <c r="R140" s="9"/>
    </row>
    <row r="141" spans="2:18">
      <c r="B141" s="12">
        <v>12</v>
      </c>
      <c r="C141" s="9" t="s">
        <v>14</v>
      </c>
      <c r="D141" s="9">
        <v>2</v>
      </c>
      <c r="E141" s="9">
        <v>0</v>
      </c>
      <c r="F141" s="9">
        <v>70000</v>
      </c>
      <c r="G141" s="9">
        <v>40</v>
      </c>
      <c r="H141" s="9">
        <v>75.53</v>
      </c>
      <c r="I141" s="9">
        <v>115.53</v>
      </c>
      <c r="J141" s="9">
        <v>75.430000000000007</v>
      </c>
      <c r="K141" s="9">
        <v>120</v>
      </c>
      <c r="L141" s="9"/>
      <c r="M141" s="9" t="s">
        <v>29</v>
      </c>
      <c r="N141" s="9"/>
      <c r="O141" s="9"/>
      <c r="P141" s="9"/>
      <c r="Q141" s="9"/>
      <c r="R141" s="9"/>
    </row>
    <row r="142" spans="2:18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2:18">
      <c r="B143" s="9" t="s">
        <v>30</v>
      </c>
      <c r="C143" s="9"/>
      <c r="D143" s="9"/>
      <c r="E143" s="9"/>
      <c r="F143" s="9">
        <v>1388.2285714285699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2:18">
      <c r="B144" s="9" t="s">
        <v>31</v>
      </c>
      <c r="C144" s="9"/>
      <c r="D144" s="9"/>
      <c r="E144" s="9"/>
      <c r="F144" s="9">
        <v>382.85714285714198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2:18">
      <c r="B145" s="9" t="s">
        <v>33</v>
      </c>
      <c r="C145" s="9"/>
      <c r="D145" s="9"/>
      <c r="E145" s="9"/>
      <c r="F145" s="9">
        <v>462.74285714285702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6E3F-5BDC-4C34-BE34-9EF2002086F1}">
  <dimension ref="B1:R145"/>
  <sheetViews>
    <sheetView workbookViewId="0">
      <selection activeCell="L10" sqref="L10"/>
    </sheetView>
  </sheetViews>
  <sheetFormatPr defaultRowHeight="14.45"/>
  <cols>
    <col min="2" max="2" width="11.140625" customWidth="1"/>
    <col min="4" max="4" width="12.7109375" bestFit="1" customWidth="1"/>
    <col min="8" max="8" width="9.28515625" bestFit="1" customWidth="1"/>
    <col min="9" max="9" width="10.140625" bestFit="1" customWidth="1"/>
    <col min="10" max="10" width="11.7109375" bestFit="1" customWidth="1"/>
    <col min="11" max="11" width="13.5703125" bestFit="1" customWidth="1"/>
  </cols>
  <sheetData>
    <row r="1" spans="2:17">
      <c r="B1" s="15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>
      <c r="B2" s="1" t="s">
        <v>1</v>
      </c>
      <c r="C2" s="2">
        <v>45000</v>
      </c>
      <c r="D2" s="1">
        <v>54000</v>
      </c>
      <c r="E2" s="1">
        <v>47000</v>
      </c>
      <c r="F2" s="1">
        <v>49500</v>
      </c>
      <c r="G2" s="1">
        <v>53000</v>
      </c>
      <c r="H2" s="1">
        <v>55000</v>
      </c>
      <c r="I2" s="1">
        <v>49750</v>
      </c>
      <c r="J2" s="1">
        <v>51000</v>
      </c>
      <c r="K2" s="1">
        <v>50250</v>
      </c>
      <c r="L2" s="1">
        <v>48000</v>
      </c>
      <c r="M2" s="1">
        <v>49000</v>
      </c>
      <c r="N2" s="1">
        <v>50000</v>
      </c>
      <c r="O2" s="1">
        <v>52000</v>
      </c>
      <c r="P2" s="1">
        <v>46000</v>
      </c>
      <c r="Q2" s="1">
        <v>50500</v>
      </c>
    </row>
    <row r="3" spans="2:17">
      <c r="B3" s="1" t="s">
        <v>2</v>
      </c>
      <c r="C3" s="1">
        <v>500</v>
      </c>
      <c r="D3" s="1">
        <v>1000</v>
      </c>
      <c r="E3" s="1">
        <v>1500</v>
      </c>
      <c r="F3" s="1">
        <v>2000</v>
      </c>
      <c r="G3" s="1">
        <v>2500</v>
      </c>
      <c r="H3" s="1">
        <v>3000</v>
      </c>
      <c r="I3" s="1"/>
      <c r="J3" s="1"/>
      <c r="K3" s="1"/>
      <c r="L3" s="1"/>
      <c r="M3" s="1"/>
      <c r="N3" s="1"/>
      <c r="O3" s="1"/>
      <c r="P3" s="1"/>
      <c r="Q3" s="1"/>
    </row>
    <row r="4" spans="2:17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>
      <c r="B5" s="3" t="s">
        <v>3</v>
      </c>
      <c r="C5" s="3" t="s">
        <v>4</v>
      </c>
      <c r="D5" s="3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/>
      <c r="M5" s="1" t="s">
        <v>13</v>
      </c>
      <c r="N5" s="1"/>
      <c r="O5" s="1"/>
      <c r="P5" s="1"/>
      <c r="Q5" s="1"/>
    </row>
    <row r="6" spans="2:17">
      <c r="B6" s="4">
        <v>3</v>
      </c>
      <c r="C6" s="1" t="s">
        <v>14</v>
      </c>
      <c r="D6" s="1">
        <v>2</v>
      </c>
      <c r="E6" s="1">
        <v>5</v>
      </c>
      <c r="F6" s="1">
        <v>49500</v>
      </c>
      <c r="G6" s="1">
        <v>16.5</v>
      </c>
      <c r="H6" s="1">
        <v>0.1</v>
      </c>
      <c r="I6" s="1">
        <v>16.600000000000001</v>
      </c>
      <c r="J6" s="1">
        <v>0</v>
      </c>
      <c r="K6" s="1">
        <v>49.5</v>
      </c>
      <c r="L6" s="1"/>
      <c r="M6" s="1" t="s">
        <v>15</v>
      </c>
      <c r="N6" s="1"/>
      <c r="O6" s="1"/>
      <c r="P6" s="1"/>
      <c r="Q6" s="1"/>
    </row>
    <row r="7" spans="2:17">
      <c r="B7" s="4">
        <v>10</v>
      </c>
      <c r="C7" s="1" t="s">
        <v>14</v>
      </c>
      <c r="D7" s="1">
        <v>2</v>
      </c>
      <c r="E7" s="1">
        <v>4</v>
      </c>
      <c r="F7" s="1">
        <v>49000</v>
      </c>
      <c r="G7" s="1">
        <v>19.600000000000001</v>
      </c>
      <c r="H7" s="1">
        <v>0.1</v>
      </c>
      <c r="I7" s="1">
        <v>19.7</v>
      </c>
      <c r="J7" s="1">
        <v>0</v>
      </c>
      <c r="K7" s="1">
        <v>58.8</v>
      </c>
      <c r="L7" s="1"/>
      <c r="M7" s="1" t="s">
        <v>28</v>
      </c>
      <c r="N7" s="1"/>
      <c r="O7" s="1"/>
      <c r="P7" s="1"/>
      <c r="Q7" s="1"/>
    </row>
    <row r="8" spans="2:17">
      <c r="B8" s="4">
        <v>9</v>
      </c>
      <c r="C8" s="1" t="s">
        <v>14</v>
      </c>
      <c r="D8" s="1">
        <v>2</v>
      </c>
      <c r="E8" s="1">
        <v>3</v>
      </c>
      <c r="F8" s="1">
        <v>48000</v>
      </c>
      <c r="G8" s="1">
        <v>24</v>
      </c>
      <c r="H8" s="1">
        <v>0.1</v>
      </c>
      <c r="I8" s="1">
        <v>24.1</v>
      </c>
      <c r="J8" s="1">
        <v>0</v>
      </c>
      <c r="K8" s="1">
        <v>72</v>
      </c>
      <c r="L8" s="1"/>
      <c r="M8" s="1" t="s">
        <v>17</v>
      </c>
      <c r="N8" s="1"/>
      <c r="O8" s="1"/>
      <c r="P8" s="1"/>
      <c r="Q8" s="1"/>
    </row>
    <row r="9" spans="2:17">
      <c r="B9" s="4">
        <v>2</v>
      </c>
      <c r="C9" s="1" t="s">
        <v>14</v>
      </c>
      <c r="D9" s="1">
        <v>2</v>
      </c>
      <c r="E9" s="1">
        <v>2</v>
      </c>
      <c r="F9" s="1">
        <v>47000</v>
      </c>
      <c r="G9" s="1">
        <v>31.33</v>
      </c>
      <c r="H9" s="1">
        <v>0.1</v>
      </c>
      <c r="I9" s="1">
        <v>31.43</v>
      </c>
      <c r="J9" s="1">
        <v>0</v>
      </c>
      <c r="K9" s="1">
        <v>94</v>
      </c>
      <c r="L9" s="1"/>
      <c r="M9" s="1" t="s">
        <v>24</v>
      </c>
      <c r="N9" s="1"/>
      <c r="O9" s="1"/>
      <c r="P9" s="1"/>
      <c r="Q9" s="1"/>
    </row>
    <row r="10" spans="2:17">
      <c r="B10" s="4">
        <v>12</v>
      </c>
      <c r="C10" s="1" t="s">
        <v>14</v>
      </c>
      <c r="D10" s="1">
        <v>2</v>
      </c>
      <c r="E10" s="1">
        <v>5</v>
      </c>
      <c r="F10" s="1">
        <v>52000</v>
      </c>
      <c r="G10" s="1">
        <v>17.329999999999998</v>
      </c>
      <c r="H10" s="1">
        <v>16.600000000000001</v>
      </c>
      <c r="I10" s="1">
        <v>33.93</v>
      </c>
      <c r="J10" s="1">
        <v>16.5</v>
      </c>
      <c r="K10" s="1">
        <v>52</v>
      </c>
      <c r="L10" s="1"/>
      <c r="M10" s="1" t="s">
        <v>25</v>
      </c>
      <c r="N10" s="1"/>
      <c r="O10" s="1"/>
      <c r="P10" s="1"/>
      <c r="Q10" s="1"/>
    </row>
    <row r="11" spans="2:17">
      <c r="B11" s="4">
        <v>7</v>
      </c>
      <c r="C11" s="1" t="s">
        <v>14</v>
      </c>
      <c r="D11" s="1">
        <v>2</v>
      </c>
      <c r="E11" s="1">
        <v>4</v>
      </c>
      <c r="F11" s="1">
        <v>51000</v>
      </c>
      <c r="G11" s="1">
        <v>20.399999999999999</v>
      </c>
      <c r="H11" s="1">
        <v>19.7</v>
      </c>
      <c r="I11" s="1">
        <v>40.1</v>
      </c>
      <c r="J11" s="1">
        <v>19.600000000000001</v>
      </c>
      <c r="K11" s="1">
        <v>61.2</v>
      </c>
      <c r="L11" s="1"/>
      <c r="M11" s="1" t="s">
        <v>37</v>
      </c>
      <c r="N11" s="1"/>
      <c r="O11" s="1"/>
      <c r="P11" s="1"/>
      <c r="Q11" s="1"/>
    </row>
    <row r="12" spans="2:17">
      <c r="B12" s="4">
        <v>13</v>
      </c>
      <c r="C12" s="1" t="s">
        <v>14</v>
      </c>
      <c r="D12" s="1">
        <v>2</v>
      </c>
      <c r="E12" s="1">
        <v>1</v>
      </c>
      <c r="F12" s="1">
        <v>46000</v>
      </c>
      <c r="G12" s="1">
        <v>46</v>
      </c>
      <c r="H12" s="1">
        <v>0.1</v>
      </c>
      <c r="I12" s="1">
        <v>46.1</v>
      </c>
      <c r="J12" s="1">
        <v>0</v>
      </c>
      <c r="K12" s="1">
        <v>138</v>
      </c>
      <c r="L12" s="1"/>
      <c r="M12" s="1" t="s">
        <v>21</v>
      </c>
      <c r="N12" s="1"/>
      <c r="O12" s="1"/>
      <c r="P12" s="1"/>
      <c r="Q12" s="1"/>
    </row>
    <row r="13" spans="2:17">
      <c r="B13" s="4">
        <v>14</v>
      </c>
      <c r="C13" s="1" t="s">
        <v>14</v>
      </c>
      <c r="D13" s="1">
        <v>2</v>
      </c>
      <c r="E13" s="1">
        <v>3</v>
      </c>
      <c r="F13" s="1">
        <v>50500</v>
      </c>
      <c r="G13" s="1">
        <v>25.25</v>
      </c>
      <c r="H13" s="1">
        <v>24.1</v>
      </c>
      <c r="I13" s="1">
        <v>49.35</v>
      </c>
      <c r="J13" s="1">
        <v>24</v>
      </c>
      <c r="K13" s="1">
        <v>75.75</v>
      </c>
      <c r="L13" s="1"/>
      <c r="M13" s="1" t="s">
        <v>38</v>
      </c>
      <c r="N13" s="1"/>
      <c r="O13" s="1"/>
      <c r="P13" s="1"/>
      <c r="Q13" s="1"/>
    </row>
    <row r="14" spans="2:17">
      <c r="B14" s="4">
        <v>8</v>
      </c>
      <c r="C14" s="1" t="s">
        <v>14</v>
      </c>
      <c r="D14" s="1">
        <v>2</v>
      </c>
      <c r="E14" s="1">
        <v>2</v>
      </c>
      <c r="F14" s="1">
        <v>50250</v>
      </c>
      <c r="G14" s="1">
        <v>33.5</v>
      </c>
      <c r="H14" s="1">
        <v>31.43</v>
      </c>
      <c r="I14" s="1">
        <v>64.930000000000007</v>
      </c>
      <c r="J14" s="1">
        <v>31.33</v>
      </c>
      <c r="K14" s="1">
        <v>100.5</v>
      </c>
      <c r="L14" s="1"/>
      <c r="M14" s="1" t="s">
        <v>23</v>
      </c>
      <c r="N14" s="1"/>
      <c r="O14" s="1"/>
      <c r="P14" s="1"/>
      <c r="Q14" s="1"/>
    </row>
    <row r="15" spans="2:17">
      <c r="B15" s="4">
        <v>0</v>
      </c>
      <c r="C15" s="1" t="s">
        <v>14</v>
      </c>
      <c r="D15" s="1">
        <v>2</v>
      </c>
      <c r="E15" s="1">
        <v>0</v>
      </c>
      <c r="F15" s="1">
        <v>45000</v>
      </c>
      <c r="G15" s="1">
        <v>90</v>
      </c>
      <c r="H15" s="1">
        <v>0.1</v>
      </c>
      <c r="I15" s="1">
        <v>90.1</v>
      </c>
      <c r="J15" s="1">
        <v>0</v>
      </c>
      <c r="K15" s="1">
        <v>270</v>
      </c>
      <c r="L15" s="1"/>
      <c r="M15" s="1" t="s">
        <v>39</v>
      </c>
      <c r="N15" s="1"/>
      <c r="O15" s="1"/>
      <c r="P15" s="1"/>
      <c r="Q15" s="1"/>
    </row>
    <row r="16" spans="2:17">
      <c r="B16" s="4">
        <v>11</v>
      </c>
      <c r="C16" s="1" t="s">
        <v>14</v>
      </c>
      <c r="D16" s="1">
        <v>2</v>
      </c>
      <c r="E16" s="1">
        <v>1</v>
      </c>
      <c r="F16" s="1">
        <v>50000</v>
      </c>
      <c r="G16" s="1">
        <v>50</v>
      </c>
      <c r="H16" s="1">
        <v>46.1</v>
      </c>
      <c r="I16" s="1">
        <v>96.1</v>
      </c>
      <c r="J16" s="1">
        <v>46</v>
      </c>
      <c r="K16" s="1">
        <v>150</v>
      </c>
      <c r="L16" s="1"/>
      <c r="M16" s="1" t="s">
        <v>40</v>
      </c>
      <c r="N16" s="1"/>
      <c r="O16" s="1"/>
      <c r="P16" s="1"/>
      <c r="Q16" s="1"/>
    </row>
    <row r="17" spans="2:17">
      <c r="B17" s="4">
        <v>5</v>
      </c>
      <c r="C17" s="1" t="s">
        <v>14</v>
      </c>
      <c r="D17" s="1">
        <v>2</v>
      </c>
      <c r="E17" s="1">
        <v>2</v>
      </c>
      <c r="F17" s="1">
        <v>55000</v>
      </c>
      <c r="G17" s="1">
        <v>36.67</v>
      </c>
      <c r="H17" s="1">
        <v>64.930000000000007</v>
      </c>
      <c r="I17" s="1">
        <v>101.6</v>
      </c>
      <c r="J17" s="1">
        <v>64.83</v>
      </c>
      <c r="K17" s="1">
        <v>110</v>
      </c>
      <c r="L17" s="1"/>
      <c r="M17" s="1" t="s">
        <v>41</v>
      </c>
      <c r="N17" s="1"/>
      <c r="O17" s="1"/>
      <c r="P17" s="1"/>
      <c r="Q17" s="1"/>
    </row>
    <row r="18" spans="2:17">
      <c r="B18" s="4">
        <v>1</v>
      </c>
      <c r="C18" s="1" t="s">
        <v>14</v>
      </c>
      <c r="D18" s="1">
        <v>2</v>
      </c>
      <c r="E18" s="1">
        <v>1</v>
      </c>
      <c r="F18" s="1">
        <v>54000</v>
      </c>
      <c r="G18" s="1">
        <v>54</v>
      </c>
      <c r="H18" s="1">
        <v>96.1</v>
      </c>
      <c r="I18" s="1">
        <v>150.1</v>
      </c>
      <c r="J18" s="1">
        <v>96</v>
      </c>
      <c r="K18" s="1">
        <v>162</v>
      </c>
      <c r="L18" s="1"/>
      <c r="M18" s="1" t="s">
        <v>42</v>
      </c>
      <c r="N18" s="1"/>
      <c r="O18" s="1"/>
      <c r="P18" s="1"/>
      <c r="Q18" s="1"/>
    </row>
    <row r="19" spans="2:17">
      <c r="B19" s="4">
        <v>6</v>
      </c>
      <c r="C19" s="1" t="s">
        <v>14</v>
      </c>
      <c r="D19" s="1">
        <v>2</v>
      </c>
      <c r="E19" s="1">
        <v>0</v>
      </c>
      <c r="F19" s="1">
        <v>49750</v>
      </c>
      <c r="G19" s="1">
        <v>99.5</v>
      </c>
      <c r="H19" s="1">
        <v>90.1</v>
      </c>
      <c r="I19" s="1">
        <v>189.6</v>
      </c>
      <c r="J19" s="1">
        <v>90</v>
      </c>
      <c r="K19" s="1">
        <v>298.5</v>
      </c>
      <c r="L19" s="1"/>
      <c r="M19" s="1" t="s">
        <v>16</v>
      </c>
      <c r="N19" s="1"/>
      <c r="O19" s="1"/>
      <c r="P19" s="1"/>
      <c r="Q19" s="1"/>
    </row>
    <row r="20" spans="2:17">
      <c r="B20" s="4">
        <v>4</v>
      </c>
      <c r="C20" s="1" t="s">
        <v>14</v>
      </c>
      <c r="D20" s="1">
        <v>2</v>
      </c>
      <c r="E20" s="1">
        <v>0</v>
      </c>
      <c r="F20" s="1">
        <v>53000</v>
      </c>
      <c r="G20" s="1">
        <v>106</v>
      </c>
      <c r="H20" s="1">
        <v>189.6</v>
      </c>
      <c r="I20" s="1">
        <v>295.60000000000002</v>
      </c>
      <c r="J20" s="1">
        <v>189.5</v>
      </c>
      <c r="K20" s="1">
        <v>318</v>
      </c>
      <c r="L20" s="1"/>
      <c r="M20" s="1" t="s">
        <v>43</v>
      </c>
      <c r="N20" s="1"/>
      <c r="O20" s="1"/>
      <c r="P20" s="1"/>
      <c r="Q20" s="1"/>
    </row>
    <row r="21" spans="2:17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>
      <c r="B22" s="1" t="s">
        <v>35</v>
      </c>
      <c r="C22" s="1"/>
      <c r="D22" s="1"/>
      <c r="E22" s="1"/>
      <c r="F22" s="1">
        <v>2010.24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>
      <c r="B23" s="1" t="s">
        <v>31</v>
      </c>
      <c r="C23" s="1"/>
      <c r="D23" s="1"/>
      <c r="E23" s="1"/>
      <c r="F23" s="1">
        <v>577.76300000000003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>
      <c r="B24" s="1" t="s">
        <v>33</v>
      </c>
      <c r="C24" s="1"/>
      <c r="D24" s="1"/>
      <c r="E24" s="1"/>
      <c r="F24" s="1">
        <v>670.07999999999902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6" spans="2:17">
      <c r="B26" s="1" t="s">
        <v>2</v>
      </c>
      <c r="C26" s="1">
        <v>1750</v>
      </c>
      <c r="D26" s="1">
        <v>1750</v>
      </c>
      <c r="E26" s="1">
        <v>1750</v>
      </c>
      <c r="F26" s="1">
        <v>1750</v>
      </c>
      <c r="G26" s="1">
        <v>1750</v>
      </c>
      <c r="H26" s="1">
        <v>1750</v>
      </c>
      <c r="I26" s="1"/>
      <c r="J26" s="1"/>
      <c r="K26" s="1"/>
      <c r="L26" s="1"/>
      <c r="M26" s="1"/>
      <c r="N26" s="1"/>
      <c r="O26" s="1"/>
      <c r="P26" s="1"/>
      <c r="Q26" s="1"/>
    </row>
    <row r="27" spans="2:1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>
      <c r="B28" s="3" t="s">
        <v>3</v>
      </c>
      <c r="C28" s="3" t="s">
        <v>4</v>
      </c>
      <c r="D28" s="3" t="s">
        <v>5</v>
      </c>
      <c r="E28" s="1" t="s">
        <v>6</v>
      </c>
      <c r="F28" s="1" t="s">
        <v>7</v>
      </c>
      <c r="G28" s="1" t="s">
        <v>8</v>
      </c>
      <c r="H28" s="1" t="s">
        <v>9</v>
      </c>
      <c r="I28" s="1" t="s">
        <v>10</v>
      </c>
      <c r="J28" s="1" t="s">
        <v>11</v>
      </c>
      <c r="K28" s="1" t="s">
        <v>12</v>
      </c>
      <c r="L28" s="1"/>
      <c r="M28" s="1" t="s">
        <v>13</v>
      </c>
      <c r="N28" s="1"/>
      <c r="O28" s="1"/>
      <c r="P28" s="1"/>
      <c r="Q28" s="1"/>
    </row>
    <row r="29" spans="2:17">
      <c r="B29" s="4">
        <v>0</v>
      </c>
      <c r="C29" s="1" t="s">
        <v>14</v>
      </c>
      <c r="D29" s="1">
        <v>2</v>
      </c>
      <c r="E29" s="1">
        <v>0</v>
      </c>
      <c r="F29" s="1">
        <v>45000</v>
      </c>
      <c r="G29" s="1">
        <v>25.71</v>
      </c>
      <c r="H29" s="1">
        <v>0.1</v>
      </c>
      <c r="I29" s="1">
        <v>25.81</v>
      </c>
      <c r="J29" s="1">
        <v>0</v>
      </c>
      <c r="K29" s="1">
        <v>77.14</v>
      </c>
      <c r="L29" s="1"/>
      <c r="M29" s="1" t="s">
        <v>15</v>
      </c>
      <c r="N29" s="1"/>
      <c r="O29" s="1"/>
      <c r="P29" s="1"/>
      <c r="Q29" s="1"/>
    </row>
    <row r="30" spans="2:17">
      <c r="B30" s="4">
        <v>13</v>
      </c>
      <c r="C30" s="1" t="s">
        <v>14</v>
      </c>
      <c r="D30" s="1">
        <v>2</v>
      </c>
      <c r="E30" s="1">
        <v>1</v>
      </c>
      <c r="F30" s="1">
        <v>46000</v>
      </c>
      <c r="G30" s="1">
        <v>26.29</v>
      </c>
      <c r="H30" s="1">
        <v>0.1</v>
      </c>
      <c r="I30" s="1">
        <v>26.39</v>
      </c>
      <c r="J30" s="1">
        <v>0</v>
      </c>
      <c r="K30" s="1">
        <v>78.86</v>
      </c>
      <c r="L30" s="1"/>
      <c r="M30" s="1" t="s">
        <v>28</v>
      </c>
      <c r="N30" s="1"/>
      <c r="O30" s="1"/>
      <c r="P30" s="1"/>
      <c r="Q30" s="1"/>
    </row>
    <row r="31" spans="2:17">
      <c r="B31" s="4">
        <v>2</v>
      </c>
      <c r="C31" s="1" t="s">
        <v>14</v>
      </c>
      <c r="D31" s="1">
        <v>2</v>
      </c>
      <c r="E31" s="1">
        <v>2</v>
      </c>
      <c r="F31" s="1">
        <v>47000</v>
      </c>
      <c r="G31" s="1">
        <v>26.86</v>
      </c>
      <c r="H31" s="1">
        <v>0.1</v>
      </c>
      <c r="I31" s="1">
        <v>26.96</v>
      </c>
      <c r="J31" s="1">
        <v>0</v>
      </c>
      <c r="K31" s="1">
        <v>80.569999999999993</v>
      </c>
      <c r="L31" s="1"/>
      <c r="M31" s="1" t="s">
        <v>17</v>
      </c>
      <c r="N31" s="1"/>
      <c r="O31" s="1"/>
      <c r="P31" s="1"/>
      <c r="Q31" s="1"/>
    </row>
    <row r="32" spans="2:17">
      <c r="B32" s="4">
        <v>9</v>
      </c>
      <c r="C32" s="1" t="s">
        <v>14</v>
      </c>
      <c r="D32" s="1">
        <v>2</v>
      </c>
      <c r="E32" s="1">
        <v>3</v>
      </c>
      <c r="F32" s="1">
        <v>48000</v>
      </c>
      <c r="G32" s="1">
        <v>27.43</v>
      </c>
      <c r="H32" s="1">
        <v>0.1</v>
      </c>
      <c r="I32" s="1">
        <v>27.53</v>
      </c>
      <c r="J32" s="1">
        <v>0</v>
      </c>
      <c r="K32" s="1">
        <v>82.29</v>
      </c>
      <c r="L32" s="1"/>
      <c r="M32" s="1" t="s">
        <v>24</v>
      </c>
      <c r="N32" s="1"/>
      <c r="O32" s="1"/>
      <c r="P32" s="1"/>
      <c r="Q32" s="1"/>
    </row>
    <row r="33" spans="2:17">
      <c r="B33" s="4">
        <v>10</v>
      </c>
      <c r="C33" s="1" t="s">
        <v>14</v>
      </c>
      <c r="D33" s="1">
        <v>2</v>
      </c>
      <c r="E33" s="1">
        <v>4</v>
      </c>
      <c r="F33" s="1">
        <v>49000</v>
      </c>
      <c r="G33" s="1">
        <v>28</v>
      </c>
      <c r="H33" s="1">
        <v>0.1</v>
      </c>
      <c r="I33" s="1">
        <v>28.1</v>
      </c>
      <c r="J33" s="1">
        <v>0</v>
      </c>
      <c r="K33" s="1">
        <v>84</v>
      </c>
      <c r="L33" s="1"/>
      <c r="M33" s="1" t="s">
        <v>25</v>
      </c>
      <c r="N33" s="1"/>
      <c r="O33" s="1"/>
      <c r="P33" s="1"/>
      <c r="Q33" s="1"/>
    </row>
    <row r="34" spans="2:17">
      <c r="B34" s="4">
        <v>3</v>
      </c>
      <c r="C34" s="1" t="s">
        <v>14</v>
      </c>
      <c r="D34" s="1">
        <v>2</v>
      </c>
      <c r="E34" s="1">
        <v>5</v>
      </c>
      <c r="F34" s="1">
        <v>49500</v>
      </c>
      <c r="G34" s="1">
        <v>28.29</v>
      </c>
      <c r="H34" s="1">
        <v>0.1</v>
      </c>
      <c r="I34" s="1">
        <v>28.39</v>
      </c>
      <c r="J34" s="1">
        <v>0</v>
      </c>
      <c r="K34" s="1">
        <v>84.86</v>
      </c>
      <c r="L34" s="1"/>
      <c r="M34" s="1" t="s">
        <v>37</v>
      </c>
      <c r="N34" s="1"/>
      <c r="O34" s="1"/>
      <c r="P34" s="1"/>
      <c r="Q34" s="1"/>
    </row>
    <row r="35" spans="2:17">
      <c r="B35" s="4">
        <v>6</v>
      </c>
      <c r="C35" s="1" t="s">
        <v>14</v>
      </c>
      <c r="D35" s="1">
        <v>2</v>
      </c>
      <c r="E35" s="1">
        <v>0</v>
      </c>
      <c r="F35" s="1">
        <v>49750</v>
      </c>
      <c r="G35" s="1">
        <v>28.43</v>
      </c>
      <c r="H35" s="1">
        <v>25.81</v>
      </c>
      <c r="I35" s="1">
        <v>54.24</v>
      </c>
      <c r="J35" s="1">
        <v>25.71</v>
      </c>
      <c r="K35" s="1">
        <v>85.29</v>
      </c>
      <c r="L35" s="1"/>
      <c r="M35" s="1" t="s">
        <v>21</v>
      </c>
      <c r="N35" s="1"/>
      <c r="O35" s="1"/>
      <c r="P35" s="1"/>
      <c r="Q35" s="1"/>
    </row>
    <row r="36" spans="2:17">
      <c r="B36" s="4">
        <v>11</v>
      </c>
      <c r="C36" s="1" t="s">
        <v>14</v>
      </c>
      <c r="D36" s="1">
        <v>2</v>
      </c>
      <c r="E36" s="1">
        <v>1</v>
      </c>
      <c r="F36" s="1">
        <v>50000</v>
      </c>
      <c r="G36" s="1">
        <v>28.57</v>
      </c>
      <c r="H36" s="1">
        <v>26.39</v>
      </c>
      <c r="I36" s="1">
        <v>54.96</v>
      </c>
      <c r="J36" s="1">
        <v>26.29</v>
      </c>
      <c r="K36" s="1">
        <v>85.71</v>
      </c>
      <c r="L36" s="1"/>
      <c r="M36" s="1" t="s">
        <v>38</v>
      </c>
      <c r="N36" s="1"/>
      <c r="O36" s="1"/>
      <c r="P36" s="1"/>
      <c r="Q36" s="1"/>
    </row>
    <row r="37" spans="2:17">
      <c r="B37" s="4">
        <v>8</v>
      </c>
      <c r="C37" s="1" t="s">
        <v>14</v>
      </c>
      <c r="D37" s="1">
        <v>2</v>
      </c>
      <c r="E37" s="1">
        <v>2</v>
      </c>
      <c r="F37" s="1">
        <v>50250</v>
      </c>
      <c r="G37" s="1">
        <v>28.71</v>
      </c>
      <c r="H37" s="1">
        <v>26.96</v>
      </c>
      <c r="I37" s="1">
        <v>55.67</v>
      </c>
      <c r="J37" s="1">
        <v>26.86</v>
      </c>
      <c r="K37" s="1">
        <v>86.14</v>
      </c>
      <c r="L37" s="1"/>
      <c r="M37" s="1" t="s">
        <v>23</v>
      </c>
      <c r="N37" s="1"/>
      <c r="O37" s="1"/>
      <c r="P37" s="1"/>
      <c r="Q37" s="1"/>
    </row>
    <row r="38" spans="2:17">
      <c r="B38" s="4">
        <v>14</v>
      </c>
      <c r="C38" s="1" t="s">
        <v>14</v>
      </c>
      <c r="D38" s="1">
        <v>2</v>
      </c>
      <c r="E38" s="1">
        <v>3</v>
      </c>
      <c r="F38" s="1">
        <v>50500</v>
      </c>
      <c r="G38" s="1">
        <v>28.86</v>
      </c>
      <c r="H38" s="1">
        <v>27.53</v>
      </c>
      <c r="I38" s="1">
        <v>56.39</v>
      </c>
      <c r="J38" s="1">
        <v>27.43</v>
      </c>
      <c r="K38" s="1">
        <v>86.57</v>
      </c>
      <c r="L38" s="1"/>
      <c r="M38" s="1" t="s">
        <v>39</v>
      </c>
      <c r="N38" s="1"/>
      <c r="O38" s="1"/>
      <c r="P38" s="1"/>
      <c r="Q38" s="1"/>
    </row>
    <row r="39" spans="2:17">
      <c r="B39" s="4">
        <v>7</v>
      </c>
      <c r="C39" s="1" t="s">
        <v>14</v>
      </c>
      <c r="D39" s="1">
        <v>2</v>
      </c>
      <c r="E39" s="1">
        <v>4</v>
      </c>
      <c r="F39" s="1">
        <v>51000</v>
      </c>
      <c r="G39" s="1">
        <v>29.14</v>
      </c>
      <c r="H39" s="1">
        <v>28.1</v>
      </c>
      <c r="I39" s="1">
        <v>57.24</v>
      </c>
      <c r="J39" s="1">
        <v>28</v>
      </c>
      <c r="K39" s="1">
        <v>87.43</v>
      </c>
      <c r="L39" s="1"/>
      <c r="M39" s="1" t="s">
        <v>40</v>
      </c>
      <c r="N39" s="1"/>
      <c r="O39" s="1"/>
      <c r="P39" s="1"/>
      <c r="Q39" s="1"/>
    </row>
    <row r="40" spans="2:17">
      <c r="B40" s="4">
        <v>12</v>
      </c>
      <c r="C40" s="1" t="s">
        <v>14</v>
      </c>
      <c r="D40" s="1">
        <v>2</v>
      </c>
      <c r="E40" s="1">
        <v>5</v>
      </c>
      <c r="F40" s="1">
        <v>52000</v>
      </c>
      <c r="G40" s="1">
        <v>29.71</v>
      </c>
      <c r="H40" s="1">
        <v>28.39</v>
      </c>
      <c r="I40" s="1">
        <v>58.1</v>
      </c>
      <c r="J40" s="1">
        <v>28.29</v>
      </c>
      <c r="K40" s="1">
        <v>89.14</v>
      </c>
      <c r="L40" s="1"/>
      <c r="M40" s="1" t="s">
        <v>41</v>
      </c>
      <c r="N40" s="1"/>
      <c r="O40" s="1"/>
      <c r="P40" s="1"/>
      <c r="Q40" s="1"/>
    </row>
    <row r="41" spans="2:17">
      <c r="B41" s="4">
        <v>4</v>
      </c>
      <c r="C41" s="1" t="s">
        <v>14</v>
      </c>
      <c r="D41" s="1">
        <v>2</v>
      </c>
      <c r="E41" s="1">
        <v>0</v>
      </c>
      <c r="F41" s="1">
        <v>53000</v>
      </c>
      <c r="G41" s="1">
        <v>30.29</v>
      </c>
      <c r="H41" s="1">
        <v>54.24</v>
      </c>
      <c r="I41" s="1">
        <v>84.53</v>
      </c>
      <c r="J41" s="1">
        <v>54.14</v>
      </c>
      <c r="K41" s="1">
        <v>90.86</v>
      </c>
      <c r="L41" s="1"/>
      <c r="M41" s="1" t="s">
        <v>42</v>
      </c>
      <c r="N41" s="1"/>
      <c r="O41" s="1"/>
      <c r="P41" s="1"/>
      <c r="Q41" s="1"/>
    </row>
    <row r="42" spans="2:17">
      <c r="B42" s="4">
        <v>1</v>
      </c>
      <c r="C42" s="1" t="s">
        <v>14</v>
      </c>
      <c r="D42" s="1">
        <v>2</v>
      </c>
      <c r="E42" s="1">
        <v>1</v>
      </c>
      <c r="F42" s="1">
        <v>54000</v>
      </c>
      <c r="G42" s="1">
        <v>30.86</v>
      </c>
      <c r="H42" s="1">
        <v>54.96</v>
      </c>
      <c r="I42" s="1">
        <v>85.81</v>
      </c>
      <c r="J42" s="1">
        <v>54.86</v>
      </c>
      <c r="K42" s="1">
        <v>92.57</v>
      </c>
      <c r="L42" s="1"/>
      <c r="M42" s="1" t="s">
        <v>16</v>
      </c>
      <c r="N42" s="1"/>
      <c r="O42" s="1"/>
      <c r="P42" s="1"/>
      <c r="Q42" s="1"/>
    </row>
    <row r="43" spans="2:17">
      <c r="B43" s="4">
        <v>5</v>
      </c>
      <c r="C43" s="1" t="s">
        <v>14</v>
      </c>
      <c r="D43" s="1">
        <v>2</v>
      </c>
      <c r="E43" s="1">
        <v>2</v>
      </c>
      <c r="F43" s="1">
        <v>55000</v>
      </c>
      <c r="G43" s="1">
        <v>31.43</v>
      </c>
      <c r="H43" s="1">
        <v>55.67</v>
      </c>
      <c r="I43" s="1">
        <v>87.1</v>
      </c>
      <c r="J43" s="1">
        <v>55.57</v>
      </c>
      <c r="K43" s="1">
        <v>94.29</v>
      </c>
      <c r="L43" s="1"/>
      <c r="M43" s="1" t="s">
        <v>43</v>
      </c>
      <c r="N43" s="1"/>
      <c r="O43" s="1"/>
      <c r="P43" s="1"/>
      <c r="Q43" s="1"/>
    </row>
    <row r="44" spans="2:17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>
      <c r="B45" s="1" t="s">
        <v>30</v>
      </c>
      <c r="C45" s="1"/>
      <c r="D45" s="1"/>
      <c r="E45" s="1"/>
      <c r="F45" s="1">
        <v>1285.7142857142801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>
      <c r="B46" s="1" t="s">
        <v>44</v>
      </c>
      <c r="C46" s="1"/>
      <c r="D46" s="1"/>
      <c r="E46" s="1"/>
      <c r="F46" s="1">
        <v>327.142857142857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>
      <c r="B47" s="1" t="s">
        <v>33</v>
      </c>
      <c r="C47" s="1"/>
      <c r="D47" s="1"/>
      <c r="E47" s="1"/>
      <c r="F47" s="1">
        <v>428.57142857142799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50" spans="2:17">
      <c r="B50" s="14" t="s">
        <v>34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2:17">
      <c r="B51" s="5" t="s">
        <v>1</v>
      </c>
      <c r="C51" s="6">
        <v>500</v>
      </c>
      <c r="D51" s="5">
        <v>2500</v>
      </c>
      <c r="E51" s="5">
        <v>8000</v>
      </c>
      <c r="F51" s="5">
        <v>90000</v>
      </c>
      <c r="G51" s="5">
        <v>4000</v>
      </c>
      <c r="H51" s="5">
        <v>2600</v>
      </c>
      <c r="I51" s="5">
        <v>6500</v>
      </c>
      <c r="J51" s="5">
        <v>40000</v>
      </c>
      <c r="K51" s="5">
        <v>5000</v>
      </c>
      <c r="L51" s="5">
        <v>30000</v>
      </c>
      <c r="M51" s="5">
        <v>15000</v>
      </c>
      <c r="N51" s="5">
        <v>800</v>
      </c>
      <c r="O51" s="5">
        <v>7000</v>
      </c>
      <c r="P51" s="5">
        <v>61000</v>
      </c>
      <c r="Q51" s="5">
        <v>6500</v>
      </c>
    </row>
    <row r="52" spans="2:17">
      <c r="B52" s="5" t="s">
        <v>2</v>
      </c>
      <c r="C52" s="5">
        <v>500</v>
      </c>
      <c r="D52" s="5">
        <v>1000</v>
      </c>
      <c r="E52" s="5">
        <v>1500</v>
      </c>
      <c r="F52" s="5">
        <v>2000</v>
      </c>
      <c r="G52" s="5">
        <v>2500</v>
      </c>
      <c r="H52" s="5">
        <v>3000</v>
      </c>
      <c r="I52" s="5"/>
      <c r="J52" s="5"/>
      <c r="K52" s="5"/>
      <c r="L52" s="5"/>
      <c r="M52" s="5"/>
      <c r="N52" s="5"/>
      <c r="O52" s="5"/>
      <c r="P52" s="5"/>
      <c r="Q52" s="5"/>
    </row>
    <row r="53" spans="2:17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2:17">
      <c r="B54" s="7" t="s">
        <v>45</v>
      </c>
      <c r="C54" s="8" t="s">
        <v>4</v>
      </c>
      <c r="D54" s="8" t="s">
        <v>5</v>
      </c>
      <c r="E54" s="5" t="s">
        <v>6</v>
      </c>
      <c r="F54" s="5" t="s">
        <v>7</v>
      </c>
      <c r="G54" s="5" t="s">
        <v>8</v>
      </c>
      <c r="H54" s="5" t="s">
        <v>9</v>
      </c>
      <c r="I54" s="5" t="s">
        <v>10</v>
      </c>
      <c r="J54" s="5" t="s">
        <v>11</v>
      </c>
      <c r="K54" s="5" t="s">
        <v>12</v>
      </c>
      <c r="L54" s="5"/>
      <c r="M54" s="5" t="s">
        <v>13</v>
      </c>
      <c r="N54" s="5"/>
      <c r="O54" s="5"/>
      <c r="P54" s="5"/>
      <c r="Q54" s="5"/>
    </row>
    <row r="55" spans="2:17">
      <c r="B55" s="7">
        <v>11</v>
      </c>
      <c r="C55" s="5" t="s">
        <v>14</v>
      </c>
      <c r="D55" s="5">
        <v>2</v>
      </c>
      <c r="E55" s="5">
        <v>1</v>
      </c>
      <c r="F55" s="5">
        <v>800</v>
      </c>
      <c r="G55" s="5">
        <v>0.8</v>
      </c>
      <c r="H55" s="5">
        <v>0.1</v>
      </c>
      <c r="I55" s="5">
        <v>0.9</v>
      </c>
      <c r="J55" s="5">
        <v>0</v>
      </c>
      <c r="K55" s="5">
        <v>2.4</v>
      </c>
      <c r="L55" s="5"/>
      <c r="M55" s="5" t="s">
        <v>15</v>
      </c>
      <c r="N55" s="5"/>
      <c r="O55" s="5"/>
      <c r="P55" s="5"/>
      <c r="Q55" s="5"/>
    </row>
    <row r="56" spans="2:17">
      <c r="B56" s="7">
        <v>0</v>
      </c>
      <c r="C56" s="5" t="s">
        <v>14</v>
      </c>
      <c r="D56" s="5">
        <v>2</v>
      </c>
      <c r="E56" s="5">
        <v>0</v>
      </c>
      <c r="F56" s="5">
        <v>500</v>
      </c>
      <c r="G56" s="5">
        <v>1</v>
      </c>
      <c r="H56" s="5">
        <v>0.1</v>
      </c>
      <c r="I56" s="5">
        <v>1.1000000000000001</v>
      </c>
      <c r="J56" s="5">
        <v>0</v>
      </c>
      <c r="K56" s="5">
        <v>3</v>
      </c>
      <c r="L56" s="5"/>
      <c r="M56" s="5" t="s">
        <v>38</v>
      </c>
      <c r="N56" s="5"/>
      <c r="O56" s="5"/>
      <c r="P56" s="5"/>
      <c r="Q56" s="5"/>
    </row>
    <row r="57" spans="2:17">
      <c r="B57" s="7">
        <v>5</v>
      </c>
      <c r="C57" s="5" t="s">
        <v>14</v>
      </c>
      <c r="D57" s="5">
        <v>2</v>
      </c>
      <c r="E57" s="5">
        <v>3</v>
      </c>
      <c r="F57" s="5">
        <v>2600</v>
      </c>
      <c r="G57" s="5">
        <v>1.3</v>
      </c>
      <c r="H57" s="5">
        <v>0.1</v>
      </c>
      <c r="I57" s="5">
        <v>1.4</v>
      </c>
      <c r="J57" s="5">
        <v>0</v>
      </c>
      <c r="K57" s="5">
        <v>3.9</v>
      </c>
      <c r="L57" s="5"/>
      <c r="M57" s="5" t="s">
        <v>46</v>
      </c>
      <c r="N57" s="5"/>
      <c r="O57" s="5"/>
      <c r="P57" s="5"/>
      <c r="Q57" s="5"/>
    </row>
    <row r="58" spans="2:17">
      <c r="B58" s="7">
        <v>4</v>
      </c>
      <c r="C58" s="5" t="s">
        <v>14</v>
      </c>
      <c r="D58" s="5">
        <v>2</v>
      </c>
      <c r="E58" s="5">
        <v>4</v>
      </c>
      <c r="F58" s="5">
        <v>4000</v>
      </c>
      <c r="G58" s="5">
        <v>1.6</v>
      </c>
      <c r="H58" s="5">
        <v>0.1</v>
      </c>
      <c r="I58" s="5">
        <v>1.7</v>
      </c>
      <c r="J58" s="5">
        <v>0</v>
      </c>
      <c r="K58" s="5">
        <v>4.8</v>
      </c>
      <c r="L58" s="5"/>
      <c r="M58" s="5" t="s">
        <v>47</v>
      </c>
      <c r="N58" s="5"/>
      <c r="O58" s="5"/>
      <c r="P58" s="5"/>
      <c r="Q58" s="5"/>
    </row>
    <row r="59" spans="2:17">
      <c r="B59" s="7">
        <v>1</v>
      </c>
      <c r="C59" s="5" t="s">
        <v>14</v>
      </c>
      <c r="D59" s="5">
        <v>2</v>
      </c>
      <c r="E59" s="5">
        <v>2</v>
      </c>
      <c r="F59" s="5">
        <v>2500</v>
      </c>
      <c r="G59" s="5">
        <v>1.71</v>
      </c>
      <c r="H59" s="5">
        <v>0.1</v>
      </c>
      <c r="I59" s="5">
        <v>1.81</v>
      </c>
      <c r="J59" s="5">
        <v>0</v>
      </c>
      <c r="K59" s="5">
        <v>5.13</v>
      </c>
      <c r="L59" s="5"/>
      <c r="M59" s="5" t="s">
        <v>19</v>
      </c>
      <c r="N59" s="5"/>
      <c r="O59" s="5"/>
      <c r="P59" s="5"/>
      <c r="Q59" s="5"/>
    </row>
    <row r="60" spans="2:17">
      <c r="B60" s="7">
        <v>8</v>
      </c>
      <c r="C60" s="5" t="s">
        <v>14</v>
      </c>
      <c r="D60" s="5">
        <v>2</v>
      </c>
      <c r="E60" s="5">
        <v>5</v>
      </c>
      <c r="F60" s="5">
        <v>5000</v>
      </c>
      <c r="G60" s="5">
        <v>1.71</v>
      </c>
      <c r="H60" s="5">
        <v>0.1</v>
      </c>
      <c r="I60" s="5">
        <v>1.81</v>
      </c>
      <c r="J60" s="5">
        <v>0</v>
      </c>
      <c r="K60" s="5">
        <v>5.13</v>
      </c>
      <c r="L60" s="5"/>
      <c r="M60" s="5" t="s">
        <v>48</v>
      </c>
      <c r="N60" s="5"/>
      <c r="O60" s="5"/>
      <c r="P60" s="5"/>
      <c r="Q60" s="5"/>
    </row>
    <row r="61" spans="2:17">
      <c r="B61" s="7">
        <v>2</v>
      </c>
      <c r="C61" s="5" t="s">
        <v>14</v>
      </c>
      <c r="D61" s="5">
        <v>2</v>
      </c>
      <c r="E61" s="5">
        <v>3</v>
      </c>
      <c r="F61" s="5">
        <v>8000</v>
      </c>
      <c r="G61" s="5">
        <v>4</v>
      </c>
      <c r="H61" s="5">
        <v>1.4</v>
      </c>
      <c r="I61" s="5">
        <v>5.4</v>
      </c>
      <c r="J61" s="5">
        <v>1.3</v>
      </c>
      <c r="K61" s="5">
        <v>12</v>
      </c>
      <c r="L61" s="5"/>
      <c r="M61" s="5" t="s">
        <v>21</v>
      </c>
      <c r="N61" s="5"/>
      <c r="O61" s="5"/>
      <c r="P61" s="5"/>
      <c r="Q61" s="5"/>
    </row>
    <row r="62" spans="2:17">
      <c r="B62" s="7">
        <v>12</v>
      </c>
      <c r="C62" s="5" t="s">
        <v>14</v>
      </c>
      <c r="D62" s="5">
        <v>2</v>
      </c>
      <c r="E62" s="5">
        <v>2</v>
      </c>
      <c r="F62" s="5">
        <v>7000</v>
      </c>
      <c r="G62" s="5">
        <v>4.67</v>
      </c>
      <c r="H62" s="5">
        <v>1.81</v>
      </c>
      <c r="I62" s="5">
        <v>6.48</v>
      </c>
      <c r="J62" s="5">
        <v>1.71</v>
      </c>
      <c r="K62" s="5">
        <v>14</v>
      </c>
      <c r="L62" s="5"/>
      <c r="M62" s="5" t="s">
        <v>49</v>
      </c>
      <c r="N62" s="5"/>
      <c r="O62" s="5"/>
      <c r="P62" s="5"/>
      <c r="Q62" s="5"/>
    </row>
    <row r="63" spans="2:17">
      <c r="B63" s="7">
        <v>14</v>
      </c>
      <c r="C63" s="5" t="s">
        <v>14</v>
      </c>
      <c r="D63" s="5">
        <v>2</v>
      </c>
      <c r="E63" s="5">
        <v>1</v>
      </c>
      <c r="F63" s="5">
        <v>6500</v>
      </c>
      <c r="G63" s="5">
        <v>6.5</v>
      </c>
      <c r="H63" s="5">
        <v>0.9</v>
      </c>
      <c r="I63" s="5">
        <v>7.4</v>
      </c>
      <c r="J63" s="5">
        <v>0.8</v>
      </c>
      <c r="K63" s="5">
        <v>19.5</v>
      </c>
      <c r="L63" s="5"/>
      <c r="M63" s="5" t="s">
        <v>50</v>
      </c>
      <c r="N63" s="5"/>
      <c r="O63" s="5"/>
      <c r="P63" s="5"/>
      <c r="Q63" s="5"/>
    </row>
    <row r="64" spans="2:17">
      <c r="B64" s="7">
        <v>10</v>
      </c>
      <c r="C64" s="5" t="s">
        <v>14</v>
      </c>
      <c r="D64" s="5">
        <v>2</v>
      </c>
      <c r="E64" s="5">
        <v>4</v>
      </c>
      <c r="F64" s="5">
        <v>15000</v>
      </c>
      <c r="G64" s="5">
        <v>6</v>
      </c>
      <c r="H64" s="5">
        <v>1.7</v>
      </c>
      <c r="I64" s="5">
        <v>7.7</v>
      </c>
      <c r="J64" s="5">
        <v>1.6</v>
      </c>
      <c r="K64" s="5">
        <v>18</v>
      </c>
      <c r="L64" s="5"/>
      <c r="M64" s="5" t="s">
        <v>51</v>
      </c>
      <c r="N64" s="5"/>
      <c r="O64" s="5"/>
      <c r="P64" s="5"/>
      <c r="Q64" s="5"/>
    </row>
    <row r="65" spans="2:17">
      <c r="B65" s="7">
        <v>9</v>
      </c>
      <c r="C65" s="5" t="s">
        <v>14</v>
      </c>
      <c r="D65" s="5">
        <v>2</v>
      </c>
      <c r="E65" s="5">
        <v>5</v>
      </c>
      <c r="F65" s="5">
        <v>30000</v>
      </c>
      <c r="G65" s="5">
        <v>10</v>
      </c>
      <c r="H65" s="5">
        <v>1.81</v>
      </c>
      <c r="I65" s="5">
        <v>11.81</v>
      </c>
      <c r="J65" s="5">
        <v>1.71</v>
      </c>
      <c r="K65" s="5">
        <v>30</v>
      </c>
      <c r="L65" s="5"/>
      <c r="M65" s="5" t="s">
        <v>25</v>
      </c>
      <c r="N65" s="5"/>
      <c r="O65" s="5"/>
      <c r="P65" s="5"/>
      <c r="Q65" s="5"/>
    </row>
    <row r="66" spans="2:17">
      <c r="B66" s="7">
        <v>6</v>
      </c>
      <c r="C66" s="5" t="s">
        <v>14</v>
      </c>
      <c r="D66" s="5">
        <v>2</v>
      </c>
      <c r="E66" s="5">
        <v>0</v>
      </c>
      <c r="F66" s="5">
        <v>6500</v>
      </c>
      <c r="G66" s="5">
        <v>13</v>
      </c>
      <c r="H66" s="5">
        <v>1.1000000000000001</v>
      </c>
      <c r="I66" s="5">
        <v>14.1</v>
      </c>
      <c r="J66" s="5">
        <v>1</v>
      </c>
      <c r="K66" s="5">
        <v>39</v>
      </c>
      <c r="L66" s="5"/>
      <c r="M66" s="5" t="s">
        <v>52</v>
      </c>
      <c r="N66" s="5"/>
      <c r="O66" s="5"/>
      <c r="P66" s="5"/>
      <c r="Q66" s="5"/>
    </row>
    <row r="67" spans="2:17">
      <c r="B67" s="7">
        <v>3</v>
      </c>
      <c r="C67" s="5" t="s">
        <v>14</v>
      </c>
      <c r="D67" s="5">
        <v>2</v>
      </c>
      <c r="E67" s="5">
        <v>2</v>
      </c>
      <c r="F67" s="5">
        <v>90000</v>
      </c>
      <c r="G67" s="5">
        <v>60</v>
      </c>
      <c r="H67" s="5">
        <v>6.48</v>
      </c>
      <c r="I67" s="5">
        <v>66.48</v>
      </c>
      <c r="J67" s="5">
        <v>6.38</v>
      </c>
      <c r="K67" s="5">
        <v>180</v>
      </c>
      <c r="L67" s="5"/>
      <c r="M67" s="5" t="s">
        <v>53</v>
      </c>
      <c r="N67" s="5"/>
      <c r="O67" s="5"/>
      <c r="P67" s="5"/>
      <c r="Q67" s="5"/>
    </row>
    <row r="68" spans="2:17">
      <c r="B68" s="7">
        <v>13</v>
      </c>
      <c r="C68" s="5" t="s">
        <v>14</v>
      </c>
      <c r="D68" s="5">
        <v>2</v>
      </c>
      <c r="E68" s="5">
        <v>1</v>
      </c>
      <c r="F68" s="5">
        <v>61000</v>
      </c>
      <c r="G68" s="5">
        <v>61</v>
      </c>
      <c r="H68" s="5">
        <v>7.4</v>
      </c>
      <c r="I68" s="5">
        <v>68.400000000000006</v>
      </c>
      <c r="J68" s="5">
        <v>7.3</v>
      </c>
      <c r="K68" s="5">
        <v>183</v>
      </c>
      <c r="L68" s="5"/>
      <c r="M68" s="5" t="s">
        <v>28</v>
      </c>
      <c r="N68" s="5"/>
      <c r="O68" s="5"/>
      <c r="P68" s="5"/>
      <c r="Q68" s="5"/>
    </row>
    <row r="69" spans="2:17">
      <c r="B69" s="7">
        <v>7</v>
      </c>
      <c r="C69" s="5" t="s">
        <v>14</v>
      </c>
      <c r="D69" s="5">
        <v>2</v>
      </c>
      <c r="E69" s="5">
        <v>0</v>
      </c>
      <c r="F69" s="5">
        <v>40000</v>
      </c>
      <c r="G69" s="5">
        <v>80</v>
      </c>
      <c r="H69" s="5">
        <v>14.1</v>
      </c>
      <c r="I69" s="5">
        <v>94.1</v>
      </c>
      <c r="J69" s="5">
        <v>14</v>
      </c>
      <c r="K69" s="5">
        <v>240</v>
      </c>
      <c r="L69" s="5"/>
      <c r="M69" s="5" t="s">
        <v>54</v>
      </c>
      <c r="N69" s="5"/>
      <c r="O69" s="5"/>
      <c r="P69" s="5"/>
      <c r="Q69" s="5"/>
    </row>
    <row r="70" spans="2:17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2:17">
      <c r="B71" s="5" t="s">
        <v>30</v>
      </c>
      <c r="C71" s="5"/>
      <c r="D71" s="5"/>
      <c r="E71" s="5"/>
      <c r="F71" s="5">
        <v>759.85699999999997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2:17">
      <c r="B72" s="5" t="s">
        <v>44</v>
      </c>
      <c r="C72" s="5"/>
      <c r="D72" s="5"/>
      <c r="E72" s="5"/>
      <c r="F72" s="5">
        <v>35.796333333333301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2:17">
      <c r="B73" s="5" t="s">
        <v>33</v>
      </c>
      <c r="C73" s="5"/>
      <c r="D73" s="5"/>
      <c r="E73" s="5"/>
      <c r="F73" s="5">
        <v>253.285666666666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5" spans="2:17">
      <c r="B75" s="5" t="s">
        <v>2</v>
      </c>
      <c r="C75" s="5">
        <v>1750</v>
      </c>
      <c r="D75" s="5">
        <v>1750</v>
      </c>
      <c r="E75" s="5">
        <v>1750</v>
      </c>
      <c r="F75" s="5">
        <v>1750</v>
      </c>
      <c r="G75" s="5">
        <v>1750</v>
      </c>
      <c r="H75" s="5">
        <v>1750</v>
      </c>
      <c r="I75" s="5"/>
      <c r="J75" s="5"/>
      <c r="K75" s="5"/>
      <c r="L75" s="5"/>
      <c r="M75" s="5"/>
      <c r="N75" s="5"/>
      <c r="O75" s="5"/>
      <c r="P75" s="5"/>
      <c r="Q75" s="5"/>
    </row>
    <row r="76" spans="2:17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2:17">
      <c r="B77" s="8" t="s">
        <v>3</v>
      </c>
      <c r="C77" s="8" t="s">
        <v>4</v>
      </c>
      <c r="D77" s="8" t="s">
        <v>5</v>
      </c>
      <c r="E77" s="5" t="s">
        <v>6</v>
      </c>
      <c r="F77" s="5" t="s">
        <v>7</v>
      </c>
      <c r="G77" s="5" t="s">
        <v>8</v>
      </c>
      <c r="H77" s="5" t="s">
        <v>9</v>
      </c>
      <c r="I77" s="5" t="s">
        <v>10</v>
      </c>
      <c r="J77" s="5" t="s">
        <v>11</v>
      </c>
      <c r="K77" s="5" t="s">
        <v>12</v>
      </c>
      <c r="L77" s="5"/>
      <c r="M77" s="5" t="s">
        <v>13</v>
      </c>
      <c r="N77" s="5"/>
      <c r="O77" s="5"/>
      <c r="P77" s="5"/>
      <c r="Q77" s="5"/>
    </row>
    <row r="78" spans="2:17">
      <c r="B78" s="7">
        <v>0</v>
      </c>
      <c r="C78" s="5" t="s">
        <v>14</v>
      </c>
      <c r="D78" s="5">
        <v>2</v>
      </c>
      <c r="E78" s="5">
        <v>0</v>
      </c>
      <c r="F78" s="5">
        <v>500</v>
      </c>
      <c r="G78" s="5">
        <v>0.28999999999999998</v>
      </c>
      <c r="H78" s="5">
        <v>0.1</v>
      </c>
      <c r="I78" s="5">
        <v>0.39</v>
      </c>
      <c r="J78" s="5">
        <v>0</v>
      </c>
      <c r="K78" s="5">
        <v>0.86</v>
      </c>
      <c r="L78" s="5"/>
      <c r="M78" s="5" t="s">
        <v>15</v>
      </c>
      <c r="N78" s="5"/>
      <c r="O78" s="5"/>
      <c r="P78" s="5"/>
      <c r="Q78" s="5"/>
    </row>
    <row r="79" spans="2:17">
      <c r="B79" s="7">
        <v>11</v>
      </c>
      <c r="C79" s="5" t="s">
        <v>14</v>
      </c>
      <c r="D79" s="5">
        <v>2</v>
      </c>
      <c r="E79" s="5">
        <v>1</v>
      </c>
      <c r="F79" s="5">
        <v>800</v>
      </c>
      <c r="G79" s="5">
        <v>0.46</v>
      </c>
      <c r="H79" s="5">
        <v>0.1</v>
      </c>
      <c r="I79" s="5">
        <v>0.56000000000000005</v>
      </c>
      <c r="J79" s="5">
        <v>0</v>
      </c>
      <c r="K79" s="5">
        <v>1.37</v>
      </c>
      <c r="L79" s="5"/>
      <c r="M79" s="5" t="s">
        <v>38</v>
      </c>
      <c r="N79" s="5"/>
      <c r="O79" s="5"/>
      <c r="P79" s="5"/>
      <c r="Q79" s="5"/>
    </row>
    <row r="80" spans="2:17">
      <c r="B80" s="7">
        <v>1</v>
      </c>
      <c r="C80" s="5" t="s">
        <v>14</v>
      </c>
      <c r="D80" s="5">
        <v>2</v>
      </c>
      <c r="E80" s="5">
        <v>2</v>
      </c>
      <c r="F80" s="5">
        <v>2500</v>
      </c>
      <c r="G80" s="5">
        <v>1.43</v>
      </c>
      <c r="H80" s="5">
        <v>0.1</v>
      </c>
      <c r="I80" s="5">
        <v>1.53</v>
      </c>
      <c r="J80" s="5">
        <v>0</v>
      </c>
      <c r="K80" s="5">
        <v>4.29</v>
      </c>
      <c r="L80" s="5"/>
      <c r="M80" s="5" t="s">
        <v>46</v>
      </c>
      <c r="N80" s="5"/>
      <c r="O80" s="5"/>
      <c r="P80" s="5"/>
      <c r="Q80" s="5"/>
    </row>
    <row r="81" spans="2:17">
      <c r="B81" s="7">
        <v>5</v>
      </c>
      <c r="C81" s="5" t="s">
        <v>14</v>
      </c>
      <c r="D81" s="5">
        <v>2</v>
      </c>
      <c r="E81" s="5">
        <v>3</v>
      </c>
      <c r="F81" s="5">
        <v>2600</v>
      </c>
      <c r="G81" s="5">
        <v>1.54</v>
      </c>
      <c r="H81" s="5">
        <v>0.1</v>
      </c>
      <c r="I81" s="5">
        <v>1.64</v>
      </c>
      <c r="J81" s="5">
        <v>0</v>
      </c>
      <c r="K81" s="5">
        <v>4.62</v>
      </c>
      <c r="L81" s="5"/>
      <c r="M81" s="5" t="s">
        <v>47</v>
      </c>
      <c r="N81" s="5"/>
      <c r="O81" s="5"/>
      <c r="P81" s="5"/>
      <c r="Q81" s="5"/>
    </row>
    <row r="82" spans="2:17">
      <c r="B82" s="7">
        <v>4</v>
      </c>
      <c r="C82" s="5" t="s">
        <v>14</v>
      </c>
      <c r="D82" s="5">
        <v>2</v>
      </c>
      <c r="E82" s="5">
        <v>4</v>
      </c>
      <c r="F82" s="5">
        <v>4000</v>
      </c>
      <c r="G82" s="5">
        <v>2.29</v>
      </c>
      <c r="H82" s="5">
        <v>0.1</v>
      </c>
      <c r="I82" s="5">
        <v>2.39</v>
      </c>
      <c r="J82" s="5">
        <v>0</v>
      </c>
      <c r="K82" s="5">
        <v>6.86</v>
      </c>
      <c r="L82" s="5"/>
      <c r="M82" s="5" t="s">
        <v>19</v>
      </c>
      <c r="N82" s="5"/>
      <c r="O82" s="5"/>
      <c r="P82" s="5"/>
      <c r="Q82" s="5"/>
    </row>
    <row r="83" spans="2:17">
      <c r="B83" s="7">
        <v>8</v>
      </c>
      <c r="C83" s="5" t="s">
        <v>14</v>
      </c>
      <c r="D83" s="5">
        <v>2</v>
      </c>
      <c r="E83" s="5">
        <v>5</v>
      </c>
      <c r="F83" s="5">
        <v>5000</v>
      </c>
      <c r="G83" s="5">
        <v>2.86</v>
      </c>
      <c r="H83" s="5">
        <v>0.1</v>
      </c>
      <c r="I83" s="5">
        <v>2.96</v>
      </c>
      <c r="J83" s="5">
        <v>0</v>
      </c>
      <c r="K83" s="5">
        <v>8.57</v>
      </c>
      <c r="L83" s="5"/>
      <c r="M83" s="5" t="s">
        <v>48</v>
      </c>
      <c r="N83" s="5"/>
      <c r="O83" s="5"/>
      <c r="P83" s="5"/>
      <c r="Q83" s="5"/>
    </row>
    <row r="84" spans="2:17">
      <c r="B84" s="7">
        <v>6</v>
      </c>
      <c r="C84" s="5" t="s">
        <v>14</v>
      </c>
      <c r="D84" s="5">
        <v>2</v>
      </c>
      <c r="E84" s="5">
        <v>0</v>
      </c>
      <c r="F84" s="5">
        <v>6500</v>
      </c>
      <c r="G84" s="5">
        <v>3.71</v>
      </c>
      <c r="H84" s="5">
        <v>0.39</v>
      </c>
      <c r="I84" s="5">
        <v>4.0999999999999996</v>
      </c>
      <c r="J84" s="5">
        <v>0.28999999999999998</v>
      </c>
      <c r="K84" s="5">
        <v>11.14</v>
      </c>
      <c r="L84" s="5"/>
      <c r="M84" s="5" t="s">
        <v>21</v>
      </c>
      <c r="N84" s="5"/>
      <c r="O84" s="5"/>
      <c r="P84" s="5"/>
      <c r="Q84" s="5"/>
    </row>
    <row r="85" spans="2:17">
      <c r="B85" s="7">
        <v>14</v>
      </c>
      <c r="C85" s="5" t="s">
        <v>14</v>
      </c>
      <c r="D85" s="5">
        <v>2</v>
      </c>
      <c r="E85" s="5">
        <v>1</v>
      </c>
      <c r="F85" s="5">
        <v>6500</v>
      </c>
      <c r="G85" s="5">
        <v>3.71</v>
      </c>
      <c r="H85" s="5">
        <v>0.56000000000000005</v>
      </c>
      <c r="I85" s="5">
        <v>4.2699999999999996</v>
      </c>
      <c r="J85" s="5">
        <v>0.46</v>
      </c>
      <c r="K85" s="5">
        <v>11.14</v>
      </c>
      <c r="L85" s="5"/>
      <c r="M85" s="5" t="s">
        <v>49</v>
      </c>
      <c r="N85" s="5"/>
      <c r="O85" s="5"/>
      <c r="P85" s="5"/>
      <c r="Q85" s="5"/>
    </row>
    <row r="86" spans="2:17">
      <c r="B86" s="7">
        <v>12</v>
      </c>
      <c r="C86" s="5" t="s">
        <v>14</v>
      </c>
      <c r="D86" s="5">
        <v>2</v>
      </c>
      <c r="E86" s="5">
        <v>2</v>
      </c>
      <c r="F86" s="5">
        <v>7000</v>
      </c>
      <c r="G86" s="5">
        <v>4</v>
      </c>
      <c r="H86" s="5">
        <v>1.53</v>
      </c>
      <c r="I86" s="5">
        <v>5.53</v>
      </c>
      <c r="J86" s="5">
        <v>1.43</v>
      </c>
      <c r="K86" s="5">
        <v>12</v>
      </c>
      <c r="L86" s="5"/>
      <c r="M86" s="5" t="s">
        <v>50</v>
      </c>
      <c r="N86" s="5"/>
      <c r="O86" s="5"/>
      <c r="P86" s="5"/>
      <c r="Q86" s="5"/>
    </row>
    <row r="87" spans="2:17">
      <c r="B87" s="7">
        <v>2</v>
      </c>
      <c r="C87" s="5" t="s">
        <v>14</v>
      </c>
      <c r="D87" s="5">
        <v>2</v>
      </c>
      <c r="E87" s="5">
        <v>3</v>
      </c>
      <c r="F87" s="5">
        <v>8000</v>
      </c>
      <c r="G87" s="5">
        <v>4.57</v>
      </c>
      <c r="H87" s="5">
        <v>1.64</v>
      </c>
      <c r="I87" s="5">
        <v>6.21</v>
      </c>
      <c r="J87" s="5">
        <v>1.54</v>
      </c>
      <c r="K87" s="5">
        <v>13.71</v>
      </c>
      <c r="L87" s="5"/>
      <c r="M87" s="5" t="s">
        <v>51</v>
      </c>
      <c r="N87" s="5"/>
      <c r="O87" s="5"/>
      <c r="P87" s="5"/>
      <c r="Q87" s="5"/>
    </row>
    <row r="88" spans="2:17">
      <c r="B88" s="7">
        <v>10</v>
      </c>
      <c r="C88" s="5" t="s">
        <v>14</v>
      </c>
      <c r="D88" s="5">
        <v>2</v>
      </c>
      <c r="E88" s="5">
        <v>4</v>
      </c>
      <c r="F88" s="5">
        <v>15000</v>
      </c>
      <c r="G88" s="5">
        <v>8.57</v>
      </c>
      <c r="H88" s="5">
        <v>2.39</v>
      </c>
      <c r="I88" s="5">
        <v>10.96</v>
      </c>
      <c r="J88" s="5">
        <v>2.29</v>
      </c>
      <c r="K88" s="5">
        <v>25.71</v>
      </c>
      <c r="L88" s="5"/>
      <c r="M88" s="5" t="s">
        <v>25</v>
      </c>
      <c r="N88" s="5"/>
      <c r="O88" s="5"/>
      <c r="P88" s="5"/>
      <c r="Q88" s="5"/>
    </row>
    <row r="89" spans="2:17">
      <c r="B89" s="7">
        <v>9</v>
      </c>
      <c r="C89" s="5" t="s">
        <v>14</v>
      </c>
      <c r="D89" s="5">
        <v>2</v>
      </c>
      <c r="E89" s="5">
        <v>5</v>
      </c>
      <c r="F89" s="5">
        <v>30000</v>
      </c>
      <c r="G89" s="5">
        <v>17.14</v>
      </c>
      <c r="H89" s="5">
        <v>2.96</v>
      </c>
      <c r="I89" s="5">
        <v>20.100000000000001</v>
      </c>
      <c r="J89" s="5">
        <v>2.86</v>
      </c>
      <c r="K89" s="5">
        <v>51.43</v>
      </c>
      <c r="L89" s="5"/>
      <c r="M89" s="5" t="s">
        <v>52</v>
      </c>
      <c r="N89" s="5"/>
      <c r="O89" s="5"/>
      <c r="P89" s="5"/>
      <c r="Q89" s="5"/>
    </row>
    <row r="90" spans="2:17">
      <c r="B90" s="7">
        <v>7</v>
      </c>
      <c r="C90" s="5" t="s">
        <v>14</v>
      </c>
      <c r="D90" s="5">
        <v>2</v>
      </c>
      <c r="E90" s="5">
        <v>0</v>
      </c>
      <c r="F90" s="5">
        <v>40000</v>
      </c>
      <c r="G90" s="5">
        <v>22.86</v>
      </c>
      <c r="H90" s="5">
        <v>4.0999999999999996</v>
      </c>
      <c r="I90" s="5">
        <v>26.96</v>
      </c>
      <c r="J90" s="5">
        <v>4</v>
      </c>
      <c r="K90" s="5">
        <v>68.569999999999993</v>
      </c>
      <c r="L90" s="5"/>
      <c r="M90" s="5" t="s">
        <v>53</v>
      </c>
      <c r="N90" s="5"/>
      <c r="O90" s="5"/>
      <c r="P90" s="5"/>
      <c r="Q90" s="5"/>
    </row>
    <row r="91" spans="2:17">
      <c r="B91" s="7">
        <v>13</v>
      </c>
      <c r="C91" s="5" t="s">
        <v>14</v>
      </c>
      <c r="D91" s="5">
        <v>2</v>
      </c>
      <c r="E91" s="5">
        <v>1</v>
      </c>
      <c r="F91" s="5">
        <v>61000</v>
      </c>
      <c r="G91" s="5">
        <v>34.86</v>
      </c>
      <c r="H91" s="5">
        <v>4.2699999999999996</v>
      </c>
      <c r="I91" s="5">
        <v>39.130000000000003</v>
      </c>
      <c r="J91" s="5">
        <v>4.17</v>
      </c>
      <c r="K91" s="5">
        <v>104.57</v>
      </c>
      <c r="L91" s="5"/>
      <c r="M91" s="5" t="s">
        <v>28</v>
      </c>
      <c r="N91" s="5"/>
      <c r="O91" s="5"/>
      <c r="P91" s="5"/>
      <c r="Q91" s="5"/>
    </row>
    <row r="92" spans="2:17">
      <c r="B92" s="7">
        <v>3</v>
      </c>
      <c r="C92" s="5" t="s">
        <v>14</v>
      </c>
      <c r="D92" s="5">
        <v>2</v>
      </c>
      <c r="E92" s="5">
        <v>2</v>
      </c>
      <c r="F92" s="5">
        <v>90000</v>
      </c>
      <c r="G92" s="5">
        <v>51.43</v>
      </c>
      <c r="H92" s="5">
        <v>5.53</v>
      </c>
      <c r="I92" s="5">
        <v>56.96</v>
      </c>
      <c r="J92" s="5">
        <v>5.43</v>
      </c>
      <c r="K92" s="5">
        <v>154.29</v>
      </c>
      <c r="L92" s="5"/>
      <c r="M92" s="5" t="s">
        <v>54</v>
      </c>
      <c r="N92" s="5"/>
      <c r="O92" s="5"/>
      <c r="P92" s="5"/>
      <c r="Q92" s="5"/>
    </row>
    <row r="93" spans="2:17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2:17">
      <c r="B94" s="5" t="s">
        <v>30</v>
      </c>
      <c r="C94" s="5"/>
      <c r="D94" s="5"/>
      <c r="E94" s="5"/>
      <c r="F94" s="5">
        <v>479.12571428571403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2:17">
      <c r="B95" s="5" t="s">
        <v>31</v>
      </c>
      <c r="C95" s="5"/>
      <c r="D95" s="5"/>
      <c r="E95" s="5"/>
      <c r="F95" s="5">
        <v>22.451428571428501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2:17">
      <c r="B96" s="5" t="s">
        <v>33</v>
      </c>
      <c r="C96" s="5"/>
      <c r="D96" s="5"/>
      <c r="E96" s="5"/>
      <c r="F96" s="5">
        <v>159.70857142857099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9" spans="2:17">
      <c r="B99" s="13" t="s">
        <v>36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2:17">
      <c r="B100" s="9" t="s">
        <v>1</v>
      </c>
      <c r="C100" s="10">
        <v>67000</v>
      </c>
      <c r="D100" s="9">
        <v>25000</v>
      </c>
      <c r="E100" s="9">
        <v>80000</v>
      </c>
      <c r="F100" s="9">
        <v>90000</v>
      </c>
      <c r="G100" s="9">
        <v>4000</v>
      </c>
      <c r="H100" s="9">
        <v>76000</v>
      </c>
      <c r="I100" s="9">
        <v>65000</v>
      </c>
      <c r="J100" s="9">
        <v>40000</v>
      </c>
      <c r="K100" s="9">
        <v>51000</v>
      </c>
      <c r="L100" s="9">
        <v>30000</v>
      </c>
      <c r="M100" s="9">
        <v>85000</v>
      </c>
      <c r="N100" s="9">
        <v>800</v>
      </c>
      <c r="O100" s="9">
        <v>70000</v>
      </c>
      <c r="P100" s="9">
        <v>61000</v>
      </c>
      <c r="Q100" s="9">
        <v>65000</v>
      </c>
    </row>
    <row r="101" spans="2:17">
      <c r="B101" s="9" t="s">
        <v>2</v>
      </c>
      <c r="C101" s="9">
        <v>500</v>
      </c>
      <c r="D101" s="9">
        <v>1000</v>
      </c>
      <c r="E101" s="9">
        <v>1500</v>
      </c>
      <c r="F101" s="9">
        <v>2000</v>
      </c>
      <c r="G101" s="9">
        <v>2500</v>
      </c>
      <c r="H101" s="9">
        <v>3000</v>
      </c>
      <c r="I101" s="9"/>
      <c r="J101" s="9"/>
      <c r="K101" s="9"/>
      <c r="L101" s="9"/>
      <c r="M101" s="9"/>
      <c r="N101" s="9"/>
      <c r="O101" s="9"/>
      <c r="P101" s="9"/>
      <c r="Q101" s="9"/>
    </row>
    <row r="102" spans="2:17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2:17">
      <c r="B103" s="12" t="s">
        <v>45</v>
      </c>
      <c r="C103" s="11" t="s">
        <v>4</v>
      </c>
      <c r="D103" s="11" t="s">
        <v>5</v>
      </c>
      <c r="E103" s="9" t="s">
        <v>6</v>
      </c>
      <c r="F103" s="9" t="s">
        <v>7</v>
      </c>
      <c r="G103" s="9" t="s">
        <v>8</v>
      </c>
      <c r="H103" s="9" t="s">
        <v>9</v>
      </c>
      <c r="I103" s="9" t="s">
        <v>10</v>
      </c>
      <c r="J103" s="9" t="s">
        <v>11</v>
      </c>
      <c r="K103" s="9" t="s">
        <v>12</v>
      </c>
      <c r="L103" s="9"/>
      <c r="M103" s="9" t="s">
        <v>13</v>
      </c>
      <c r="N103" s="9"/>
      <c r="O103" s="9"/>
      <c r="P103" s="9"/>
      <c r="Q103" s="9"/>
    </row>
    <row r="104" spans="2:17">
      <c r="B104" s="12">
        <v>11</v>
      </c>
      <c r="C104" s="9" t="s">
        <v>14</v>
      </c>
      <c r="D104" s="9">
        <v>2</v>
      </c>
      <c r="E104" s="9">
        <v>0</v>
      </c>
      <c r="F104" s="9">
        <v>800</v>
      </c>
      <c r="G104" s="9">
        <v>1.6</v>
      </c>
      <c r="H104" s="9">
        <v>0.1</v>
      </c>
      <c r="I104" s="9">
        <v>1.7</v>
      </c>
      <c r="J104" s="9">
        <v>0</v>
      </c>
      <c r="K104" s="9">
        <v>4.8</v>
      </c>
      <c r="L104" s="9"/>
      <c r="M104" s="9" t="s">
        <v>55</v>
      </c>
      <c r="N104" s="9"/>
      <c r="O104" s="9"/>
      <c r="P104" s="9"/>
      <c r="Q104" s="9"/>
    </row>
    <row r="105" spans="2:17">
      <c r="B105" s="12">
        <v>4</v>
      </c>
      <c r="C105" s="9" t="s">
        <v>14</v>
      </c>
      <c r="D105" s="9">
        <v>2</v>
      </c>
      <c r="E105" s="9">
        <v>1</v>
      </c>
      <c r="F105" s="9">
        <v>4000</v>
      </c>
      <c r="G105" s="9">
        <v>4</v>
      </c>
      <c r="H105" s="9">
        <v>0.1</v>
      </c>
      <c r="I105" s="9">
        <v>4.0999999999999996</v>
      </c>
      <c r="J105" s="9">
        <v>0</v>
      </c>
      <c r="K105" s="9">
        <v>12</v>
      </c>
      <c r="L105" s="9"/>
      <c r="M105" s="9" t="s">
        <v>56</v>
      </c>
      <c r="N105" s="9"/>
      <c r="O105" s="9"/>
      <c r="P105" s="9"/>
      <c r="Q105" s="9"/>
    </row>
    <row r="106" spans="2:17">
      <c r="B106" s="12">
        <v>9</v>
      </c>
      <c r="C106" s="9" t="s">
        <v>14</v>
      </c>
      <c r="D106" s="9">
        <v>2</v>
      </c>
      <c r="E106" s="9">
        <v>3</v>
      </c>
      <c r="F106" s="9">
        <v>30000</v>
      </c>
      <c r="G106" s="9">
        <v>15</v>
      </c>
      <c r="H106" s="9">
        <v>0.1</v>
      </c>
      <c r="I106" s="9">
        <v>15.1</v>
      </c>
      <c r="J106" s="9">
        <v>0</v>
      </c>
      <c r="K106" s="9">
        <v>45</v>
      </c>
      <c r="L106" s="9"/>
      <c r="M106" s="9" t="s">
        <v>46</v>
      </c>
      <c r="N106" s="9"/>
      <c r="O106" s="9"/>
      <c r="P106" s="9"/>
      <c r="Q106" s="9"/>
    </row>
    <row r="107" spans="2:17">
      <c r="B107" s="12">
        <v>7</v>
      </c>
      <c r="C107" s="9" t="s">
        <v>14</v>
      </c>
      <c r="D107" s="9">
        <v>2</v>
      </c>
      <c r="E107" s="9">
        <v>4</v>
      </c>
      <c r="F107" s="9">
        <v>40000</v>
      </c>
      <c r="G107" s="9">
        <v>16</v>
      </c>
      <c r="H107" s="9">
        <v>0.1</v>
      </c>
      <c r="I107" s="9">
        <v>16.100000000000001</v>
      </c>
      <c r="J107" s="9">
        <v>0</v>
      </c>
      <c r="K107" s="9">
        <v>48</v>
      </c>
      <c r="L107" s="9"/>
      <c r="M107" s="9" t="s">
        <v>24</v>
      </c>
      <c r="N107" s="9"/>
      <c r="O107" s="9"/>
      <c r="P107" s="9"/>
      <c r="Q107" s="9"/>
    </row>
    <row r="108" spans="2:17">
      <c r="B108" s="12">
        <v>1</v>
      </c>
      <c r="C108" s="9" t="s">
        <v>14</v>
      </c>
      <c r="D108" s="9">
        <v>2</v>
      </c>
      <c r="E108" s="9">
        <v>2</v>
      </c>
      <c r="F108" s="9">
        <v>25000</v>
      </c>
      <c r="G108" s="9">
        <v>16.670000000000002</v>
      </c>
      <c r="H108" s="9">
        <v>0.1</v>
      </c>
      <c r="I108" s="9">
        <v>16.77</v>
      </c>
      <c r="J108" s="9">
        <v>0</v>
      </c>
      <c r="K108" s="9">
        <v>50</v>
      </c>
      <c r="L108" s="9"/>
      <c r="M108" s="9" t="s">
        <v>40</v>
      </c>
      <c r="N108" s="9"/>
      <c r="O108" s="9"/>
      <c r="P108" s="9"/>
      <c r="Q108" s="9"/>
    </row>
    <row r="109" spans="2:17">
      <c r="B109" s="12">
        <v>8</v>
      </c>
      <c r="C109" s="9" t="s">
        <v>14</v>
      </c>
      <c r="D109" s="9">
        <v>2</v>
      </c>
      <c r="E109" s="9">
        <v>5</v>
      </c>
      <c r="F109" s="9">
        <v>51000</v>
      </c>
      <c r="G109" s="9">
        <v>17</v>
      </c>
      <c r="H109" s="9">
        <v>0.1</v>
      </c>
      <c r="I109" s="9">
        <v>17.100000000000001</v>
      </c>
      <c r="J109" s="9">
        <v>0</v>
      </c>
      <c r="K109" s="9">
        <v>51</v>
      </c>
      <c r="L109" s="9"/>
      <c r="M109" s="9" t="s">
        <v>48</v>
      </c>
      <c r="N109" s="9"/>
      <c r="O109" s="9"/>
      <c r="P109" s="9"/>
      <c r="Q109" s="9"/>
    </row>
    <row r="110" spans="2:17">
      <c r="B110" s="12">
        <v>5</v>
      </c>
      <c r="C110" s="9" t="s">
        <v>14</v>
      </c>
      <c r="D110" s="9">
        <v>2</v>
      </c>
      <c r="E110" s="9">
        <v>5</v>
      </c>
      <c r="F110" s="9">
        <v>76000</v>
      </c>
      <c r="G110" s="9">
        <v>25.33</v>
      </c>
      <c r="H110" s="9">
        <v>17.100000000000001</v>
      </c>
      <c r="I110" s="9">
        <v>42.43</v>
      </c>
      <c r="J110" s="9">
        <v>17</v>
      </c>
      <c r="K110" s="9">
        <v>76</v>
      </c>
      <c r="L110" s="9"/>
      <c r="M110" s="9" t="s">
        <v>57</v>
      </c>
      <c r="N110" s="9"/>
      <c r="O110" s="9"/>
      <c r="P110" s="9"/>
      <c r="Q110" s="9"/>
    </row>
    <row r="111" spans="2:17">
      <c r="B111" s="12">
        <v>12</v>
      </c>
      <c r="C111" s="9" t="s">
        <v>14</v>
      </c>
      <c r="D111" s="9">
        <v>2</v>
      </c>
      <c r="E111" s="9">
        <v>4</v>
      </c>
      <c r="F111" s="9">
        <v>70000</v>
      </c>
      <c r="G111" s="9">
        <v>28</v>
      </c>
      <c r="H111" s="9">
        <v>16.100000000000001</v>
      </c>
      <c r="I111" s="9">
        <v>44.1</v>
      </c>
      <c r="J111" s="9">
        <v>16</v>
      </c>
      <c r="K111" s="9">
        <v>84</v>
      </c>
      <c r="L111" s="9"/>
      <c r="M111" s="9" t="s">
        <v>58</v>
      </c>
      <c r="N111" s="9"/>
      <c r="O111" s="9"/>
      <c r="P111" s="9"/>
      <c r="Q111" s="9"/>
    </row>
    <row r="112" spans="2:17">
      <c r="B112" s="12">
        <v>0</v>
      </c>
      <c r="C112" s="9" t="s">
        <v>14</v>
      </c>
      <c r="D112" s="9">
        <v>2</v>
      </c>
      <c r="E112" s="9">
        <v>3</v>
      </c>
      <c r="F112" s="9">
        <v>67000</v>
      </c>
      <c r="G112" s="9">
        <v>33.5</v>
      </c>
      <c r="H112" s="9">
        <v>15.1</v>
      </c>
      <c r="I112" s="9">
        <v>48.6</v>
      </c>
      <c r="J112" s="9">
        <v>15</v>
      </c>
      <c r="K112" s="9">
        <v>100.5</v>
      </c>
      <c r="L112" s="9"/>
      <c r="M112" s="9" t="s">
        <v>29</v>
      </c>
      <c r="N112" s="9"/>
      <c r="O112" s="9"/>
      <c r="P112" s="9"/>
      <c r="Q112" s="9"/>
    </row>
    <row r="113" spans="2:18">
      <c r="B113" s="12">
        <v>14</v>
      </c>
      <c r="C113" s="9" t="s">
        <v>14</v>
      </c>
      <c r="D113" s="9">
        <v>2</v>
      </c>
      <c r="E113" s="9">
        <v>2</v>
      </c>
      <c r="F113" s="9">
        <v>65000</v>
      </c>
      <c r="G113" s="9">
        <v>43.33</v>
      </c>
      <c r="H113" s="9">
        <v>16.77</v>
      </c>
      <c r="I113" s="9">
        <v>60.1</v>
      </c>
      <c r="J113" s="9">
        <v>16.670000000000002</v>
      </c>
      <c r="K113" s="9">
        <v>130</v>
      </c>
      <c r="L113" s="9"/>
      <c r="M113" s="9" t="s">
        <v>59</v>
      </c>
      <c r="N113" s="9"/>
      <c r="O113" s="9"/>
      <c r="P113" s="9"/>
      <c r="Q113" s="9"/>
    </row>
    <row r="114" spans="2:18">
      <c r="B114" s="12">
        <v>6</v>
      </c>
      <c r="C114" s="9" t="s">
        <v>14</v>
      </c>
      <c r="D114" s="9">
        <v>2</v>
      </c>
      <c r="E114" s="9">
        <v>1</v>
      </c>
      <c r="F114" s="9">
        <v>65000</v>
      </c>
      <c r="G114" s="9">
        <v>65</v>
      </c>
      <c r="H114" s="9">
        <v>4.0999999999999996</v>
      </c>
      <c r="I114" s="9">
        <v>69.099999999999994</v>
      </c>
      <c r="J114" s="9">
        <v>4</v>
      </c>
      <c r="K114" s="9">
        <v>195</v>
      </c>
      <c r="L114" s="9"/>
      <c r="M114" s="9" t="s">
        <v>60</v>
      </c>
      <c r="N114" s="9"/>
      <c r="O114" s="9"/>
      <c r="P114" s="9"/>
      <c r="Q114" s="9"/>
    </row>
    <row r="115" spans="2:18">
      <c r="B115" s="12">
        <v>3</v>
      </c>
      <c r="C115" s="9" t="s">
        <v>14</v>
      </c>
      <c r="D115" s="9">
        <v>2</v>
      </c>
      <c r="E115" s="9">
        <v>2</v>
      </c>
      <c r="F115" s="9">
        <v>90000</v>
      </c>
      <c r="G115" s="9">
        <v>60</v>
      </c>
      <c r="H115" s="9">
        <v>60.1</v>
      </c>
      <c r="I115" s="9">
        <v>120.1</v>
      </c>
      <c r="J115" s="9">
        <v>60</v>
      </c>
      <c r="K115" s="9">
        <v>180</v>
      </c>
      <c r="L115" s="9"/>
      <c r="M115" s="9" t="s">
        <v>20</v>
      </c>
      <c r="N115" s="9"/>
      <c r="O115" s="9"/>
      <c r="P115" s="9"/>
      <c r="Q115" s="9"/>
    </row>
    <row r="116" spans="2:18">
      <c r="B116" s="12">
        <v>13</v>
      </c>
      <c r="C116" s="9" t="s">
        <v>14</v>
      </c>
      <c r="D116" s="9">
        <v>2</v>
      </c>
      <c r="E116" s="9">
        <v>0</v>
      </c>
      <c r="F116" s="9">
        <v>61000</v>
      </c>
      <c r="G116" s="9">
        <v>122</v>
      </c>
      <c r="H116" s="9">
        <v>1.7</v>
      </c>
      <c r="I116" s="9">
        <v>123.7</v>
      </c>
      <c r="J116" s="9">
        <v>1.6</v>
      </c>
      <c r="K116" s="9">
        <v>366</v>
      </c>
      <c r="L116" s="9"/>
      <c r="M116" s="9" t="s">
        <v>61</v>
      </c>
      <c r="N116" s="9"/>
      <c r="O116" s="9"/>
      <c r="P116" s="9"/>
      <c r="Q116" s="9"/>
    </row>
    <row r="117" spans="2:18">
      <c r="B117" s="12">
        <v>10</v>
      </c>
      <c r="C117" s="9" t="s">
        <v>14</v>
      </c>
      <c r="D117" s="9">
        <v>2</v>
      </c>
      <c r="E117" s="9">
        <v>1</v>
      </c>
      <c r="F117" s="9">
        <v>85000</v>
      </c>
      <c r="G117" s="9">
        <v>85</v>
      </c>
      <c r="H117" s="9">
        <v>69.099999999999994</v>
      </c>
      <c r="I117" s="9">
        <v>154.1</v>
      </c>
      <c r="J117" s="9">
        <v>69</v>
      </c>
      <c r="K117" s="9">
        <v>255</v>
      </c>
      <c r="L117" s="9"/>
      <c r="M117" s="9" t="s">
        <v>62</v>
      </c>
      <c r="N117" s="9"/>
      <c r="O117" s="9"/>
      <c r="P117" s="9"/>
      <c r="Q117" s="9"/>
    </row>
    <row r="118" spans="2:18">
      <c r="B118" s="12">
        <v>2</v>
      </c>
      <c r="C118" s="9" t="s">
        <v>14</v>
      </c>
      <c r="D118" s="9">
        <v>2</v>
      </c>
      <c r="E118" s="9">
        <v>0</v>
      </c>
      <c r="F118" s="9">
        <v>80000</v>
      </c>
      <c r="G118" s="9">
        <v>160</v>
      </c>
      <c r="H118" s="9">
        <v>123.7</v>
      </c>
      <c r="I118" s="9">
        <v>283.7</v>
      </c>
      <c r="J118" s="9">
        <v>123.6</v>
      </c>
      <c r="K118" s="9">
        <v>480</v>
      </c>
      <c r="L118" s="9"/>
      <c r="M118" s="9" t="s">
        <v>54</v>
      </c>
      <c r="N118" s="9"/>
      <c r="O118" s="9"/>
      <c r="P118" s="9"/>
      <c r="Q118" s="9"/>
    </row>
    <row r="119" spans="2:18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2:18">
      <c r="B120" s="9" t="s">
        <v>30</v>
      </c>
      <c r="C120" s="9"/>
      <c r="D120" s="9"/>
      <c r="E120" s="9"/>
      <c r="F120" s="9">
        <v>2077.2959999999998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2:18">
      <c r="B121" s="9" t="s">
        <v>31</v>
      </c>
      <c r="C121" s="9"/>
      <c r="D121" s="9"/>
      <c r="E121" s="9"/>
      <c r="F121" s="9">
        <v>322.86586666666602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2:18">
      <c r="B122" s="9" t="s">
        <v>32</v>
      </c>
      <c r="C122" s="9"/>
      <c r="D122" s="9"/>
      <c r="E122" s="9"/>
      <c r="F122" s="9">
        <v>692.43200000000002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4" spans="2:18">
      <c r="B124" s="9" t="s">
        <v>2</v>
      </c>
      <c r="C124" s="9">
        <v>1750</v>
      </c>
      <c r="D124" s="9">
        <v>1750</v>
      </c>
      <c r="E124" s="9">
        <v>1750</v>
      </c>
      <c r="F124" s="9">
        <v>1750</v>
      </c>
      <c r="G124" s="9">
        <v>1750</v>
      </c>
      <c r="H124" s="9">
        <v>1750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2:18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2:18">
      <c r="B126" s="11" t="s">
        <v>3</v>
      </c>
      <c r="C126" s="11" t="s">
        <v>4</v>
      </c>
      <c r="D126" s="11" t="s">
        <v>5</v>
      </c>
      <c r="E126" s="9" t="s">
        <v>6</v>
      </c>
      <c r="F126" s="9" t="s">
        <v>7</v>
      </c>
      <c r="G126" s="9" t="s">
        <v>8</v>
      </c>
      <c r="H126" s="9" t="s">
        <v>9</v>
      </c>
      <c r="I126" s="9" t="s">
        <v>10</v>
      </c>
      <c r="J126" s="9" t="s">
        <v>11</v>
      </c>
      <c r="K126" s="9" t="s">
        <v>12</v>
      </c>
      <c r="L126" s="9"/>
      <c r="M126" s="9" t="s">
        <v>13</v>
      </c>
      <c r="N126" s="9"/>
      <c r="O126" s="9"/>
      <c r="P126" s="9"/>
      <c r="Q126" s="9"/>
      <c r="R126" s="9"/>
    </row>
    <row r="127" spans="2:18">
      <c r="B127" s="12">
        <v>11</v>
      </c>
      <c r="C127" s="9" t="s">
        <v>14</v>
      </c>
      <c r="D127" s="9">
        <v>2</v>
      </c>
      <c r="E127" s="9">
        <v>0</v>
      </c>
      <c r="F127" s="9">
        <v>800</v>
      </c>
      <c r="G127" s="9">
        <v>0.46</v>
      </c>
      <c r="H127" s="9">
        <v>0.1</v>
      </c>
      <c r="I127" s="9">
        <v>0.56000000000000005</v>
      </c>
      <c r="J127" s="9">
        <v>0</v>
      </c>
      <c r="K127" s="9">
        <v>1.37</v>
      </c>
      <c r="L127" s="9"/>
      <c r="M127" s="9" t="s">
        <v>55</v>
      </c>
      <c r="N127" s="9"/>
      <c r="O127" s="9"/>
      <c r="P127" s="9"/>
      <c r="Q127" s="9"/>
      <c r="R127" s="9"/>
    </row>
    <row r="128" spans="2:18">
      <c r="B128" s="12">
        <v>4</v>
      </c>
      <c r="C128" s="9" t="s">
        <v>14</v>
      </c>
      <c r="D128" s="9">
        <v>2</v>
      </c>
      <c r="E128" s="9">
        <v>1</v>
      </c>
      <c r="F128" s="9">
        <v>4000</v>
      </c>
      <c r="G128" s="9">
        <v>2.29</v>
      </c>
      <c r="H128" s="9">
        <v>0.1</v>
      </c>
      <c r="I128" s="9">
        <v>2.39</v>
      </c>
      <c r="J128" s="9">
        <v>0</v>
      </c>
      <c r="K128" s="9">
        <v>6.86</v>
      </c>
      <c r="L128" s="9"/>
      <c r="M128" s="9" t="s">
        <v>56</v>
      </c>
      <c r="N128" s="9"/>
      <c r="O128" s="9"/>
      <c r="P128" s="9"/>
      <c r="Q128" s="9"/>
      <c r="R128" s="9"/>
    </row>
    <row r="129" spans="2:18">
      <c r="B129" s="12">
        <v>1</v>
      </c>
      <c r="C129" s="9" t="s">
        <v>14</v>
      </c>
      <c r="D129" s="9">
        <v>2</v>
      </c>
      <c r="E129" s="9">
        <v>2</v>
      </c>
      <c r="F129" s="9">
        <v>25000</v>
      </c>
      <c r="G129" s="9">
        <v>14.29</v>
      </c>
      <c r="H129" s="9">
        <v>0.1</v>
      </c>
      <c r="I129" s="9">
        <v>14.39</v>
      </c>
      <c r="J129" s="9">
        <v>0</v>
      </c>
      <c r="K129" s="9">
        <v>42.86</v>
      </c>
      <c r="L129" s="9"/>
      <c r="M129" s="9" t="s">
        <v>46</v>
      </c>
      <c r="N129" s="9"/>
      <c r="O129" s="9"/>
      <c r="P129" s="9"/>
      <c r="Q129" s="9"/>
      <c r="R129" s="9"/>
    </row>
    <row r="130" spans="2:18">
      <c r="B130" s="12">
        <v>9</v>
      </c>
      <c r="C130" s="9" t="s">
        <v>14</v>
      </c>
      <c r="D130" s="9">
        <v>2</v>
      </c>
      <c r="E130" s="9">
        <v>3</v>
      </c>
      <c r="F130" s="9">
        <v>30000</v>
      </c>
      <c r="G130" s="9">
        <v>17.14</v>
      </c>
      <c r="H130" s="9">
        <v>0.1</v>
      </c>
      <c r="I130" s="9">
        <v>17.239999999999998</v>
      </c>
      <c r="J130" s="9">
        <v>0</v>
      </c>
      <c r="K130" s="9">
        <v>51.43</v>
      </c>
      <c r="L130" s="9"/>
      <c r="M130" s="9" t="s">
        <v>24</v>
      </c>
      <c r="N130" s="9"/>
      <c r="O130" s="9"/>
      <c r="P130" s="9"/>
      <c r="Q130" s="9"/>
      <c r="R130" s="9"/>
    </row>
    <row r="131" spans="2:18">
      <c r="B131" s="12">
        <v>7</v>
      </c>
      <c r="C131" s="9" t="s">
        <v>14</v>
      </c>
      <c r="D131" s="9">
        <v>2</v>
      </c>
      <c r="E131" s="9">
        <v>4</v>
      </c>
      <c r="F131" s="9">
        <v>40000</v>
      </c>
      <c r="G131" s="9">
        <v>22.86</v>
      </c>
      <c r="H131" s="9">
        <v>0.1</v>
      </c>
      <c r="I131" s="9">
        <v>22.96</v>
      </c>
      <c r="J131" s="9">
        <v>0</v>
      </c>
      <c r="K131" s="9">
        <v>68.569999999999993</v>
      </c>
      <c r="L131" s="9"/>
      <c r="M131" s="9" t="s">
        <v>40</v>
      </c>
      <c r="N131" s="9"/>
      <c r="O131" s="9"/>
      <c r="P131" s="9"/>
      <c r="Q131" s="9"/>
      <c r="R131" s="9"/>
    </row>
    <row r="132" spans="2:18">
      <c r="B132" s="12">
        <v>8</v>
      </c>
      <c r="C132" s="9" t="s">
        <v>14</v>
      </c>
      <c r="D132" s="9">
        <v>2</v>
      </c>
      <c r="E132" s="9">
        <v>5</v>
      </c>
      <c r="F132" s="9">
        <v>51000</v>
      </c>
      <c r="G132" s="9">
        <v>29.14</v>
      </c>
      <c r="H132" s="9">
        <v>0.1</v>
      </c>
      <c r="I132" s="9">
        <v>29.24</v>
      </c>
      <c r="J132" s="9">
        <v>0</v>
      </c>
      <c r="K132" s="9">
        <v>87.43</v>
      </c>
      <c r="L132" s="9"/>
      <c r="M132" s="9" t="s">
        <v>48</v>
      </c>
      <c r="N132" s="9"/>
      <c r="O132" s="9"/>
      <c r="P132" s="9"/>
      <c r="Q132" s="9"/>
      <c r="R132" s="9"/>
    </row>
    <row r="133" spans="2:18">
      <c r="B133" s="12">
        <v>13</v>
      </c>
      <c r="C133" s="9" t="s">
        <v>14</v>
      </c>
      <c r="D133" s="9">
        <v>2</v>
      </c>
      <c r="E133" s="9">
        <v>0</v>
      </c>
      <c r="F133" s="9">
        <v>61000</v>
      </c>
      <c r="G133" s="9">
        <v>34.86</v>
      </c>
      <c r="H133" s="9">
        <v>0.56000000000000005</v>
      </c>
      <c r="I133" s="9">
        <v>35.409999999999997</v>
      </c>
      <c r="J133" s="9">
        <v>0.46</v>
      </c>
      <c r="K133" s="9">
        <v>104.57</v>
      </c>
      <c r="L133" s="9"/>
      <c r="M133" s="9" t="s">
        <v>57</v>
      </c>
      <c r="N133" s="9"/>
      <c r="O133" s="9"/>
      <c r="P133" s="9"/>
      <c r="Q133" s="9"/>
      <c r="R133" s="9"/>
    </row>
    <row r="134" spans="2:18">
      <c r="B134" s="12">
        <v>6</v>
      </c>
      <c r="C134" s="9" t="s">
        <v>14</v>
      </c>
      <c r="D134" s="9">
        <v>2</v>
      </c>
      <c r="E134" s="9">
        <v>1</v>
      </c>
      <c r="F134" s="9">
        <v>65000</v>
      </c>
      <c r="G134" s="9">
        <v>37.14</v>
      </c>
      <c r="H134" s="9">
        <v>2.39</v>
      </c>
      <c r="I134" s="9">
        <v>39.53</v>
      </c>
      <c r="J134" s="9">
        <v>2.29</v>
      </c>
      <c r="K134" s="9">
        <v>111.43</v>
      </c>
      <c r="L134" s="9"/>
      <c r="M134" s="9" t="s">
        <v>58</v>
      </c>
      <c r="N134" s="9"/>
      <c r="O134" s="9"/>
      <c r="P134" s="9"/>
      <c r="Q134" s="9"/>
      <c r="R134" s="9"/>
    </row>
    <row r="135" spans="2:18">
      <c r="B135" s="12">
        <v>14</v>
      </c>
      <c r="C135" s="9" t="s">
        <v>14</v>
      </c>
      <c r="D135" s="9">
        <v>2</v>
      </c>
      <c r="E135" s="9">
        <v>2</v>
      </c>
      <c r="F135" s="9">
        <v>65000</v>
      </c>
      <c r="G135" s="9">
        <v>37.14</v>
      </c>
      <c r="H135" s="9">
        <v>14.39</v>
      </c>
      <c r="I135" s="9">
        <v>51.53</v>
      </c>
      <c r="J135" s="9">
        <v>14.29</v>
      </c>
      <c r="K135" s="9">
        <v>111.43</v>
      </c>
      <c r="L135" s="9"/>
      <c r="M135" s="9" t="s">
        <v>29</v>
      </c>
      <c r="N135" s="9"/>
      <c r="O135" s="9"/>
      <c r="P135" s="9"/>
      <c r="Q135" s="9"/>
      <c r="R135" s="9"/>
    </row>
    <row r="136" spans="2:18">
      <c r="B136" s="12">
        <v>0</v>
      </c>
      <c r="C136" s="9" t="s">
        <v>14</v>
      </c>
      <c r="D136" s="9">
        <v>2</v>
      </c>
      <c r="E136" s="9">
        <v>3</v>
      </c>
      <c r="F136" s="9">
        <v>67000</v>
      </c>
      <c r="G136" s="9">
        <v>38.29</v>
      </c>
      <c r="H136" s="9">
        <v>17.239999999999998</v>
      </c>
      <c r="I136" s="9">
        <v>55.53</v>
      </c>
      <c r="J136" s="9">
        <v>17.14</v>
      </c>
      <c r="K136" s="9">
        <v>114.86</v>
      </c>
      <c r="L136" s="9"/>
      <c r="M136" s="9" t="s">
        <v>59</v>
      </c>
      <c r="N136" s="9"/>
      <c r="O136" s="9"/>
      <c r="P136" s="9"/>
      <c r="Q136" s="9"/>
      <c r="R136" s="9"/>
    </row>
    <row r="137" spans="2:18">
      <c r="B137" s="12">
        <v>12</v>
      </c>
      <c r="C137" s="9" t="s">
        <v>14</v>
      </c>
      <c r="D137" s="9">
        <v>2</v>
      </c>
      <c r="E137" s="9">
        <v>4</v>
      </c>
      <c r="F137" s="9">
        <v>70000</v>
      </c>
      <c r="G137" s="9">
        <v>40</v>
      </c>
      <c r="H137" s="9">
        <v>22.96</v>
      </c>
      <c r="I137" s="9">
        <v>62.96</v>
      </c>
      <c r="J137" s="9">
        <v>22.86</v>
      </c>
      <c r="K137" s="9">
        <v>120</v>
      </c>
      <c r="L137" s="9"/>
      <c r="M137" s="9" t="s">
        <v>60</v>
      </c>
      <c r="N137" s="9"/>
      <c r="O137" s="9"/>
      <c r="P137" s="9"/>
      <c r="Q137" s="9"/>
      <c r="R137" s="9"/>
    </row>
    <row r="138" spans="2:18">
      <c r="B138" s="12">
        <v>5</v>
      </c>
      <c r="C138" s="9" t="s">
        <v>14</v>
      </c>
      <c r="D138" s="9">
        <v>2</v>
      </c>
      <c r="E138" s="9">
        <v>5</v>
      </c>
      <c r="F138" s="9">
        <v>76000</v>
      </c>
      <c r="G138" s="9">
        <v>43.43</v>
      </c>
      <c r="H138" s="9">
        <v>29.24</v>
      </c>
      <c r="I138" s="9">
        <v>72.67</v>
      </c>
      <c r="J138" s="9">
        <v>29.14</v>
      </c>
      <c r="K138" s="9">
        <v>130.29</v>
      </c>
      <c r="L138" s="9"/>
      <c r="M138" s="9" t="s">
        <v>20</v>
      </c>
      <c r="N138" s="9"/>
      <c r="O138" s="9"/>
      <c r="P138" s="9"/>
      <c r="Q138" s="9"/>
      <c r="R138" s="9"/>
    </row>
    <row r="139" spans="2:18">
      <c r="B139" s="12">
        <v>2</v>
      </c>
      <c r="C139" s="9" t="s">
        <v>14</v>
      </c>
      <c r="D139" s="9">
        <v>2</v>
      </c>
      <c r="E139" s="9">
        <v>0</v>
      </c>
      <c r="F139" s="9">
        <v>80000</v>
      </c>
      <c r="G139" s="9">
        <v>45.71</v>
      </c>
      <c r="H139" s="9">
        <v>35.409999999999997</v>
      </c>
      <c r="I139" s="9">
        <v>81.13</v>
      </c>
      <c r="J139" s="9">
        <v>35.31</v>
      </c>
      <c r="K139" s="9">
        <v>137.13999999999999</v>
      </c>
      <c r="L139" s="9"/>
      <c r="M139" s="9" t="s">
        <v>61</v>
      </c>
      <c r="N139" s="9"/>
      <c r="O139" s="9"/>
      <c r="P139" s="9"/>
      <c r="Q139" s="9"/>
      <c r="R139" s="9"/>
    </row>
    <row r="140" spans="2:18">
      <c r="B140" s="12">
        <v>10</v>
      </c>
      <c r="C140" s="9" t="s">
        <v>14</v>
      </c>
      <c r="D140" s="9">
        <v>2</v>
      </c>
      <c r="E140" s="9">
        <v>1</v>
      </c>
      <c r="F140" s="9">
        <v>85000</v>
      </c>
      <c r="G140" s="9">
        <v>48.57</v>
      </c>
      <c r="H140" s="9">
        <v>39.53</v>
      </c>
      <c r="I140" s="9">
        <v>88.1</v>
      </c>
      <c r="J140" s="9">
        <v>39.43</v>
      </c>
      <c r="K140" s="9">
        <v>145.71</v>
      </c>
      <c r="L140" s="9"/>
      <c r="M140" s="9" t="s">
        <v>62</v>
      </c>
      <c r="N140" s="9"/>
      <c r="O140" s="9"/>
      <c r="P140" s="9"/>
      <c r="Q140" s="9"/>
      <c r="R140" s="9"/>
    </row>
    <row r="141" spans="2:18">
      <c r="B141" s="12">
        <v>3</v>
      </c>
      <c r="C141" s="9" t="s">
        <v>14</v>
      </c>
      <c r="D141" s="9">
        <v>2</v>
      </c>
      <c r="E141" s="9">
        <v>2</v>
      </c>
      <c r="F141" s="9">
        <v>90000</v>
      </c>
      <c r="G141" s="9">
        <v>51.43</v>
      </c>
      <c r="H141" s="9">
        <v>51.53</v>
      </c>
      <c r="I141" s="9">
        <v>102.96</v>
      </c>
      <c r="J141" s="9">
        <v>51.43</v>
      </c>
      <c r="K141" s="9">
        <v>154.29</v>
      </c>
      <c r="L141" s="9"/>
      <c r="M141" s="9" t="s">
        <v>54</v>
      </c>
      <c r="N141" s="9"/>
      <c r="O141" s="9"/>
      <c r="P141" s="9"/>
      <c r="Q141" s="9"/>
      <c r="R141" s="9"/>
    </row>
    <row r="142" spans="2:18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2:18">
      <c r="B143" s="9" t="s">
        <v>30</v>
      </c>
      <c r="C143" s="9"/>
      <c r="D143" s="9"/>
      <c r="E143" s="9"/>
      <c r="F143" s="9">
        <v>1388.2285714285699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2:18">
      <c r="B144" s="9" t="s">
        <v>31</v>
      </c>
      <c r="C144" s="9"/>
      <c r="D144" s="9"/>
      <c r="E144" s="9"/>
      <c r="F144" s="9">
        <v>212.34285714285701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2:18">
      <c r="B145" s="9" t="s">
        <v>33</v>
      </c>
      <c r="C145" s="9"/>
      <c r="D145" s="9"/>
      <c r="E145" s="9"/>
      <c r="F145" s="9">
        <v>462.74285714285702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AE71-AB16-4C69-B584-EFF86973BB53}">
  <dimension ref="B1:R146"/>
  <sheetViews>
    <sheetView workbookViewId="0">
      <selection activeCell="A12" sqref="A12"/>
    </sheetView>
  </sheetViews>
  <sheetFormatPr defaultRowHeight="14.45"/>
  <cols>
    <col min="2" max="2" width="11.85546875" customWidth="1"/>
    <col min="4" max="4" width="12.7109375" bestFit="1" customWidth="1"/>
    <col min="8" max="8" width="9.28515625" bestFit="1" customWidth="1"/>
    <col min="9" max="9" width="10.140625" bestFit="1" customWidth="1"/>
    <col min="10" max="10" width="11.7109375" bestFit="1" customWidth="1"/>
    <col min="11" max="11" width="13.5703125" bestFit="1" customWidth="1"/>
  </cols>
  <sheetData>
    <row r="1" spans="2:17">
      <c r="B1" s="15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>
      <c r="B2" s="1" t="s">
        <v>1</v>
      </c>
      <c r="C2" s="2">
        <v>45000</v>
      </c>
      <c r="D2" s="1">
        <v>54000</v>
      </c>
      <c r="E2" s="1">
        <v>47000</v>
      </c>
      <c r="F2" s="1">
        <v>49500</v>
      </c>
      <c r="G2" s="1">
        <v>53000</v>
      </c>
      <c r="H2" s="1">
        <v>55000</v>
      </c>
      <c r="I2" s="1">
        <v>49750</v>
      </c>
      <c r="J2" s="1">
        <v>51000</v>
      </c>
      <c r="K2" s="1">
        <v>50250</v>
      </c>
      <c r="L2" s="1">
        <v>48000</v>
      </c>
      <c r="M2" s="1">
        <v>49000</v>
      </c>
      <c r="N2" s="1">
        <v>50000</v>
      </c>
      <c r="O2" s="1">
        <v>52000</v>
      </c>
      <c r="P2" s="1">
        <v>46000</v>
      </c>
      <c r="Q2" s="1">
        <v>50500</v>
      </c>
    </row>
    <row r="3" spans="2:17">
      <c r="B3" s="1" t="s">
        <v>2</v>
      </c>
      <c r="C3" s="1">
        <v>500</v>
      </c>
      <c r="D3" s="1">
        <v>1000</v>
      </c>
      <c r="E3" s="1">
        <v>1500</v>
      </c>
      <c r="F3" s="1">
        <v>2000</v>
      </c>
      <c r="G3" s="1">
        <v>2500</v>
      </c>
      <c r="H3" s="1">
        <v>3000</v>
      </c>
      <c r="I3" s="1"/>
      <c r="J3" s="1"/>
      <c r="K3" s="1"/>
      <c r="L3" s="1"/>
      <c r="M3" s="1"/>
      <c r="N3" s="1"/>
      <c r="O3" s="1"/>
      <c r="P3" s="1"/>
      <c r="Q3" s="1"/>
    </row>
    <row r="4" spans="2:17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>
      <c r="B5" s="3" t="s">
        <v>3</v>
      </c>
      <c r="C5" s="3" t="s">
        <v>4</v>
      </c>
      <c r="D5" s="3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/>
      <c r="M5" s="1" t="s">
        <v>13</v>
      </c>
      <c r="N5" s="1"/>
      <c r="O5" s="1"/>
      <c r="P5" s="1"/>
      <c r="Q5" s="1"/>
    </row>
    <row r="6" spans="2:17">
      <c r="B6" s="4">
        <v>14</v>
      </c>
      <c r="C6" s="1" t="s">
        <v>14</v>
      </c>
      <c r="D6" s="1">
        <v>2</v>
      </c>
      <c r="E6" s="1">
        <v>5</v>
      </c>
      <c r="F6" s="1">
        <v>50500</v>
      </c>
      <c r="G6" s="1">
        <v>16.829999999999998</v>
      </c>
      <c r="H6" s="1">
        <v>0.1</v>
      </c>
      <c r="I6" s="1">
        <v>16.93</v>
      </c>
      <c r="J6" s="1">
        <v>0</v>
      </c>
      <c r="K6" s="1">
        <v>50.5</v>
      </c>
      <c r="L6" s="1"/>
      <c r="M6" s="1" t="s">
        <v>15</v>
      </c>
      <c r="N6" s="1"/>
      <c r="O6" s="1"/>
      <c r="P6" s="1"/>
      <c r="Q6" s="1"/>
    </row>
    <row r="7" spans="2:17">
      <c r="B7" s="4">
        <v>9</v>
      </c>
      <c r="C7" s="1" t="s">
        <v>14</v>
      </c>
      <c r="D7" s="1">
        <v>2</v>
      </c>
      <c r="E7" s="1">
        <v>4</v>
      </c>
      <c r="F7" s="1">
        <v>48000</v>
      </c>
      <c r="G7" s="1">
        <v>19.2</v>
      </c>
      <c r="H7" s="1">
        <v>0.1</v>
      </c>
      <c r="I7" s="1">
        <v>19.3</v>
      </c>
      <c r="J7" s="1">
        <v>0</v>
      </c>
      <c r="K7" s="1">
        <v>57.6</v>
      </c>
      <c r="L7" s="1"/>
      <c r="M7" s="1" t="s">
        <v>28</v>
      </c>
      <c r="N7" s="1"/>
      <c r="O7" s="1"/>
      <c r="P7" s="1"/>
      <c r="Q7" s="1"/>
    </row>
    <row r="8" spans="2:17">
      <c r="B8" s="4">
        <v>2</v>
      </c>
      <c r="C8" s="1" t="s">
        <v>14</v>
      </c>
      <c r="D8" s="1">
        <v>2</v>
      </c>
      <c r="E8" s="1">
        <v>3</v>
      </c>
      <c r="F8" s="1">
        <v>47000</v>
      </c>
      <c r="G8" s="1">
        <v>23.5</v>
      </c>
      <c r="H8" s="1">
        <v>0.1</v>
      </c>
      <c r="I8" s="1">
        <v>23.6</v>
      </c>
      <c r="J8" s="1">
        <v>0</v>
      </c>
      <c r="K8" s="1">
        <v>70.5</v>
      </c>
      <c r="L8" s="1"/>
      <c r="M8" s="1" t="s">
        <v>23</v>
      </c>
      <c r="N8" s="1"/>
      <c r="O8" s="1"/>
      <c r="P8" s="1"/>
      <c r="Q8" s="1"/>
    </row>
    <row r="9" spans="2:17">
      <c r="B9" s="4">
        <v>8</v>
      </c>
      <c r="C9" s="1" t="s">
        <v>14</v>
      </c>
      <c r="D9" s="1">
        <v>2</v>
      </c>
      <c r="E9" s="1">
        <v>2</v>
      </c>
      <c r="F9" s="1">
        <v>50250</v>
      </c>
      <c r="G9" s="1">
        <v>33.5</v>
      </c>
      <c r="H9" s="1">
        <v>0.1</v>
      </c>
      <c r="I9" s="1">
        <v>33.6</v>
      </c>
      <c r="J9" s="1">
        <v>0</v>
      </c>
      <c r="K9" s="1">
        <v>100.5</v>
      </c>
      <c r="L9" s="1"/>
      <c r="M9" s="1" t="s">
        <v>51</v>
      </c>
      <c r="N9" s="1"/>
      <c r="O9" s="1"/>
      <c r="P9" s="1"/>
      <c r="Q9" s="1"/>
    </row>
    <row r="10" spans="2:17">
      <c r="B10" s="4">
        <v>12</v>
      </c>
      <c r="C10" s="1" t="s">
        <v>14</v>
      </c>
      <c r="D10" s="1">
        <v>2</v>
      </c>
      <c r="E10" s="1">
        <v>5</v>
      </c>
      <c r="F10" s="1">
        <v>52000</v>
      </c>
      <c r="G10" s="1">
        <v>17.329999999999998</v>
      </c>
      <c r="H10" s="1">
        <v>16.93</v>
      </c>
      <c r="I10" s="1">
        <v>34.270000000000003</v>
      </c>
      <c r="J10" s="1">
        <v>16.829999999999998</v>
      </c>
      <c r="K10" s="1">
        <v>52</v>
      </c>
      <c r="L10" s="1"/>
      <c r="M10" s="1" t="s">
        <v>63</v>
      </c>
      <c r="N10" s="1"/>
      <c r="O10" s="1"/>
      <c r="P10" s="1"/>
      <c r="Q10" s="1"/>
    </row>
    <row r="11" spans="2:17">
      <c r="B11" s="4">
        <v>11</v>
      </c>
      <c r="C11" s="1" t="s">
        <v>14</v>
      </c>
      <c r="D11" s="1">
        <v>2</v>
      </c>
      <c r="E11" s="1">
        <v>4</v>
      </c>
      <c r="F11" s="1">
        <v>50000</v>
      </c>
      <c r="G11" s="1">
        <v>20</v>
      </c>
      <c r="H11" s="1">
        <v>19.3</v>
      </c>
      <c r="I11" s="1">
        <v>39.299999999999997</v>
      </c>
      <c r="J11" s="1">
        <v>19.2</v>
      </c>
      <c r="K11" s="1">
        <v>60</v>
      </c>
      <c r="L11" s="1"/>
      <c r="M11" s="1" t="s">
        <v>64</v>
      </c>
      <c r="N11" s="1"/>
      <c r="O11" s="1"/>
      <c r="P11" s="1"/>
      <c r="Q11" s="1"/>
    </row>
    <row r="12" spans="2:17">
      <c r="B12" s="4">
        <v>13</v>
      </c>
      <c r="C12" s="1" t="s">
        <v>14</v>
      </c>
      <c r="D12" s="1">
        <v>2</v>
      </c>
      <c r="E12" s="1">
        <v>1</v>
      </c>
      <c r="F12" s="1">
        <v>46000</v>
      </c>
      <c r="G12" s="1">
        <v>46</v>
      </c>
      <c r="H12" s="1">
        <v>0.1</v>
      </c>
      <c r="I12" s="1">
        <v>46.1</v>
      </c>
      <c r="J12" s="1">
        <v>0</v>
      </c>
      <c r="K12" s="1">
        <v>138</v>
      </c>
      <c r="L12" s="1"/>
      <c r="M12" s="1" t="s">
        <v>65</v>
      </c>
      <c r="N12" s="1"/>
      <c r="O12" s="1"/>
      <c r="P12" s="1"/>
      <c r="Q12" s="1"/>
    </row>
    <row r="13" spans="2:17">
      <c r="B13" s="4">
        <v>6</v>
      </c>
      <c r="C13" s="1" t="s">
        <v>14</v>
      </c>
      <c r="D13" s="1">
        <v>2</v>
      </c>
      <c r="E13" s="1">
        <v>3</v>
      </c>
      <c r="F13" s="1">
        <v>49750</v>
      </c>
      <c r="G13" s="1">
        <v>24.87</v>
      </c>
      <c r="H13" s="1">
        <v>23.6</v>
      </c>
      <c r="I13" s="1">
        <v>48.47</v>
      </c>
      <c r="J13" s="1">
        <v>23.5</v>
      </c>
      <c r="K13" s="1">
        <v>74.62</v>
      </c>
      <c r="L13" s="1"/>
      <c r="M13" s="1" t="s">
        <v>66</v>
      </c>
      <c r="N13" s="1"/>
      <c r="O13" s="1"/>
      <c r="P13" s="1"/>
      <c r="Q13" s="1"/>
    </row>
    <row r="14" spans="2:17">
      <c r="B14" s="4">
        <v>7</v>
      </c>
      <c r="C14" s="1" t="s">
        <v>14</v>
      </c>
      <c r="D14" s="1">
        <v>2</v>
      </c>
      <c r="E14" s="1">
        <v>2</v>
      </c>
      <c r="F14" s="1">
        <v>51000</v>
      </c>
      <c r="G14" s="1">
        <v>34</v>
      </c>
      <c r="H14" s="1">
        <v>33.6</v>
      </c>
      <c r="I14" s="1">
        <v>67.599999999999994</v>
      </c>
      <c r="J14" s="1">
        <v>33.5</v>
      </c>
      <c r="K14" s="1">
        <v>102</v>
      </c>
      <c r="L14" s="1"/>
      <c r="M14" s="1" t="s">
        <v>67</v>
      </c>
      <c r="N14" s="1"/>
      <c r="O14" s="1"/>
      <c r="P14" s="1"/>
      <c r="Q14" s="1"/>
    </row>
    <row r="15" spans="2:17">
      <c r="B15" s="4">
        <v>0</v>
      </c>
      <c r="C15" s="1" t="s">
        <v>14</v>
      </c>
      <c r="D15" s="1">
        <v>2</v>
      </c>
      <c r="E15" s="1">
        <v>0</v>
      </c>
      <c r="F15" s="1">
        <v>45000</v>
      </c>
      <c r="G15" s="1">
        <v>90</v>
      </c>
      <c r="H15" s="1">
        <v>0.1</v>
      </c>
      <c r="I15" s="1">
        <v>90.1</v>
      </c>
      <c r="J15" s="1">
        <v>0</v>
      </c>
      <c r="K15" s="1">
        <v>270</v>
      </c>
      <c r="L15" s="1"/>
      <c r="M15" s="1" t="s">
        <v>68</v>
      </c>
      <c r="N15" s="1"/>
      <c r="O15" s="1"/>
      <c r="P15" s="1"/>
      <c r="Q15" s="1"/>
    </row>
    <row r="16" spans="2:17">
      <c r="B16" s="4">
        <v>3</v>
      </c>
      <c r="C16" s="1" t="s">
        <v>14</v>
      </c>
      <c r="D16" s="1">
        <v>2</v>
      </c>
      <c r="E16" s="1">
        <v>1</v>
      </c>
      <c r="F16" s="1">
        <v>49500</v>
      </c>
      <c r="G16" s="1">
        <v>49.5</v>
      </c>
      <c r="H16" s="1">
        <v>46.1</v>
      </c>
      <c r="I16" s="1">
        <v>95.6</v>
      </c>
      <c r="J16" s="1">
        <v>46</v>
      </c>
      <c r="K16" s="1">
        <v>148.5</v>
      </c>
      <c r="L16" s="1"/>
      <c r="M16" s="1" t="s">
        <v>69</v>
      </c>
      <c r="N16" s="1"/>
      <c r="O16" s="1"/>
      <c r="P16" s="1"/>
      <c r="Q16" s="1"/>
    </row>
    <row r="17" spans="2:17">
      <c r="B17" s="4">
        <v>5</v>
      </c>
      <c r="C17" s="1" t="s">
        <v>14</v>
      </c>
      <c r="D17" s="1">
        <v>2</v>
      </c>
      <c r="E17" s="1">
        <v>2</v>
      </c>
      <c r="F17" s="1">
        <v>55000</v>
      </c>
      <c r="G17" s="1">
        <v>36.67</v>
      </c>
      <c r="H17" s="1">
        <v>67.599999999999994</v>
      </c>
      <c r="I17" s="1">
        <v>104.27</v>
      </c>
      <c r="J17" s="1">
        <v>67.5</v>
      </c>
      <c r="K17" s="1">
        <v>110</v>
      </c>
      <c r="L17" s="1"/>
      <c r="M17" s="1" t="s">
        <v>41</v>
      </c>
      <c r="N17" s="1"/>
      <c r="O17" s="1"/>
      <c r="P17" s="1"/>
      <c r="Q17" s="1"/>
    </row>
    <row r="18" spans="2:17">
      <c r="B18" s="4">
        <v>1</v>
      </c>
      <c r="C18" s="1" t="s">
        <v>14</v>
      </c>
      <c r="D18" s="1">
        <v>2</v>
      </c>
      <c r="E18" s="1">
        <v>1</v>
      </c>
      <c r="F18" s="1">
        <v>54000</v>
      </c>
      <c r="G18" s="1">
        <v>54</v>
      </c>
      <c r="H18" s="1">
        <v>95.6</v>
      </c>
      <c r="I18" s="1">
        <v>149.6</v>
      </c>
      <c r="J18" s="1">
        <v>95.5</v>
      </c>
      <c r="K18" s="1">
        <v>162</v>
      </c>
      <c r="L18" s="1"/>
      <c r="M18" s="1" t="s">
        <v>42</v>
      </c>
      <c r="N18" s="1"/>
      <c r="O18" s="1"/>
      <c r="P18" s="1"/>
      <c r="Q18" s="1"/>
    </row>
    <row r="19" spans="2:17">
      <c r="B19" s="4">
        <v>10</v>
      </c>
      <c r="C19" s="1" t="s">
        <v>14</v>
      </c>
      <c r="D19" s="1">
        <v>2</v>
      </c>
      <c r="E19" s="1">
        <v>0</v>
      </c>
      <c r="F19" s="1">
        <v>49000</v>
      </c>
      <c r="G19" s="1">
        <v>98</v>
      </c>
      <c r="H19" s="1">
        <v>90.1</v>
      </c>
      <c r="I19" s="1">
        <v>188.1</v>
      </c>
      <c r="J19" s="1">
        <v>90</v>
      </c>
      <c r="K19" s="1">
        <v>294</v>
      </c>
      <c r="L19" s="1"/>
      <c r="M19" s="1" t="s">
        <v>16</v>
      </c>
      <c r="N19" s="1"/>
      <c r="O19" s="1"/>
      <c r="P19" s="1"/>
      <c r="Q19" s="1"/>
    </row>
    <row r="20" spans="2:17">
      <c r="B20" s="4">
        <v>4</v>
      </c>
      <c r="C20" s="1" t="s">
        <v>14</v>
      </c>
      <c r="D20" s="1">
        <v>2</v>
      </c>
      <c r="E20" s="1">
        <v>0</v>
      </c>
      <c r="F20" s="1">
        <v>53000</v>
      </c>
      <c r="G20" s="1">
        <v>106</v>
      </c>
      <c r="H20" s="1">
        <v>188.1</v>
      </c>
      <c r="I20" s="1">
        <v>294.10000000000002</v>
      </c>
      <c r="J20" s="1">
        <v>188</v>
      </c>
      <c r="K20" s="1">
        <v>318</v>
      </c>
      <c r="L20" s="1"/>
      <c r="M20" s="1" t="s">
        <v>43</v>
      </c>
      <c r="N20" s="1"/>
      <c r="O20" s="1"/>
      <c r="P20" s="1"/>
      <c r="Q20" s="1"/>
    </row>
    <row r="21" spans="2:17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>
      <c r="B22" s="1" t="s">
        <v>30</v>
      </c>
      <c r="C22" s="1"/>
      <c r="D22" s="1"/>
      <c r="E22" s="1">
        <v>2008.2131999999999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>
      <c r="B23" s="1" t="s">
        <v>31</v>
      </c>
      <c r="C23" s="1"/>
      <c r="D23" s="1"/>
      <c r="E23" s="1">
        <v>580.02886666666598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>
      <c r="B24" s="1" t="s">
        <v>32</v>
      </c>
      <c r="C24" s="1"/>
      <c r="D24" s="1"/>
      <c r="E24" s="1">
        <v>669.40440000000001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6" spans="2:17">
      <c r="B26" s="1" t="s">
        <v>2</v>
      </c>
      <c r="C26" s="1">
        <v>1750</v>
      </c>
      <c r="D26" s="1">
        <v>1750</v>
      </c>
      <c r="E26" s="1">
        <v>1750</v>
      </c>
      <c r="F26" s="1">
        <v>1750</v>
      </c>
      <c r="G26" s="1">
        <v>1750</v>
      </c>
      <c r="H26" s="1">
        <v>1750</v>
      </c>
      <c r="I26" s="1"/>
      <c r="J26" s="1"/>
      <c r="K26" s="1"/>
      <c r="L26" s="1"/>
      <c r="M26" s="1"/>
      <c r="N26" s="1"/>
      <c r="O26" s="1"/>
      <c r="P26" s="1"/>
      <c r="Q26" s="1"/>
    </row>
    <row r="27" spans="2:1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>
      <c r="B28" s="3" t="s">
        <v>3</v>
      </c>
      <c r="C28" s="3" t="s">
        <v>4</v>
      </c>
      <c r="D28" s="3" t="s">
        <v>5</v>
      </c>
      <c r="E28" s="1" t="s">
        <v>6</v>
      </c>
      <c r="F28" s="1" t="s">
        <v>7</v>
      </c>
      <c r="G28" s="1" t="s">
        <v>8</v>
      </c>
      <c r="H28" s="1" t="s">
        <v>9</v>
      </c>
      <c r="I28" s="1" t="s">
        <v>10</v>
      </c>
      <c r="J28" s="1" t="s">
        <v>11</v>
      </c>
      <c r="K28" s="1" t="s">
        <v>12</v>
      </c>
      <c r="L28" s="1"/>
      <c r="M28" s="1" t="s">
        <v>13</v>
      </c>
      <c r="N28" s="1"/>
      <c r="O28" s="1"/>
      <c r="P28" s="1"/>
      <c r="Q28" s="1"/>
    </row>
    <row r="29" spans="2:17">
      <c r="B29" s="4">
        <v>0</v>
      </c>
      <c r="C29" s="1" t="s">
        <v>14</v>
      </c>
      <c r="D29" s="1">
        <v>2</v>
      </c>
      <c r="E29" s="1">
        <v>0</v>
      </c>
      <c r="F29" s="1">
        <v>45000</v>
      </c>
      <c r="G29" s="1">
        <v>25.71</v>
      </c>
      <c r="H29" s="1">
        <v>0.1</v>
      </c>
      <c r="I29" s="1">
        <v>25.81</v>
      </c>
      <c r="J29" s="1">
        <v>0</v>
      </c>
      <c r="K29" s="1">
        <v>77.14</v>
      </c>
      <c r="L29" s="1"/>
      <c r="M29" s="1" t="s">
        <v>15</v>
      </c>
      <c r="N29" s="1"/>
      <c r="O29" s="1"/>
      <c r="P29" s="1"/>
      <c r="Q29" s="1"/>
    </row>
    <row r="30" spans="2:17">
      <c r="B30" s="4">
        <v>13</v>
      </c>
      <c r="C30" s="1" t="s">
        <v>14</v>
      </c>
      <c r="D30" s="1">
        <v>2</v>
      </c>
      <c r="E30" s="1">
        <v>1</v>
      </c>
      <c r="F30" s="1">
        <v>46000</v>
      </c>
      <c r="G30" s="1">
        <v>26.29</v>
      </c>
      <c r="H30" s="1">
        <v>0.1</v>
      </c>
      <c r="I30" s="1">
        <v>26.39</v>
      </c>
      <c r="J30" s="1">
        <v>0</v>
      </c>
      <c r="K30" s="1">
        <v>78.86</v>
      </c>
      <c r="L30" s="1"/>
      <c r="M30" s="1" t="s">
        <v>28</v>
      </c>
      <c r="N30" s="1"/>
      <c r="O30" s="1"/>
      <c r="P30" s="1"/>
      <c r="Q30" s="1"/>
    </row>
    <row r="31" spans="2:17">
      <c r="B31" s="4">
        <v>2</v>
      </c>
      <c r="C31" s="1" t="s">
        <v>14</v>
      </c>
      <c r="D31" s="1">
        <v>2</v>
      </c>
      <c r="E31" s="1">
        <v>3</v>
      </c>
      <c r="F31" s="1">
        <v>47000</v>
      </c>
      <c r="G31" s="1">
        <v>26.86</v>
      </c>
      <c r="H31" s="1">
        <v>0.1</v>
      </c>
      <c r="I31" s="1">
        <v>26.96</v>
      </c>
      <c r="J31" s="1">
        <v>0</v>
      </c>
      <c r="K31" s="1">
        <v>80.569999999999993</v>
      </c>
      <c r="L31" s="1"/>
      <c r="M31" s="1" t="s">
        <v>23</v>
      </c>
      <c r="N31" s="1"/>
      <c r="O31" s="1"/>
      <c r="P31" s="1"/>
      <c r="Q31" s="1"/>
    </row>
    <row r="32" spans="2:17">
      <c r="B32" s="4">
        <v>9</v>
      </c>
      <c r="C32" s="1" t="s">
        <v>14</v>
      </c>
      <c r="D32" s="1">
        <v>2</v>
      </c>
      <c r="E32" s="1">
        <v>4</v>
      </c>
      <c r="F32" s="1">
        <v>48000</v>
      </c>
      <c r="G32" s="1">
        <v>27.43</v>
      </c>
      <c r="H32" s="1">
        <v>0.1</v>
      </c>
      <c r="I32" s="1">
        <v>27.53</v>
      </c>
      <c r="J32" s="1">
        <v>0</v>
      </c>
      <c r="K32" s="1">
        <v>82.29</v>
      </c>
      <c r="L32" s="1"/>
      <c r="M32" s="1" t="s">
        <v>51</v>
      </c>
      <c r="N32" s="1"/>
      <c r="O32" s="1"/>
      <c r="P32" s="1"/>
      <c r="Q32" s="1"/>
    </row>
    <row r="33" spans="2:17">
      <c r="B33" s="4">
        <v>8</v>
      </c>
      <c r="C33" s="1" t="s">
        <v>14</v>
      </c>
      <c r="D33" s="1">
        <v>2</v>
      </c>
      <c r="E33" s="1">
        <v>2</v>
      </c>
      <c r="F33" s="1">
        <v>50250</v>
      </c>
      <c r="G33" s="1">
        <v>28.71</v>
      </c>
      <c r="H33" s="1">
        <v>0.1</v>
      </c>
      <c r="I33" s="1">
        <v>28.81</v>
      </c>
      <c r="J33" s="1">
        <v>0</v>
      </c>
      <c r="K33" s="1">
        <v>86.14</v>
      </c>
      <c r="L33" s="1"/>
      <c r="M33" s="1" t="s">
        <v>63</v>
      </c>
      <c r="N33" s="1"/>
      <c r="O33" s="1"/>
      <c r="P33" s="1"/>
      <c r="Q33" s="1"/>
    </row>
    <row r="34" spans="2:17">
      <c r="B34" s="4">
        <v>14</v>
      </c>
      <c r="C34" s="1" t="s">
        <v>14</v>
      </c>
      <c r="D34" s="1">
        <v>2</v>
      </c>
      <c r="E34" s="1">
        <v>5</v>
      </c>
      <c r="F34" s="1">
        <v>50500</v>
      </c>
      <c r="G34" s="1">
        <v>28.86</v>
      </c>
      <c r="H34" s="1">
        <v>0.1</v>
      </c>
      <c r="I34" s="1">
        <v>28.96</v>
      </c>
      <c r="J34" s="1">
        <v>0</v>
      </c>
      <c r="K34" s="1">
        <v>86.57</v>
      </c>
      <c r="L34" s="1"/>
      <c r="M34" s="1" t="s">
        <v>64</v>
      </c>
      <c r="N34" s="1"/>
      <c r="O34" s="1"/>
      <c r="P34" s="1"/>
      <c r="Q34" s="1"/>
    </row>
    <row r="35" spans="2:17">
      <c r="B35" s="4">
        <v>10</v>
      </c>
      <c r="C35" s="1" t="s">
        <v>14</v>
      </c>
      <c r="D35" s="1">
        <v>2</v>
      </c>
      <c r="E35" s="1">
        <v>0</v>
      </c>
      <c r="F35" s="1">
        <v>49000</v>
      </c>
      <c r="G35" s="1">
        <v>28</v>
      </c>
      <c r="H35" s="1">
        <v>25.81</v>
      </c>
      <c r="I35" s="1">
        <v>53.81</v>
      </c>
      <c r="J35" s="1">
        <v>25.71</v>
      </c>
      <c r="K35" s="1">
        <v>84</v>
      </c>
      <c r="L35" s="1"/>
      <c r="M35" s="1" t="s">
        <v>65</v>
      </c>
      <c r="N35" s="1"/>
      <c r="O35" s="1"/>
      <c r="P35" s="1"/>
      <c r="Q35" s="1"/>
    </row>
    <row r="36" spans="2:17">
      <c r="B36" s="4">
        <v>3</v>
      </c>
      <c r="C36" s="1" t="s">
        <v>14</v>
      </c>
      <c r="D36" s="1">
        <v>2</v>
      </c>
      <c r="E36" s="1">
        <v>1</v>
      </c>
      <c r="F36" s="1">
        <v>49500</v>
      </c>
      <c r="G36" s="1">
        <v>28.29</v>
      </c>
      <c r="H36" s="1">
        <v>26.39</v>
      </c>
      <c r="I36" s="1">
        <v>54.67</v>
      </c>
      <c r="J36" s="1">
        <v>26.29</v>
      </c>
      <c r="K36" s="1">
        <v>84.86</v>
      </c>
      <c r="L36" s="1"/>
      <c r="M36" s="1" t="s">
        <v>66</v>
      </c>
      <c r="N36" s="1"/>
      <c r="O36" s="1"/>
      <c r="P36" s="1"/>
      <c r="Q36" s="1"/>
    </row>
    <row r="37" spans="2:17">
      <c r="B37" s="4">
        <v>6</v>
      </c>
      <c r="C37" s="1" t="s">
        <v>14</v>
      </c>
      <c r="D37" s="1">
        <v>2</v>
      </c>
      <c r="E37" s="1">
        <v>3</v>
      </c>
      <c r="F37" s="1">
        <v>49750</v>
      </c>
      <c r="G37" s="1">
        <v>28.43</v>
      </c>
      <c r="H37" s="1">
        <v>26.96</v>
      </c>
      <c r="I37" s="1">
        <v>55.39</v>
      </c>
      <c r="J37" s="1">
        <v>26.86</v>
      </c>
      <c r="K37" s="1">
        <v>85.29</v>
      </c>
      <c r="L37" s="1"/>
      <c r="M37" s="1" t="s">
        <v>67</v>
      </c>
      <c r="N37" s="1"/>
      <c r="O37" s="1"/>
      <c r="P37" s="1"/>
      <c r="Q37" s="1"/>
    </row>
    <row r="38" spans="2:17">
      <c r="B38" s="4">
        <v>11</v>
      </c>
      <c r="C38" s="1" t="s">
        <v>14</v>
      </c>
      <c r="D38" s="1">
        <v>2</v>
      </c>
      <c r="E38" s="1">
        <v>4</v>
      </c>
      <c r="F38" s="1">
        <v>50000</v>
      </c>
      <c r="G38" s="1">
        <v>28.57</v>
      </c>
      <c r="H38" s="1">
        <v>27.53</v>
      </c>
      <c r="I38" s="1">
        <v>56.1</v>
      </c>
      <c r="J38" s="1">
        <v>27.43</v>
      </c>
      <c r="K38" s="1">
        <v>85.71</v>
      </c>
      <c r="L38" s="1"/>
      <c r="M38" s="1" t="s">
        <v>68</v>
      </c>
      <c r="N38" s="1"/>
      <c r="O38" s="1"/>
      <c r="P38" s="1"/>
      <c r="Q38" s="1"/>
    </row>
    <row r="39" spans="2:17">
      <c r="B39" s="4">
        <v>7</v>
      </c>
      <c r="C39" s="1" t="s">
        <v>14</v>
      </c>
      <c r="D39" s="1">
        <v>2</v>
      </c>
      <c r="E39" s="1">
        <v>2</v>
      </c>
      <c r="F39" s="1">
        <v>51000</v>
      </c>
      <c r="G39" s="1">
        <v>29.14</v>
      </c>
      <c r="H39" s="1">
        <v>28.81</v>
      </c>
      <c r="I39" s="1">
        <v>57.96</v>
      </c>
      <c r="J39" s="1">
        <v>28.71</v>
      </c>
      <c r="K39" s="1">
        <v>87.43</v>
      </c>
      <c r="L39" s="1"/>
      <c r="M39" s="1" t="s">
        <v>69</v>
      </c>
      <c r="N39" s="1"/>
      <c r="O39" s="1"/>
      <c r="P39" s="1"/>
      <c r="Q39" s="1"/>
    </row>
    <row r="40" spans="2:17">
      <c r="B40" s="4">
        <v>12</v>
      </c>
      <c r="C40" s="1" t="s">
        <v>14</v>
      </c>
      <c r="D40" s="1">
        <v>2</v>
      </c>
      <c r="E40" s="1">
        <v>5</v>
      </c>
      <c r="F40" s="1">
        <v>52000</v>
      </c>
      <c r="G40" s="1">
        <v>29.71</v>
      </c>
      <c r="H40" s="1">
        <v>28.96</v>
      </c>
      <c r="I40" s="1">
        <v>58.67</v>
      </c>
      <c r="J40" s="1">
        <v>28.86</v>
      </c>
      <c r="K40" s="1">
        <v>89.14</v>
      </c>
      <c r="L40" s="1"/>
      <c r="M40" s="1" t="s">
        <v>41</v>
      </c>
      <c r="N40" s="1"/>
      <c r="O40" s="1"/>
      <c r="P40" s="1"/>
      <c r="Q40" s="1"/>
    </row>
    <row r="41" spans="2:17">
      <c r="B41" s="4">
        <v>4</v>
      </c>
      <c r="C41" s="1" t="s">
        <v>14</v>
      </c>
      <c r="D41" s="1">
        <v>2</v>
      </c>
      <c r="E41" s="1">
        <v>0</v>
      </c>
      <c r="F41" s="1">
        <v>53000</v>
      </c>
      <c r="G41" s="1">
        <v>30.29</v>
      </c>
      <c r="H41" s="1">
        <v>53.81</v>
      </c>
      <c r="I41" s="1">
        <v>84.1</v>
      </c>
      <c r="J41" s="1">
        <v>53.71</v>
      </c>
      <c r="K41" s="1">
        <v>90.86</v>
      </c>
      <c r="L41" s="1"/>
      <c r="M41" s="1" t="s">
        <v>42</v>
      </c>
      <c r="N41" s="1"/>
      <c r="O41" s="1"/>
      <c r="P41" s="1"/>
      <c r="Q41" s="1"/>
    </row>
    <row r="42" spans="2:17">
      <c r="B42" s="4">
        <v>1</v>
      </c>
      <c r="C42" s="1" t="s">
        <v>14</v>
      </c>
      <c r="D42" s="1">
        <v>2</v>
      </c>
      <c r="E42" s="1">
        <v>1</v>
      </c>
      <c r="F42" s="1">
        <v>54000</v>
      </c>
      <c r="G42" s="1">
        <v>30.86</v>
      </c>
      <c r="H42" s="1">
        <v>54.67</v>
      </c>
      <c r="I42" s="1">
        <v>85.53</v>
      </c>
      <c r="J42" s="1">
        <v>54.57</v>
      </c>
      <c r="K42" s="1">
        <v>92.57</v>
      </c>
      <c r="L42" s="1"/>
      <c r="M42" s="1" t="s">
        <v>16</v>
      </c>
      <c r="N42" s="1"/>
      <c r="O42" s="1"/>
      <c r="P42" s="1"/>
      <c r="Q42" s="1"/>
    </row>
    <row r="43" spans="2:17">
      <c r="B43" s="4">
        <v>5</v>
      </c>
      <c r="C43" s="1" t="s">
        <v>14</v>
      </c>
      <c r="D43" s="1">
        <v>2</v>
      </c>
      <c r="E43" s="1">
        <v>2</v>
      </c>
      <c r="F43" s="1">
        <v>55000</v>
      </c>
      <c r="G43" s="1">
        <v>31.43</v>
      </c>
      <c r="H43" s="1">
        <v>57.96</v>
      </c>
      <c r="I43" s="1">
        <v>89.39</v>
      </c>
      <c r="J43" s="1">
        <v>57.86</v>
      </c>
      <c r="K43" s="1">
        <v>94.29</v>
      </c>
      <c r="L43" s="1"/>
      <c r="M43" s="1" t="s">
        <v>43</v>
      </c>
      <c r="N43" s="1"/>
      <c r="O43" s="1"/>
      <c r="P43" s="1"/>
      <c r="Q43" s="1"/>
    </row>
    <row r="44" spans="2:17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>
      <c r="B45" s="1" t="s">
        <v>30</v>
      </c>
      <c r="C45" s="1"/>
      <c r="D45" s="1"/>
      <c r="E45" s="1"/>
      <c r="F45" s="1">
        <v>1285.7142857142801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>
      <c r="B46" s="1" t="s">
        <v>31</v>
      </c>
      <c r="C46" s="1"/>
      <c r="D46" s="1"/>
      <c r="E46" s="1"/>
      <c r="F46" s="1">
        <v>330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>
      <c r="B47" s="1" t="s">
        <v>33</v>
      </c>
      <c r="C47" s="1"/>
      <c r="D47" s="1"/>
      <c r="E47" s="1"/>
      <c r="F47" s="1">
        <v>428.57142857142799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50" spans="2:17">
      <c r="B50" s="14" t="s">
        <v>34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2:17">
      <c r="B51" s="5" t="s">
        <v>1</v>
      </c>
      <c r="C51" s="6">
        <v>500</v>
      </c>
      <c r="D51" s="5">
        <v>2500</v>
      </c>
      <c r="E51" s="5">
        <v>8000</v>
      </c>
      <c r="F51" s="5">
        <v>90000</v>
      </c>
      <c r="G51" s="5">
        <v>4000</v>
      </c>
      <c r="H51" s="5">
        <v>2600</v>
      </c>
      <c r="I51" s="5">
        <v>6500</v>
      </c>
      <c r="J51" s="5">
        <v>40000</v>
      </c>
      <c r="K51" s="5">
        <v>5000</v>
      </c>
      <c r="L51" s="5">
        <v>30000</v>
      </c>
      <c r="M51" s="5">
        <v>15000</v>
      </c>
      <c r="N51" s="5">
        <v>800</v>
      </c>
      <c r="O51" s="5">
        <v>7000</v>
      </c>
      <c r="P51" s="5">
        <v>61000</v>
      </c>
      <c r="Q51" s="5">
        <v>6500</v>
      </c>
    </row>
    <row r="52" spans="2:17">
      <c r="B52" s="5" t="s">
        <v>2</v>
      </c>
      <c r="C52" s="5">
        <v>500</v>
      </c>
      <c r="D52" s="5">
        <v>1000</v>
      </c>
      <c r="E52" s="5">
        <v>1500</v>
      </c>
      <c r="F52" s="5">
        <v>2000</v>
      </c>
      <c r="G52" s="5">
        <v>2500</v>
      </c>
      <c r="H52" s="5">
        <v>3000</v>
      </c>
      <c r="I52" s="5"/>
      <c r="J52" s="5"/>
      <c r="K52" s="5"/>
      <c r="L52" s="5"/>
      <c r="M52" s="5"/>
      <c r="N52" s="5"/>
      <c r="O52" s="5"/>
      <c r="P52" s="5"/>
      <c r="Q52" s="5"/>
    </row>
    <row r="53" spans="2:17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2:17">
      <c r="B54" s="8" t="s">
        <v>3</v>
      </c>
      <c r="C54" s="8" t="s">
        <v>4</v>
      </c>
      <c r="D54" s="8" t="s">
        <v>5</v>
      </c>
      <c r="E54" s="5" t="s">
        <v>6</v>
      </c>
      <c r="F54" s="5" t="s">
        <v>7</v>
      </c>
      <c r="G54" s="5" t="s">
        <v>8</v>
      </c>
      <c r="H54" s="5" t="s">
        <v>9</v>
      </c>
      <c r="I54" s="5" t="s">
        <v>10</v>
      </c>
      <c r="J54" s="5" t="s">
        <v>11</v>
      </c>
      <c r="K54" s="5" t="s">
        <v>12</v>
      </c>
      <c r="L54" s="5"/>
      <c r="M54" s="5" t="s">
        <v>13</v>
      </c>
      <c r="N54" s="5"/>
      <c r="O54" s="5"/>
      <c r="P54" s="5"/>
      <c r="Q54" s="5"/>
    </row>
    <row r="55" spans="2:17">
      <c r="B55" s="7">
        <v>11</v>
      </c>
      <c r="C55" s="5" t="s">
        <v>14</v>
      </c>
      <c r="D55" s="5">
        <v>2</v>
      </c>
      <c r="E55" s="5">
        <v>1</v>
      </c>
      <c r="F55" s="5">
        <v>800</v>
      </c>
      <c r="G55" s="5">
        <v>0.8</v>
      </c>
      <c r="H55" s="5">
        <v>0.1</v>
      </c>
      <c r="I55" s="5">
        <v>0.9</v>
      </c>
      <c r="J55" s="5">
        <v>0</v>
      </c>
      <c r="K55" s="5">
        <v>2.4</v>
      </c>
      <c r="L55" s="5"/>
      <c r="M55" s="5" t="s">
        <v>15</v>
      </c>
      <c r="N55" s="5"/>
      <c r="O55" s="5"/>
      <c r="P55" s="5"/>
      <c r="Q55" s="5"/>
    </row>
    <row r="56" spans="2:17">
      <c r="B56" s="7">
        <v>0</v>
      </c>
      <c r="C56" s="5" t="s">
        <v>14</v>
      </c>
      <c r="D56" s="5">
        <v>2</v>
      </c>
      <c r="E56" s="5">
        <v>0</v>
      </c>
      <c r="F56" s="5">
        <v>500</v>
      </c>
      <c r="G56" s="5">
        <v>1</v>
      </c>
      <c r="H56" s="5">
        <v>0.1</v>
      </c>
      <c r="I56" s="5">
        <v>1.1000000000000001</v>
      </c>
      <c r="J56" s="5">
        <v>0</v>
      </c>
      <c r="K56" s="5">
        <v>3</v>
      </c>
      <c r="L56" s="5"/>
      <c r="M56" s="5" t="s">
        <v>38</v>
      </c>
      <c r="N56" s="5"/>
      <c r="O56" s="5"/>
      <c r="P56" s="5"/>
      <c r="Q56" s="5"/>
    </row>
    <row r="57" spans="2:17">
      <c r="B57" s="7">
        <v>1</v>
      </c>
      <c r="C57" s="5" t="s">
        <v>14</v>
      </c>
      <c r="D57" s="5">
        <v>2</v>
      </c>
      <c r="E57" s="5">
        <v>2</v>
      </c>
      <c r="F57" s="5">
        <v>2500</v>
      </c>
      <c r="G57" s="5">
        <v>1.67</v>
      </c>
      <c r="H57" s="5">
        <v>0.1</v>
      </c>
      <c r="I57" s="5">
        <v>1.77</v>
      </c>
      <c r="J57" s="5">
        <v>0</v>
      </c>
      <c r="K57" s="5">
        <v>5</v>
      </c>
      <c r="L57" s="5"/>
      <c r="M57" s="5" t="s">
        <v>46</v>
      </c>
      <c r="N57" s="5"/>
      <c r="O57" s="5"/>
      <c r="P57" s="5"/>
      <c r="Q57" s="5"/>
    </row>
    <row r="58" spans="2:17">
      <c r="B58" s="7">
        <v>4</v>
      </c>
      <c r="C58" s="5" t="s">
        <v>14</v>
      </c>
      <c r="D58" s="5">
        <v>2</v>
      </c>
      <c r="E58" s="5">
        <v>1</v>
      </c>
      <c r="F58" s="5">
        <v>4000</v>
      </c>
      <c r="G58" s="5">
        <v>4</v>
      </c>
      <c r="H58" s="5">
        <v>0.9</v>
      </c>
      <c r="I58" s="5">
        <v>4.9000000000000004</v>
      </c>
      <c r="J58" s="5">
        <v>0.8</v>
      </c>
      <c r="K58" s="5">
        <v>12</v>
      </c>
      <c r="L58" s="5"/>
      <c r="M58" s="5" t="s">
        <v>70</v>
      </c>
      <c r="N58" s="5"/>
      <c r="O58" s="5"/>
      <c r="P58" s="5"/>
      <c r="Q58" s="5"/>
    </row>
    <row r="59" spans="2:17">
      <c r="B59" s="7">
        <v>8</v>
      </c>
      <c r="C59" s="5" t="s">
        <v>14</v>
      </c>
      <c r="D59" s="5">
        <v>2</v>
      </c>
      <c r="E59" s="5">
        <v>2</v>
      </c>
      <c r="F59" s="5">
        <v>5000</v>
      </c>
      <c r="G59" s="5">
        <v>3.33</v>
      </c>
      <c r="H59" s="5">
        <v>1.77</v>
      </c>
      <c r="I59" s="5">
        <v>5.0999999999999996</v>
      </c>
      <c r="J59" s="5">
        <v>1.67</v>
      </c>
      <c r="K59" s="5">
        <v>10</v>
      </c>
      <c r="L59" s="5"/>
      <c r="M59" s="5" t="s">
        <v>63</v>
      </c>
      <c r="N59" s="5"/>
      <c r="O59" s="5"/>
      <c r="P59" s="5"/>
      <c r="Q59" s="5"/>
    </row>
    <row r="60" spans="2:17">
      <c r="B60" s="7">
        <v>5</v>
      </c>
      <c r="C60" s="5" t="s">
        <v>14</v>
      </c>
      <c r="D60" s="5">
        <v>2</v>
      </c>
      <c r="E60" s="5">
        <v>0</v>
      </c>
      <c r="F60" s="5">
        <v>2600</v>
      </c>
      <c r="G60" s="5">
        <v>5.2</v>
      </c>
      <c r="H60" s="5">
        <v>1.1000000000000001</v>
      </c>
      <c r="I60" s="5">
        <v>6.3</v>
      </c>
      <c r="J60" s="5">
        <v>1</v>
      </c>
      <c r="K60" s="5">
        <v>15.6</v>
      </c>
      <c r="L60" s="5"/>
      <c r="M60" s="5" t="s">
        <v>71</v>
      </c>
      <c r="N60" s="5"/>
      <c r="O60" s="5"/>
      <c r="P60" s="5"/>
      <c r="Q60" s="5"/>
    </row>
    <row r="61" spans="2:17">
      <c r="B61" s="7">
        <v>10</v>
      </c>
      <c r="C61" s="5" t="s">
        <v>14</v>
      </c>
      <c r="D61" s="5">
        <v>2</v>
      </c>
      <c r="E61" s="5">
        <v>3</v>
      </c>
      <c r="F61" s="5">
        <v>15000</v>
      </c>
      <c r="G61" s="5">
        <v>7.5</v>
      </c>
      <c r="H61" s="5">
        <v>0.1</v>
      </c>
      <c r="I61" s="5">
        <v>7.6</v>
      </c>
      <c r="J61" s="5">
        <v>0</v>
      </c>
      <c r="K61" s="5">
        <v>22.5</v>
      </c>
      <c r="L61" s="5"/>
      <c r="M61" s="5" t="s">
        <v>72</v>
      </c>
      <c r="N61" s="5"/>
      <c r="O61" s="5"/>
      <c r="P61" s="5"/>
      <c r="Q61" s="5"/>
    </row>
    <row r="62" spans="2:17">
      <c r="B62" s="7">
        <v>2</v>
      </c>
      <c r="C62" s="5" t="s">
        <v>14</v>
      </c>
      <c r="D62" s="5">
        <v>2</v>
      </c>
      <c r="E62" s="5">
        <v>2</v>
      </c>
      <c r="F62" s="5">
        <v>8000</v>
      </c>
      <c r="G62" s="5">
        <v>5.33</v>
      </c>
      <c r="H62" s="5">
        <v>5.0999999999999996</v>
      </c>
      <c r="I62" s="5">
        <v>10.43</v>
      </c>
      <c r="J62" s="5">
        <v>5</v>
      </c>
      <c r="K62" s="5">
        <v>16</v>
      </c>
      <c r="L62" s="5"/>
      <c r="M62" s="5" t="s">
        <v>56</v>
      </c>
      <c r="N62" s="5"/>
      <c r="O62" s="5"/>
      <c r="P62" s="5"/>
      <c r="Q62" s="5"/>
    </row>
    <row r="63" spans="2:17">
      <c r="B63" s="7">
        <v>12</v>
      </c>
      <c r="C63" s="5" t="s">
        <v>14</v>
      </c>
      <c r="D63" s="5">
        <v>2</v>
      </c>
      <c r="E63" s="5">
        <v>1</v>
      </c>
      <c r="F63" s="5">
        <v>7000</v>
      </c>
      <c r="G63" s="5">
        <v>7</v>
      </c>
      <c r="H63" s="5">
        <v>4.9000000000000004</v>
      </c>
      <c r="I63" s="5">
        <v>11.9</v>
      </c>
      <c r="J63" s="5">
        <v>4.8</v>
      </c>
      <c r="K63" s="5">
        <v>21</v>
      </c>
      <c r="L63" s="5"/>
      <c r="M63" s="5" t="s">
        <v>23</v>
      </c>
      <c r="N63" s="5"/>
      <c r="O63" s="5"/>
      <c r="P63" s="5"/>
      <c r="Q63" s="5"/>
    </row>
    <row r="64" spans="2:17">
      <c r="B64" s="7">
        <v>9</v>
      </c>
      <c r="C64" s="5" t="s">
        <v>14</v>
      </c>
      <c r="D64" s="5">
        <v>2</v>
      </c>
      <c r="E64" s="5">
        <v>4</v>
      </c>
      <c r="F64" s="5">
        <v>30000</v>
      </c>
      <c r="G64" s="5">
        <v>12</v>
      </c>
      <c r="H64" s="5">
        <v>0.1</v>
      </c>
      <c r="I64" s="5">
        <v>12.1</v>
      </c>
      <c r="J64" s="5">
        <v>0</v>
      </c>
      <c r="K64" s="5">
        <v>36</v>
      </c>
      <c r="L64" s="5"/>
      <c r="M64" s="5" t="s">
        <v>73</v>
      </c>
      <c r="N64" s="5"/>
      <c r="O64" s="5"/>
      <c r="P64" s="5"/>
      <c r="Q64" s="5"/>
    </row>
    <row r="65" spans="2:17">
      <c r="B65" s="7">
        <v>14</v>
      </c>
      <c r="C65" s="5" t="s">
        <v>14</v>
      </c>
      <c r="D65" s="5">
        <v>2</v>
      </c>
      <c r="E65" s="5">
        <v>0</v>
      </c>
      <c r="F65" s="5">
        <v>6500</v>
      </c>
      <c r="G65" s="5">
        <v>13</v>
      </c>
      <c r="H65" s="5">
        <v>6.3</v>
      </c>
      <c r="I65" s="5">
        <v>19.3</v>
      </c>
      <c r="J65" s="5">
        <v>6.2</v>
      </c>
      <c r="K65" s="5">
        <v>38.99</v>
      </c>
      <c r="L65" s="5"/>
      <c r="M65" s="5" t="s">
        <v>74</v>
      </c>
      <c r="N65" s="5"/>
      <c r="O65" s="5"/>
      <c r="P65" s="5"/>
      <c r="Q65" s="5"/>
    </row>
    <row r="66" spans="2:17">
      <c r="B66" s="7">
        <v>13</v>
      </c>
      <c r="C66" s="5" t="s">
        <v>14</v>
      </c>
      <c r="D66" s="5">
        <v>2</v>
      </c>
      <c r="E66" s="5">
        <v>5</v>
      </c>
      <c r="F66" s="5">
        <v>61000</v>
      </c>
      <c r="G66" s="5">
        <v>20.329999999999998</v>
      </c>
      <c r="H66" s="5">
        <v>0.1</v>
      </c>
      <c r="I66" s="5">
        <v>20.43</v>
      </c>
      <c r="J66" s="5">
        <v>0</v>
      </c>
      <c r="K66" s="5">
        <v>61</v>
      </c>
      <c r="L66" s="5"/>
      <c r="M66" s="5" t="s">
        <v>75</v>
      </c>
      <c r="N66" s="5"/>
      <c r="O66" s="5"/>
      <c r="P66" s="5"/>
      <c r="Q66" s="5"/>
    </row>
    <row r="67" spans="2:17">
      <c r="B67" s="7">
        <v>6</v>
      </c>
      <c r="C67" s="5" t="s">
        <v>14</v>
      </c>
      <c r="D67" s="5">
        <v>2</v>
      </c>
      <c r="E67" s="5">
        <v>5</v>
      </c>
      <c r="F67" s="5">
        <v>6500</v>
      </c>
      <c r="G67" s="5">
        <v>2.17</v>
      </c>
      <c r="H67" s="5">
        <v>20.43</v>
      </c>
      <c r="I67" s="5">
        <v>22.6</v>
      </c>
      <c r="J67" s="5">
        <v>20.329999999999998</v>
      </c>
      <c r="K67" s="5">
        <v>6.5</v>
      </c>
      <c r="L67" s="5"/>
      <c r="M67" s="5" t="s">
        <v>76</v>
      </c>
      <c r="N67" s="5"/>
      <c r="O67" s="5"/>
      <c r="P67" s="5"/>
      <c r="Q67" s="5"/>
    </row>
    <row r="68" spans="2:17">
      <c r="B68" s="7">
        <v>7</v>
      </c>
      <c r="C68" s="5" t="s">
        <v>14</v>
      </c>
      <c r="D68" s="5">
        <v>2</v>
      </c>
      <c r="E68" s="5">
        <v>3</v>
      </c>
      <c r="F68" s="5">
        <v>40000</v>
      </c>
      <c r="G68" s="5">
        <v>20</v>
      </c>
      <c r="H68" s="5">
        <v>7.6</v>
      </c>
      <c r="I68" s="5">
        <v>27.6</v>
      </c>
      <c r="J68" s="5">
        <v>7.5</v>
      </c>
      <c r="K68" s="5">
        <v>60</v>
      </c>
      <c r="L68" s="5"/>
      <c r="M68" s="5" t="s">
        <v>77</v>
      </c>
      <c r="N68" s="5"/>
      <c r="O68" s="5"/>
      <c r="P68" s="5"/>
      <c r="Q68" s="5"/>
    </row>
    <row r="69" spans="2:17">
      <c r="B69" s="7">
        <v>3</v>
      </c>
      <c r="C69" s="5" t="s">
        <v>14</v>
      </c>
      <c r="D69" s="5">
        <v>2</v>
      </c>
      <c r="E69" s="5">
        <v>4</v>
      </c>
      <c r="F69" s="5">
        <v>90000</v>
      </c>
      <c r="G69" s="5">
        <v>36</v>
      </c>
      <c r="H69" s="5">
        <v>12.1</v>
      </c>
      <c r="I69" s="5">
        <v>48.1</v>
      </c>
      <c r="J69" s="5">
        <v>12</v>
      </c>
      <c r="K69" s="5">
        <v>108</v>
      </c>
      <c r="L69" s="5"/>
      <c r="M69" s="5" t="s">
        <v>17</v>
      </c>
      <c r="N69" s="5"/>
      <c r="O69" s="5"/>
      <c r="P69" s="5"/>
      <c r="Q69" s="5"/>
    </row>
    <row r="70" spans="2:17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2:17">
      <c r="B71" s="5" t="s">
        <v>35</v>
      </c>
      <c r="C71" s="5"/>
      <c r="D71" s="5"/>
      <c r="E71" s="5"/>
      <c r="F71" s="5">
        <v>417.98579999999902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2:17">
      <c r="B72" s="5" t="s">
        <v>44</v>
      </c>
      <c r="C72" s="5"/>
      <c r="D72" s="5"/>
      <c r="E72" s="5"/>
      <c r="F72" s="5">
        <v>59.298266666666599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2:17">
      <c r="B73" s="5" t="s">
        <v>33</v>
      </c>
      <c r="C73" s="5"/>
      <c r="D73" s="5"/>
      <c r="E73" s="5"/>
      <c r="F73" s="5">
        <v>139.32859999999999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5" spans="2:17">
      <c r="B75" s="5" t="s">
        <v>2</v>
      </c>
      <c r="C75" s="5">
        <v>1750</v>
      </c>
      <c r="D75" s="5">
        <v>1750</v>
      </c>
      <c r="E75" s="5">
        <v>1750</v>
      </c>
      <c r="F75" s="5">
        <v>1750</v>
      </c>
      <c r="G75" s="5">
        <v>1750</v>
      </c>
      <c r="H75" s="5">
        <v>1750</v>
      </c>
      <c r="I75" s="5"/>
      <c r="J75" s="5"/>
      <c r="K75" s="5"/>
      <c r="L75" s="5"/>
      <c r="M75" s="5"/>
      <c r="N75" s="5"/>
      <c r="O75" s="5"/>
      <c r="P75" s="5"/>
      <c r="Q75" s="5"/>
    </row>
    <row r="76" spans="2:17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2:17">
      <c r="B77" s="8" t="s">
        <v>3</v>
      </c>
      <c r="C77" s="8" t="s">
        <v>4</v>
      </c>
      <c r="D77" s="8" t="s">
        <v>5</v>
      </c>
      <c r="E77" s="5" t="s">
        <v>6</v>
      </c>
      <c r="F77" s="5" t="s">
        <v>7</v>
      </c>
      <c r="G77" s="5" t="s">
        <v>8</v>
      </c>
      <c r="H77" s="5" t="s">
        <v>9</v>
      </c>
      <c r="I77" s="5" t="s">
        <v>10</v>
      </c>
      <c r="J77" s="5" t="s">
        <v>11</v>
      </c>
      <c r="K77" s="5" t="s">
        <v>12</v>
      </c>
      <c r="L77" s="5"/>
      <c r="M77" s="5" t="s">
        <v>13</v>
      </c>
      <c r="N77" s="5"/>
      <c r="O77" s="5"/>
      <c r="P77" s="5"/>
      <c r="Q77" s="5"/>
    </row>
    <row r="78" spans="2:17">
      <c r="B78" s="7">
        <v>0</v>
      </c>
      <c r="C78" s="5" t="s">
        <v>14</v>
      </c>
      <c r="D78" s="5">
        <v>2</v>
      </c>
      <c r="E78" s="5">
        <v>0</v>
      </c>
      <c r="F78" s="5">
        <v>500</v>
      </c>
      <c r="G78" s="5">
        <v>0.28999999999999998</v>
      </c>
      <c r="H78" s="5">
        <v>0.1</v>
      </c>
      <c r="I78" s="5">
        <v>0.39</v>
      </c>
      <c r="J78" s="5">
        <v>0</v>
      </c>
      <c r="K78" s="5">
        <v>0.86</v>
      </c>
      <c r="L78" s="5"/>
      <c r="M78" s="5" t="s">
        <v>15</v>
      </c>
      <c r="N78" s="5"/>
      <c r="O78" s="5"/>
      <c r="P78" s="5"/>
      <c r="Q78" s="5"/>
    </row>
    <row r="79" spans="2:17">
      <c r="B79" s="7">
        <v>11</v>
      </c>
      <c r="C79" s="5" t="s">
        <v>14</v>
      </c>
      <c r="D79" s="5">
        <v>2</v>
      </c>
      <c r="E79" s="5">
        <v>1</v>
      </c>
      <c r="F79" s="5">
        <v>800</v>
      </c>
      <c r="G79" s="5">
        <v>0.46</v>
      </c>
      <c r="H79" s="5">
        <v>0.1</v>
      </c>
      <c r="I79" s="5">
        <v>0.56000000000000005</v>
      </c>
      <c r="J79" s="5">
        <v>0</v>
      </c>
      <c r="K79" s="5">
        <v>1.37</v>
      </c>
      <c r="L79" s="5"/>
      <c r="M79" s="5" t="s">
        <v>38</v>
      </c>
      <c r="N79" s="5"/>
      <c r="O79" s="5"/>
      <c r="P79" s="5"/>
      <c r="Q79" s="5"/>
    </row>
    <row r="80" spans="2:17">
      <c r="B80" s="7">
        <v>1</v>
      </c>
      <c r="C80" s="5" t="s">
        <v>14</v>
      </c>
      <c r="D80" s="5">
        <v>2</v>
      </c>
      <c r="E80" s="5">
        <v>2</v>
      </c>
      <c r="F80" s="5">
        <v>2500</v>
      </c>
      <c r="G80" s="5">
        <v>1.43</v>
      </c>
      <c r="H80" s="5">
        <v>0.1</v>
      </c>
      <c r="I80" s="5">
        <v>1.53</v>
      </c>
      <c r="J80" s="5">
        <v>0</v>
      </c>
      <c r="K80" s="5">
        <v>4.29</v>
      </c>
      <c r="L80" s="5"/>
      <c r="M80" s="5" t="s">
        <v>46</v>
      </c>
      <c r="N80" s="5"/>
      <c r="O80" s="5"/>
      <c r="P80" s="5"/>
      <c r="Q80" s="5"/>
    </row>
    <row r="81" spans="2:17">
      <c r="B81" s="7">
        <v>5</v>
      </c>
      <c r="C81" s="5" t="s">
        <v>14</v>
      </c>
      <c r="D81" s="5">
        <v>2</v>
      </c>
      <c r="E81" s="5">
        <v>0</v>
      </c>
      <c r="F81" s="5">
        <v>2600</v>
      </c>
      <c r="G81" s="5">
        <v>1.49</v>
      </c>
      <c r="H81" s="5">
        <v>0.39</v>
      </c>
      <c r="I81" s="5">
        <v>1.87</v>
      </c>
      <c r="J81" s="5">
        <v>0.28999999999999998</v>
      </c>
      <c r="K81" s="5">
        <v>4.46</v>
      </c>
      <c r="L81" s="5"/>
      <c r="M81" s="5" t="s">
        <v>70</v>
      </c>
      <c r="N81" s="5"/>
      <c r="O81" s="5"/>
      <c r="P81" s="5"/>
      <c r="Q81" s="5"/>
    </row>
    <row r="82" spans="2:17">
      <c r="B82" s="7">
        <v>4</v>
      </c>
      <c r="C82" s="5" t="s">
        <v>14</v>
      </c>
      <c r="D82" s="5">
        <v>2</v>
      </c>
      <c r="E82" s="5">
        <v>1</v>
      </c>
      <c r="F82" s="5">
        <v>4000</v>
      </c>
      <c r="G82" s="5">
        <v>2.29</v>
      </c>
      <c r="H82" s="5">
        <v>0.56000000000000005</v>
      </c>
      <c r="I82" s="5">
        <v>2.84</v>
      </c>
      <c r="J82" s="5">
        <v>0.46</v>
      </c>
      <c r="K82" s="5">
        <v>6.86</v>
      </c>
      <c r="L82" s="5"/>
      <c r="M82" s="5" t="s">
        <v>63</v>
      </c>
      <c r="N82" s="5"/>
      <c r="O82" s="5"/>
      <c r="P82" s="5"/>
      <c r="Q82" s="5"/>
    </row>
    <row r="83" spans="2:17">
      <c r="B83" s="7">
        <v>8</v>
      </c>
      <c r="C83" s="5" t="s">
        <v>14</v>
      </c>
      <c r="D83" s="5">
        <v>2</v>
      </c>
      <c r="E83" s="5">
        <v>2</v>
      </c>
      <c r="F83" s="5">
        <v>5000</v>
      </c>
      <c r="G83" s="5">
        <v>2.86</v>
      </c>
      <c r="H83" s="5">
        <v>1.53</v>
      </c>
      <c r="I83" s="5">
        <v>4.3899999999999997</v>
      </c>
      <c r="J83" s="5">
        <v>1.43</v>
      </c>
      <c r="K83" s="5">
        <v>8.57</v>
      </c>
      <c r="L83" s="5"/>
      <c r="M83" s="5" t="s">
        <v>71</v>
      </c>
      <c r="N83" s="5"/>
      <c r="O83" s="5"/>
      <c r="P83" s="5"/>
      <c r="Q83" s="5"/>
    </row>
    <row r="84" spans="2:17">
      <c r="B84" s="7">
        <v>14</v>
      </c>
      <c r="C84" s="5" t="s">
        <v>14</v>
      </c>
      <c r="D84" s="5">
        <v>2</v>
      </c>
      <c r="E84" s="5">
        <v>0</v>
      </c>
      <c r="F84" s="5">
        <v>6500</v>
      </c>
      <c r="G84" s="5">
        <v>3.71</v>
      </c>
      <c r="H84" s="5">
        <v>1.87</v>
      </c>
      <c r="I84" s="5">
        <v>5.59</v>
      </c>
      <c r="J84" s="5">
        <v>1.77</v>
      </c>
      <c r="K84" s="5">
        <v>11.14</v>
      </c>
      <c r="L84" s="5"/>
      <c r="M84" s="5" t="s">
        <v>72</v>
      </c>
      <c r="N84" s="5"/>
      <c r="O84" s="5"/>
      <c r="P84" s="5"/>
      <c r="Q84" s="5"/>
    </row>
    <row r="85" spans="2:17">
      <c r="B85" s="7">
        <v>12</v>
      </c>
      <c r="C85" s="5" t="s">
        <v>14</v>
      </c>
      <c r="D85" s="5">
        <v>2</v>
      </c>
      <c r="E85" s="5">
        <v>1</v>
      </c>
      <c r="F85" s="5">
        <v>7000</v>
      </c>
      <c r="G85" s="5">
        <v>4</v>
      </c>
      <c r="H85" s="5">
        <v>2.84</v>
      </c>
      <c r="I85" s="5">
        <v>6.84</v>
      </c>
      <c r="J85" s="5">
        <v>2.74</v>
      </c>
      <c r="K85" s="5">
        <v>12</v>
      </c>
      <c r="L85" s="5"/>
      <c r="M85" s="5" t="s">
        <v>56</v>
      </c>
      <c r="N85" s="5"/>
      <c r="O85" s="5"/>
      <c r="P85" s="5"/>
      <c r="Q85" s="5"/>
    </row>
    <row r="86" spans="2:17">
      <c r="B86" s="7">
        <v>10</v>
      </c>
      <c r="C86" s="5" t="s">
        <v>14</v>
      </c>
      <c r="D86" s="5">
        <v>2</v>
      </c>
      <c r="E86" s="5">
        <v>3</v>
      </c>
      <c r="F86" s="5">
        <v>15000</v>
      </c>
      <c r="G86" s="5">
        <v>8.57</v>
      </c>
      <c r="H86" s="5">
        <v>0.1</v>
      </c>
      <c r="I86" s="5">
        <v>8.67</v>
      </c>
      <c r="J86" s="5">
        <v>0</v>
      </c>
      <c r="K86" s="5">
        <v>25.71</v>
      </c>
      <c r="L86" s="5"/>
      <c r="M86" s="5" t="s">
        <v>23</v>
      </c>
      <c r="N86" s="5"/>
      <c r="O86" s="5"/>
      <c r="P86" s="5"/>
      <c r="Q86" s="5"/>
    </row>
    <row r="87" spans="2:17">
      <c r="B87" s="7">
        <v>2</v>
      </c>
      <c r="C87" s="5" t="s">
        <v>14</v>
      </c>
      <c r="D87" s="5">
        <v>2</v>
      </c>
      <c r="E87" s="5">
        <v>2</v>
      </c>
      <c r="F87" s="5">
        <v>8000</v>
      </c>
      <c r="G87" s="5">
        <v>4.57</v>
      </c>
      <c r="H87" s="5">
        <v>4.3899999999999997</v>
      </c>
      <c r="I87" s="5">
        <v>8.9600000000000009</v>
      </c>
      <c r="J87" s="5">
        <v>4.29</v>
      </c>
      <c r="K87" s="5">
        <v>13.71</v>
      </c>
      <c r="L87" s="5"/>
      <c r="M87" s="5" t="s">
        <v>73</v>
      </c>
      <c r="N87" s="5"/>
      <c r="O87" s="5"/>
      <c r="P87" s="5"/>
      <c r="Q87" s="5"/>
    </row>
    <row r="88" spans="2:17">
      <c r="B88" s="7">
        <v>9</v>
      </c>
      <c r="C88" s="5" t="s">
        <v>14</v>
      </c>
      <c r="D88" s="5">
        <v>2</v>
      </c>
      <c r="E88" s="5">
        <v>4</v>
      </c>
      <c r="F88" s="5">
        <v>30000</v>
      </c>
      <c r="G88" s="5">
        <v>17.14</v>
      </c>
      <c r="H88" s="5">
        <v>0.1</v>
      </c>
      <c r="I88" s="5">
        <v>17.239999999999998</v>
      </c>
      <c r="J88" s="5">
        <v>0</v>
      </c>
      <c r="K88" s="5">
        <v>51.43</v>
      </c>
      <c r="L88" s="5"/>
      <c r="M88" s="5" t="s">
        <v>74</v>
      </c>
      <c r="N88" s="5"/>
      <c r="O88" s="5"/>
      <c r="P88" s="5"/>
      <c r="Q88" s="5"/>
    </row>
    <row r="89" spans="2:17">
      <c r="B89" s="7">
        <v>7</v>
      </c>
      <c r="C89" s="5" t="s">
        <v>14</v>
      </c>
      <c r="D89" s="5">
        <v>2</v>
      </c>
      <c r="E89" s="5">
        <v>3</v>
      </c>
      <c r="F89" s="5">
        <v>40000</v>
      </c>
      <c r="G89" s="5">
        <v>22.86</v>
      </c>
      <c r="H89" s="5">
        <v>8.67</v>
      </c>
      <c r="I89" s="5">
        <v>31.53</v>
      </c>
      <c r="J89" s="5">
        <v>8.57</v>
      </c>
      <c r="K89" s="5">
        <v>68.569999999999993</v>
      </c>
      <c r="L89" s="5"/>
      <c r="M89" s="5" t="s">
        <v>75</v>
      </c>
      <c r="N89" s="5"/>
      <c r="O89" s="5"/>
      <c r="P89" s="5"/>
      <c r="Q89" s="5"/>
    </row>
    <row r="90" spans="2:17">
      <c r="B90" s="7">
        <v>13</v>
      </c>
      <c r="C90" s="5" t="s">
        <v>14</v>
      </c>
      <c r="D90" s="5">
        <v>2</v>
      </c>
      <c r="E90" s="5">
        <v>5</v>
      </c>
      <c r="F90" s="5">
        <v>61000</v>
      </c>
      <c r="G90" s="5">
        <v>34.86</v>
      </c>
      <c r="H90" s="5">
        <v>0.1</v>
      </c>
      <c r="I90" s="5">
        <v>34.96</v>
      </c>
      <c r="J90" s="5">
        <v>0</v>
      </c>
      <c r="K90" s="5">
        <v>104.57</v>
      </c>
      <c r="L90" s="5"/>
      <c r="M90" s="5" t="s">
        <v>76</v>
      </c>
      <c r="N90" s="5"/>
      <c r="O90" s="5"/>
      <c r="P90" s="5"/>
      <c r="Q90" s="5"/>
    </row>
    <row r="91" spans="2:17">
      <c r="B91" s="7">
        <v>6</v>
      </c>
      <c r="C91" s="5" t="s">
        <v>14</v>
      </c>
      <c r="D91" s="5">
        <v>2</v>
      </c>
      <c r="E91" s="5">
        <v>5</v>
      </c>
      <c r="F91" s="5">
        <v>6500</v>
      </c>
      <c r="G91" s="5">
        <v>3.71</v>
      </c>
      <c r="H91" s="5">
        <v>34.96</v>
      </c>
      <c r="I91" s="5">
        <v>38.67</v>
      </c>
      <c r="J91" s="5">
        <v>34.86</v>
      </c>
      <c r="K91" s="5">
        <v>11.14</v>
      </c>
      <c r="L91" s="5"/>
      <c r="M91" s="5" t="s">
        <v>77</v>
      </c>
      <c r="N91" s="5"/>
      <c r="O91" s="5"/>
      <c r="P91" s="5"/>
      <c r="Q91" s="5"/>
    </row>
    <row r="92" spans="2:17">
      <c r="B92" s="7">
        <v>3</v>
      </c>
      <c r="C92" s="5" t="s">
        <v>14</v>
      </c>
      <c r="D92" s="5">
        <v>2</v>
      </c>
      <c r="E92" s="5">
        <v>4</v>
      </c>
      <c r="F92" s="5">
        <v>90000</v>
      </c>
      <c r="G92" s="5">
        <v>51.43</v>
      </c>
      <c r="H92" s="5">
        <v>17.239999999999998</v>
      </c>
      <c r="I92" s="5">
        <v>68.67</v>
      </c>
      <c r="J92" s="5">
        <v>17.14</v>
      </c>
      <c r="K92" s="5">
        <v>154.29</v>
      </c>
      <c r="L92" s="5"/>
      <c r="M92" s="5" t="s">
        <v>17</v>
      </c>
      <c r="N92" s="5"/>
      <c r="O92" s="5"/>
      <c r="P92" s="5"/>
      <c r="Q92" s="5"/>
    </row>
    <row r="93" spans="2:17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2:17">
      <c r="B94" s="5" t="s">
        <v>30</v>
      </c>
      <c r="C94" s="5"/>
      <c r="D94" s="5"/>
      <c r="E94" s="5"/>
      <c r="F94" s="5">
        <v>478.97142857142802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2:17">
      <c r="B95" s="5" t="s">
        <v>44</v>
      </c>
      <c r="C95" s="5"/>
      <c r="D95" s="5"/>
      <c r="E95" s="5"/>
      <c r="F95" s="5">
        <v>71.542857142857102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2:17">
      <c r="B96" s="5" t="s">
        <v>33</v>
      </c>
      <c r="C96" s="5"/>
      <c r="D96" s="5"/>
      <c r="E96" s="5"/>
      <c r="F96" s="5">
        <v>159.65714285714199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100" spans="2:18">
      <c r="B100" s="13" t="s">
        <v>36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2:18">
      <c r="B101" s="9" t="s">
        <v>1</v>
      </c>
      <c r="C101" s="10">
        <v>67000</v>
      </c>
      <c r="D101" s="9">
        <v>25000</v>
      </c>
      <c r="E101" s="9">
        <v>80000</v>
      </c>
      <c r="F101" s="9">
        <v>90000</v>
      </c>
      <c r="G101" s="9">
        <v>4000</v>
      </c>
      <c r="H101" s="9">
        <v>76000</v>
      </c>
      <c r="I101" s="9">
        <v>65000</v>
      </c>
      <c r="J101" s="9">
        <v>40000</v>
      </c>
      <c r="K101" s="9">
        <v>51000</v>
      </c>
      <c r="L101" s="9">
        <v>30000</v>
      </c>
      <c r="M101" s="9">
        <v>85000</v>
      </c>
      <c r="N101" s="9">
        <v>800</v>
      </c>
      <c r="O101" s="9">
        <v>70000</v>
      </c>
      <c r="P101" s="9">
        <v>61000</v>
      </c>
      <c r="Q101" s="9">
        <v>65000</v>
      </c>
      <c r="R101" s="9"/>
    </row>
    <row r="102" spans="2:18">
      <c r="B102" s="9" t="s">
        <v>2</v>
      </c>
      <c r="C102" s="9">
        <v>500</v>
      </c>
      <c r="D102" s="9">
        <v>1000</v>
      </c>
      <c r="E102" s="9">
        <v>1500</v>
      </c>
      <c r="F102" s="9">
        <v>2000</v>
      </c>
      <c r="G102" s="9">
        <v>2500</v>
      </c>
      <c r="H102" s="9">
        <v>3000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2:18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2:18">
      <c r="B104" s="11" t="s">
        <v>3</v>
      </c>
      <c r="C104" s="11" t="s">
        <v>4</v>
      </c>
      <c r="D104" s="11" t="s">
        <v>5</v>
      </c>
      <c r="E104" s="9" t="s">
        <v>6</v>
      </c>
      <c r="F104" s="9" t="s">
        <v>7</v>
      </c>
      <c r="G104" s="9" t="s">
        <v>8</v>
      </c>
      <c r="H104" s="9" t="s">
        <v>9</v>
      </c>
      <c r="I104" s="9" t="s">
        <v>10</v>
      </c>
      <c r="J104" s="9" t="s">
        <v>11</v>
      </c>
      <c r="K104" s="9" t="s">
        <v>12</v>
      </c>
      <c r="L104" s="9"/>
      <c r="M104" s="9" t="s">
        <v>13</v>
      </c>
      <c r="N104" s="9"/>
      <c r="O104" s="9"/>
      <c r="P104" s="9"/>
      <c r="Q104" s="9"/>
      <c r="R104" s="9"/>
    </row>
    <row r="105" spans="2:18">
      <c r="B105" s="12">
        <v>11</v>
      </c>
      <c r="C105" s="9" t="s">
        <v>14</v>
      </c>
      <c r="D105" s="9">
        <v>2</v>
      </c>
      <c r="E105" s="9">
        <v>0</v>
      </c>
      <c r="F105" s="9">
        <v>800</v>
      </c>
      <c r="G105" s="9">
        <v>1.6</v>
      </c>
      <c r="H105" s="9">
        <v>0.1</v>
      </c>
      <c r="I105" s="9">
        <v>1.7</v>
      </c>
      <c r="J105" s="9">
        <v>0</v>
      </c>
      <c r="K105" s="9">
        <v>4.8</v>
      </c>
      <c r="L105" s="9"/>
      <c r="M105" s="9" t="s">
        <v>55</v>
      </c>
      <c r="N105" s="9"/>
      <c r="O105" s="9"/>
      <c r="P105" s="9"/>
      <c r="Q105" s="9"/>
      <c r="R105" s="9"/>
    </row>
    <row r="106" spans="2:18">
      <c r="B106" s="12">
        <v>4</v>
      </c>
      <c r="C106" s="9" t="s">
        <v>14</v>
      </c>
      <c r="D106" s="9">
        <v>2</v>
      </c>
      <c r="E106" s="9">
        <v>1</v>
      </c>
      <c r="F106" s="9">
        <v>4000</v>
      </c>
      <c r="G106" s="9">
        <v>4</v>
      </c>
      <c r="H106" s="9">
        <v>0.1</v>
      </c>
      <c r="I106" s="9">
        <v>4.0999999999999996</v>
      </c>
      <c r="J106" s="9">
        <v>0</v>
      </c>
      <c r="K106" s="9">
        <v>12</v>
      </c>
      <c r="L106" s="9"/>
      <c r="M106" s="9" t="s">
        <v>56</v>
      </c>
      <c r="N106" s="9"/>
      <c r="O106" s="9"/>
      <c r="P106" s="9"/>
      <c r="Q106" s="9"/>
      <c r="R106" s="9"/>
    </row>
    <row r="107" spans="2:18">
      <c r="B107" s="12">
        <v>7</v>
      </c>
      <c r="C107" s="9" t="s">
        <v>14</v>
      </c>
      <c r="D107" s="9">
        <v>2</v>
      </c>
      <c r="E107" s="9">
        <v>5</v>
      </c>
      <c r="F107" s="9">
        <v>40000</v>
      </c>
      <c r="G107" s="9">
        <v>13.33</v>
      </c>
      <c r="H107" s="9">
        <v>0.1</v>
      </c>
      <c r="I107" s="9">
        <v>13.43</v>
      </c>
      <c r="J107" s="9">
        <v>0</v>
      </c>
      <c r="K107" s="9">
        <v>40</v>
      </c>
      <c r="L107" s="9"/>
      <c r="M107" s="9" t="s">
        <v>46</v>
      </c>
      <c r="N107" s="9"/>
      <c r="O107" s="9"/>
      <c r="P107" s="9"/>
      <c r="Q107" s="9"/>
      <c r="R107" s="9"/>
    </row>
    <row r="108" spans="2:18">
      <c r="B108" s="12">
        <v>9</v>
      </c>
      <c r="C108" s="9" t="s">
        <v>14</v>
      </c>
      <c r="D108" s="9">
        <v>2</v>
      </c>
      <c r="E108" s="9">
        <v>3</v>
      </c>
      <c r="F108" s="9">
        <v>30000</v>
      </c>
      <c r="G108" s="9">
        <v>15</v>
      </c>
      <c r="H108" s="9">
        <v>0.1</v>
      </c>
      <c r="I108" s="9">
        <v>15.1</v>
      </c>
      <c r="J108" s="9">
        <v>0</v>
      </c>
      <c r="K108" s="9">
        <v>45</v>
      </c>
      <c r="L108" s="9"/>
      <c r="M108" s="9" t="s">
        <v>24</v>
      </c>
      <c r="N108" s="9"/>
      <c r="O108" s="9"/>
      <c r="P108" s="9"/>
      <c r="Q108" s="9"/>
      <c r="R108" s="9"/>
    </row>
    <row r="109" spans="2:18">
      <c r="B109" s="12">
        <v>1</v>
      </c>
      <c r="C109" s="9" t="s">
        <v>14</v>
      </c>
      <c r="D109" s="9">
        <v>2</v>
      </c>
      <c r="E109" s="9">
        <v>2</v>
      </c>
      <c r="F109" s="9">
        <v>25000</v>
      </c>
      <c r="G109" s="9">
        <v>16.670000000000002</v>
      </c>
      <c r="H109" s="9">
        <v>0.1</v>
      </c>
      <c r="I109" s="9">
        <v>16.77</v>
      </c>
      <c r="J109" s="9">
        <v>0</v>
      </c>
      <c r="K109" s="9">
        <v>50</v>
      </c>
      <c r="L109" s="9"/>
      <c r="M109" s="9" t="s">
        <v>78</v>
      </c>
      <c r="N109" s="9"/>
      <c r="O109" s="9"/>
      <c r="P109" s="9"/>
      <c r="Q109" s="9"/>
      <c r="R109" s="9"/>
    </row>
    <row r="110" spans="2:18">
      <c r="B110" s="12">
        <v>8</v>
      </c>
      <c r="C110" s="9" t="s">
        <v>14</v>
      </c>
      <c r="D110" s="9">
        <v>2</v>
      </c>
      <c r="E110" s="9">
        <v>4</v>
      </c>
      <c r="F110" s="9">
        <v>51000</v>
      </c>
      <c r="G110" s="9">
        <v>20.399999999999999</v>
      </c>
      <c r="H110" s="9">
        <v>0.1</v>
      </c>
      <c r="I110" s="9">
        <v>20.5</v>
      </c>
      <c r="J110" s="9">
        <v>0</v>
      </c>
      <c r="K110" s="9">
        <v>61.2</v>
      </c>
      <c r="L110" s="9"/>
      <c r="M110" s="9" t="s">
        <v>79</v>
      </c>
      <c r="N110" s="9"/>
      <c r="O110" s="9"/>
      <c r="P110" s="9"/>
      <c r="Q110" s="9"/>
      <c r="R110" s="9"/>
    </row>
    <row r="111" spans="2:18">
      <c r="B111" s="12">
        <v>5</v>
      </c>
      <c r="C111" s="9" t="s">
        <v>14</v>
      </c>
      <c r="D111" s="9">
        <v>2</v>
      </c>
      <c r="E111" s="9">
        <v>5</v>
      </c>
      <c r="F111" s="9">
        <v>76000</v>
      </c>
      <c r="G111" s="9">
        <v>25.33</v>
      </c>
      <c r="H111" s="9">
        <v>13.43</v>
      </c>
      <c r="I111" s="9">
        <v>38.770000000000003</v>
      </c>
      <c r="J111" s="9">
        <v>13.33</v>
      </c>
      <c r="K111" s="9">
        <v>76</v>
      </c>
      <c r="L111" s="9"/>
      <c r="M111" s="9" t="s">
        <v>57</v>
      </c>
      <c r="N111" s="9"/>
      <c r="O111" s="9"/>
      <c r="P111" s="9"/>
      <c r="Q111" s="9"/>
      <c r="R111" s="9"/>
    </row>
    <row r="112" spans="2:18">
      <c r="B112" s="12">
        <v>12</v>
      </c>
      <c r="C112" s="9" t="s">
        <v>14</v>
      </c>
      <c r="D112" s="9">
        <v>2</v>
      </c>
      <c r="E112" s="9">
        <v>4</v>
      </c>
      <c r="F112" s="9">
        <v>70000</v>
      </c>
      <c r="G112" s="9">
        <v>28</v>
      </c>
      <c r="H112" s="9">
        <v>20.5</v>
      </c>
      <c r="I112" s="9">
        <v>48.5</v>
      </c>
      <c r="J112" s="9">
        <v>20.399999999999999</v>
      </c>
      <c r="K112" s="9">
        <v>84</v>
      </c>
      <c r="L112" s="9"/>
      <c r="M112" s="9" t="s">
        <v>58</v>
      </c>
      <c r="N112" s="9"/>
      <c r="O112" s="9"/>
      <c r="P112" s="9"/>
      <c r="Q112" s="9"/>
      <c r="R112" s="9"/>
    </row>
    <row r="113" spans="2:18">
      <c r="B113" s="12">
        <v>0</v>
      </c>
      <c r="C113" s="9" t="s">
        <v>14</v>
      </c>
      <c r="D113" s="9">
        <v>2</v>
      </c>
      <c r="E113" s="9">
        <v>3</v>
      </c>
      <c r="F113" s="9">
        <v>67000</v>
      </c>
      <c r="G113" s="9">
        <v>33.51</v>
      </c>
      <c r="H113" s="9">
        <v>15.1</v>
      </c>
      <c r="I113" s="9">
        <v>48.61</v>
      </c>
      <c r="J113" s="9">
        <v>15</v>
      </c>
      <c r="K113" s="9">
        <v>100.53</v>
      </c>
      <c r="L113" s="9"/>
      <c r="M113" s="9" t="s">
        <v>29</v>
      </c>
      <c r="N113" s="9"/>
      <c r="O113" s="9"/>
      <c r="P113" s="9"/>
      <c r="Q113" s="9"/>
      <c r="R113" s="9"/>
    </row>
    <row r="114" spans="2:18">
      <c r="B114" s="12">
        <v>14</v>
      </c>
      <c r="C114" s="9" t="s">
        <v>14</v>
      </c>
      <c r="D114" s="9">
        <v>2</v>
      </c>
      <c r="E114" s="9">
        <v>2</v>
      </c>
      <c r="F114" s="9">
        <v>65000</v>
      </c>
      <c r="G114" s="9">
        <v>43.33</v>
      </c>
      <c r="H114" s="9">
        <v>16.77</v>
      </c>
      <c r="I114" s="9">
        <v>60.1</v>
      </c>
      <c r="J114" s="9">
        <v>16.670000000000002</v>
      </c>
      <c r="K114" s="9">
        <v>130</v>
      </c>
      <c r="L114" s="9"/>
      <c r="M114" s="9" t="s">
        <v>59</v>
      </c>
      <c r="N114" s="9"/>
      <c r="O114" s="9"/>
      <c r="P114" s="9"/>
      <c r="Q114" s="9"/>
      <c r="R114" s="9"/>
    </row>
    <row r="115" spans="2:18">
      <c r="B115" s="12">
        <v>6</v>
      </c>
      <c r="C115" s="9" t="s">
        <v>14</v>
      </c>
      <c r="D115" s="9">
        <v>2</v>
      </c>
      <c r="E115" s="9">
        <v>1</v>
      </c>
      <c r="F115" s="9">
        <v>65000</v>
      </c>
      <c r="G115" s="9">
        <v>65</v>
      </c>
      <c r="H115" s="9">
        <v>4.0999999999999996</v>
      </c>
      <c r="I115" s="9">
        <v>69.099999999999994</v>
      </c>
      <c r="J115" s="9">
        <v>4</v>
      </c>
      <c r="K115" s="9">
        <v>195</v>
      </c>
      <c r="L115" s="9"/>
      <c r="M115" s="9" t="s">
        <v>60</v>
      </c>
      <c r="N115" s="9"/>
      <c r="O115" s="9"/>
      <c r="P115" s="9"/>
      <c r="Q115" s="9"/>
      <c r="R115" s="9"/>
    </row>
    <row r="116" spans="2:18">
      <c r="B116" s="12">
        <v>3</v>
      </c>
      <c r="C116" s="9" t="s">
        <v>14</v>
      </c>
      <c r="D116" s="9">
        <v>2</v>
      </c>
      <c r="E116" s="9">
        <v>2</v>
      </c>
      <c r="F116" s="9">
        <v>90000</v>
      </c>
      <c r="G116" s="9">
        <v>60</v>
      </c>
      <c r="H116" s="9">
        <v>60.1</v>
      </c>
      <c r="I116" s="9">
        <v>120.1</v>
      </c>
      <c r="J116" s="9">
        <v>60</v>
      </c>
      <c r="K116" s="9">
        <v>180</v>
      </c>
      <c r="L116" s="9"/>
      <c r="M116" s="9" t="s">
        <v>20</v>
      </c>
      <c r="N116" s="9"/>
      <c r="O116" s="9"/>
      <c r="P116" s="9"/>
      <c r="Q116" s="9"/>
      <c r="R116" s="9"/>
    </row>
    <row r="117" spans="2:18">
      <c r="B117" s="12">
        <v>13</v>
      </c>
      <c r="C117" s="9" t="s">
        <v>14</v>
      </c>
      <c r="D117" s="9">
        <v>2</v>
      </c>
      <c r="E117" s="9">
        <v>0</v>
      </c>
      <c r="F117" s="9">
        <v>61000</v>
      </c>
      <c r="G117" s="9">
        <v>122</v>
      </c>
      <c r="H117" s="9">
        <v>1.7</v>
      </c>
      <c r="I117" s="9">
        <v>123.7</v>
      </c>
      <c r="J117" s="9">
        <v>1.6</v>
      </c>
      <c r="K117" s="9">
        <v>366</v>
      </c>
      <c r="L117" s="9"/>
      <c r="M117" s="9" t="s">
        <v>61</v>
      </c>
      <c r="N117" s="9"/>
      <c r="O117" s="9"/>
      <c r="P117" s="9"/>
      <c r="Q117" s="9"/>
      <c r="R117" s="9"/>
    </row>
    <row r="118" spans="2:18">
      <c r="B118" s="12">
        <v>10</v>
      </c>
      <c r="C118" s="9" t="s">
        <v>14</v>
      </c>
      <c r="D118" s="9">
        <v>2</v>
      </c>
      <c r="E118" s="9">
        <v>1</v>
      </c>
      <c r="F118" s="9">
        <v>85000</v>
      </c>
      <c r="G118" s="9">
        <v>85</v>
      </c>
      <c r="H118" s="9">
        <v>69.099999999999994</v>
      </c>
      <c r="I118" s="9">
        <v>154.1</v>
      </c>
      <c r="J118" s="9">
        <v>69</v>
      </c>
      <c r="K118" s="9">
        <v>255</v>
      </c>
      <c r="L118" s="9"/>
      <c r="M118" s="9" t="s">
        <v>62</v>
      </c>
      <c r="N118" s="9"/>
      <c r="O118" s="9"/>
      <c r="P118" s="9"/>
      <c r="Q118" s="9"/>
      <c r="R118" s="9"/>
    </row>
    <row r="119" spans="2:18">
      <c r="B119" s="12">
        <v>2</v>
      </c>
      <c r="C119" s="9" t="s">
        <v>14</v>
      </c>
      <c r="D119" s="9">
        <v>2</v>
      </c>
      <c r="E119" s="9">
        <v>0</v>
      </c>
      <c r="F119" s="9">
        <v>80000</v>
      </c>
      <c r="G119" s="9">
        <v>160</v>
      </c>
      <c r="H119" s="9">
        <v>123.7</v>
      </c>
      <c r="I119" s="9">
        <v>283.7</v>
      </c>
      <c r="J119" s="9">
        <v>123.6</v>
      </c>
      <c r="K119" s="9">
        <v>480</v>
      </c>
      <c r="L119" s="9"/>
      <c r="M119" s="9" t="s">
        <v>54</v>
      </c>
      <c r="N119" s="9"/>
      <c r="O119" s="9"/>
      <c r="P119" s="9"/>
      <c r="Q119" s="9"/>
      <c r="R119" s="9"/>
    </row>
    <row r="120" spans="2:18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2:18">
      <c r="B121" s="9" t="s">
        <v>30</v>
      </c>
      <c r="C121" s="9"/>
      <c r="D121" s="9"/>
      <c r="E121" s="9"/>
      <c r="F121" s="9">
        <v>2079.5225999999998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2:18">
      <c r="B122" s="9" t="s">
        <v>31</v>
      </c>
      <c r="C122" s="9"/>
      <c r="D122" s="9"/>
      <c r="E122" s="9"/>
      <c r="F122" s="9">
        <v>323.598066666666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2:18">
      <c r="B123" s="9" t="s">
        <v>32</v>
      </c>
      <c r="C123" s="9"/>
      <c r="D123" s="9"/>
      <c r="E123" s="9"/>
      <c r="F123" s="9">
        <v>693.17419999999902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5" spans="2:18">
      <c r="B125" s="9" t="s">
        <v>2</v>
      </c>
      <c r="C125" s="9">
        <v>1750</v>
      </c>
      <c r="D125" s="9">
        <v>1750</v>
      </c>
      <c r="E125" s="9">
        <v>1750</v>
      </c>
      <c r="F125" s="9">
        <v>1750</v>
      </c>
      <c r="G125" s="9">
        <v>1750</v>
      </c>
      <c r="H125" s="9">
        <v>1750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2:18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2:18">
      <c r="B127" s="11" t="s">
        <v>3</v>
      </c>
      <c r="C127" s="11" t="s">
        <v>4</v>
      </c>
      <c r="D127" s="11" t="s">
        <v>5</v>
      </c>
      <c r="E127" s="9" t="s">
        <v>6</v>
      </c>
      <c r="F127" s="9" t="s">
        <v>7</v>
      </c>
      <c r="G127" s="9" t="s">
        <v>8</v>
      </c>
      <c r="H127" s="9" t="s">
        <v>9</v>
      </c>
      <c r="I127" s="9" t="s">
        <v>10</v>
      </c>
      <c r="J127" s="9" t="s">
        <v>11</v>
      </c>
      <c r="K127" s="9" t="s">
        <v>12</v>
      </c>
      <c r="L127" s="9"/>
      <c r="M127" s="9" t="s">
        <v>13</v>
      </c>
      <c r="N127" s="9"/>
      <c r="O127" s="9"/>
      <c r="P127" s="9"/>
      <c r="Q127" s="9"/>
      <c r="R127" s="9"/>
    </row>
    <row r="128" spans="2:18">
      <c r="B128" s="12">
        <v>11</v>
      </c>
      <c r="C128" s="9" t="s">
        <v>14</v>
      </c>
      <c r="D128" s="9">
        <v>2</v>
      </c>
      <c r="E128" s="9">
        <v>0</v>
      </c>
      <c r="F128" s="9">
        <v>800</v>
      </c>
      <c r="G128" s="9">
        <v>0.46</v>
      </c>
      <c r="H128" s="9">
        <v>0.1</v>
      </c>
      <c r="I128" s="9">
        <v>0.56000000000000005</v>
      </c>
      <c r="J128" s="9">
        <v>0</v>
      </c>
      <c r="K128" s="9">
        <v>1.37</v>
      </c>
      <c r="L128" s="9"/>
      <c r="M128" s="9" t="s">
        <v>55</v>
      </c>
      <c r="N128" s="9"/>
      <c r="O128" s="9"/>
      <c r="P128" s="9"/>
      <c r="Q128" s="9"/>
      <c r="R128" s="9"/>
    </row>
    <row r="129" spans="2:18">
      <c r="B129" s="12">
        <v>4</v>
      </c>
      <c r="C129" s="9" t="s">
        <v>14</v>
      </c>
      <c r="D129" s="9">
        <v>2</v>
      </c>
      <c r="E129" s="9">
        <v>1</v>
      </c>
      <c r="F129" s="9">
        <v>4000</v>
      </c>
      <c r="G129" s="9">
        <v>2.29</v>
      </c>
      <c r="H129" s="9">
        <v>0.1</v>
      </c>
      <c r="I129" s="9">
        <v>2.39</v>
      </c>
      <c r="J129" s="9">
        <v>0</v>
      </c>
      <c r="K129" s="9">
        <v>6.86</v>
      </c>
      <c r="L129" s="9"/>
      <c r="M129" s="9" t="s">
        <v>56</v>
      </c>
      <c r="N129" s="9"/>
      <c r="O129" s="9"/>
      <c r="P129" s="9"/>
      <c r="Q129" s="9"/>
      <c r="R129" s="9"/>
    </row>
    <row r="130" spans="2:18">
      <c r="B130" s="12">
        <v>1</v>
      </c>
      <c r="C130" s="9" t="s">
        <v>14</v>
      </c>
      <c r="D130" s="9">
        <v>2</v>
      </c>
      <c r="E130" s="9">
        <v>2</v>
      </c>
      <c r="F130" s="9">
        <v>25000</v>
      </c>
      <c r="G130" s="9">
        <v>14.29</v>
      </c>
      <c r="H130" s="9">
        <v>0.1</v>
      </c>
      <c r="I130" s="9">
        <v>14.39</v>
      </c>
      <c r="J130" s="9">
        <v>0</v>
      </c>
      <c r="K130" s="9">
        <v>42.86</v>
      </c>
      <c r="L130" s="9"/>
      <c r="M130" s="9" t="s">
        <v>46</v>
      </c>
      <c r="N130" s="9"/>
      <c r="O130" s="9"/>
      <c r="P130" s="9"/>
      <c r="Q130" s="9"/>
      <c r="R130" s="9"/>
    </row>
    <row r="131" spans="2:18">
      <c r="B131" s="12">
        <v>9</v>
      </c>
      <c r="C131" s="9" t="s">
        <v>14</v>
      </c>
      <c r="D131" s="9">
        <v>2</v>
      </c>
      <c r="E131" s="9">
        <v>3</v>
      </c>
      <c r="F131" s="9">
        <v>30000</v>
      </c>
      <c r="G131" s="9">
        <v>17.14</v>
      </c>
      <c r="H131" s="9">
        <v>0.1</v>
      </c>
      <c r="I131" s="9">
        <v>17.239999999999998</v>
      </c>
      <c r="J131" s="9">
        <v>0</v>
      </c>
      <c r="K131" s="9">
        <v>51.43</v>
      </c>
      <c r="L131" s="9"/>
      <c r="M131" s="9" t="s">
        <v>24</v>
      </c>
      <c r="N131" s="9"/>
      <c r="O131" s="9"/>
      <c r="P131" s="9"/>
      <c r="Q131" s="9"/>
      <c r="R131" s="9"/>
    </row>
    <row r="132" spans="2:18">
      <c r="B132" s="12">
        <v>7</v>
      </c>
      <c r="C132" s="9" t="s">
        <v>14</v>
      </c>
      <c r="D132" s="9">
        <v>2</v>
      </c>
      <c r="E132" s="9">
        <v>5</v>
      </c>
      <c r="F132" s="9">
        <v>40000</v>
      </c>
      <c r="G132" s="9">
        <v>22.86</v>
      </c>
      <c r="H132" s="9">
        <v>0.1</v>
      </c>
      <c r="I132" s="9">
        <v>22.96</v>
      </c>
      <c r="J132" s="9">
        <v>0</v>
      </c>
      <c r="K132" s="9">
        <v>68.569999999999993</v>
      </c>
      <c r="L132" s="9"/>
      <c r="M132" s="9" t="s">
        <v>78</v>
      </c>
      <c r="N132" s="9"/>
      <c r="O132" s="9"/>
      <c r="P132" s="9"/>
      <c r="Q132" s="9"/>
      <c r="R132" s="9"/>
    </row>
    <row r="133" spans="2:18">
      <c r="B133" s="12">
        <v>8</v>
      </c>
      <c r="C133" s="9" t="s">
        <v>14</v>
      </c>
      <c r="D133" s="9">
        <v>2</v>
      </c>
      <c r="E133" s="9">
        <v>4</v>
      </c>
      <c r="F133" s="9">
        <v>51000</v>
      </c>
      <c r="G133" s="9">
        <v>29.14</v>
      </c>
      <c r="H133" s="9">
        <v>0.1</v>
      </c>
      <c r="I133" s="9">
        <v>29.24</v>
      </c>
      <c r="J133" s="9">
        <v>0</v>
      </c>
      <c r="K133" s="9">
        <v>87.43</v>
      </c>
      <c r="L133" s="9"/>
      <c r="M133" s="9" t="s">
        <v>79</v>
      </c>
      <c r="N133" s="9"/>
      <c r="O133" s="9"/>
      <c r="P133" s="9"/>
      <c r="Q133" s="9"/>
      <c r="R133" s="9"/>
    </row>
    <row r="134" spans="2:18">
      <c r="B134" s="12">
        <v>13</v>
      </c>
      <c r="C134" s="9" t="s">
        <v>14</v>
      </c>
      <c r="D134" s="9">
        <v>2</v>
      </c>
      <c r="E134" s="9">
        <v>0</v>
      </c>
      <c r="F134" s="9">
        <v>61000</v>
      </c>
      <c r="G134" s="9">
        <v>34.86</v>
      </c>
      <c r="H134" s="9">
        <v>0.56000000000000005</v>
      </c>
      <c r="I134" s="9">
        <v>35.409999999999997</v>
      </c>
      <c r="J134" s="9">
        <v>0.46</v>
      </c>
      <c r="K134" s="9">
        <v>104.57</v>
      </c>
      <c r="L134" s="9"/>
      <c r="M134" s="9" t="s">
        <v>57</v>
      </c>
      <c r="N134" s="9"/>
      <c r="O134" s="9"/>
      <c r="P134" s="9"/>
      <c r="Q134" s="9"/>
      <c r="R134" s="9"/>
    </row>
    <row r="135" spans="2:18">
      <c r="B135" s="12">
        <v>6</v>
      </c>
      <c r="C135" s="9" t="s">
        <v>14</v>
      </c>
      <c r="D135" s="9">
        <v>2</v>
      </c>
      <c r="E135" s="9">
        <v>1</v>
      </c>
      <c r="F135" s="9">
        <v>65000</v>
      </c>
      <c r="G135" s="9">
        <v>37.14</v>
      </c>
      <c r="H135" s="9">
        <v>2.39</v>
      </c>
      <c r="I135" s="9">
        <v>39.53</v>
      </c>
      <c r="J135" s="9">
        <v>2.29</v>
      </c>
      <c r="K135" s="9">
        <v>111.43</v>
      </c>
      <c r="L135" s="9"/>
      <c r="M135" s="9" t="s">
        <v>58</v>
      </c>
      <c r="N135" s="9"/>
      <c r="O135" s="9"/>
      <c r="P135" s="9"/>
      <c r="Q135" s="9"/>
      <c r="R135" s="9"/>
    </row>
    <row r="136" spans="2:18">
      <c r="B136" s="12">
        <v>14</v>
      </c>
      <c r="C136" s="9" t="s">
        <v>14</v>
      </c>
      <c r="D136" s="9">
        <v>2</v>
      </c>
      <c r="E136" s="9">
        <v>2</v>
      </c>
      <c r="F136" s="9">
        <v>65000</v>
      </c>
      <c r="G136" s="9">
        <v>37.14</v>
      </c>
      <c r="H136" s="9">
        <v>14.39</v>
      </c>
      <c r="I136" s="9">
        <v>51.53</v>
      </c>
      <c r="J136" s="9">
        <v>14.29</v>
      </c>
      <c r="K136" s="9">
        <v>111.43</v>
      </c>
      <c r="L136" s="9"/>
      <c r="M136" s="9" t="s">
        <v>29</v>
      </c>
      <c r="N136" s="9"/>
      <c r="O136" s="9"/>
      <c r="P136" s="9"/>
      <c r="Q136" s="9"/>
      <c r="R136" s="9"/>
    </row>
    <row r="137" spans="2:18">
      <c r="B137" s="12">
        <v>0</v>
      </c>
      <c r="C137" s="9" t="s">
        <v>14</v>
      </c>
      <c r="D137" s="9">
        <v>2</v>
      </c>
      <c r="E137" s="9">
        <v>3</v>
      </c>
      <c r="F137" s="9">
        <v>67000</v>
      </c>
      <c r="G137" s="9">
        <v>38.29</v>
      </c>
      <c r="H137" s="9">
        <v>17.239999999999998</v>
      </c>
      <c r="I137" s="9">
        <v>55.53</v>
      </c>
      <c r="J137" s="9">
        <v>17.14</v>
      </c>
      <c r="K137" s="9">
        <v>114.86</v>
      </c>
      <c r="L137" s="9"/>
      <c r="M137" s="9" t="s">
        <v>59</v>
      </c>
      <c r="N137" s="9"/>
      <c r="O137" s="9"/>
      <c r="P137" s="9"/>
      <c r="Q137" s="9"/>
      <c r="R137" s="9"/>
    </row>
    <row r="138" spans="2:18">
      <c r="B138" s="12">
        <v>5</v>
      </c>
      <c r="C138" s="9" t="s">
        <v>14</v>
      </c>
      <c r="D138" s="9">
        <v>2</v>
      </c>
      <c r="E138" s="9">
        <v>5</v>
      </c>
      <c r="F138" s="9">
        <v>76000</v>
      </c>
      <c r="G138" s="9">
        <v>43.43</v>
      </c>
      <c r="H138" s="9">
        <v>22.96</v>
      </c>
      <c r="I138" s="9">
        <v>66.39</v>
      </c>
      <c r="J138" s="9">
        <v>22.86</v>
      </c>
      <c r="K138" s="9">
        <v>130.29</v>
      </c>
      <c r="L138" s="9"/>
      <c r="M138" s="9" t="s">
        <v>60</v>
      </c>
      <c r="N138" s="9"/>
      <c r="O138" s="9"/>
      <c r="P138" s="9"/>
      <c r="Q138" s="9"/>
      <c r="R138" s="9"/>
    </row>
    <row r="139" spans="2:18">
      <c r="B139" s="12">
        <v>12</v>
      </c>
      <c r="C139" s="9" t="s">
        <v>14</v>
      </c>
      <c r="D139" s="9">
        <v>2</v>
      </c>
      <c r="E139" s="9">
        <v>4</v>
      </c>
      <c r="F139" s="9">
        <v>70000</v>
      </c>
      <c r="G139" s="9">
        <v>40</v>
      </c>
      <c r="H139" s="9">
        <v>29.24</v>
      </c>
      <c r="I139" s="9">
        <v>69.239999999999995</v>
      </c>
      <c r="J139" s="9">
        <v>29.14</v>
      </c>
      <c r="K139" s="9">
        <v>120</v>
      </c>
      <c r="L139" s="9"/>
      <c r="M139" s="9" t="s">
        <v>20</v>
      </c>
      <c r="N139" s="9"/>
      <c r="O139" s="9"/>
      <c r="P139" s="9"/>
      <c r="Q139" s="9"/>
      <c r="R139" s="9"/>
    </row>
    <row r="140" spans="2:18">
      <c r="B140" s="12">
        <v>2</v>
      </c>
      <c r="C140" s="9" t="s">
        <v>14</v>
      </c>
      <c r="D140" s="9">
        <v>2</v>
      </c>
      <c r="E140" s="9">
        <v>0</v>
      </c>
      <c r="F140" s="9">
        <v>80000</v>
      </c>
      <c r="G140" s="9">
        <v>45.71</v>
      </c>
      <c r="H140" s="9">
        <v>35.409999999999997</v>
      </c>
      <c r="I140" s="9">
        <v>81.13</v>
      </c>
      <c r="J140" s="9">
        <v>35.31</v>
      </c>
      <c r="K140" s="9">
        <v>137.13999999999999</v>
      </c>
      <c r="L140" s="9"/>
      <c r="M140" s="9" t="s">
        <v>61</v>
      </c>
      <c r="N140" s="9"/>
      <c r="O140" s="9"/>
      <c r="P140" s="9"/>
      <c r="Q140" s="9"/>
      <c r="R140" s="9"/>
    </row>
    <row r="141" spans="2:18">
      <c r="B141" s="12">
        <v>10</v>
      </c>
      <c r="C141" s="9" t="s">
        <v>14</v>
      </c>
      <c r="D141" s="9">
        <v>2</v>
      </c>
      <c r="E141" s="9">
        <v>1</v>
      </c>
      <c r="F141" s="9">
        <v>85000</v>
      </c>
      <c r="G141" s="9">
        <v>48.57</v>
      </c>
      <c r="H141" s="9">
        <v>39.53</v>
      </c>
      <c r="I141" s="9">
        <v>88.1</v>
      </c>
      <c r="J141" s="9">
        <v>39.43</v>
      </c>
      <c r="K141" s="9">
        <v>145.71</v>
      </c>
      <c r="L141" s="9"/>
      <c r="M141" s="9" t="s">
        <v>62</v>
      </c>
      <c r="N141" s="9"/>
      <c r="O141" s="9"/>
      <c r="P141" s="9"/>
      <c r="Q141" s="9"/>
      <c r="R141" s="9"/>
    </row>
    <row r="142" spans="2:18">
      <c r="B142" s="12">
        <v>3</v>
      </c>
      <c r="C142" s="9" t="s">
        <v>14</v>
      </c>
      <c r="D142" s="9">
        <v>2</v>
      </c>
      <c r="E142" s="9">
        <v>2</v>
      </c>
      <c r="F142" s="9">
        <v>90000</v>
      </c>
      <c r="G142" s="9">
        <v>51.43</v>
      </c>
      <c r="H142" s="9">
        <v>51.53</v>
      </c>
      <c r="I142" s="9">
        <v>102.96</v>
      </c>
      <c r="J142" s="9">
        <v>51.43</v>
      </c>
      <c r="K142" s="9">
        <v>154.29</v>
      </c>
      <c r="L142" s="9"/>
      <c r="M142" s="9" t="s">
        <v>54</v>
      </c>
      <c r="N142" s="9"/>
      <c r="O142" s="9"/>
      <c r="P142" s="9"/>
      <c r="Q142" s="9"/>
      <c r="R142" s="9"/>
    </row>
    <row r="143" spans="2:18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2:18">
      <c r="B144" s="9" t="s">
        <v>30</v>
      </c>
      <c r="C144" s="9"/>
      <c r="D144" s="9"/>
      <c r="E144" s="9"/>
      <c r="F144" s="9">
        <v>1388.2285714285699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2:18">
      <c r="B145" s="9" t="s">
        <v>31</v>
      </c>
      <c r="C145" s="9"/>
      <c r="D145" s="9"/>
      <c r="E145" s="9"/>
      <c r="F145" s="9">
        <v>212.34285714285701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2:18">
      <c r="B146" s="9" t="s">
        <v>33</v>
      </c>
      <c r="C146" s="9"/>
      <c r="D146" s="9"/>
      <c r="E146" s="9"/>
      <c r="F146" s="9">
        <v>462.74285714285702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05E1-703C-44F7-91B3-FFE8C156A6E6}">
  <dimension ref="A1:I54"/>
  <sheetViews>
    <sheetView topLeftCell="A29" workbookViewId="0">
      <selection activeCell="T62" sqref="T62"/>
    </sheetView>
  </sheetViews>
  <sheetFormatPr defaultRowHeight="15"/>
  <cols>
    <col min="1" max="1" width="14.5703125" customWidth="1"/>
    <col min="6" max="6" width="14.7109375" customWidth="1"/>
  </cols>
  <sheetData>
    <row r="1" spans="1:9">
      <c r="A1" t="s">
        <v>80</v>
      </c>
      <c r="F1" t="s">
        <v>81</v>
      </c>
    </row>
    <row r="2" spans="1:9">
      <c r="A2" t="s">
        <v>82</v>
      </c>
      <c r="F2" t="s">
        <v>82</v>
      </c>
    </row>
    <row r="3" spans="1:9">
      <c r="A3" t="s">
        <v>83</v>
      </c>
      <c r="B3" t="s">
        <v>84</v>
      </c>
      <c r="C3" t="s">
        <v>85</v>
      </c>
      <c r="D3" t="s">
        <v>86</v>
      </c>
      <c r="F3" t="s">
        <v>83</v>
      </c>
      <c r="G3" t="s">
        <v>84</v>
      </c>
      <c r="H3" t="s">
        <v>85</v>
      </c>
      <c r="I3" t="s">
        <v>86</v>
      </c>
    </row>
    <row r="4" spans="1:9">
      <c r="A4">
        <v>1</v>
      </c>
      <c r="B4">
        <f>FCFS!I6</f>
        <v>18.43</v>
      </c>
      <c r="C4" cm="1">
        <f t="array" ref="C4:C18">SJF!I6:I20</f>
        <v>16.600000000000001</v>
      </c>
      <c r="D4">
        <f>MSJF!I6</f>
        <v>16.93</v>
      </c>
      <c r="F4">
        <v>1</v>
      </c>
      <c r="G4" cm="1">
        <f t="array" ref="G4:G18">FCFS!I29:I43</f>
        <v>25.81</v>
      </c>
      <c r="H4" cm="1">
        <f t="array" ref="H4:H18">SJF!I29:I43</f>
        <v>25.81</v>
      </c>
      <c r="I4" cm="1">
        <f t="array" ref="I4:I18">MSJF!I29:I43</f>
        <v>25.81</v>
      </c>
    </row>
    <row r="5" spans="1:9">
      <c r="A5">
        <v>2</v>
      </c>
      <c r="B5">
        <f>FCFS!I7</f>
        <v>21.3</v>
      </c>
      <c r="C5">
        <v>19.7</v>
      </c>
      <c r="D5">
        <f>MSJF!I7</f>
        <v>19.3</v>
      </c>
      <c r="F5">
        <v>2</v>
      </c>
      <c r="G5">
        <v>26.96</v>
      </c>
      <c r="H5">
        <v>26.39</v>
      </c>
      <c r="I5">
        <v>26.39</v>
      </c>
    </row>
    <row r="6" spans="1:9">
      <c r="A6">
        <v>3</v>
      </c>
      <c r="B6">
        <f>FCFS!I8</f>
        <v>24.85</v>
      </c>
      <c r="C6">
        <v>24.1</v>
      </c>
      <c r="D6">
        <f>MSJF!I8</f>
        <v>23.6</v>
      </c>
      <c r="F6">
        <v>3</v>
      </c>
      <c r="G6">
        <v>28.39</v>
      </c>
      <c r="H6">
        <v>26.96</v>
      </c>
      <c r="I6">
        <v>26.96</v>
      </c>
    </row>
    <row r="7" spans="1:9">
      <c r="A7">
        <v>4</v>
      </c>
      <c r="B7">
        <f>FCFS!I9</f>
        <v>31.43</v>
      </c>
      <c r="C7">
        <v>31.43</v>
      </c>
      <c r="D7">
        <f>MSJF!I9</f>
        <v>33.6</v>
      </c>
      <c r="F7">
        <v>4</v>
      </c>
      <c r="G7">
        <v>30.39</v>
      </c>
      <c r="H7">
        <v>27.53</v>
      </c>
      <c r="I7">
        <v>27.53</v>
      </c>
    </row>
    <row r="8" spans="1:9">
      <c r="A8">
        <v>5</v>
      </c>
      <c r="B8">
        <f>FCFS!I10</f>
        <v>35.1</v>
      </c>
      <c r="C8">
        <v>33.93</v>
      </c>
      <c r="D8">
        <f>MSJF!I10</f>
        <v>34.270000000000003</v>
      </c>
      <c r="F8">
        <v>5</v>
      </c>
      <c r="G8">
        <v>30.96</v>
      </c>
      <c r="H8">
        <v>28.1</v>
      </c>
      <c r="I8">
        <v>28.81</v>
      </c>
    </row>
    <row r="9" spans="1:9">
      <c r="A9">
        <v>6</v>
      </c>
      <c r="B9">
        <f>FCFS!I11</f>
        <v>40.9</v>
      </c>
      <c r="C9">
        <v>40.1</v>
      </c>
      <c r="D9">
        <f>MSJF!I11</f>
        <v>39.299999999999997</v>
      </c>
      <c r="F9">
        <v>6</v>
      </c>
      <c r="G9">
        <v>31.53</v>
      </c>
      <c r="H9">
        <v>28.39</v>
      </c>
      <c r="I9">
        <v>28.96</v>
      </c>
    </row>
    <row r="10" spans="1:9">
      <c r="A10">
        <v>7</v>
      </c>
      <c r="B10">
        <f>FCFS!I12</f>
        <v>48.85</v>
      </c>
      <c r="C10">
        <v>46.1</v>
      </c>
      <c r="D10">
        <f>MSJF!I12</f>
        <v>46.1</v>
      </c>
      <c r="F10">
        <v>7</v>
      </c>
      <c r="G10">
        <v>54.24</v>
      </c>
      <c r="H10">
        <v>54.24</v>
      </c>
      <c r="I10">
        <v>53.81</v>
      </c>
    </row>
    <row r="11" spans="1:9">
      <c r="A11">
        <v>8</v>
      </c>
      <c r="B11">
        <f>FCFS!I13</f>
        <v>54.1</v>
      </c>
      <c r="C11">
        <v>49.35</v>
      </c>
      <c r="D11">
        <f>MSJF!I13</f>
        <v>48.47</v>
      </c>
      <c r="F11">
        <v>8</v>
      </c>
      <c r="G11">
        <v>55.67</v>
      </c>
      <c r="H11">
        <v>54.96</v>
      </c>
      <c r="I11">
        <v>54.67</v>
      </c>
    </row>
    <row r="12" spans="1:9">
      <c r="A12">
        <v>9</v>
      </c>
      <c r="B12">
        <f>FCFS!I14</f>
        <v>64.930000000000007</v>
      </c>
      <c r="C12">
        <v>64.930000000000007</v>
      </c>
      <c r="D12">
        <f>MSJF!I14</f>
        <v>67.599999999999994</v>
      </c>
      <c r="F12">
        <v>9</v>
      </c>
      <c r="G12">
        <v>55.81</v>
      </c>
      <c r="H12">
        <v>55.67</v>
      </c>
      <c r="I12">
        <v>55.39</v>
      </c>
    </row>
    <row r="13" spans="1:9">
      <c r="A13">
        <v>10</v>
      </c>
      <c r="B13">
        <f>FCFS!I15</f>
        <v>90.1</v>
      </c>
      <c r="C13">
        <v>90.1</v>
      </c>
      <c r="D13">
        <f>MSJF!I15</f>
        <v>90.1</v>
      </c>
      <c r="F13">
        <v>10</v>
      </c>
      <c r="G13">
        <v>58.39</v>
      </c>
      <c r="H13">
        <v>56.39</v>
      </c>
      <c r="I13">
        <v>56.1</v>
      </c>
    </row>
    <row r="14" spans="1:9">
      <c r="A14">
        <v>11</v>
      </c>
      <c r="B14">
        <f>FCFS!I16</f>
        <v>98.6</v>
      </c>
      <c r="C14">
        <v>96.1</v>
      </c>
      <c r="D14">
        <f>MSJF!I16</f>
        <v>95.6</v>
      </c>
      <c r="F14">
        <v>11</v>
      </c>
      <c r="G14">
        <v>60.1</v>
      </c>
      <c r="H14">
        <v>57.24</v>
      </c>
      <c r="I14">
        <v>57.96</v>
      </c>
    </row>
    <row r="15" spans="1:9">
      <c r="A15">
        <v>12</v>
      </c>
      <c r="B15">
        <f>FCFS!I17</f>
        <v>105.1</v>
      </c>
      <c r="C15">
        <v>101.6</v>
      </c>
      <c r="D15">
        <f>MSJF!I17</f>
        <v>104.27</v>
      </c>
      <c r="F15">
        <v>12</v>
      </c>
      <c r="G15">
        <v>60.1</v>
      </c>
      <c r="H15">
        <v>58.1</v>
      </c>
      <c r="I15">
        <v>58.67</v>
      </c>
    </row>
    <row r="16" spans="1:9">
      <c r="A16">
        <v>13</v>
      </c>
      <c r="B16">
        <f>FCFS!I18</f>
        <v>151.1</v>
      </c>
      <c r="C16">
        <v>150.1</v>
      </c>
      <c r="D16">
        <f>MSJF!I18</f>
        <v>149.6</v>
      </c>
      <c r="F16">
        <v>13</v>
      </c>
      <c r="G16">
        <v>83.96</v>
      </c>
      <c r="H16">
        <v>84.53</v>
      </c>
      <c r="I16">
        <v>84.1</v>
      </c>
    </row>
    <row r="17" spans="1:9">
      <c r="A17">
        <v>14</v>
      </c>
      <c r="B17">
        <f>FCFS!I19</f>
        <v>189.6</v>
      </c>
      <c r="C17">
        <v>189.6</v>
      </c>
      <c r="D17">
        <f>MSJF!I19</f>
        <v>188.1</v>
      </c>
      <c r="F17">
        <v>14</v>
      </c>
      <c r="G17">
        <v>84.53</v>
      </c>
      <c r="H17">
        <v>85.81</v>
      </c>
      <c r="I17">
        <v>85.53</v>
      </c>
    </row>
    <row r="18" spans="1:9">
      <c r="A18">
        <v>15</v>
      </c>
      <c r="B18">
        <f>FCFS!I20</f>
        <v>293.60000000000002</v>
      </c>
      <c r="C18">
        <v>295.60000000000002</v>
      </c>
      <c r="D18">
        <f>MSJF!I20</f>
        <v>294.10000000000002</v>
      </c>
      <c r="F18">
        <v>15</v>
      </c>
      <c r="G18">
        <v>86.39</v>
      </c>
      <c r="H18">
        <v>87.1</v>
      </c>
      <c r="I18">
        <v>89.39</v>
      </c>
    </row>
    <row r="20" spans="1:9">
      <c r="A20" t="s">
        <v>34</v>
      </c>
      <c r="F20" t="s">
        <v>34</v>
      </c>
    </row>
    <row r="21" spans="1:9">
      <c r="A21" t="s">
        <v>83</v>
      </c>
      <c r="B21" t="s">
        <v>84</v>
      </c>
      <c r="C21" t="s">
        <v>85</v>
      </c>
      <c r="D21" t="s">
        <v>86</v>
      </c>
      <c r="F21" t="s">
        <v>83</v>
      </c>
      <c r="G21" t="s">
        <v>84</v>
      </c>
      <c r="H21" t="s">
        <v>85</v>
      </c>
      <c r="I21" t="s">
        <v>86</v>
      </c>
    </row>
    <row r="22" spans="1:9">
      <c r="A22">
        <v>1</v>
      </c>
      <c r="B22" cm="1">
        <f t="array" ref="B22:B36">FCFS!I55:I69</f>
        <v>0.97</v>
      </c>
      <c r="C22" cm="1">
        <f t="array" ref="C22:C36">SJF!I55:I69</f>
        <v>0.9</v>
      </c>
      <c r="D22" cm="1">
        <f t="array" ref="D22:D36">MSJF!I55:I69</f>
        <v>0.9</v>
      </c>
      <c r="F22">
        <v>1</v>
      </c>
      <c r="G22" cm="1">
        <f t="array" ref="G22:G36">FCFS!I78:I92</f>
        <v>0.39</v>
      </c>
      <c r="H22" cm="1">
        <f t="array" ref="H22:H36">SJF!I78:I92</f>
        <v>0.39</v>
      </c>
      <c r="I22" cm="1">
        <f t="array" ref="I22:I36">MSJF!I78:I92</f>
        <v>0.39</v>
      </c>
    </row>
    <row r="23" spans="1:9">
      <c r="A23">
        <v>2</v>
      </c>
      <c r="B23">
        <v>1.1000000000000001</v>
      </c>
      <c r="C23">
        <v>1.1000000000000001</v>
      </c>
      <c r="D23">
        <v>1.1000000000000001</v>
      </c>
      <c r="F23">
        <v>2</v>
      </c>
      <c r="G23">
        <v>1.53</v>
      </c>
      <c r="H23">
        <v>0.56000000000000005</v>
      </c>
      <c r="I23">
        <v>0.56000000000000005</v>
      </c>
    </row>
    <row r="24" spans="1:9">
      <c r="A24">
        <v>3</v>
      </c>
      <c r="B24">
        <v>1.23</v>
      </c>
      <c r="C24">
        <v>1.4</v>
      </c>
      <c r="D24">
        <v>1.77</v>
      </c>
      <c r="F24">
        <v>3</v>
      </c>
      <c r="G24">
        <v>1.64</v>
      </c>
      <c r="H24">
        <v>1.53</v>
      </c>
      <c r="I24">
        <v>1.53</v>
      </c>
    </row>
    <row r="25" spans="1:9">
      <c r="A25">
        <v>4</v>
      </c>
      <c r="B25">
        <v>1.7</v>
      </c>
      <c r="C25">
        <v>1.7</v>
      </c>
      <c r="D25">
        <v>4.9000000000000004</v>
      </c>
      <c r="F25">
        <v>4</v>
      </c>
      <c r="G25">
        <v>2.1</v>
      </c>
      <c r="H25">
        <v>1.64</v>
      </c>
      <c r="I25">
        <v>1.87</v>
      </c>
    </row>
    <row r="26" spans="1:9">
      <c r="A26">
        <v>5</v>
      </c>
      <c r="B26">
        <v>2.6</v>
      </c>
      <c r="C26">
        <v>1.81</v>
      </c>
      <c r="D26">
        <v>5.0999999999999996</v>
      </c>
      <c r="F26">
        <v>5</v>
      </c>
      <c r="G26">
        <v>2.39</v>
      </c>
      <c r="H26">
        <v>2.39</v>
      </c>
      <c r="I26">
        <v>2.84</v>
      </c>
    </row>
    <row r="27" spans="1:9">
      <c r="A27">
        <v>6</v>
      </c>
      <c r="B27">
        <v>5.43</v>
      </c>
      <c r="C27">
        <v>1.81</v>
      </c>
      <c r="D27">
        <v>6.3</v>
      </c>
      <c r="F27">
        <v>6</v>
      </c>
      <c r="G27">
        <v>4.0999999999999996</v>
      </c>
      <c r="H27">
        <v>2.96</v>
      </c>
      <c r="I27">
        <v>4.3899999999999997</v>
      </c>
    </row>
    <row r="28" spans="1:9">
      <c r="A28">
        <v>7</v>
      </c>
      <c r="B28">
        <v>7.7</v>
      </c>
      <c r="C28">
        <v>5.4</v>
      </c>
      <c r="D28">
        <v>7.6</v>
      </c>
      <c r="F28">
        <v>7</v>
      </c>
      <c r="G28">
        <v>4.67</v>
      </c>
      <c r="H28">
        <v>4.0999999999999996</v>
      </c>
      <c r="I28">
        <v>5.59</v>
      </c>
    </row>
    <row r="29" spans="1:9">
      <c r="A29">
        <v>8</v>
      </c>
      <c r="B29">
        <v>8.77</v>
      </c>
      <c r="C29">
        <v>6.48</v>
      </c>
      <c r="D29">
        <v>10.43</v>
      </c>
      <c r="F29">
        <v>8</v>
      </c>
      <c r="G29">
        <v>7.53</v>
      </c>
      <c r="H29">
        <v>4.2699999999999996</v>
      </c>
      <c r="I29">
        <v>6.84</v>
      </c>
    </row>
    <row r="30" spans="1:9">
      <c r="A30">
        <v>9</v>
      </c>
      <c r="B30">
        <v>13.1</v>
      </c>
      <c r="C30">
        <v>7.4</v>
      </c>
      <c r="D30">
        <v>11.9</v>
      </c>
      <c r="F30">
        <v>9</v>
      </c>
      <c r="G30">
        <v>8.1</v>
      </c>
      <c r="H30">
        <v>5.53</v>
      </c>
      <c r="I30">
        <v>8.67</v>
      </c>
    </row>
    <row r="31" spans="1:9">
      <c r="A31">
        <v>10</v>
      </c>
      <c r="B31">
        <v>14.1</v>
      </c>
      <c r="C31">
        <v>7.7</v>
      </c>
      <c r="D31">
        <v>12.1</v>
      </c>
      <c r="F31">
        <v>10</v>
      </c>
      <c r="G31">
        <v>10.96</v>
      </c>
      <c r="H31">
        <v>6.21</v>
      </c>
      <c r="I31">
        <v>8.9600000000000009</v>
      </c>
    </row>
    <row r="32" spans="1:9">
      <c r="A32">
        <v>11</v>
      </c>
      <c r="B32">
        <v>28.1</v>
      </c>
      <c r="C32">
        <v>11.81</v>
      </c>
      <c r="D32">
        <v>19.3</v>
      </c>
      <c r="F32">
        <v>11</v>
      </c>
      <c r="G32">
        <v>11.24</v>
      </c>
      <c r="H32">
        <v>10.96</v>
      </c>
      <c r="I32">
        <v>17.239999999999998</v>
      </c>
    </row>
    <row r="33" spans="1:9">
      <c r="A33">
        <v>12</v>
      </c>
      <c r="B33">
        <v>42.6</v>
      </c>
      <c r="C33">
        <v>14.1</v>
      </c>
      <c r="D33">
        <v>20.43</v>
      </c>
      <c r="F33">
        <v>12</v>
      </c>
      <c r="G33">
        <v>24.39</v>
      </c>
      <c r="H33">
        <v>20.100000000000001</v>
      </c>
      <c r="I33">
        <v>31.53</v>
      </c>
    </row>
    <row r="34" spans="1:9">
      <c r="A34">
        <v>13</v>
      </c>
      <c r="B34">
        <v>45.1</v>
      </c>
      <c r="C34">
        <v>66.48</v>
      </c>
      <c r="D34">
        <v>22.6</v>
      </c>
      <c r="F34">
        <v>13</v>
      </c>
      <c r="G34">
        <v>51.53</v>
      </c>
      <c r="H34">
        <v>26.96</v>
      </c>
      <c r="I34">
        <v>34.96</v>
      </c>
    </row>
    <row r="35" spans="1:9">
      <c r="A35">
        <v>14</v>
      </c>
      <c r="B35">
        <v>60.1</v>
      </c>
      <c r="C35">
        <v>68.400000000000006</v>
      </c>
      <c r="D35">
        <v>27.6</v>
      </c>
      <c r="F35">
        <v>14</v>
      </c>
      <c r="G35">
        <v>59.24</v>
      </c>
      <c r="H35">
        <v>39.130000000000003</v>
      </c>
      <c r="I35">
        <v>38.67</v>
      </c>
    </row>
    <row r="36" spans="1:9">
      <c r="A36">
        <v>15</v>
      </c>
      <c r="B36">
        <v>103.6</v>
      </c>
      <c r="C36">
        <v>94.1</v>
      </c>
      <c r="D36">
        <v>48.1</v>
      </c>
      <c r="F36">
        <v>15</v>
      </c>
      <c r="G36">
        <v>68.67</v>
      </c>
      <c r="H36">
        <v>56.96</v>
      </c>
      <c r="I36">
        <v>68.67</v>
      </c>
    </row>
    <row r="38" spans="1:9">
      <c r="A38" t="s">
        <v>36</v>
      </c>
      <c r="F38" t="s">
        <v>36</v>
      </c>
    </row>
    <row r="39" spans="1:9">
      <c r="A39" t="s">
        <v>83</v>
      </c>
      <c r="B39" t="s">
        <v>84</v>
      </c>
      <c r="C39" t="s">
        <v>85</v>
      </c>
      <c r="D39" t="s">
        <v>86</v>
      </c>
      <c r="F39" t="s">
        <v>83</v>
      </c>
      <c r="G39" t="s">
        <v>84</v>
      </c>
      <c r="H39" t="s">
        <v>85</v>
      </c>
      <c r="I39" t="s">
        <v>86</v>
      </c>
    </row>
    <row r="40" spans="1:9">
      <c r="A40">
        <v>1</v>
      </c>
      <c r="B40" cm="1">
        <f t="array" ref="B40:B54">FCFS!I104:I118</f>
        <v>1.7</v>
      </c>
      <c r="C40" cm="1">
        <f t="array" ref="C40:C54">SJF!I104:I118</f>
        <v>1.7</v>
      </c>
      <c r="D40" cm="1">
        <f t="array" ref="D40:D54">MSJF!I105:I119</f>
        <v>1.7</v>
      </c>
      <c r="F40">
        <v>1</v>
      </c>
      <c r="G40" cm="1">
        <f t="array" ref="G40:G54">FCFS!I127:I141</f>
        <v>2.39</v>
      </c>
      <c r="H40" cm="1">
        <f t="array" ref="H40:H54">SJF!I127:I141</f>
        <v>0.56000000000000005</v>
      </c>
      <c r="I40" cm="1">
        <f t="array" ref="I40:I54">MSJF!I128:I142</f>
        <v>0.56000000000000005</v>
      </c>
    </row>
    <row r="41" spans="1:9">
      <c r="A41">
        <v>2</v>
      </c>
      <c r="B41">
        <v>25.1</v>
      </c>
      <c r="C41">
        <v>4.0999999999999996</v>
      </c>
      <c r="D41">
        <v>4.0999999999999996</v>
      </c>
      <c r="F41">
        <v>2</v>
      </c>
      <c r="G41">
        <v>14.39</v>
      </c>
      <c r="H41">
        <v>2.39</v>
      </c>
      <c r="I41">
        <v>2.39</v>
      </c>
    </row>
    <row r="42" spans="1:9">
      <c r="A42">
        <v>3</v>
      </c>
      <c r="B42">
        <v>25.43</v>
      </c>
      <c r="C42">
        <v>15.1</v>
      </c>
      <c r="D42">
        <v>13.43</v>
      </c>
      <c r="F42">
        <v>3</v>
      </c>
      <c r="G42">
        <v>37.24</v>
      </c>
      <c r="H42">
        <v>14.39</v>
      </c>
      <c r="I42">
        <v>14.39</v>
      </c>
    </row>
    <row r="43" spans="1:9">
      <c r="A43">
        <v>4</v>
      </c>
      <c r="B43">
        <v>25.7</v>
      </c>
      <c r="C43">
        <v>16.100000000000001</v>
      </c>
      <c r="D43">
        <v>15.1</v>
      </c>
      <c r="F43">
        <v>4</v>
      </c>
      <c r="G43">
        <v>38.39</v>
      </c>
      <c r="H43">
        <v>17.239999999999998</v>
      </c>
      <c r="I43">
        <v>17.239999999999998</v>
      </c>
    </row>
    <row r="44" spans="1:9">
      <c r="A44">
        <v>5</v>
      </c>
      <c r="B44">
        <v>35.700000000000003</v>
      </c>
      <c r="C44">
        <v>16.77</v>
      </c>
      <c r="D44">
        <v>16.77</v>
      </c>
      <c r="F44">
        <v>5</v>
      </c>
      <c r="G44">
        <v>43.53</v>
      </c>
      <c r="H44">
        <v>22.96</v>
      </c>
      <c r="I44">
        <v>22.96</v>
      </c>
    </row>
    <row r="45" spans="1:9">
      <c r="A45">
        <v>6</v>
      </c>
      <c r="B45">
        <v>45.1</v>
      </c>
      <c r="C45">
        <v>17.100000000000001</v>
      </c>
      <c r="D45">
        <v>20.5</v>
      </c>
      <c r="F45">
        <v>6</v>
      </c>
      <c r="G45">
        <v>43.99</v>
      </c>
      <c r="H45">
        <v>29.24</v>
      </c>
      <c r="I45">
        <v>29.24</v>
      </c>
    </row>
    <row r="46" spans="1:9">
      <c r="A46">
        <v>7</v>
      </c>
      <c r="B46">
        <v>53.43</v>
      </c>
      <c r="C46">
        <v>42.43</v>
      </c>
      <c r="D46">
        <v>38.770000000000003</v>
      </c>
      <c r="F46">
        <v>7</v>
      </c>
      <c r="G46">
        <v>45.81</v>
      </c>
      <c r="H46">
        <v>35.409999999999997</v>
      </c>
      <c r="I46">
        <v>35.409999999999997</v>
      </c>
    </row>
    <row r="47" spans="1:9">
      <c r="A47">
        <v>8</v>
      </c>
      <c r="B47">
        <v>60.1</v>
      </c>
      <c r="C47">
        <v>44.1</v>
      </c>
      <c r="D47">
        <v>48.5</v>
      </c>
      <c r="F47">
        <v>8</v>
      </c>
      <c r="G47">
        <v>50.96</v>
      </c>
      <c r="H47">
        <v>39.53</v>
      </c>
      <c r="I47">
        <v>39.53</v>
      </c>
    </row>
    <row r="48" spans="1:9">
      <c r="A48">
        <v>9</v>
      </c>
      <c r="B48">
        <v>65.099999999999994</v>
      </c>
      <c r="C48">
        <v>48.6</v>
      </c>
      <c r="D48">
        <v>48.61</v>
      </c>
      <c r="F48">
        <v>9</v>
      </c>
      <c r="G48">
        <v>51.53</v>
      </c>
      <c r="H48">
        <v>51.53</v>
      </c>
      <c r="I48">
        <v>51.53</v>
      </c>
    </row>
    <row r="49" spans="1:9">
      <c r="A49">
        <v>10</v>
      </c>
      <c r="B49">
        <v>87.43</v>
      </c>
      <c r="C49">
        <v>60.1</v>
      </c>
      <c r="D49">
        <v>60.1</v>
      </c>
      <c r="F49">
        <v>10</v>
      </c>
      <c r="G49">
        <v>68.67</v>
      </c>
      <c r="H49">
        <v>55.53</v>
      </c>
      <c r="I49">
        <v>55.53</v>
      </c>
    </row>
    <row r="50" spans="1:9">
      <c r="A50">
        <v>11</v>
      </c>
      <c r="B50">
        <v>126.1</v>
      </c>
      <c r="C50">
        <v>69.099999999999994</v>
      </c>
      <c r="D50">
        <v>69.099999999999994</v>
      </c>
      <c r="F50">
        <v>11</v>
      </c>
      <c r="G50">
        <v>72.099999999999994</v>
      </c>
      <c r="H50">
        <v>62.96</v>
      </c>
      <c r="I50">
        <v>66.39</v>
      </c>
    </row>
    <row r="51" spans="1:9">
      <c r="A51">
        <v>12</v>
      </c>
      <c r="B51">
        <v>130.77000000000001</v>
      </c>
      <c r="C51">
        <v>120.1</v>
      </c>
      <c r="D51">
        <v>120.1</v>
      </c>
      <c r="F51">
        <v>12</v>
      </c>
      <c r="G51">
        <v>74.959999999999994</v>
      </c>
      <c r="H51">
        <v>72.67</v>
      </c>
      <c r="I51">
        <v>69.239999999999995</v>
      </c>
    </row>
    <row r="52" spans="1:9">
      <c r="A52">
        <v>13</v>
      </c>
      <c r="B52">
        <v>134.1</v>
      </c>
      <c r="C52">
        <v>123.7</v>
      </c>
      <c r="D52">
        <v>123.7</v>
      </c>
      <c r="F52">
        <v>13</v>
      </c>
      <c r="G52">
        <v>75.53</v>
      </c>
      <c r="H52">
        <v>81.13</v>
      </c>
      <c r="I52">
        <v>81.13</v>
      </c>
    </row>
    <row r="53" spans="1:9">
      <c r="A53">
        <v>14</v>
      </c>
      <c r="B53">
        <v>264.10000000000002</v>
      </c>
      <c r="C53">
        <v>154.1</v>
      </c>
      <c r="D53">
        <v>154.1</v>
      </c>
      <c r="F53">
        <v>14</v>
      </c>
      <c r="G53">
        <v>112.1</v>
      </c>
      <c r="H53">
        <v>88.1</v>
      </c>
      <c r="I53">
        <v>88.1</v>
      </c>
    </row>
    <row r="54" spans="1:9">
      <c r="A54">
        <v>15</v>
      </c>
      <c r="B54">
        <v>404.1</v>
      </c>
      <c r="C54">
        <v>283.7</v>
      </c>
      <c r="D54">
        <v>283.7</v>
      </c>
      <c r="F54">
        <v>15</v>
      </c>
      <c r="G54">
        <v>115.53</v>
      </c>
      <c r="H54">
        <v>102.96</v>
      </c>
      <c r="I54">
        <v>102.96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54F0-7D8C-454A-AC88-5681AF809D82}">
  <dimension ref="A1:E59"/>
  <sheetViews>
    <sheetView tabSelected="1" topLeftCell="H16" workbookViewId="0">
      <selection activeCell="K16" sqref="K16"/>
    </sheetView>
  </sheetViews>
  <sheetFormatPr defaultRowHeight="14.45"/>
  <sheetData>
    <row r="1" spans="1:5">
      <c r="B1" s="17" t="s">
        <v>82</v>
      </c>
      <c r="C1" s="17"/>
      <c r="D1" s="17"/>
    </row>
    <row r="2" spans="1:5">
      <c r="B2" t="s">
        <v>87</v>
      </c>
      <c r="D2" t="s">
        <v>88</v>
      </c>
    </row>
    <row r="3" spans="1:5">
      <c r="B3" s="17" t="s">
        <v>89</v>
      </c>
      <c r="C3" s="17"/>
      <c r="D3" s="17"/>
      <c r="E3" s="17"/>
    </row>
    <row r="4" spans="1:5">
      <c r="A4" t="s">
        <v>84</v>
      </c>
      <c r="B4" s="16">
        <f>FCFS!F22</f>
        <v>2002.6392000000001</v>
      </c>
      <c r="D4" s="16">
        <f>FCFS!F45</f>
        <v>1285.7142857142801</v>
      </c>
    </row>
    <row r="5" spans="1:5">
      <c r="A5" t="s">
        <v>85</v>
      </c>
      <c r="B5" s="16">
        <f>SJF!F22</f>
        <v>2010.24</v>
      </c>
      <c r="D5" s="16">
        <f>SJF!F45</f>
        <v>1285.7142857142801</v>
      </c>
    </row>
    <row r="6" spans="1:5">
      <c r="A6" t="s">
        <v>86</v>
      </c>
      <c r="B6" s="16">
        <f>MSJF!E22</f>
        <v>2008.2131999999999</v>
      </c>
      <c r="D6" s="16">
        <f>MSJF!F45</f>
        <v>1285.7142857142801</v>
      </c>
    </row>
    <row r="7" spans="1:5">
      <c r="B7" s="17" t="s">
        <v>90</v>
      </c>
      <c r="C7" s="17"/>
      <c r="D7" s="17"/>
      <c r="E7" s="17"/>
    </row>
    <row r="8" spans="1:5">
      <c r="A8" t="s">
        <v>84</v>
      </c>
      <c r="B8" s="16">
        <f>FCFS!F23</f>
        <v>598.94519999999898</v>
      </c>
      <c r="D8" s="16">
        <f>FCFS!F46</f>
        <v>343.142857142857</v>
      </c>
    </row>
    <row r="9" spans="1:5">
      <c r="A9" t="s">
        <v>85</v>
      </c>
      <c r="B9" s="16">
        <f>SJF!F23</f>
        <v>577.76300000000003</v>
      </c>
      <c r="D9" s="16">
        <f>SJF!F46</f>
        <v>327.142857142857</v>
      </c>
    </row>
    <row r="10" spans="1:5">
      <c r="A10" t="s">
        <v>86</v>
      </c>
      <c r="B10" s="16">
        <f>MSJF!E23</f>
        <v>580.02886666666598</v>
      </c>
      <c r="D10" s="16">
        <f>MSJF!F46</f>
        <v>330</v>
      </c>
    </row>
    <row r="11" spans="1:5">
      <c r="B11" t="s">
        <v>91</v>
      </c>
    </row>
    <row r="12" spans="1:5">
      <c r="A12" t="s">
        <v>84</v>
      </c>
      <c r="B12" s="16">
        <f>FCFS!F24</f>
        <v>667.54639999999995</v>
      </c>
      <c r="D12" s="16">
        <f>FCFS!F47</f>
        <v>428.57142857142799</v>
      </c>
    </row>
    <row r="13" spans="1:5">
      <c r="A13" t="s">
        <v>85</v>
      </c>
      <c r="B13" s="16">
        <f>SJF!F24</f>
        <v>670.07999999999902</v>
      </c>
      <c r="D13" s="16">
        <f>SJF!F47</f>
        <v>428.57142857142799</v>
      </c>
    </row>
    <row r="14" spans="1:5">
      <c r="A14" t="s">
        <v>86</v>
      </c>
      <c r="B14" s="16">
        <f>MSJF!E24</f>
        <v>669.40440000000001</v>
      </c>
      <c r="D14" s="16">
        <f>MSJF!F47</f>
        <v>428.57142857142799</v>
      </c>
    </row>
    <row r="15" spans="1:5">
      <c r="B15" t="s">
        <v>92</v>
      </c>
    </row>
    <row r="16" spans="1:5">
      <c r="A16" t="s">
        <v>84</v>
      </c>
      <c r="B16" s="16">
        <f>FCFS!I20</f>
        <v>293.60000000000002</v>
      </c>
      <c r="C16" s="16"/>
      <c r="D16" s="16">
        <f>FCFS!I43</f>
        <v>86.39</v>
      </c>
    </row>
    <row r="17" spans="1:4">
      <c r="A17" t="s">
        <v>85</v>
      </c>
      <c r="B17" s="16">
        <f>SJF!I20</f>
        <v>295.60000000000002</v>
      </c>
      <c r="C17" s="16"/>
      <c r="D17" s="16">
        <f>SJF!I43</f>
        <v>87.1</v>
      </c>
    </row>
    <row r="18" spans="1:4">
      <c r="A18" t="s">
        <v>86</v>
      </c>
      <c r="B18" s="16">
        <f>MSJF!I20</f>
        <v>294.10000000000002</v>
      </c>
      <c r="C18" s="16"/>
      <c r="D18" s="16">
        <f>MSJF!I43</f>
        <v>89.39</v>
      </c>
    </row>
    <row r="21" spans="1:4">
      <c r="B21" t="s">
        <v>93</v>
      </c>
    </row>
    <row r="22" spans="1:4">
      <c r="B22" t="s">
        <v>87</v>
      </c>
      <c r="D22" t="s">
        <v>88</v>
      </c>
    </row>
    <row r="23" spans="1:4">
      <c r="B23" t="s">
        <v>89</v>
      </c>
    </row>
    <row r="24" spans="1:4">
      <c r="A24" t="s">
        <v>84</v>
      </c>
      <c r="B24" s="16">
        <f>FCFS!F71</f>
        <v>639.68600000000004</v>
      </c>
      <c r="D24" s="16">
        <f>FCFS!F94</f>
        <v>479.12571428571403</v>
      </c>
    </row>
    <row r="25" spans="1:4">
      <c r="A25" t="s">
        <v>85</v>
      </c>
      <c r="B25" s="16">
        <f>SJF!F71</f>
        <v>759.85699999999997</v>
      </c>
      <c r="D25" s="16">
        <f>SJF!F94</f>
        <v>479.12571428571403</v>
      </c>
    </row>
    <row r="26" spans="1:4">
      <c r="A26" t="s">
        <v>86</v>
      </c>
      <c r="B26" s="16">
        <f>MSJF!F71</f>
        <v>417.98579999999902</v>
      </c>
      <c r="D26" s="16">
        <f>MSJF!F94</f>
        <v>478.97142857142802</v>
      </c>
    </row>
    <row r="27" spans="1:4">
      <c r="B27" t="s">
        <v>90</v>
      </c>
    </row>
    <row r="28" spans="1:4">
      <c r="A28" t="s">
        <v>84</v>
      </c>
      <c r="B28" s="16">
        <f>FCFS!F72</f>
        <v>121.4609</v>
      </c>
      <c r="D28" s="16">
        <f>FCFS!F95</f>
        <v>97.251142857142796</v>
      </c>
    </row>
    <row r="29" spans="1:4">
      <c r="A29" t="s">
        <v>85</v>
      </c>
      <c r="B29" s="16">
        <f>SJF!F72</f>
        <v>35.796333333333301</v>
      </c>
      <c r="D29" s="16">
        <f>SJF!F95</f>
        <v>22.451428571428501</v>
      </c>
    </row>
    <row r="30" spans="1:4">
      <c r="A30" t="s">
        <v>86</v>
      </c>
      <c r="B30" s="16">
        <f>MSJF!F72</f>
        <v>59.298266666666599</v>
      </c>
      <c r="D30" s="16">
        <f>MSJF!F95</f>
        <v>71.542857142857102</v>
      </c>
    </row>
    <row r="31" spans="1:4">
      <c r="B31" s="16" t="s">
        <v>91</v>
      </c>
    </row>
    <row r="32" spans="1:4">
      <c r="A32" t="s">
        <v>84</v>
      </c>
      <c r="B32" s="16">
        <f>FCFS!F73</f>
        <v>213.22866666666599</v>
      </c>
      <c r="D32" s="16">
        <f>FCFS!F96</f>
        <v>159.70857142857099</v>
      </c>
    </row>
    <row r="33" spans="1:4">
      <c r="A33" t="s">
        <v>85</v>
      </c>
      <c r="B33" s="16">
        <f>SJF!F73</f>
        <v>253.285666666666</v>
      </c>
      <c r="D33" s="16">
        <f>SJF!F96</f>
        <v>159.70857142857099</v>
      </c>
    </row>
    <row r="34" spans="1:4">
      <c r="A34" t="s">
        <v>86</v>
      </c>
      <c r="B34" s="16">
        <f>MSJF!F73</f>
        <v>139.32859999999999</v>
      </c>
      <c r="D34" s="16">
        <f>MSJF!F96</f>
        <v>159.65714285714199</v>
      </c>
    </row>
    <row r="35" spans="1:4">
      <c r="B35" t="s">
        <v>92</v>
      </c>
      <c r="D35" s="16"/>
    </row>
    <row r="36" spans="1:4">
      <c r="A36" t="s">
        <v>84</v>
      </c>
      <c r="B36" s="16">
        <f>FCFS!I69</f>
        <v>103.6</v>
      </c>
      <c r="C36" s="16"/>
      <c r="D36" s="16">
        <f>FCFS!I92</f>
        <v>68.67</v>
      </c>
    </row>
    <row r="37" spans="1:4">
      <c r="A37" t="s">
        <v>85</v>
      </c>
      <c r="B37" s="16">
        <f>SJF!I69</f>
        <v>94.1</v>
      </c>
      <c r="C37" s="16"/>
      <c r="D37" s="16">
        <f>SJF!I92</f>
        <v>56.96</v>
      </c>
    </row>
    <row r="38" spans="1:4">
      <c r="A38" t="s">
        <v>86</v>
      </c>
      <c r="B38" s="16">
        <f>MSJF!I69</f>
        <v>48.1</v>
      </c>
      <c r="C38" s="16"/>
      <c r="D38" s="16">
        <f>MSJF!I92</f>
        <v>68.67</v>
      </c>
    </row>
    <row r="39" spans="1:4">
      <c r="D39" s="16"/>
    </row>
    <row r="40" spans="1:4" ht="15">
      <c r="D40" s="16"/>
    </row>
    <row r="41" spans="1:4">
      <c r="D41" s="16"/>
    </row>
    <row r="42" spans="1:4">
      <c r="B42" t="s">
        <v>94</v>
      </c>
      <c r="D42" s="16"/>
    </row>
    <row r="43" spans="1:4">
      <c r="B43" t="s">
        <v>87</v>
      </c>
      <c r="D43" s="16" t="s">
        <v>88</v>
      </c>
    </row>
    <row r="44" spans="1:4">
      <c r="B44" t="s">
        <v>89</v>
      </c>
      <c r="D44" s="16"/>
    </row>
    <row r="45" spans="1:4">
      <c r="A45" t="s">
        <v>84</v>
      </c>
      <c r="B45" s="16">
        <f>FCFS!F120</f>
        <v>2345.5919999999901</v>
      </c>
      <c r="D45" s="16">
        <f>FCFS!F143</f>
        <v>1388.2285714285699</v>
      </c>
    </row>
    <row r="46" spans="1:4">
      <c r="A46" t="s">
        <v>85</v>
      </c>
      <c r="B46" s="16">
        <f>SJF!F120</f>
        <v>2077.2959999999998</v>
      </c>
      <c r="D46" s="16">
        <f>SJF!F143</f>
        <v>1388.2285714285699</v>
      </c>
    </row>
    <row r="47" spans="1:4">
      <c r="A47" t="s">
        <v>86</v>
      </c>
      <c r="B47" s="16">
        <f>MSJF!F121</f>
        <v>2079.5225999999998</v>
      </c>
      <c r="D47" s="16">
        <f>MSJF!F144</f>
        <v>1388.2285714285699</v>
      </c>
    </row>
    <row r="48" spans="1:4">
      <c r="B48" s="16" t="s">
        <v>90</v>
      </c>
      <c r="D48" s="16"/>
    </row>
    <row r="49" spans="1:4">
      <c r="A49" t="s">
        <v>84</v>
      </c>
      <c r="B49" s="16">
        <f>FCFS!F121</f>
        <v>700.59666666666601</v>
      </c>
      <c r="D49" s="16">
        <f>FCFS!F144</f>
        <v>382.85714285714198</v>
      </c>
    </row>
    <row r="50" spans="1:4">
      <c r="A50" t="s">
        <v>85</v>
      </c>
      <c r="B50" s="16">
        <f>SJF!F121</f>
        <v>322.86586666666602</v>
      </c>
      <c r="D50" s="16">
        <f>SJF!F144</f>
        <v>212.34285714285701</v>
      </c>
    </row>
    <row r="51" spans="1:4">
      <c r="A51" t="s">
        <v>86</v>
      </c>
      <c r="B51" s="16">
        <f>MSJF!F122</f>
        <v>323.598066666666</v>
      </c>
      <c r="D51" s="16">
        <f>MSJF!F145</f>
        <v>212.34285714285701</v>
      </c>
    </row>
    <row r="52" spans="1:4">
      <c r="B52" s="16" t="s">
        <v>91</v>
      </c>
      <c r="D52" s="16"/>
    </row>
    <row r="53" spans="1:4">
      <c r="A53" t="s">
        <v>84</v>
      </c>
      <c r="B53" s="16">
        <f>FCFS!F122</f>
        <v>781.86399999999901</v>
      </c>
      <c r="D53" s="16">
        <f>FCFS!F145</f>
        <v>462.74285714285702</v>
      </c>
    </row>
    <row r="54" spans="1:4">
      <c r="A54" t="s">
        <v>85</v>
      </c>
      <c r="B54" s="16">
        <f>SJF!F122</f>
        <v>692.43200000000002</v>
      </c>
      <c r="D54" s="16">
        <f>SJF!F145</f>
        <v>462.74285714285702</v>
      </c>
    </row>
    <row r="55" spans="1:4">
      <c r="A55" t="s">
        <v>86</v>
      </c>
      <c r="B55" s="16">
        <f>MSJF!F123</f>
        <v>693.17419999999902</v>
      </c>
      <c r="D55" s="16">
        <f>MSJF!F146</f>
        <v>462.74285714285702</v>
      </c>
    </row>
    <row r="56" spans="1:4">
      <c r="B56" t="s">
        <v>92</v>
      </c>
    </row>
    <row r="57" spans="1:4">
      <c r="A57" t="s">
        <v>84</v>
      </c>
      <c r="B57" s="16">
        <f>FCFS!I118</f>
        <v>404.1</v>
      </c>
      <c r="C57" s="16"/>
      <c r="D57" s="16">
        <f>FCFS!I141</f>
        <v>115.53</v>
      </c>
    </row>
    <row r="58" spans="1:4">
      <c r="A58" t="s">
        <v>85</v>
      </c>
      <c r="B58" s="16">
        <f>SJF!I118</f>
        <v>283.7</v>
      </c>
      <c r="C58" s="16"/>
      <c r="D58" s="16">
        <f>SJF!I141</f>
        <v>102.96</v>
      </c>
    </row>
    <row r="59" spans="1:4">
      <c r="A59" t="s">
        <v>86</v>
      </c>
      <c r="B59" s="16">
        <f>MSJF!I119</f>
        <v>283.7</v>
      </c>
      <c r="C59" s="16"/>
      <c r="D59" s="16">
        <f>MSJF!I142</f>
        <v>102.96</v>
      </c>
    </row>
  </sheetData>
  <mergeCells count="3">
    <mergeCell ref="B1:D1"/>
    <mergeCell ref="B3:E3"/>
    <mergeCell ref="B7:E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241824DE6253409A18C27B2BF870E4" ma:contentTypeVersion="14" ma:contentTypeDescription="Utwórz nowy dokument." ma:contentTypeScope="" ma:versionID="f9513c60e8d8ec90c8f3ecff7bf92f6c">
  <xsd:schema xmlns:xsd="http://www.w3.org/2001/XMLSchema" xmlns:xs="http://www.w3.org/2001/XMLSchema" xmlns:p="http://schemas.microsoft.com/office/2006/metadata/properties" xmlns:ns3="13633344-4206-4a2d-9146-51841e226786" xmlns:ns4="1118500b-7115-4bc3-8615-c340b4f182fe" targetNamespace="http://schemas.microsoft.com/office/2006/metadata/properties" ma:root="true" ma:fieldsID="0ab0d6cd4a9a14c9725d2315d9b3f2bd" ns3:_="" ns4:_="">
    <xsd:import namespace="13633344-4206-4a2d-9146-51841e226786"/>
    <xsd:import namespace="1118500b-7115-4bc3-8615-c340b4f182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33344-4206-4a2d-9146-51841e2267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8500b-7115-4bc3-8615-c340b4f18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633344-4206-4a2d-9146-51841e22678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D53B7A-0E55-4000-8C69-77398077DE63}"/>
</file>

<file path=customXml/itemProps2.xml><?xml version="1.0" encoding="utf-8"?>
<ds:datastoreItem xmlns:ds="http://schemas.openxmlformats.org/officeDocument/2006/customXml" ds:itemID="{56EBC0E4-3C2B-4247-8487-80462E609E1A}"/>
</file>

<file path=customXml/itemProps3.xml><?xml version="1.0" encoding="utf-8"?>
<ds:datastoreItem xmlns:ds="http://schemas.openxmlformats.org/officeDocument/2006/customXml" ds:itemID="{06E4F1EA-140E-4502-8922-3137BCABEF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Kasia Tusień</dc:creator>
  <cp:keywords/>
  <dc:description/>
  <cp:lastModifiedBy/>
  <cp:revision/>
  <dcterms:created xsi:type="dcterms:W3CDTF">2023-01-14T20:22:25Z</dcterms:created>
  <dcterms:modified xsi:type="dcterms:W3CDTF">2023-01-15T20:30:05Z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0x0101005F241824DE6253409A18C27B2BF870E4</vt:lpwstr>
  </property>
</Properties>
</file>