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2" l="1"/>
  <c r="A77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/>
  <c r="D35" i="1"/>
  <c r="D34" i="1"/>
  <c r="D25" i="1"/>
  <c r="D26" i="1"/>
  <c r="D27" i="1"/>
  <c r="D28" i="1"/>
  <c r="D29" i="1"/>
  <c r="D30" i="1"/>
  <c r="D31" i="1"/>
  <c r="D32" i="1"/>
  <c r="D33" i="1"/>
  <c r="D24" i="1"/>
  <c r="B35" i="1"/>
  <c r="B34" i="1"/>
</calcChain>
</file>

<file path=xl/sharedStrings.xml><?xml version="1.0" encoding="utf-8"?>
<sst xmlns="http://schemas.openxmlformats.org/spreadsheetml/2006/main" count="62" uniqueCount="30">
  <si>
    <t>Run #4</t>
  </si>
  <si>
    <t>Auto</t>
  </si>
  <si>
    <t>Velocity (m/s)</t>
  </si>
  <si>
    <t>Time (s)</t>
  </si>
  <si>
    <t>Run #2</t>
  </si>
  <si>
    <t>Run #1</t>
  </si>
  <si>
    <t>Run #3</t>
  </si>
  <si>
    <t>G1=</t>
  </si>
  <si>
    <t>G2=</t>
  </si>
  <si>
    <t>G3=</t>
  </si>
  <si>
    <t>Position (m)</t>
  </si>
  <si>
    <t>G4=</t>
  </si>
  <si>
    <t>G5=</t>
  </si>
  <si>
    <t>Run #5</t>
  </si>
  <si>
    <t xml:space="preserve">G6= </t>
  </si>
  <si>
    <t>Run #6</t>
  </si>
  <si>
    <t>G7=</t>
  </si>
  <si>
    <t>Run #7</t>
  </si>
  <si>
    <t>G8=</t>
  </si>
  <si>
    <t>Run #8</t>
  </si>
  <si>
    <t>G9=</t>
  </si>
  <si>
    <t>Run #9</t>
  </si>
  <si>
    <t>G10=</t>
  </si>
  <si>
    <t>Run #10</t>
  </si>
  <si>
    <t>The Best Average that the world ever saw for G</t>
  </si>
  <si>
    <t>The Best Standard Deviation that the world ever saw for G</t>
  </si>
  <si>
    <t xml:space="preserve">Step 26 </t>
  </si>
  <si>
    <t>Standard Dev of G =0.2</t>
  </si>
  <si>
    <t>G = 9.83 m/s^2</t>
  </si>
  <si>
    <t>Ave.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</si>
</sst>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Sheet2!$A$3:$A$25</c:f>
              <c:numCache>
                <c:formatCode>General</c:formatCode>
                <c:ptCount val="23"/>
                <c:pt idx="0">
                  <c:v>0.47499999999999998</c:v>
                </c:pt>
                <c:pt idx="1">
                  <c:v>0.5</c:v>
                </c:pt>
                <c:pt idx="2">
                  <c:v>0.52500000000000002</c:v>
                </c:pt>
                <c:pt idx="3">
                  <c:v>0.55000000000000004</c:v>
                </c:pt>
                <c:pt idx="4">
                  <c:v>0.57499999999999996</c:v>
                </c:pt>
                <c:pt idx="5">
                  <c:v>0.6</c:v>
                </c:pt>
                <c:pt idx="6">
                  <c:v>0.625</c:v>
                </c:pt>
                <c:pt idx="7">
                  <c:v>0.65</c:v>
                </c:pt>
                <c:pt idx="8">
                  <c:v>0.67500000000000004</c:v>
                </c:pt>
                <c:pt idx="9">
                  <c:v>0.7</c:v>
                </c:pt>
                <c:pt idx="10">
                  <c:v>0.72499999999999998</c:v>
                </c:pt>
                <c:pt idx="11">
                  <c:v>0.75</c:v>
                </c:pt>
                <c:pt idx="12">
                  <c:v>0.77500000000000002</c:v>
                </c:pt>
                <c:pt idx="13">
                  <c:v>0.8</c:v>
                </c:pt>
                <c:pt idx="14">
                  <c:v>0.82499999999999996</c:v>
                </c:pt>
                <c:pt idx="15">
                  <c:v>0.85</c:v>
                </c:pt>
                <c:pt idx="16">
                  <c:v>0.875</c:v>
                </c:pt>
                <c:pt idx="17">
                  <c:v>0.9</c:v>
                </c:pt>
                <c:pt idx="18">
                  <c:v>0.92500000000000004</c:v>
                </c:pt>
                <c:pt idx="19">
                  <c:v>0.95</c:v>
                </c:pt>
                <c:pt idx="20">
                  <c:v>0.97499999999999998</c:v>
                </c:pt>
                <c:pt idx="21">
                  <c:v>1</c:v>
                </c:pt>
                <c:pt idx="22">
                  <c:v>1.0249999999999999</c:v>
                </c:pt>
              </c:numCache>
            </c:numRef>
          </c:xVal>
          <c:yVal>
            <c:numRef>
              <c:f>Sheet2!$B$3:$B$25</c:f>
              <c:numCache>
                <c:formatCode>General</c:formatCode>
                <c:ptCount val="23"/>
                <c:pt idx="0">
                  <c:v>0.59099999999999997</c:v>
                </c:pt>
                <c:pt idx="1">
                  <c:v>0.52900000000000003</c:v>
                </c:pt>
                <c:pt idx="2">
                  <c:v>0.47199999999999998</c:v>
                </c:pt>
                <c:pt idx="3">
                  <c:v>0.42199999999999999</c:v>
                </c:pt>
                <c:pt idx="4">
                  <c:v>0.379</c:v>
                </c:pt>
                <c:pt idx="5">
                  <c:v>0.34200000000000003</c:v>
                </c:pt>
                <c:pt idx="6">
                  <c:v>0.31</c:v>
                </c:pt>
                <c:pt idx="7">
                  <c:v>0.28499999999999998</c:v>
                </c:pt>
                <c:pt idx="8">
                  <c:v>0.26600000000000001</c:v>
                </c:pt>
                <c:pt idx="9">
                  <c:v>0.252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0.248</c:v>
                </c:pt>
                <c:pt idx="13">
                  <c:v>0.25800000000000001</c:v>
                </c:pt>
                <c:pt idx="14">
                  <c:v>0.27400000000000002</c:v>
                </c:pt>
                <c:pt idx="15">
                  <c:v>0.29699999999999999</c:v>
                </c:pt>
                <c:pt idx="16">
                  <c:v>0.32500000000000001</c:v>
                </c:pt>
                <c:pt idx="17">
                  <c:v>0.36</c:v>
                </c:pt>
                <c:pt idx="18">
                  <c:v>0.39900000000000002</c:v>
                </c:pt>
                <c:pt idx="19">
                  <c:v>0.44500000000000001</c:v>
                </c:pt>
                <c:pt idx="20">
                  <c:v>0.498</c:v>
                </c:pt>
                <c:pt idx="21">
                  <c:v>0.55800000000000005</c:v>
                </c:pt>
                <c:pt idx="22">
                  <c:v>0.625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4352"/>
        <c:axId val="41202816"/>
      </c:scatterChart>
      <c:valAx>
        <c:axId val="412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02816"/>
        <c:crosses val="autoZero"/>
        <c:crossBetween val="midCat"/>
      </c:valAx>
      <c:valAx>
        <c:axId val="4120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0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9951881014873"/>
          <c:y val="2.8252405949256341E-2"/>
          <c:w val="0.72611657917760275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Sheet2!$A$4:$A$25</c:f>
              <c:numCache>
                <c:formatCode>General</c:formatCode>
                <c:ptCount val="22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  <c:pt idx="20">
                  <c:v>1</c:v>
                </c:pt>
                <c:pt idx="21">
                  <c:v>1.0249999999999999</c:v>
                </c:pt>
              </c:numCache>
            </c:numRef>
          </c:xVal>
          <c:yVal>
            <c:numRef>
              <c:f>Sheet2!$C$4:$C$25</c:f>
              <c:numCache>
                <c:formatCode>General</c:formatCode>
                <c:ptCount val="22"/>
                <c:pt idx="0">
                  <c:v>-2.4799999999999955</c:v>
                </c:pt>
                <c:pt idx="1">
                  <c:v>-2.2799999999999998</c:v>
                </c:pt>
                <c:pt idx="2">
                  <c:v>-1.9999999999999978</c:v>
                </c:pt>
                <c:pt idx="3">
                  <c:v>-1.7200000000000055</c:v>
                </c:pt>
                <c:pt idx="4">
                  <c:v>-1.4799999999999978</c:v>
                </c:pt>
                <c:pt idx="5">
                  <c:v>-1.28</c:v>
                </c:pt>
                <c:pt idx="6">
                  <c:v>-1</c:v>
                </c:pt>
                <c:pt idx="7">
                  <c:v>-0.75999999999999779</c:v>
                </c:pt>
                <c:pt idx="8">
                  <c:v>-0.5600000000000025</c:v>
                </c:pt>
                <c:pt idx="9">
                  <c:v>-0.28000000000000003</c:v>
                </c:pt>
                <c:pt idx="10">
                  <c:v>-0.08</c:v>
                </c:pt>
                <c:pt idx="11">
                  <c:v>0.2</c:v>
                </c:pt>
                <c:pt idx="12">
                  <c:v>0.4</c:v>
                </c:pt>
                <c:pt idx="13">
                  <c:v>0.64000000000000279</c:v>
                </c:pt>
                <c:pt idx="14">
                  <c:v>0.91999999999999782</c:v>
                </c:pt>
                <c:pt idx="15">
                  <c:v>1.1200000000000001</c:v>
                </c:pt>
                <c:pt idx="16">
                  <c:v>1.3999999999999977</c:v>
                </c:pt>
                <c:pt idx="17">
                  <c:v>1.56</c:v>
                </c:pt>
                <c:pt idx="18">
                  <c:v>1.8400000000000059</c:v>
                </c:pt>
                <c:pt idx="19">
                  <c:v>2.1199999999999979</c:v>
                </c:pt>
                <c:pt idx="20">
                  <c:v>2.4</c:v>
                </c:pt>
                <c:pt idx="21">
                  <c:v>2.6800000000000073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5008"/>
        <c:axId val="46233472"/>
      </c:scatterChart>
      <c:valAx>
        <c:axId val="462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3472"/>
        <c:crosses val="autoZero"/>
        <c:crossBetween val="midCat"/>
      </c:valAx>
      <c:valAx>
        <c:axId val="462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5008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8</xdr:row>
      <xdr:rowOff>180975</xdr:rowOff>
    </xdr:from>
    <xdr:to>
      <xdr:col>18</xdr:col>
      <xdr:colOff>428625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3</xdr:row>
      <xdr:rowOff>47625</xdr:rowOff>
    </xdr:from>
    <xdr:to>
      <xdr:col>11</xdr:col>
      <xdr:colOff>152400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7" workbookViewId="0">
      <selection activeCell="E38" sqref="E38"/>
    </sheetView>
  </sheetViews>
  <sheetFormatPr defaultRowHeight="15" x14ac:dyDescent="0.25"/>
  <cols>
    <col min="1" max="1" width="53.28515625" bestFit="1" customWidth="1"/>
    <col min="2" max="2" width="8.42578125" bestFit="1" customWidth="1"/>
    <col min="3" max="3" width="13.7109375" bestFit="1" customWidth="1"/>
    <col min="5" max="5" width="13.7109375" bestFit="1" customWidth="1"/>
    <col min="7" max="7" width="13.7109375" bestFit="1" customWidth="1"/>
    <col min="11" max="11" width="13.7109375" bestFit="1" customWidth="1"/>
    <col min="13" max="13" width="13.7109375" bestFit="1" customWidth="1"/>
    <col min="15" max="15" width="13.7109375" bestFit="1" customWidth="1"/>
    <col min="17" max="17" width="13.7109375" bestFit="1" customWidth="1"/>
  </cols>
  <sheetData>
    <row r="1" spans="1:20" x14ac:dyDescent="0.25">
      <c r="A1" t="s">
        <v>5</v>
      </c>
      <c r="B1" t="s">
        <v>1</v>
      </c>
      <c r="C1" t="s">
        <v>4</v>
      </c>
      <c r="D1" t="s">
        <v>1</v>
      </c>
      <c r="E1" t="s">
        <v>6</v>
      </c>
      <c r="F1" t="s">
        <v>1</v>
      </c>
      <c r="G1" t="s">
        <v>0</v>
      </c>
      <c r="H1" t="s">
        <v>1</v>
      </c>
      <c r="I1" t="s">
        <v>13</v>
      </c>
      <c r="J1" t="s">
        <v>1</v>
      </c>
      <c r="K1" t="s">
        <v>15</v>
      </c>
      <c r="L1" t="s">
        <v>1</v>
      </c>
      <c r="M1" t="s">
        <v>17</v>
      </c>
      <c r="N1" t="s">
        <v>1</v>
      </c>
      <c r="O1" t="s">
        <v>19</v>
      </c>
      <c r="P1" t="s">
        <v>1</v>
      </c>
      <c r="Q1" t="s">
        <v>21</v>
      </c>
      <c r="R1" t="s">
        <v>1</v>
      </c>
      <c r="S1" t="s">
        <v>23</v>
      </c>
      <c r="T1" t="s">
        <v>1</v>
      </c>
    </row>
    <row r="2" spans="1:20" x14ac:dyDescent="0.2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  <c r="O2" t="s">
        <v>2</v>
      </c>
      <c r="P2" t="s">
        <v>3</v>
      </c>
      <c r="Q2" t="s">
        <v>2</v>
      </c>
      <c r="R2" t="s">
        <v>3</v>
      </c>
      <c r="S2" t="s">
        <v>2</v>
      </c>
      <c r="T2" t="s">
        <v>3</v>
      </c>
    </row>
    <row r="3" spans="1:20" x14ac:dyDescent="0.25">
      <c r="A3">
        <v>-2.37</v>
      </c>
      <c r="B3">
        <v>0.5</v>
      </c>
      <c r="C3">
        <v>-2.02</v>
      </c>
      <c r="D3">
        <v>1.1000000000000001</v>
      </c>
      <c r="E3">
        <v>-1.67</v>
      </c>
      <c r="F3">
        <v>1.625</v>
      </c>
      <c r="G3">
        <v>-2.27</v>
      </c>
      <c r="H3">
        <v>0.55000000000000004</v>
      </c>
      <c r="I3">
        <v>-1.75</v>
      </c>
      <c r="J3">
        <v>1.1499999999999999</v>
      </c>
      <c r="K3">
        <v>-2.37</v>
      </c>
      <c r="L3">
        <v>0.6</v>
      </c>
      <c r="M3">
        <v>-1.92</v>
      </c>
      <c r="N3">
        <v>1.2</v>
      </c>
      <c r="O3">
        <v>-1.43</v>
      </c>
      <c r="P3">
        <v>1.7250000000000001</v>
      </c>
      <c r="Q3">
        <v>-2.21</v>
      </c>
      <c r="R3">
        <v>0.55000000000000004</v>
      </c>
      <c r="S3">
        <v>-1.97</v>
      </c>
      <c r="T3">
        <v>1.125</v>
      </c>
    </row>
    <row r="4" spans="1:20" x14ac:dyDescent="0.25">
      <c r="A4">
        <v>-2.13</v>
      </c>
      <c r="B4">
        <v>0.52500000000000002</v>
      </c>
      <c r="C4">
        <v>-1.78</v>
      </c>
      <c r="D4">
        <v>1.125</v>
      </c>
      <c r="E4">
        <v>-1.43</v>
      </c>
      <c r="F4">
        <v>1.65</v>
      </c>
      <c r="G4">
        <v>-2.0699999999999998</v>
      </c>
      <c r="H4">
        <v>0.57499999999999996</v>
      </c>
      <c r="I4">
        <v>-1.56</v>
      </c>
      <c r="J4">
        <v>1.175</v>
      </c>
      <c r="K4">
        <v>-2.12</v>
      </c>
      <c r="L4">
        <v>0.625</v>
      </c>
      <c r="M4">
        <v>-1.64</v>
      </c>
      <c r="N4">
        <v>1.2250000000000001</v>
      </c>
      <c r="O4">
        <v>-1.2</v>
      </c>
      <c r="P4">
        <v>1.75</v>
      </c>
      <c r="Q4">
        <v>-2.02</v>
      </c>
      <c r="R4">
        <v>0.57499999999999996</v>
      </c>
      <c r="S4">
        <v>-1.72</v>
      </c>
      <c r="T4">
        <v>1.1499999999999999</v>
      </c>
    </row>
    <row r="5" spans="1:20" x14ac:dyDescent="0.25">
      <c r="A5">
        <v>-1.85</v>
      </c>
      <c r="B5">
        <v>0.55000000000000004</v>
      </c>
      <c r="C5">
        <v>-1.5</v>
      </c>
      <c r="D5">
        <v>1.1499999999999999</v>
      </c>
      <c r="E5">
        <v>-1.19</v>
      </c>
      <c r="F5">
        <v>1.675</v>
      </c>
      <c r="G5">
        <v>-1.77</v>
      </c>
      <c r="H5">
        <v>0.6</v>
      </c>
      <c r="I5">
        <v>-1.33</v>
      </c>
      <c r="J5">
        <v>1.2</v>
      </c>
      <c r="K5">
        <v>-1.83</v>
      </c>
      <c r="L5">
        <v>0.65</v>
      </c>
      <c r="M5">
        <v>-1.4</v>
      </c>
      <c r="N5">
        <v>1.25</v>
      </c>
      <c r="O5">
        <v>-1</v>
      </c>
      <c r="P5">
        <v>1.7749999999999999</v>
      </c>
      <c r="Q5">
        <v>-1.73</v>
      </c>
      <c r="R5">
        <v>0.6</v>
      </c>
      <c r="S5">
        <v>-1.55</v>
      </c>
      <c r="T5">
        <v>1.175</v>
      </c>
    </row>
    <row r="6" spans="1:20" x14ac:dyDescent="0.25">
      <c r="A6">
        <v>-1.61</v>
      </c>
      <c r="B6">
        <v>0.57499999999999996</v>
      </c>
      <c r="C6">
        <v>-1.26</v>
      </c>
      <c r="D6">
        <v>1.175</v>
      </c>
      <c r="E6">
        <v>-0.94</v>
      </c>
      <c r="F6">
        <v>1.7</v>
      </c>
      <c r="G6">
        <v>-1.52</v>
      </c>
      <c r="H6">
        <v>0.625</v>
      </c>
      <c r="I6">
        <v>-1.06</v>
      </c>
      <c r="J6">
        <v>1.2250000000000001</v>
      </c>
      <c r="K6">
        <v>-1.58</v>
      </c>
      <c r="L6">
        <v>0.67500000000000004</v>
      </c>
      <c r="M6">
        <v>-1.1599999999999999</v>
      </c>
      <c r="N6">
        <v>1.2749999999999999</v>
      </c>
      <c r="O6">
        <v>-0.76</v>
      </c>
      <c r="P6">
        <v>1.8</v>
      </c>
      <c r="Q6">
        <v>-1.49</v>
      </c>
      <c r="R6">
        <v>0.625</v>
      </c>
      <c r="S6">
        <v>-1.31</v>
      </c>
      <c r="T6">
        <v>1.2</v>
      </c>
    </row>
    <row r="7" spans="1:20" x14ac:dyDescent="0.25">
      <c r="A7">
        <v>-1.38</v>
      </c>
      <c r="B7">
        <v>0.6</v>
      </c>
      <c r="C7">
        <v>-0.97</v>
      </c>
      <c r="D7">
        <v>1.2</v>
      </c>
      <c r="E7">
        <v>-0.71</v>
      </c>
      <c r="F7">
        <v>1.7250000000000001</v>
      </c>
      <c r="G7">
        <v>-1.34</v>
      </c>
      <c r="H7">
        <v>0.65</v>
      </c>
      <c r="I7">
        <v>-0.76</v>
      </c>
      <c r="J7">
        <v>1.25</v>
      </c>
      <c r="K7">
        <v>-1.36</v>
      </c>
      <c r="L7">
        <v>0.7</v>
      </c>
      <c r="M7">
        <v>-0.91</v>
      </c>
      <c r="N7">
        <v>1.3</v>
      </c>
      <c r="O7">
        <v>-0.48</v>
      </c>
      <c r="P7">
        <v>1.825</v>
      </c>
      <c r="Q7">
        <v>-1.3</v>
      </c>
      <c r="R7">
        <v>0.65</v>
      </c>
      <c r="S7">
        <v>-0.97</v>
      </c>
      <c r="T7">
        <v>1.2250000000000001</v>
      </c>
    </row>
    <row r="8" spans="1:20" x14ac:dyDescent="0.25">
      <c r="A8">
        <v>-1.1399999999999999</v>
      </c>
      <c r="B8">
        <v>0.625</v>
      </c>
      <c r="C8">
        <v>-0.72</v>
      </c>
      <c r="D8">
        <v>1.2250000000000001</v>
      </c>
      <c r="E8">
        <v>-0.47</v>
      </c>
      <c r="F8">
        <v>1.75</v>
      </c>
      <c r="G8">
        <v>-1.06</v>
      </c>
      <c r="H8">
        <v>0.67500000000000004</v>
      </c>
      <c r="I8">
        <v>-0.5</v>
      </c>
      <c r="J8">
        <v>1.2749999999999999</v>
      </c>
      <c r="K8">
        <v>-1.1100000000000001</v>
      </c>
      <c r="L8">
        <v>0.72499999999999998</v>
      </c>
      <c r="M8">
        <v>-0.66</v>
      </c>
      <c r="N8">
        <v>1.325</v>
      </c>
      <c r="O8">
        <v>-0.23</v>
      </c>
      <c r="P8">
        <v>1.85</v>
      </c>
      <c r="Q8">
        <v>-1.01</v>
      </c>
      <c r="R8">
        <v>0.67500000000000004</v>
      </c>
      <c r="S8">
        <v>-0.72</v>
      </c>
      <c r="T8">
        <v>1.25</v>
      </c>
    </row>
    <row r="9" spans="1:20" x14ac:dyDescent="0.25">
      <c r="A9">
        <v>-0.89</v>
      </c>
      <c r="B9">
        <v>0.65</v>
      </c>
      <c r="C9">
        <v>-0.54</v>
      </c>
      <c r="D9">
        <v>1.25</v>
      </c>
      <c r="E9">
        <v>-0.23</v>
      </c>
      <c r="F9">
        <v>1.7749999999999999</v>
      </c>
      <c r="G9">
        <v>-0.83</v>
      </c>
      <c r="H9">
        <v>0.7</v>
      </c>
      <c r="I9">
        <v>-0.26</v>
      </c>
      <c r="J9">
        <v>1.3</v>
      </c>
      <c r="K9">
        <v>-0.87</v>
      </c>
      <c r="L9">
        <v>0.75</v>
      </c>
      <c r="M9">
        <v>-0.43</v>
      </c>
      <c r="N9">
        <v>1.35</v>
      </c>
      <c r="O9">
        <v>0.04</v>
      </c>
      <c r="P9">
        <v>1.875</v>
      </c>
      <c r="Q9">
        <v>-0.77</v>
      </c>
      <c r="R9">
        <v>0.7</v>
      </c>
      <c r="S9">
        <v>-0.51</v>
      </c>
      <c r="T9">
        <v>1.2749999999999999</v>
      </c>
    </row>
    <row r="10" spans="1:20" x14ac:dyDescent="0.25">
      <c r="A10">
        <v>-0.65</v>
      </c>
      <c r="B10">
        <v>0.67500000000000004</v>
      </c>
      <c r="C10">
        <v>-0.31</v>
      </c>
      <c r="D10">
        <v>1.2749999999999999</v>
      </c>
      <c r="E10">
        <v>0.01</v>
      </c>
      <c r="F10">
        <v>1.8</v>
      </c>
      <c r="G10">
        <v>-0.59</v>
      </c>
      <c r="H10">
        <v>0.72499999999999998</v>
      </c>
      <c r="I10">
        <v>0.04</v>
      </c>
      <c r="J10">
        <v>1.325</v>
      </c>
      <c r="K10">
        <v>-0.64</v>
      </c>
      <c r="L10">
        <v>0.77500000000000002</v>
      </c>
      <c r="M10">
        <v>-0.2</v>
      </c>
      <c r="N10">
        <v>1.375</v>
      </c>
      <c r="O10">
        <v>0.27</v>
      </c>
      <c r="P10">
        <v>1.9</v>
      </c>
      <c r="Q10">
        <v>-0.53</v>
      </c>
      <c r="R10">
        <v>0.72499999999999998</v>
      </c>
      <c r="S10">
        <v>-0.21</v>
      </c>
      <c r="T10">
        <v>1.3</v>
      </c>
    </row>
    <row r="11" spans="1:20" x14ac:dyDescent="0.25">
      <c r="A11">
        <v>-0.41</v>
      </c>
      <c r="B11">
        <v>0.7</v>
      </c>
      <c r="C11">
        <v>-7.0000000000000007E-2</v>
      </c>
      <c r="D11">
        <v>1.3</v>
      </c>
      <c r="E11">
        <v>0.24</v>
      </c>
      <c r="F11">
        <v>1.825</v>
      </c>
      <c r="G11">
        <v>-0.33</v>
      </c>
      <c r="H11">
        <v>0.75</v>
      </c>
      <c r="I11">
        <v>0.16</v>
      </c>
      <c r="J11">
        <v>1.35</v>
      </c>
      <c r="K11">
        <v>-0.4</v>
      </c>
      <c r="L11">
        <v>0.8</v>
      </c>
      <c r="M11">
        <v>0.04</v>
      </c>
      <c r="N11">
        <v>1.4</v>
      </c>
      <c r="O11">
        <v>0.49</v>
      </c>
      <c r="P11">
        <v>1.925</v>
      </c>
      <c r="Q11">
        <v>-0.28999999999999998</v>
      </c>
      <c r="R11">
        <v>0.75</v>
      </c>
      <c r="S11">
        <v>0</v>
      </c>
      <c r="T11">
        <v>1.325</v>
      </c>
    </row>
    <row r="12" spans="1:20" x14ac:dyDescent="0.25">
      <c r="A12">
        <v>-0.18</v>
      </c>
      <c r="B12">
        <v>0.72499999999999998</v>
      </c>
      <c r="C12">
        <v>0.17</v>
      </c>
      <c r="D12">
        <v>1.325</v>
      </c>
      <c r="E12">
        <v>0.51</v>
      </c>
      <c r="F12">
        <v>1.85</v>
      </c>
      <c r="G12">
        <v>-0.1</v>
      </c>
      <c r="H12">
        <v>0.77500000000000002</v>
      </c>
      <c r="I12">
        <v>0.34</v>
      </c>
      <c r="J12">
        <v>1.375</v>
      </c>
      <c r="K12">
        <v>-0.16</v>
      </c>
      <c r="L12">
        <v>0.82499999999999996</v>
      </c>
      <c r="M12">
        <v>0.28000000000000003</v>
      </c>
      <c r="N12">
        <v>1.425</v>
      </c>
      <c r="O12">
        <v>0.79</v>
      </c>
      <c r="P12">
        <v>1.95</v>
      </c>
      <c r="Q12">
        <v>-0.06</v>
      </c>
      <c r="R12">
        <v>0.77500000000000002</v>
      </c>
      <c r="S12">
        <v>0.19</v>
      </c>
      <c r="T12">
        <v>1.35</v>
      </c>
    </row>
    <row r="13" spans="1:20" x14ac:dyDescent="0.25">
      <c r="A13">
        <v>0.06</v>
      </c>
      <c r="B13">
        <v>0.75</v>
      </c>
      <c r="C13">
        <v>0.42</v>
      </c>
      <c r="D13">
        <v>1.35</v>
      </c>
      <c r="E13">
        <v>0.76</v>
      </c>
      <c r="F13">
        <v>1.875</v>
      </c>
      <c r="G13">
        <v>0.13</v>
      </c>
      <c r="H13">
        <v>0.8</v>
      </c>
      <c r="I13">
        <v>0.6</v>
      </c>
      <c r="J13">
        <v>1.4</v>
      </c>
      <c r="K13">
        <v>0.08</v>
      </c>
      <c r="L13">
        <v>0.85</v>
      </c>
      <c r="M13">
        <v>0.52</v>
      </c>
      <c r="N13">
        <v>1.45</v>
      </c>
      <c r="O13">
        <v>1.01</v>
      </c>
      <c r="P13">
        <v>1.9750000000000001</v>
      </c>
      <c r="Q13">
        <v>0.18</v>
      </c>
      <c r="R13">
        <v>0.8</v>
      </c>
      <c r="S13">
        <v>0.41</v>
      </c>
      <c r="T13">
        <v>1.375</v>
      </c>
    </row>
    <row r="14" spans="1:20" x14ac:dyDescent="0.25">
      <c r="A14">
        <v>0.3</v>
      </c>
      <c r="B14">
        <v>0.77500000000000002</v>
      </c>
      <c r="C14">
        <v>0.65</v>
      </c>
      <c r="D14">
        <v>1.375</v>
      </c>
      <c r="E14">
        <v>0.95</v>
      </c>
      <c r="F14">
        <v>1.9</v>
      </c>
      <c r="G14">
        <v>0.37</v>
      </c>
      <c r="H14">
        <v>0.82499999999999996</v>
      </c>
      <c r="I14">
        <v>0.85</v>
      </c>
      <c r="J14">
        <v>1.425</v>
      </c>
      <c r="K14">
        <v>0.31</v>
      </c>
      <c r="L14">
        <v>0.875</v>
      </c>
      <c r="M14">
        <v>0.75</v>
      </c>
      <c r="N14">
        <v>1.4750000000000001</v>
      </c>
      <c r="O14">
        <v>1.17</v>
      </c>
      <c r="P14">
        <v>2</v>
      </c>
      <c r="Q14">
        <v>0.41</v>
      </c>
      <c r="R14">
        <v>0.82499999999999996</v>
      </c>
      <c r="S14">
        <v>0.62</v>
      </c>
      <c r="T14">
        <v>1.4</v>
      </c>
    </row>
    <row r="15" spans="1:20" x14ac:dyDescent="0.25">
      <c r="A15">
        <v>0.53</v>
      </c>
      <c r="B15">
        <v>0.8</v>
      </c>
      <c r="C15">
        <v>0.82</v>
      </c>
      <c r="D15">
        <v>1.4</v>
      </c>
      <c r="E15">
        <v>1.18</v>
      </c>
      <c r="F15">
        <v>1.925</v>
      </c>
      <c r="G15">
        <v>0.61</v>
      </c>
      <c r="H15">
        <v>0.85</v>
      </c>
      <c r="I15">
        <v>1.0900000000000001</v>
      </c>
      <c r="J15">
        <v>1.45</v>
      </c>
      <c r="K15">
        <v>0.55000000000000004</v>
      </c>
      <c r="L15">
        <v>0.9</v>
      </c>
      <c r="M15">
        <v>0.99</v>
      </c>
      <c r="N15">
        <v>1.5</v>
      </c>
      <c r="O15">
        <v>1.41</v>
      </c>
      <c r="P15">
        <v>2.0249999999999999</v>
      </c>
      <c r="Q15">
        <v>0.65</v>
      </c>
      <c r="R15">
        <v>0.85</v>
      </c>
      <c r="S15">
        <v>0.88</v>
      </c>
      <c r="T15">
        <v>1.425</v>
      </c>
    </row>
    <row r="16" spans="1:20" x14ac:dyDescent="0.25">
      <c r="A16">
        <v>0.77</v>
      </c>
      <c r="B16">
        <v>0.82499999999999996</v>
      </c>
      <c r="C16">
        <v>1.07</v>
      </c>
      <c r="D16">
        <v>1.425</v>
      </c>
      <c r="E16">
        <v>1.42</v>
      </c>
      <c r="F16">
        <v>1.95</v>
      </c>
      <c r="G16">
        <v>0.85</v>
      </c>
      <c r="H16">
        <v>0.875</v>
      </c>
      <c r="I16">
        <v>1.36</v>
      </c>
      <c r="J16">
        <v>1.4750000000000001</v>
      </c>
      <c r="K16">
        <v>0.79</v>
      </c>
      <c r="L16">
        <v>0.92500000000000004</v>
      </c>
      <c r="M16">
        <v>1.24</v>
      </c>
      <c r="N16">
        <v>1.5249999999999999</v>
      </c>
      <c r="O16">
        <v>1.73</v>
      </c>
      <c r="P16">
        <v>2.0499999999999998</v>
      </c>
      <c r="Q16">
        <v>0.89</v>
      </c>
      <c r="R16">
        <v>0.875</v>
      </c>
      <c r="S16">
        <v>1.1299999999999999</v>
      </c>
      <c r="T16">
        <v>1.45</v>
      </c>
    </row>
    <row r="17" spans="1:20" x14ac:dyDescent="0.25">
      <c r="A17">
        <v>1.01</v>
      </c>
      <c r="B17">
        <v>0.85</v>
      </c>
      <c r="C17">
        <v>1.36</v>
      </c>
      <c r="D17">
        <v>1.45</v>
      </c>
      <c r="E17">
        <v>1.65</v>
      </c>
      <c r="F17">
        <v>1.9750000000000001</v>
      </c>
      <c r="G17">
        <v>1.0900000000000001</v>
      </c>
      <c r="H17">
        <v>0.9</v>
      </c>
      <c r="I17">
        <v>1.61</v>
      </c>
      <c r="J17">
        <v>1.5</v>
      </c>
      <c r="K17">
        <v>1.03</v>
      </c>
      <c r="L17">
        <v>0.95</v>
      </c>
      <c r="M17">
        <v>1.47</v>
      </c>
      <c r="N17">
        <v>1.55</v>
      </c>
      <c r="Q17">
        <v>1.1299999999999999</v>
      </c>
      <c r="R17">
        <v>0.9</v>
      </c>
      <c r="S17">
        <v>1.38</v>
      </c>
      <c r="T17">
        <v>1.4750000000000001</v>
      </c>
    </row>
    <row r="18" spans="1:20" x14ac:dyDescent="0.25">
      <c r="A18">
        <v>1.26</v>
      </c>
      <c r="B18">
        <v>0.875</v>
      </c>
      <c r="C18">
        <v>1.64</v>
      </c>
      <c r="D18">
        <v>1.4750000000000001</v>
      </c>
      <c r="G18">
        <v>1.32</v>
      </c>
      <c r="H18">
        <v>0.92500000000000004</v>
      </c>
      <c r="K18">
        <v>1.27</v>
      </c>
      <c r="L18">
        <v>0.97499999999999998</v>
      </c>
      <c r="M18">
        <v>1.75</v>
      </c>
      <c r="N18">
        <v>1.575</v>
      </c>
      <c r="Q18">
        <v>1.37</v>
      </c>
      <c r="R18">
        <v>0.92500000000000004</v>
      </c>
      <c r="S18">
        <v>1.58</v>
      </c>
      <c r="T18">
        <v>1.5</v>
      </c>
    </row>
    <row r="19" spans="1:20" x14ac:dyDescent="0.25">
      <c r="A19">
        <v>1.48</v>
      </c>
      <c r="B19">
        <v>0.9</v>
      </c>
      <c r="C19">
        <v>1.88</v>
      </c>
      <c r="D19">
        <v>1.5</v>
      </c>
      <c r="G19">
        <v>1.55</v>
      </c>
      <c r="H19">
        <v>0.95</v>
      </c>
      <c r="K19">
        <v>1.5</v>
      </c>
      <c r="L19">
        <v>1</v>
      </c>
      <c r="M19">
        <v>2</v>
      </c>
      <c r="N19">
        <v>1.6</v>
      </c>
      <c r="Q19">
        <v>1.6</v>
      </c>
      <c r="R19">
        <v>0.95</v>
      </c>
      <c r="S19">
        <v>1.81</v>
      </c>
      <c r="T19">
        <v>1.5249999999999999</v>
      </c>
    </row>
    <row r="20" spans="1:20" x14ac:dyDescent="0.25">
      <c r="A20">
        <v>1.72</v>
      </c>
      <c r="B20">
        <v>0.92500000000000004</v>
      </c>
      <c r="G20">
        <v>1.8</v>
      </c>
      <c r="H20">
        <v>0.97499999999999998</v>
      </c>
      <c r="K20">
        <v>1.73</v>
      </c>
      <c r="L20">
        <v>1.0249999999999999</v>
      </c>
      <c r="Q20">
        <v>1.84</v>
      </c>
      <c r="R20">
        <v>0.97499999999999998</v>
      </c>
    </row>
    <row r="21" spans="1:20" x14ac:dyDescent="0.25">
      <c r="A21">
        <v>1.98</v>
      </c>
      <c r="B21">
        <v>0.95</v>
      </c>
      <c r="G21">
        <v>2.04</v>
      </c>
      <c r="H21">
        <v>1</v>
      </c>
      <c r="K21">
        <v>1.99</v>
      </c>
      <c r="L21">
        <v>1.05</v>
      </c>
      <c r="Q21">
        <v>2.15</v>
      </c>
      <c r="R21">
        <v>1</v>
      </c>
    </row>
    <row r="22" spans="1:20" x14ac:dyDescent="0.25">
      <c r="A22">
        <v>2.25</v>
      </c>
      <c r="B22">
        <v>0.97499999999999998</v>
      </c>
      <c r="G22">
        <v>2.3199999999999998</v>
      </c>
      <c r="H22">
        <v>1.0249999999999999</v>
      </c>
      <c r="K22">
        <v>2.27</v>
      </c>
      <c r="L22">
        <v>1.075</v>
      </c>
      <c r="Q22">
        <v>2.4</v>
      </c>
      <c r="R22">
        <v>1.0249999999999999</v>
      </c>
    </row>
    <row r="24" spans="1:20" x14ac:dyDescent="0.25">
      <c r="A24" t="s">
        <v>7</v>
      </c>
      <c r="B24">
        <v>9.6199999999999992</v>
      </c>
      <c r="C24">
        <v>2.5000000000000001E-2</v>
      </c>
      <c r="D24">
        <f>C24^2</f>
        <v>6.2500000000000012E-4</v>
      </c>
    </row>
    <row r="25" spans="1:20" x14ac:dyDescent="0.25">
      <c r="A25" t="s">
        <v>8</v>
      </c>
      <c r="B25">
        <v>9.57</v>
      </c>
      <c r="C25">
        <v>7.3999999999999996E-2</v>
      </c>
      <c r="D25">
        <f t="shared" ref="D25:D33" si="0">C25^2</f>
        <v>5.4759999999999991E-3</v>
      </c>
    </row>
    <row r="26" spans="1:20" x14ac:dyDescent="0.25">
      <c r="A26" t="s">
        <v>9</v>
      </c>
      <c r="B26">
        <v>9.52</v>
      </c>
      <c r="C26">
        <v>3.7999999999999999E-2</v>
      </c>
      <c r="D26">
        <f t="shared" si="0"/>
        <v>1.444E-3</v>
      </c>
    </row>
    <row r="27" spans="1:20" x14ac:dyDescent="0.25">
      <c r="A27" t="s">
        <v>11</v>
      </c>
      <c r="B27">
        <v>9.6</v>
      </c>
      <c r="C27">
        <v>2.8000000000000001E-2</v>
      </c>
      <c r="D27">
        <f t="shared" si="0"/>
        <v>7.8400000000000008E-4</v>
      </c>
    </row>
    <row r="28" spans="1:20" x14ac:dyDescent="0.25">
      <c r="A28" t="s">
        <v>12</v>
      </c>
      <c r="B28">
        <v>9.57</v>
      </c>
      <c r="C28">
        <v>0.13</v>
      </c>
      <c r="D28">
        <f t="shared" si="0"/>
        <v>1.6900000000000002E-2</v>
      </c>
    </row>
    <row r="29" spans="1:20" x14ac:dyDescent="0.25">
      <c r="A29" t="s">
        <v>14</v>
      </c>
      <c r="B29">
        <v>9.61</v>
      </c>
      <c r="C29">
        <v>0.03</v>
      </c>
      <c r="D29">
        <f t="shared" si="0"/>
        <v>8.9999999999999998E-4</v>
      </c>
    </row>
    <row r="30" spans="1:20" x14ac:dyDescent="0.25">
      <c r="A30" t="s">
        <v>16</v>
      </c>
      <c r="B30">
        <v>9.64</v>
      </c>
      <c r="C30">
        <v>3.1E-2</v>
      </c>
      <c r="D30">
        <f t="shared" si="0"/>
        <v>9.6099999999999994E-4</v>
      </c>
    </row>
    <row r="31" spans="1:20" x14ac:dyDescent="0.25">
      <c r="A31" t="s">
        <v>18</v>
      </c>
      <c r="B31">
        <v>9.7100000000000009</v>
      </c>
      <c r="C31">
        <v>9.0999999999999998E-2</v>
      </c>
      <c r="D31">
        <f t="shared" si="0"/>
        <v>8.2810000000000002E-3</v>
      </c>
    </row>
    <row r="32" spans="1:20" x14ac:dyDescent="0.25">
      <c r="A32" t="s">
        <v>20</v>
      </c>
      <c r="B32">
        <v>9.65</v>
      </c>
      <c r="C32">
        <v>3.5999999999999997E-2</v>
      </c>
      <c r="D32">
        <f t="shared" si="0"/>
        <v>1.2959999999999998E-3</v>
      </c>
    </row>
    <row r="33" spans="1:4" x14ac:dyDescent="0.25">
      <c r="A33" t="s">
        <v>22</v>
      </c>
      <c r="B33">
        <v>9.49</v>
      </c>
      <c r="C33">
        <v>8.4000000000000005E-2</v>
      </c>
      <c r="D33">
        <f t="shared" si="0"/>
        <v>7.0560000000000006E-3</v>
      </c>
    </row>
    <row r="34" spans="1:4" x14ac:dyDescent="0.25">
      <c r="A34" t="s">
        <v>24</v>
      </c>
      <c r="B34">
        <f>AVERAGE(B24:B33)</f>
        <v>9.5980000000000008</v>
      </c>
      <c r="D34">
        <f>SUM(D24:D33)</f>
        <v>4.3722999999999998E-2</v>
      </c>
    </row>
    <row r="35" spans="1:4" x14ac:dyDescent="0.25">
      <c r="A35" t="s">
        <v>25</v>
      </c>
      <c r="B35">
        <f>STDEV(B24:B33)</f>
        <v>6.4083279150389069E-2</v>
      </c>
      <c r="D35">
        <f>SQRT(D34)</f>
        <v>0.20910045432757912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27" sqref="C27"/>
    </sheetView>
  </sheetViews>
  <sheetFormatPr defaultRowHeight="15" x14ac:dyDescent="0.25"/>
  <cols>
    <col min="1" max="1" width="8.140625" bestFit="1" customWidth="1"/>
    <col min="2" max="2" width="21" bestFit="1" customWidth="1"/>
    <col min="3" max="3" width="18.28515625" bestFit="1" customWidth="1"/>
  </cols>
  <sheetData>
    <row r="1" spans="1:3" x14ac:dyDescent="0.25">
      <c r="A1" t="s">
        <v>1</v>
      </c>
      <c r="B1" t="s">
        <v>5</v>
      </c>
    </row>
    <row r="2" spans="1:3" x14ac:dyDescent="0.25">
      <c r="A2" t="s">
        <v>3</v>
      </c>
      <c r="B2" t="s">
        <v>10</v>
      </c>
    </row>
    <row r="3" spans="1:3" x14ac:dyDescent="0.25">
      <c r="A3">
        <v>0.47499999999999998</v>
      </c>
      <c r="B3">
        <v>0.59099999999999997</v>
      </c>
      <c r="C3" t="s">
        <v>29</v>
      </c>
    </row>
    <row r="4" spans="1:3" x14ac:dyDescent="0.25">
      <c r="A4">
        <v>0.5</v>
      </c>
      <c r="B4">
        <v>0.52900000000000003</v>
      </c>
      <c r="C4">
        <f>((B4-B3)/(A4-A3))</f>
        <v>-2.4799999999999955</v>
      </c>
    </row>
    <row r="5" spans="1:3" x14ac:dyDescent="0.25">
      <c r="A5">
        <v>0.52500000000000002</v>
      </c>
      <c r="B5">
        <v>0.47199999999999998</v>
      </c>
      <c r="C5">
        <f t="shared" ref="C5:C25" si="0">((B5-B4)/(A5-A4))</f>
        <v>-2.2799999999999998</v>
      </c>
    </row>
    <row r="6" spans="1:3" x14ac:dyDescent="0.25">
      <c r="A6">
        <v>0.55000000000000004</v>
      </c>
      <c r="B6">
        <v>0.42199999999999999</v>
      </c>
      <c r="C6">
        <f t="shared" si="0"/>
        <v>-1.9999999999999978</v>
      </c>
    </row>
    <row r="7" spans="1:3" x14ac:dyDescent="0.25">
      <c r="A7">
        <v>0.57499999999999996</v>
      </c>
      <c r="B7">
        <v>0.379</v>
      </c>
      <c r="C7">
        <f t="shared" si="0"/>
        <v>-1.7200000000000055</v>
      </c>
    </row>
    <row r="8" spans="1:3" x14ac:dyDescent="0.25">
      <c r="A8">
        <v>0.6</v>
      </c>
      <c r="B8">
        <v>0.34200000000000003</v>
      </c>
      <c r="C8">
        <f t="shared" si="0"/>
        <v>-1.4799999999999978</v>
      </c>
    </row>
    <row r="9" spans="1:3" x14ac:dyDescent="0.25">
      <c r="A9">
        <v>0.625</v>
      </c>
      <c r="B9">
        <v>0.31</v>
      </c>
      <c r="C9">
        <f t="shared" si="0"/>
        <v>-1.28</v>
      </c>
    </row>
    <row r="10" spans="1:3" x14ac:dyDescent="0.25">
      <c r="A10">
        <v>0.65</v>
      </c>
      <c r="B10">
        <v>0.28499999999999998</v>
      </c>
      <c r="C10">
        <f t="shared" si="0"/>
        <v>-1</v>
      </c>
    </row>
    <row r="11" spans="1:3" x14ac:dyDescent="0.25">
      <c r="A11">
        <v>0.67500000000000004</v>
      </c>
      <c r="B11">
        <v>0.26600000000000001</v>
      </c>
      <c r="C11">
        <f t="shared" si="0"/>
        <v>-0.75999999999999779</v>
      </c>
    </row>
    <row r="12" spans="1:3" x14ac:dyDescent="0.25">
      <c r="A12">
        <v>0.7</v>
      </c>
      <c r="B12">
        <v>0.252</v>
      </c>
      <c r="C12">
        <f t="shared" si="0"/>
        <v>-0.5600000000000025</v>
      </c>
    </row>
    <row r="13" spans="1:3" x14ac:dyDescent="0.25">
      <c r="A13">
        <v>0.72499999999999998</v>
      </c>
      <c r="B13">
        <v>0.245</v>
      </c>
      <c r="C13">
        <f t="shared" si="0"/>
        <v>-0.28000000000000003</v>
      </c>
    </row>
    <row r="14" spans="1:3" x14ac:dyDescent="0.25">
      <c r="A14">
        <v>0.75</v>
      </c>
      <c r="B14">
        <v>0.24299999999999999</v>
      </c>
      <c r="C14">
        <f t="shared" si="0"/>
        <v>-0.08</v>
      </c>
    </row>
    <row r="15" spans="1:3" x14ac:dyDescent="0.25">
      <c r="A15">
        <v>0.77500000000000002</v>
      </c>
      <c r="B15">
        <v>0.248</v>
      </c>
      <c r="C15">
        <f t="shared" si="0"/>
        <v>0.2</v>
      </c>
    </row>
    <row r="16" spans="1:3" x14ac:dyDescent="0.25">
      <c r="A16">
        <v>0.8</v>
      </c>
      <c r="B16">
        <v>0.25800000000000001</v>
      </c>
      <c r="C16">
        <f t="shared" si="0"/>
        <v>0.4</v>
      </c>
    </row>
    <row r="17" spans="1:3" x14ac:dyDescent="0.25">
      <c r="A17">
        <v>0.82499999999999996</v>
      </c>
      <c r="B17">
        <v>0.27400000000000002</v>
      </c>
      <c r="C17">
        <f t="shared" si="0"/>
        <v>0.64000000000000279</v>
      </c>
    </row>
    <row r="18" spans="1:3" x14ac:dyDescent="0.25">
      <c r="A18">
        <v>0.85</v>
      </c>
      <c r="B18">
        <v>0.29699999999999999</v>
      </c>
      <c r="C18">
        <f t="shared" si="0"/>
        <v>0.91999999999999782</v>
      </c>
    </row>
    <row r="19" spans="1:3" x14ac:dyDescent="0.25">
      <c r="A19">
        <v>0.875</v>
      </c>
      <c r="B19">
        <v>0.32500000000000001</v>
      </c>
      <c r="C19">
        <f t="shared" si="0"/>
        <v>1.1200000000000001</v>
      </c>
    </row>
    <row r="20" spans="1:3" x14ac:dyDescent="0.25">
      <c r="A20">
        <v>0.9</v>
      </c>
      <c r="B20">
        <v>0.36</v>
      </c>
      <c r="C20">
        <f t="shared" si="0"/>
        <v>1.3999999999999977</v>
      </c>
    </row>
    <row r="21" spans="1:3" x14ac:dyDescent="0.25">
      <c r="A21">
        <v>0.92500000000000004</v>
      </c>
      <c r="B21">
        <v>0.39900000000000002</v>
      </c>
      <c r="C21">
        <f t="shared" si="0"/>
        <v>1.56</v>
      </c>
    </row>
    <row r="22" spans="1:3" x14ac:dyDescent="0.25">
      <c r="A22">
        <v>0.95</v>
      </c>
      <c r="B22">
        <v>0.44500000000000001</v>
      </c>
      <c r="C22">
        <f t="shared" si="0"/>
        <v>1.8400000000000059</v>
      </c>
    </row>
    <row r="23" spans="1:3" x14ac:dyDescent="0.25">
      <c r="A23">
        <v>0.97499999999999998</v>
      </c>
      <c r="B23">
        <v>0.498</v>
      </c>
      <c r="C23">
        <f t="shared" si="0"/>
        <v>2.1199999999999979</v>
      </c>
    </row>
    <row r="24" spans="1:3" x14ac:dyDescent="0.25">
      <c r="A24">
        <v>1</v>
      </c>
      <c r="B24">
        <v>0.55800000000000005</v>
      </c>
      <c r="C24">
        <f t="shared" si="0"/>
        <v>2.4</v>
      </c>
    </row>
    <row r="25" spans="1:3" x14ac:dyDescent="0.25">
      <c r="A25">
        <v>1.0249999999999999</v>
      </c>
      <c r="B25">
        <v>0.625</v>
      </c>
      <c r="C25">
        <f t="shared" si="0"/>
        <v>2.6800000000000073</v>
      </c>
    </row>
    <row r="27" spans="1:3" x14ac:dyDescent="0.25">
      <c r="A27" t="s">
        <v>26</v>
      </c>
      <c r="B27" t="s">
        <v>27</v>
      </c>
      <c r="C27">
        <f>STDEV(C4:C25)</f>
        <v>1.5729003733280711</v>
      </c>
    </row>
    <row r="28" spans="1:3" x14ac:dyDescent="0.25">
      <c r="B28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73" workbookViewId="0">
      <selection activeCell="A77" sqref="A7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10</v>
      </c>
    </row>
    <row r="3" spans="1:1" x14ac:dyDescent="0.25">
      <c r="A3">
        <v>0.67500000000000004</v>
      </c>
    </row>
    <row r="4" spans="1:1" x14ac:dyDescent="0.25">
      <c r="A4">
        <v>0.67500000000000004</v>
      </c>
    </row>
    <row r="5" spans="1:1" x14ac:dyDescent="0.25">
      <c r="A5">
        <v>0.67500000000000004</v>
      </c>
    </row>
    <row r="6" spans="1:1" x14ac:dyDescent="0.25">
      <c r="A6">
        <v>0.67500000000000004</v>
      </c>
    </row>
    <row r="7" spans="1:1" x14ac:dyDescent="0.25">
      <c r="A7">
        <v>0.67500000000000004</v>
      </c>
    </row>
    <row r="8" spans="1:1" x14ac:dyDescent="0.25">
      <c r="A8">
        <v>0.67500000000000004</v>
      </c>
    </row>
    <row r="9" spans="1:1" x14ac:dyDescent="0.25">
      <c r="A9">
        <v>0.67500000000000004</v>
      </c>
    </row>
    <row r="10" spans="1:1" x14ac:dyDescent="0.25">
      <c r="A10">
        <v>0.67500000000000004</v>
      </c>
    </row>
    <row r="11" spans="1:1" x14ac:dyDescent="0.25">
      <c r="A11">
        <v>0.67500000000000004</v>
      </c>
    </row>
    <row r="12" spans="1:1" x14ac:dyDescent="0.25">
      <c r="A12">
        <v>0.67500000000000004</v>
      </c>
    </row>
    <row r="13" spans="1:1" x14ac:dyDescent="0.25">
      <c r="A13">
        <v>0.67500000000000004</v>
      </c>
    </row>
    <row r="14" spans="1:1" x14ac:dyDescent="0.25">
      <c r="A14">
        <v>0.67500000000000004</v>
      </c>
    </row>
    <row r="15" spans="1:1" x14ac:dyDescent="0.25">
      <c r="A15">
        <v>0.67500000000000004</v>
      </c>
    </row>
    <row r="16" spans="1:1" x14ac:dyDescent="0.25">
      <c r="A16">
        <v>0.67500000000000004</v>
      </c>
    </row>
    <row r="17" spans="1:1" x14ac:dyDescent="0.25">
      <c r="A17">
        <v>0.67500000000000004</v>
      </c>
    </row>
    <row r="18" spans="1:1" x14ac:dyDescent="0.25">
      <c r="A18">
        <v>0.67500000000000004</v>
      </c>
    </row>
    <row r="19" spans="1:1" x14ac:dyDescent="0.25">
      <c r="A19">
        <v>0.67500000000000004</v>
      </c>
    </row>
    <row r="20" spans="1:1" x14ac:dyDescent="0.25">
      <c r="A20">
        <v>0.67500000000000004</v>
      </c>
    </row>
    <row r="21" spans="1:1" x14ac:dyDescent="0.25">
      <c r="A21">
        <v>0.67600000000000005</v>
      </c>
    </row>
    <row r="22" spans="1:1" x14ac:dyDescent="0.25">
      <c r="A22">
        <v>0.67800000000000005</v>
      </c>
    </row>
    <row r="23" spans="1:1" x14ac:dyDescent="0.25">
      <c r="A23">
        <v>0.67800000000000005</v>
      </c>
    </row>
    <row r="24" spans="1:1" x14ac:dyDescent="0.25">
      <c r="A24">
        <v>0.67800000000000005</v>
      </c>
    </row>
    <row r="25" spans="1:1" x14ac:dyDescent="0.25">
      <c r="A25">
        <v>0.67900000000000005</v>
      </c>
    </row>
    <row r="26" spans="1:1" x14ac:dyDescent="0.25">
      <c r="A26">
        <v>0.67900000000000005</v>
      </c>
    </row>
    <row r="27" spans="1:1" x14ac:dyDescent="0.25">
      <c r="A27">
        <v>0.67900000000000005</v>
      </c>
    </row>
    <row r="28" spans="1:1" x14ac:dyDescent="0.25">
      <c r="A28">
        <v>0.67900000000000005</v>
      </c>
    </row>
    <row r="29" spans="1:1" x14ac:dyDescent="0.25">
      <c r="A29">
        <v>0.67900000000000005</v>
      </c>
    </row>
    <row r="30" spans="1:1" x14ac:dyDescent="0.25">
      <c r="A30">
        <v>0.67900000000000005</v>
      </c>
    </row>
    <row r="31" spans="1:1" x14ac:dyDescent="0.25">
      <c r="A31">
        <v>0.67900000000000005</v>
      </c>
    </row>
    <row r="32" spans="1:1" x14ac:dyDescent="0.25">
      <c r="A32">
        <v>0.67900000000000005</v>
      </c>
    </row>
    <row r="33" spans="1:1" x14ac:dyDescent="0.25">
      <c r="A33">
        <v>0.67900000000000005</v>
      </c>
    </row>
    <row r="34" spans="1:1" x14ac:dyDescent="0.25">
      <c r="A34">
        <v>0.67900000000000005</v>
      </c>
    </row>
    <row r="35" spans="1:1" x14ac:dyDescent="0.25">
      <c r="A35">
        <v>0.67900000000000005</v>
      </c>
    </row>
    <row r="36" spans="1:1" x14ac:dyDescent="0.25">
      <c r="A36">
        <v>0.67900000000000005</v>
      </c>
    </row>
    <row r="37" spans="1:1" x14ac:dyDescent="0.25">
      <c r="A37">
        <v>0.67900000000000005</v>
      </c>
    </row>
    <row r="38" spans="1:1" x14ac:dyDescent="0.25">
      <c r="A38">
        <v>0.67900000000000005</v>
      </c>
    </row>
    <row r="39" spans="1:1" x14ac:dyDescent="0.25">
      <c r="A39">
        <v>0.67900000000000005</v>
      </c>
    </row>
    <row r="40" spans="1:1" x14ac:dyDescent="0.25">
      <c r="A40">
        <v>0.67900000000000005</v>
      </c>
    </row>
    <row r="41" spans="1:1" x14ac:dyDescent="0.25">
      <c r="A41">
        <v>0.67900000000000005</v>
      </c>
    </row>
    <row r="42" spans="1:1" x14ac:dyDescent="0.25">
      <c r="A42">
        <v>0.67800000000000005</v>
      </c>
    </row>
    <row r="43" spans="1:1" x14ac:dyDescent="0.25">
      <c r="A43">
        <v>0.67900000000000005</v>
      </c>
    </row>
    <row r="44" spans="1:1" x14ac:dyDescent="0.25">
      <c r="A44">
        <v>0.67900000000000005</v>
      </c>
    </row>
    <row r="45" spans="1:1" x14ac:dyDescent="0.25">
      <c r="A45">
        <v>0.67900000000000005</v>
      </c>
    </row>
    <row r="46" spans="1:1" x14ac:dyDescent="0.25">
      <c r="A46">
        <v>0.67900000000000005</v>
      </c>
    </row>
    <row r="47" spans="1:1" x14ac:dyDescent="0.25">
      <c r="A47">
        <v>0.67900000000000005</v>
      </c>
    </row>
    <row r="48" spans="1:1" x14ac:dyDescent="0.25">
      <c r="A48">
        <v>0.67900000000000005</v>
      </c>
    </row>
    <row r="49" spans="1:1" x14ac:dyDescent="0.25">
      <c r="A49">
        <v>0.67800000000000005</v>
      </c>
    </row>
    <row r="50" spans="1:1" x14ac:dyDescent="0.25">
      <c r="A50">
        <v>0.67800000000000005</v>
      </c>
    </row>
    <row r="51" spans="1:1" x14ac:dyDescent="0.25">
      <c r="A51">
        <v>0.67800000000000005</v>
      </c>
    </row>
    <row r="52" spans="1:1" x14ac:dyDescent="0.25">
      <c r="A52">
        <v>0.67800000000000005</v>
      </c>
    </row>
    <row r="53" spans="1:1" x14ac:dyDescent="0.25">
      <c r="A53">
        <v>0.67800000000000005</v>
      </c>
    </row>
    <row r="54" spans="1:1" x14ac:dyDescent="0.25">
      <c r="A54">
        <v>0.67800000000000005</v>
      </c>
    </row>
    <row r="55" spans="1:1" x14ac:dyDescent="0.25">
      <c r="A55">
        <v>0.67800000000000005</v>
      </c>
    </row>
    <row r="56" spans="1:1" x14ac:dyDescent="0.25">
      <c r="A56">
        <v>0.67900000000000005</v>
      </c>
    </row>
    <row r="57" spans="1:1" x14ac:dyDescent="0.25">
      <c r="A57">
        <v>0.67900000000000005</v>
      </c>
    </row>
    <row r="58" spans="1:1" x14ac:dyDescent="0.25">
      <c r="A58">
        <v>0.67900000000000005</v>
      </c>
    </row>
    <row r="59" spans="1:1" x14ac:dyDescent="0.25">
      <c r="A59">
        <v>0.67900000000000005</v>
      </c>
    </row>
    <row r="60" spans="1:1" x14ac:dyDescent="0.25">
      <c r="A60">
        <v>0.67800000000000005</v>
      </c>
    </row>
    <row r="61" spans="1:1" x14ac:dyDescent="0.25">
      <c r="A61">
        <v>0.67800000000000005</v>
      </c>
    </row>
    <row r="62" spans="1:1" x14ac:dyDescent="0.25">
      <c r="A62">
        <v>0.67900000000000005</v>
      </c>
    </row>
    <row r="63" spans="1:1" x14ac:dyDescent="0.25">
      <c r="A63">
        <v>0.67900000000000005</v>
      </c>
    </row>
    <row r="64" spans="1:1" x14ac:dyDescent="0.25">
      <c r="A64">
        <v>0.67900000000000005</v>
      </c>
    </row>
    <row r="65" spans="1:1" x14ac:dyDescent="0.25">
      <c r="A65">
        <v>0.67900000000000005</v>
      </c>
    </row>
    <row r="66" spans="1:1" x14ac:dyDescent="0.25">
      <c r="A66">
        <v>0.67900000000000005</v>
      </c>
    </row>
    <row r="67" spans="1:1" x14ac:dyDescent="0.25">
      <c r="A67">
        <v>0.67900000000000005</v>
      </c>
    </row>
    <row r="68" spans="1:1" x14ac:dyDescent="0.25">
      <c r="A68">
        <v>0.67900000000000005</v>
      </c>
    </row>
    <row r="69" spans="1:1" x14ac:dyDescent="0.25">
      <c r="A69">
        <v>0.67900000000000005</v>
      </c>
    </row>
    <row r="70" spans="1:1" x14ac:dyDescent="0.25">
      <c r="A70">
        <v>0.67900000000000005</v>
      </c>
    </row>
    <row r="71" spans="1:1" x14ac:dyDescent="0.25">
      <c r="A71">
        <v>0.67900000000000005</v>
      </c>
    </row>
    <row r="72" spans="1:1" x14ac:dyDescent="0.25">
      <c r="A72">
        <v>0.67900000000000005</v>
      </c>
    </row>
    <row r="73" spans="1:1" x14ac:dyDescent="0.25">
      <c r="A73">
        <v>0.67900000000000005</v>
      </c>
    </row>
    <row r="74" spans="1:1" x14ac:dyDescent="0.25">
      <c r="A74">
        <v>0.67900000000000005</v>
      </c>
    </row>
    <row r="75" spans="1:1" x14ac:dyDescent="0.25">
      <c r="A75">
        <v>0.67900000000000005</v>
      </c>
    </row>
    <row r="76" spans="1:1" x14ac:dyDescent="0.25">
      <c r="A76">
        <v>0.67900000000000005</v>
      </c>
    </row>
    <row r="77" spans="1:1" x14ac:dyDescent="0.25">
      <c r="A77">
        <f>STDEV(A3:A76)</f>
        <v>1.6772096500713579E-3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SPACS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rm324station3</dc:creator>
  <cp:lastModifiedBy>rm324station3</cp:lastModifiedBy>
  <dcterms:created xsi:type="dcterms:W3CDTF">2015-01-29T22:13:20Z</dcterms:created>
  <dcterms:modified xsi:type="dcterms:W3CDTF">2015-01-29T23:30:43Z</dcterms:modified>
</cp:coreProperties>
</file>