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Payment Verfication Backend\Payment Verfication system Backend\Data\data\"/>
    </mc:Choice>
  </mc:AlternateContent>
  <bookViews>
    <workbookView xWindow="0" yWindow="0" windowWidth="20490" windowHeight="7185" activeTab="1"/>
  </bookViews>
  <sheets>
    <sheet name="2016 ዓ.ም (3)" sheetId="2" r:id="rId1"/>
    <sheet name="Paymentmanagmentsystem.payments" sheetId="1" r:id="rId2"/>
  </sheets>
  <definedNames>
    <definedName name="ሃይሉ_ደሳለኝ_ገብረማርያም_ፍስሃ_ነገስት_ኣረጋዊ_ገብረ" comment="ን ፍትሃነገስት ኣረጋዊ ገብረ ዘዛወረ" localSheetId="0">'2016 ዓ.ም (3)'!#REF!</definedName>
  </definedNames>
  <calcPr calcId="0"/>
</workbook>
</file>

<file path=xl/calcChain.xml><?xml version="1.0" encoding="utf-8"?>
<calcChain xmlns="http://schemas.openxmlformats.org/spreadsheetml/2006/main">
  <c r="BQ11" i="2" l="1"/>
  <c r="BQ10" i="2"/>
  <c r="BQ9" i="2"/>
  <c r="BQ8" i="2"/>
  <c r="BQ7" i="2"/>
  <c r="BQ6" i="2"/>
  <c r="BQ5" i="2"/>
  <c r="BQ4" i="2"/>
  <c r="BQ3" i="2"/>
</calcChain>
</file>

<file path=xl/comments1.xml><?xml version="1.0" encoding="utf-8"?>
<comments xmlns="http://schemas.openxmlformats.org/spreadsheetml/2006/main">
  <authors>
    <author>User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KAB Abadi Kahsay Debesu ztezewawere</t>
        </r>
      </text>
    </comment>
  </commentList>
</comments>
</file>

<file path=xl/sharedStrings.xml><?xml version="1.0" encoding="utf-8"?>
<sst xmlns="http://schemas.openxmlformats.org/spreadsheetml/2006/main" count="411" uniqueCount="271">
  <si>
    <t>_id</t>
  </si>
  <si>
    <t>user</t>
  </si>
  <si>
    <t>userCode</t>
  </si>
  <si>
    <t>fullName</t>
  </si>
  <si>
    <t>billCode</t>
  </si>
  <si>
    <t>activeYear</t>
  </si>
  <si>
    <t>activeMonth</t>
  </si>
  <si>
    <t>registrationFee</t>
  </si>
  <si>
    <t>urgent.amount</t>
  </si>
  <si>
    <t>urgent.bankType</t>
  </si>
  <si>
    <t>urgent.TTNumber</t>
  </si>
  <si>
    <t>urgent.penalty</t>
  </si>
  <si>
    <t>urgent.isPaid</t>
  </si>
  <si>
    <t>urgent.paidAt</t>
  </si>
  <si>
    <t>urgent.daysLate</t>
  </si>
  <si>
    <t>urgent._id</t>
  </si>
  <si>
    <t>regular.amount</t>
  </si>
  <si>
    <t>regular.bankType</t>
  </si>
  <si>
    <t>regular.TTNumber</t>
  </si>
  <si>
    <t>regular.penalty</t>
  </si>
  <si>
    <t>regular.isPaid</t>
  </si>
  <si>
    <t>regular.paidAt</t>
  </si>
  <si>
    <t>regular.daysLate</t>
  </si>
  <si>
    <t>regular._id</t>
  </si>
  <si>
    <t>subsidy.amount</t>
  </si>
  <si>
    <t>subsidy.bankType</t>
  </si>
  <si>
    <t>subsidy.TTNumber</t>
  </si>
  <si>
    <t>subsidy.penalty</t>
  </si>
  <si>
    <t>subsidy.isPaid</t>
  </si>
  <si>
    <t>subsidy.paidAt</t>
  </si>
  <si>
    <t>subsidy.daysLate</t>
  </si>
  <si>
    <t>subsidy._id</t>
  </si>
  <si>
    <t>service.amount</t>
  </si>
  <si>
    <t>service.bankType</t>
  </si>
  <si>
    <t>service.TTNumber</t>
  </si>
  <si>
    <t>service.penalty</t>
  </si>
  <si>
    <t>service.isPaid</t>
  </si>
  <si>
    <t>service.paidAt</t>
  </si>
  <si>
    <t>service.daysLate</t>
  </si>
  <si>
    <t>service._id</t>
  </si>
  <si>
    <t>penality.amount</t>
  </si>
  <si>
    <t>penality.bankType</t>
  </si>
  <si>
    <t>penality.TTNumber</t>
  </si>
  <si>
    <t>penality.penalty</t>
  </si>
  <si>
    <t>penality.isPaid</t>
  </si>
  <si>
    <t>penality.paidAt</t>
  </si>
  <si>
    <t>penality.daysLate</t>
  </si>
  <si>
    <t>penality._id</t>
  </si>
  <si>
    <t>baseAmount</t>
  </si>
  <si>
    <t>totalExpectedAmount</t>
  </si>
  <si>
    <t>confirmedDate</t>
  </si>
  <si>
    <t>barCode</t>
  </si>
  <si>
    <t>status</t>
  </si>
  <si>
    <t>isPaid</t>
  </si>
  <si>
    <t>latest</t>
  </si>
  <si>
    <t>createdAt</t>
  </si>
  <si>
    <t>updatedAt</t>
  </si>
  <si>
    <t>__v</t>
  </si>
  <si>
    <t>66e6e50300a462662e96155e</t>
  </si>
  <si>
    <t>66e6d15552f92e8053e5d81a</t>
  </si>
  <si>
    <t>BM0001</t>
  </si>
  <si>
    <t>Abadi Abreha Dimtsu</t>
  </si>
  <si>
    <t>BM0001-2024-2-RE-SE-EM-SU</t>
  </si>
  <si>
    <t>CBE</t>
  </si>
  <si>
    <t>2024-09-16T14:56:55.988Z</t>
  </si>
  <si>
    <t>2024-09-16T14:54:11.908Z</t>
  </si>
  <si>
    <t>66e6e50300a462662e961560</t>
  </si>
  <si>
    <t>2024-09-16T14:57:58.134Z</t>
  </si>
  <si>
    <t>66e6e50300a462662e961561</t>
  </si>
  <si>
    <t>2024-09-16T14:49:49.994Z</t>
  </si>
  <si>
    <t>66e6e50300a462662e961562</t>
  </si>
  <si>
    <t>2024-09-16T14:58:52.917Z</t>
  </si>
  <si>
    <t>66e6e50300a462662e961563</t>
  </si>
  <si>
    <t>pending</t>
  </si>
  <si>
    <t>2024-09-15T13:45:39.541Z</t>
  </si>
  <si>
    <t>2024-09-16T14:58:52.919Z</t>
  </si>
  <si>
    <t>66e6d15652f92e8053e5d821</t>
  </si>
  <si>
    <t>BM0002</t>
  </si>
  <si>
    <t>Demoz Tesfu Tesfay</t>
  </si>
  <si>
    <t>BM0002-2024-2-RE-SE-EM-SU</t>
  </si>
  <si>
    <t>2024-09-16T16:24:42.256Z</t>
  </si>
  <si>
    <t>2024-09-16T16:29:05.509Z</t>
  </si>
  <si>
    <t>66e6e50300a462662e96156a</t>
  </si>
  <si>
    <t>2024-09-16T16:23:35.249Z</t>
  </si>
  <si>
    <t>66e6e50300a462662e96156b</t>
  </si>
  <si>
    <t>2024-09-16T16:22:57.066Z</t>
  </si>
  <si>
    <t>66e6e50300a462662e96156c</t>
  </si>
  <si>
    <t>66e6e50300a462662e96156d</t>
  </si>
  <si>
    <t>2024-09-16T16:29:05.837Z</t>
  </si>
  <si>
    <t>/qr_codes/qr_66e6e50300a462662e96156a.png</t>
  </si>
  <si>
    <t>confirmed</t>
  </si>
  <si>
    <t>2024-09-15T13:45:39.598Z</t>
  </si>
  <si>
    <t>2024-09-16T18:41:55.071Z</t>
  </si>
  <si>
    <t>66e6d15652f92e8053e5d828</t>
  </si>
  <si>
    <t>BM0003</t>
  </si>
  <si>
    <t>Abadi Tadesse Abay</t>
  </si>
  <si>
    <t>BM0003-2024-2-RE-SE-EM-SU</t>
  </si>
  <si>
    <t>2024-09-16T18:37:25.924Z</t>
  </si>
  <si>
    <t>2024-09-16T18:37:21.111Z</t>
  </si>
  <si>
    <t>66e6e50300a462662e961574</t>
  </si>
  <si>
    <t>2024-09-16T18:37:35.187Z</t>
  </si>
  <si>
    <t>66e6e50300a462662e961575</t>
  </si>
  <si>
    <t>2024-09-16T18:41:54.882Z</t>
  </si>
  <si>
    <t>66e6e50300a462662e961576</t>
  </si>
  <si>
    <t>66e6e50300a462662e961577</t>
  </si>
  <si>
    <t>2024-09-16T18:41:55.601Z</t>
  </si>
  <si>
    <t>/qr_codes/qr_66e6e50300a462662e961576.png</t>
  </si>
  <si>
    <t>2024-09-15T13:45:39.612Z</t>
  </si>
  <si>
    <t>2024-09-16T19:05:00.658Z</t>
  </si>
  <si>
    <t>66e6d15652f92e8053e5d82f</t>
  </si>
  <si>
    <t>BM0004</t>
  </si>
  <si>
    <t>Abadit Aregawi Gebru</t>
  </si>
  <si>
    <t>BM0004-2024-2-RE-SE-EM-SU</t>
  </si>
  <si>
    <t>2024-09-16T19:04:47.952Z</t>
  </si>
  <si>
    <t>2024-09-16T19:05:00.642Z</t>
  </si>
  <si>
    <t>66e6e50300a462662e96157e</t>
  </si>
  <si>
    <t>2024-09-16T19:04:35.289Z</t>
  </si>
  <si>
    <t>66e6e50300a462662e96157f</t>
  </si>
  <si>
    <t>2024-09-16T19:04:20.772Z</t>
  </si>
  <si>
    <t>66e6e50300a462662e961580</t>
  </si>
  <si>
    <t>66e6e50300a462662e961581</t>
  </si>
  <si>
    <t>2024-09-16T19:05:00.849Z</t>
  </si>
  <si>
    <t>/qr_codes/qr_66e6e50300a462662e96157e.png</t>
  </si>
  <si>
    <t>2024-09-15T13:45:39.624Z</t>
  </si>
  <si>
    <t>2024-09-16T19:28:50.565Z</t>
  </si>
  <si>
    <t>66e6d15652f92e8053e5d836</t>
  </si>
  <si>
    <t>BM0005</t>
  </si>
  <si>
    <t>Abadit Hiluf H/silassie</t>
  </si>
  <si>
    <t>BM0005-2024-2-RE-SE-EM-SU</t>
  </si>
  <si>
    <t>TTTT</t>
  </si>
  <si>
    <t>2024-09-16T19:28:28.424Z</t>
  </si>
  <si>
    <t>2024-09-16T19:28:17.185Z</t>
  </si>
  <si>
    <t>66e886d111ca307a610d4549</t>
  </si>
  <si>
    <t>2024-09-16T19:28:39.670Z</t>
  </si>
  <si>
    <t>66e886e711ca307a610d454f</t>
  </si>
  <si>
    <t>2024-09-16T19:28:50.556Z</t>
  </si>
  <si>
    <t>66e886f211ca307a610d4552</t>
  </si>
  <si>
    <t>66e6e50300a462662e96158b</t>
  </si>
  <si>
    <t>2024-09-16T19:28:50.747Z</t>
  </si>
  <si>
    <t>/qr_codes/qr_BM0005-2024-2-RE-SE-EM-SU.png</t>
  </si>
  <si>
    <t>2024-09-15T13:45:39.636Z</t>
  </si>
  <si>
    <t>2024-09-16T19:28:50.749Z</t>
  </si>
  <si>
    <t>66e6d15752f92e8053e5d83d</t>
  </si>
  <si>
    <t>BM0006</t>
  </si>
  <si>
    <t>Abadit T/mariam Gebre</t>
  </si>
  <si>
    <t>BM0006-2024-2-RE-SE-EM-SU</t>
  </si>
  <si>
    <t>66e6e50300a462662e961592</t>
  </si>
  <si>
    <t>66e6e50300a462662e961593</t>
  </si>
  <si>
    <t>2024-09-16T19:24:17.702Z</t>
  </si>
  <si>
    <t>66e6e50300a462662e961594</t>
  </si>
  <si>
    <t>2024-09-17T10:44:27.091Z</t>
  </si>
  <si>
    <t>66e95ea06309d66df1c49012</t>
  </si>
  <si>
    <t>2024-09-15T13:45:39.650Z</t>
  </si>
  <si>
    <t>2024-09-17T10:49:04.653Z</t>
  </si>
  <si>
    <t>66e6d15752f92e8053e5d844</t>
  </si>
  <si>
    <t>BM0007</t>
  </si>
  <si>
    <t>Abaynesh W/kiros Alemu</t>
  </si>
  <si>
    <t>BM0007-2024-2-RE-SE-EM-SU</t>
  </si>
  <si>
    <t>66e6e50300a462662e96159c</t>
  </si>
  <si>
    <t>66e6e50300a462662e96159d</t>
  </si>
  <si>
    <t>66e6e50300a462662e96159e</t>
  </si>
  <si>
    <t>66e6e50300a462662e96159f</t>
  </si>
  <si>
    <t>2024-09-15T13:45:39.664Z</t>
  </si>
  <si>
    <t>66e6d15752f92e8053e5d84b</t>
  </si>
  <si>
    <t>BM0008</t>
  </si>
  <si>
    <t>Abdelahi Ahmedin Jebret</t>
  </si>
  <si>
    <t>BM0008-2024-2-RE-SE-EM-SU</t>
  </si>
  <si>
    <t>66e6e50300a462662e9615a6</t>
  </si>
  <si>
    <t>66e6e50300a462662e9615a7</t>
  </si>
  <si>
    <t>66e6e50300a462662e9615a8</t>
  </si>
  <si>
    <t>66e6e50300a462662e9615a9</t>
  </si>
  <si>
    <t>2024-09-15T13:45:39.674Z</t>
  </si>
  <si>
    <t>66e6d15852f92e8053e5d852</t>
  </si>
  <si>
    <t>BM0009</t>
  </si>
  <si>
    <t>Abdelkadir Edris Abdelkadir</t>
  </si>
  <si>
    <t>BM0009-2024-2-RE-SE-EM-SU</t>
  </si>
  <si>
    <t>66e6e50300a462662e9615b0</t>
  </si>
  <si>
    <t>66e6e50300a462662e9615b1</t>
  </si>
  <si>
    <t>66e6e50300a462662e9615b2</t>
  </si>
  <si>
    <t>66e6e50300a462662e9615b3</t>
  </si>
  <si>
    <t>2024-09-15T13:45:39.687Z</t>
  </si>
  <si>
    <t>ተ.ቁ</t>
  </si>
  <si>
    <t>ኮድ</t>
  </si>
  <si>
    <t>ስም ዝርዝር</t>
  </si>
  <si>
    <t>ስልኪ</t>
  </si>
  <si>
    <t>ሃንደበታዊ</t>
  </si>
  <si>
    <t>መስከረም</t>
  </si>
  <si>
    <t>ጥቅምቲ</t>
  </si>
  <si>
    <t>ሕዳር</t>
  </si>
  <si>
    <t>ታሕሳስ</t>
  </si>
  <si>
    <t>ጥሪ</t>
  </si>
  <si>
    <t>የካቲት</t>
  </si>
  <si>
    <t>መጋቢት</t>
  </si>
  <si>
    <t>ሚያዝያ</t>
  </si>
  <si>
    <t>ግንቦት</t>
  </si>
  <si>
    <t>ሰነ</t>
  </si>
  <si>
    <t>ድምር</t>
  </si>
  <si>
    <t>BM 0001</t>
  </si>
  <si>
    <t>ኣባዲ ኣብርሃ ድምፁ</t>
  </si>
  <si>
    <t xml:space="preserve"> Nov 22,2023</t>
  </si>
  <si>
    <t>Dashen bank</t>
  </si>
  <si>
    <t xml:space="preserve"> Nov 25,2023&amp;Dec 25,2023</t>
  </si>
  <si>
    <t>feb 5,2024</t>
  </si>
  <si>
    <t>09 mar,2024</t>
  </si>
  <si>
    <t>09 MAR,2024&amp;06 April,2024</t>
  </si>
  <si>
    <t>LION BANK&amp;Dashen bank</t>
  </si>
  <si>
    <t>06 April,2024</t>
  </si>
  <si>
    <t>16 may ,2024</t>
  </si>
  <si>
    <t>21 may ,2024</t>
  </si>
  <si>
    <t>BM 0002</t>
  </si>
  <si>
    <t>ደሞዝ ተስፉ ተስፋይ</t>
  </si>
  <si>
    <t>14 Dec,2023</t>
  </si>
  <si>
    <t>Lion bank</t>
  </si>
  <si>
    <t>BM 0003</t>
  </si>
  <si>
    <t>ኣባዲ ታደሰ አባይ</t>
  </si>
  <si>
    <t>OCT 23,2023</t>
  </si>
  <si>
    <t>5 Feb,2024</t>
  </si>
  <si>
    <t>DB</t>
  </si>
  <si>
    <t>06 May,2024</t>
  </si>
  <si>
    <t>Dashen Bank</t>
  </si>
  <si>
    <t>BM 0004</t>
  </si>
  <si>
    <t>ኣባዲት አረጋዊ ገብሩ</t>
  </si>
  <si>
    <t>lion bank</t>
  </si>
  <si>
    <t>20 nov,2023</t>
  </si>
  <si>
    <t>08 Jan,2024</t>
  </si>
  <si>
    <t>07 FEB,2024</t>
  </si>
  <si>
    <t>LION BANK</t>
  </si>
  <si>
    <t>11 mar,2024</t>
  </si>
  <si>
    <t>04 May,2024</t>
  </si>
  <si>
    <t>Lion BANK</t>
  </si>
  <si>
    <t>04 May,2024&amp;07 June,2024</t>
  </si>
  <si>
    <t>BM 0005</t>
  </si>
  <si>
    <t>አባዲት ሕሉፍ ሃይለስላሴ</t>
  </si>
  <si>
    <t>09 Dec,2023</t>
  </si>
  <si>
    <t>04 JAN,2024</t>
  </si>
  <si>
    <t>01 FEB,2024</t>
  </si>
  <si>
    <t>08 April,2024</t>
  </si>
  <si>
    <t>08 May,2024</t>
  </si>
  <si>
    <t>07 June,2024</t>
  </si>
  <si>
    <t>BM 0006</t>
  </si>
  <si>
    <t>ኣባዲት ተስፋማርያም ገብረ</t>
  </si>
  <si>
    <t>19 Dec,2023</t>
  </si>
  <si>
    <t>09 Jan,2024</t>
  </si>
  <si>
    <t>BM 0007</t>
  </si>
  <si>
    <t>ኣባይነሽ ወ/ኪሮስ ኣለሙ</t>
  </si>
  <si>
    <t>29 Mar,2024</t>
  </si>
  <si>
    <t>LB</t>
  </si>
  <si>
    <t>02 May,2024</t>
  </si>
  <si>
    <t>Lion Bank</t>
  </si>
  <si>
    <t>25 May,2024&amp;27 May,24</t>
  </si>
  <si>
    <t>BM 0008</t>
  </si>
  <si>
    <t>ዓብደላሂ ኣሕመድን ጀበርት</t>
  </si>
  <si>
    <t>25 OCT,2024</t>
  </si>
  <si>
    <t>WEGAGEN BANK</t>
  </si>
  <si>
    <t>08 FEB,2024</t>
  </si>
  <si>
    <t>07 mar,2024</t>
  </si>
  <si>
    <t>04 April,2024</t>
  </si>
  <si>
    <t>07 May,2024</t>
  </si>
  <si>
    <t>31 May,2024</t>
  </si>
  <si>
    <t>BM 0009</t>
  </si>
  <si>
    <t>ዓብደልቃድር ኢድርስ ዓብደልቃድር</t>
  </si>
  <si>
    <t>16 Dec,2023</t>
  </si>
  <si>
    <t>10 Jan,2024</t>
  </si>
  <si>
    <t>06 June,2024</t>
  </si>
  <si>
    <t>ወርሓዊ</t>
  </si>
  <si>
    <t>ስ/መካየዲ</t>
  </si>
  <si>
    <t>ቅፅዓት</t>
  </si>
  <si>
    <t>ድጎማ</t>
  </si>
  <si>
    <t>ዕለት</t>
  </si>
  <si>
    <t>TT.No.</t>
  </si>
  <si>
    <t>DASHN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</si>
</sst>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eez Able"/>
      <family val="3"/>
    </font>
    <font>
      <b/>
      <sz val="14"/>
      <color theme="1"/>
      <name val="Calibri"/>
      <family val="2"/>
      <scheme val="minor"/>
    </font>
    <font>
      <b/>
      <sz val="14"/>
      <color theme="1"/>
      <name val="Visual Geez Unicode"/>
    </font>
    <font>
      <b/>
      <sz val="11"/>
      <name val="Ethiopic WashRa SemiBold"/>
    </font>
    <font>
      <sz val="11"/>
      <color rgb="FF000000"/>
      <name val="Calibri"/>
      <family val="2"/>
      <scheme val="minor"/>
    </font>
    <font>
      <sz val="11"/>
      <color theme="1"/>
      <name val="Ethiopic WashRa SemiBold"/>
    </font>
    <font>
      <sz val="11"/>
      <name val="Times New Roman"/>
      <family val="1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Ethiopic WashRa SemiBold"/>
    </font>
    <font>
      <b/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name val="Ethiopic WashRa SemiBold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Visual Geez Unicode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18" fillId="0" borderId="10" xfId="0" applyFont="1" applyBorder="1"/>
    <xf numFmtId="11" fontId="18" fillId="0" borderId="10" xfId="0" applyNumberFormat="1" applyFont="1" applyBorder="1"/>
    <xf numFmtId="0" fontId="19" fillId="33" borderId="10" xfId="0" applyFont="1" applyFill="1" applyBorder="1" applyAlignment="1">
      <alignment vertical="center"/>
    </xf>
    <xf numFmtId="0" fontId="20" fillId="33" borderId="10" xfId="0" applyFont="1" applyFill="1" applyBorder="1" applyAlignment="1">
      <alignment vertical="center"/>
    </xf>
    <xf numFmtId="0" fontId="20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/>
    <xf numFmtId="0" fontId="19" fillId="33" borderId="10" xfId="0" applyFont="1" applyFill="1" applyBorder="1" applyAlignment="1">
      <alignment horizontal="center"/>
    </xf>
    <xf numFmtId="0" fontId="0" fillId="0" borderId="10" xfId="0" applyFill="1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left"/>
    </xf>
    <xf numFmtId="0" fontId="21" fillId="33" borderId="10" xfId="0" applyFont="1" applyFill="1" applyBorder="1" applyAlignment="1">
      <alignment shrinkToFit="1"/>
    </xf>
    <xf numFmtId="1" fontId="22" fillId="0" borderId="11" xfId="0" applyNumberFormat="1" applyFont="1" applyFill="1" applyBorder="1" applyAlignment="1">
      <alignment horizontal="left"/>
    </xf>
    <xf numFmtId="164" fontId="0" fillId="33" borderId="10" xfId="0" applyNumberFormat="1" applyFill="1" applyBorder="1" applyAlignment="1">
      <alignment horizontal="left"/>
    </xf>
    <xf numFmtId="164" fontId="0" fillId="33" borderId="10" xfId="0" applyNumberFormat="1" applyFill="1" applyBorder="1"/>
    <xf numFmtId="164" fontId="0" fillId="0" borderId="10" xfId="0" applyNumberFormat="1" applyFill="1" applyBorder="1"/>
    <xf numFmtId="0" fontId="23" fillId="0" borderId="10" xfId="0" applyFont="1" applyBorder="1" applyAlignment="1">
      <alignment shrinkToFit="1"/>
    </xf>
    <xf numFmtId="1" fontId="22" fillId="0" borderId="10" xfId="0" applyNumberFormat="1" applyFont="1" applyBorder="1" applyAlignment="1">
      <alignment horizontal="left"/>
    </xf>
    <xf numFmtId="0" fontId="24" fillId="33" borderId="10" xfId="0" applyFont="1" applyFill="1" applyBorder="1" applyAlignment="1">
      <alignment shrinkToFit="1"/>
    </xf>
    <xf numFmtId="1" fontId="25" fillId="0" borderId="10" xfId="0" applyNumberFormat="1" applyFont="1" applyBorder="1" applyAlignment="1">
      <alignment horizontal="left"/>
    </xf>
    <xf numFmtId="164" fontId="26" fillId="33" borderId="10" xfId="0" applyNumberFormat="1" applyFont="1" applyFill="1" applyBorder="1" applyAlignment="1">
      <alignment horizontal="left"/>
    </xf>
    <xf numFmtId="0" fontId="26" fillId="33" borderId="10" xfId="0" applyFont="1" applyFill="1" applyBorder="1"/>
    <xf numFmtId="0" fontId="27" fillId="33" borderId="10" xfId="0" applyFont="1" applyFill="1" applyBorder="1" applyAlignment="1">
      <alignment shrinkToFit="1"/>
    </xf>
    <xf numFmtId="1" fontId="28" fillId="0" borderId="10" xfId="0" applyNumberFormat="1" applyFont="1" applyFill="1" applyBorder="1" applyAlignment="1">
      <alignment horizontal="left"/>
    </xf>
    <xf numFmtId="14" fontId="0" fillId="33" borderId="10" xfId="0" applyNumberFormat="1" applyFill="1" applyBorder="1"/>
    <xf numFmtId="164" fontId="0" fillId="33" borderId="10" xfId="0" applyNumberFormat="1" applyFont="1" applyFill="1" applyBorder="1"/>
    <xf numFmtId="0" fontId="0" fillId="33" borderId="10" xfId="0" applyFont="1" applyFill="1" applyBorder="1"/>
    <xf numFmtId="0" fontId="23" fillId="33" borderId="10" xfId="0" applyFont="1" applyFill="1" applyBorder="1" applyAlignment="1">
      <alignment shrinkToFit="1"/>
    </xf>
    <xf numFmtId="0" fontId="29" fillId="33" borderId="10" xfId="0" applyFont="1" applyFill="1" applyBorder="1" applyAlignment="1">
      <alignment shrinkToFit="1"/>
    </xf>
    <xf numFmtId="164" fontId="0" fillId="33" borderId="10" xfId="0" applyNumberFormat="1" applyFont="1" applyFill="1" applyBorder="1" applyAlignment="1">
      <alignment horizontal="left"/>
    </xf>
    <xf numFmtId="14" fontId="0" fillId="33" borderId="10" xfId="0" applyNumberFormat="1" applyFont="1" applyFill="1" applyBorder="1"/>
    <xf numFmtId="0" fontId="30" fillId="33" borderId="10" xfId="0" applyFont="1" applyFill="1" applyBorder="1" applyAlignment="1">
      <alignment shrinkToFit="1"/>
    </xf>
    <xf numFmtId="1" fontId="31" fillId="0" borderId="10" xfId="0" applyNumberFormat="1" applyFont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23" fillId="0" borderId="10" xfId="0" applyFont="1" applyFill="1" applyBorder="1"/>
    <xf numFmtId="1" fontId="22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30" fillId="0" borderId="10" xfId="0" applyFont="1" applyFill="1" applyBorder="1"/>
    <xf numFmtId="0" fontId="20" fillId="33" borderId="11" xfId="0" applyFont="1" applyFill="1" applyBorder="1" applyAlignment="1">
      <alignment vertical="center"/>
    </xf>
    <xf numFmtId="0" fontId="16" fillId="33" borderId="10" xfId="0" applyFont="1" applyFill="1" applyBorder="1"/>
    <xf numFmtId="0" fontId="34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03"/>
  <sheetViews>
    <sheetView topLeftCell="C1" zoomScale="98" zoomScaleNormal="98" workbookViewId="0">
      <selection activeCell="G3" sqref="G3"/>
    </sheetView>
  </sheetViews>
  <sheetFormatPr defaultRowHeight="15"/>
  <cols>
    <col min="1" max="1" width="5.85546875" style="8" customWidth="1"/>
    <col min="2" max="2" width="8.5703125" style="33" customWidth="1"/>
    <col min="3" max="3" width="27" style="34" customWidth="1"/>
    <col min="4" max="4" width="24.42578125" style="34" customWidth="1"/>
    <col min="5" max="5" width="14.85546875" style="8" customWidth="1"/>
    <col min="6" max="6" width="14.5703125" style="33" customWidth="1"/>
    <col min="7" max="7" width="12" style="8" customWidth="1"/>
    <col min="8" max="8" width="10.28515625" style="8" customWidth="1"/>
    <col min="9" max="9" width="9.140625" style="8" customWidth="1"/>
    <col min="10" max="10" width="14.5703125" style="8" customWidth="1"/>
    <col min="11" max="11" width="28.5703125" style="8" customWidth="1"/>
    <col min="12" max="12" width="18.140625" style="8" customWidth="1"/>
    <col min="13" max="13" width="9.85546875" style="8" customWidth="1"/>
    <col min="14" max="14" width="10.28515625" style="8" customWidth="1"/>
    <col min="15" max="16" width="9.140625" style="8" customWidth="1"/>
    <col min="17" max="17" width="20.42578125" style="8" customWidth="1"/>
    <col min="18" max="18" width="23.5703125" style="8" customWidth="1"/>
    <col min="19" max="19" width="10" style="8" customWidth="1"/>
    <col min="20" max="20" width="10.28515625" style="8" bestFit="1" customWidth="1"/>
    <col min="21" max="21" width="9.140625" style="8"/>
    <col min="22" max="22" width="14.5703125" style="8" customWidth="1"/>
    <col min="23" max="23" width="31" style="8" customWidth="1"/>
    <col min="24" max="24" width="24.85546875" style="8" customWidth="1"/>
    <col min="25" max="27" width="9.140625" style="8"/>
    <col min="28" max="28" width="14.28515625" style="8" customWidth="1"/>
    <col min="29" max="29" width="28.42578125" style="8" customWidth="1"/>
    <col min="30" max="30" width="18.7109375" style="8" customWidth="1"/>
    <col min="31" max="31" width="9.140625" style="8"/>
    <col min="32" max="32" width="10.85546875" style="8" customWidth="1"/>
    <col min="33" max="33" width="14.28515625" style="8" customWidth="1"/>
    <col min="34" max="34" width="12.7109375" style="8" customWidth="1"/>
    <col min="35" max="35" width="23" style="8" customWidth="1"/>
    <col min="36" max="36" width="29.42578125" style="8" customWidth="1"/>
    <col min="37" max="39" width="9.140625" style="8"/>
    <col min="40" max="40" width="9.85546875" style="8" bestFit="1" customWidth="1"/>
    <col min="41" max="41" width="31.7109375" style="8" customWidth="1"/>
    <col min="42" max="42" width="30.42578125" style="8" customWidth="1"/>
    <col min="43" max="43" width="11.5703125" style="8" customWidth="1"/>
    <col min="44" max="45" width="9.140625" style="8"/>
    <col min="46" max="46" width="12.28515625" style="8" bestFit="1" customWidth="1"/>
    <col min="47" max="47" width="24.42578125" style="8" customWidth="1"/>
    <col min="48" max="48" width="27" style="8" customWidth="1"/>
    <col min="49" max="49" width="9.140625" style="8" customWidth="1"/>
    <col min="50" max="52" width="9.140625" style="8"/>
    <col min="53" max="53" width="24.5703125" style="8" customWidth="1"/>
    <col min="54" max="54" width="17.140625" style="8" customWidth="1"/>
    <col min="55" max="57" width="9.140625" style="8"/>
    <col min="58" max="58" width="12" style="8" customWidth="1"/>
    <col min="59" max="59" width="27.42578125" style="8" customWidth="1"/>
    <col min="60" max="60" width="30.28515625" style="8" customWidth="1"/>
    <col min="61" max="64" width="9.140625" style="8"/>
    <col min="65" max="65" width="15" style="8" customWidth="1"/>
    <col min="66" max="66" width="16.5703125" style="8" customWidth="1"/>
    <col min="67" max="67" width="18.5703125" style="8" customWidth="1"/>
    <col min="68" max="68" width="17.85546875" style="8" customWidth="1"/>
    <col min="69" max="69" width="12.42578125" style="8" customWidth="1"/>
    <col min="70" max="70" width="34.28515625" style="8" customWidth="1"/>
    <col min="71" max="16384" width="9.140625" style="8"/>
  </cols>
  <sheetData>
    <row r="1" spans="1:69" ht="24.75" customHeight="1">
      <c r="A1" s="3" t="s">
        <v>181</v>
      </c>
      <c r="B1" s="4" t="s">
        <v>182</v>
      </c>
      <c r="C1" s="4" t="s">
        <v>183</v>
      </c>
      <c r="D1" s="4"/>
      <c r="E1" s="4" t="s">
        <v>184</v>
      </c>
      <c r="F1" s="5" t="s">
        <v>185</v>
      </c>
      <c r="G1" s="6" t="s">
        <v>186</v>
      </c>
      <c r="H1" s="6"/>
      <c r="I1" s="6"/>
      <c r="J1" s="6"/>
      <c r="K1" s="6"/>
      <c r="L1" s="6"/>
      <c r="M1" s="6" t="s">
        <v>187</v>
      </c>
      <c r="N1" s="6"/>
      <c r="O1" s="6"/>
      <c r="P1" s="6"/>
      <c r="Q1" s="6"/>
      <c r="R1" s="6"/>
      <c r="S1" s="6" t="s">
        <v>188</v>
      </c>
      <c r="T1" s="6"/>
      <c r="U1" s="6"/>
      <c r="V1" s="6"/>
      <c r="W1" s="6"/>
      <c r="X1" s="6"/>
      <c r="Y1" s="6" t="s">
        <v>189</v>
      </c>
      <c r="Z1" s="6"/>
      <c r="AA1" s="6"/>
      <c r="AB1" s="6"/>
      <c r="AC1" s="6"/>
      <c r="AD1" s="6"/>
      <c r="AE1" s="6" t="s">
        <v>190</v>
      </c>
      <c r="AF1" s="6"/>
      <c r="AG1" s="6"/>
      <c r="AH1" s="6"/>
      <c r="AI1" s="6"/>
      <c r="AJ1" s="6"/>
      <c r="AK1" s="6" t="s">
        <v>191</v>
      </c>
      <c r="AL1" s="6"/>
      <c r="AM1" s="6"/>
      <c r="AN1" s="6"/>
      <c r="AO1" s="6"/>
      <c r="AP1" s="6"/>
      <c r="AQ1" s="6" t="s">
        <v>192</v>
      </c>
      <c r="AR1" s="6"/>
      <c r="AS1" s="6"/>
      <c r="AT1" s="6"/>
      <c r="AU1" s="6"/>
      <c r="AV1" s="6"/>
      <c r="AW1" s="6" t="s">
        <v>193</v>
      </c>
      <c r="AX1" s="6"/>
      <c r="AY1" s="6"/>
      <c r="AZ1" s="6"/>
      <c r="BA1" s="6"/>
      <c r="BB1" s="6"/>
      <c r="BC1" s="6" t="s">
        <v>194</v>
      </c>
      <c r="BD1" s="6"/>
      <c r="BE1" s="6"/>
      <c r="BF1" s="6"/>
      <c r="BG1" s="6"/>
      <c r="BH1" s="6"/>
      <c r="BI1" s="6" t="s">
        <v>195</v>
      </c>
      <c r="BJ1" s="6"/>
      <c r="BK1" s="6"/>
      <c r="BL1" s="6"/>
      <c r="BM1" s="6"/>
      <c r="BN1" s="6"/>
      <c r="BO1" s="7" t="s">
        <v>196</v>
      </c>
      <c r="BP1" s="7" t="s">
        <v>196</v>
      </c>
      <c r="BQ1" s="7" t="s">
        <v>196</v>
      </c>
    </row>
    <row r="2" spans="1:69" ht="24.75" customHeight="1">
      <c r="A2" s="3"/>
      <c r="B2" s="4"/>
      <c r="C2" s="4"/>
      <c r="D2" s="4"/>
      <c r="E2" s="38"/>
      <c r="F2" s="39" t="s">
        <v>264</v>
      </c>
      <c r="G2" s="39" t="s">
        <v>265</v>
      </c>
      <c r="H2" s="40" t="s">
        <v>266</v>
      </c>
      <c r="I2" s="39" t="s">
        <v>267</v>
      </c>
      <c r="J2" s="39" t="s">
        <v>268</v>
      </c>
      <c r="K2" s="39" t="s">
        <v>269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7"/>
      <c r="BP2" s="7"/>
      <c r="BQ2" s="7"/>
    </row>
    <row r="3" spans="1:69" ht="15" customHeight="1">
      <c r="A3" s="9">
        <v>1</v>
      </c>
      <c r="B3" s="10" t="s">
        <v>197</v>
      </c>
      <c r="C3" s="11" t="s">
        <v>198</v>
      </c>
      <c r="D3" s="11" t="s">
        <v>61</v>
      </c>
      <c r="E3" s="12">
        <v>251914003516</v>
      </c>
      <c r="F3" s="13">
        <v>40000</v>
      </c>
      <c r="G3" s="13">
        <v>5400</v>
      </c>
      <c r="H3" s="13">
        <v>200</v>
      </c>
      <c r="I3" s="13"/>
      <c r="J3" s="13"/>
      <c r="K3" s="9" t="s">
        <v>199</v>
      </c>
      <c r="L3" s="9" t="s">
        <v>200</v>
      </c>
      <c r="M3" s="13">
        <v>5000</v>
      </c>
      <c r="N3" s="13">
        <v>200</v>
      </c>
      <c r="O3" s="13"/>
      <c r="P3" s="13"/>
      <c r="Q3" s="9" t="s">
        <v>199</v>
      </c>
      <c r="R3" s="9" t="s">
        <v>200</v>
      </c>
      <c r="S3" s="13">
        <v>4600</v>
      </c>
      <c r="T3" s="13">
        <v>200</v>
      </c>
      <c r="U3" s="13"/>
      <c r="V3" s="13">
        <v>10000</v>
      </c>
      <c r="W3" s="9" t="s">
        <v>201</v>
      </c>
      <c r="X3" s="9" t="s">
        <v>200</v>
      </c>
      <c r="Y3" s="14">
        <v>5000</v>
      </c>
      <c r="Z3" s="14">
        <v>200</v>
      </c>
      <c r="AA3" s="14"/>
      <c r="AB3" s="14"/>
      <c r="AC3" s="9" t="s">
        <v>202</v>
      </c>
      <c r="AD3" s="9" t="s">
        <v>200</v>
      </c>
      <c r="AE3" s="13">
        <v>5000</v>
      </c>
      <c r="AF3" s="13">
        <v>200</v>
      </c>
      <c r="AG3" s="13"/>
      <c r="AH3" s="13"/>
      <c r="AI3" s="9" t="s">
        <v>203</v>
      </c>
      <c r="AJ3" s="9" t="s">
        <v>200</v>
      </c>
      <c r="AK3" s="15">
        <v>5000</v>
      </c>
      <c r="AL3" s="15">
        <v>200</v>
      </c>
      <c r="AM3" s="15">
        <v>1000</v>
      </c>
      <c r="AN3" s="15">
        <v>10000</v>
      </c>
      <c r="AO3" s="8" t="s">
        <v>204</v>
      </c>
      <c r="AP3" s="8" t="s">
        <v>205</v>
      </c>
      <c r="AQ3" s="8">
        <v>5000</v>
      </c>
      <c r="AR3" s="8">
        <v>200</v>
      </c>
      <c r="AU3" s="8" t="s">
        <v>206</v>
      </c>
      <c r="AV3" s="8" t="s">
        <v>200</v>
      </c>
      <c r="AW3" s="8">
        <v>5000</v>
      </c>
      <c r="AX3" s="8">
        <v>200</v>
      </c>
      <c r="AZ3" s="8">
        <v>350</v>
      </c>
      <c r="BA3" s="8" t="s">
        <v>207</v>
      </c>
      <c r="BB3" s="8" t="s">
        <v>200</v>
      </c>
      <c r="BC3" s="8">
        <v>5000</v>
      </c>
      <c r="BD3" s="8">
        <v>200</v>
      </c>
      <c r="BF3" s="8">
        <v>10000</v>
      </c>
      <c r="BG3" s="8" t="s">
        <v>208</v>
      </c>
      <c r="BH3" s="8" t="s">
        <v>200</v>
      </c>
      <c r="BI3" s="13"/>
      <c r="BJ3" s="13"/>
      <c r="BK3" s="13"/>
      <c r="BL3" s="13"/>
      <c r="BM3" s="9"/>
      <c r="BN3" s="9"/>
      <c r="BO3" s="14"/>
      <c r="BP3" s="9"/>
      <c r="BQ3" s="14">
        <f>F3+G3+H3+I3+J3+M3+N3+O3+P3+S3+T3+U3+V3+Y3+Z3+AA3+AB3+AE3+AF3+AG3+AH3+AK3+AL3+AM3+AN3+AQ3+AR3+AS3+AT3+AW3+AX3+AY3+AZ3+BC3+BD3+BE3+BF3+BI3+BJ3+BK3+BL3</f>
        <v>118150</v>
      </c>
    </row>
    <row r="4" spans="1:69" ht="15" customHeight="1">
      <c r="A4" s="9">
        <v>2</v>
      </c>
      <c r="B4" s="10" t="s">
        <v>209</v>
      </c>
      <c r="C4" s="16" t="s">
        <v>210</v>
      </c>
      <c r="D4" s="16" t="s">
        <v>78</v>
      </c>
      <c r="E4" s="17">
        <v>251934909505</v>
      </c>
      <c r="F4" s="13">
        <v>40000</v>
      </c>
      <c r="G4" s="13">
        <v>5000</v>
      </c>
      <c r="H4" s="13">
        <v>200</v>
      </c>
      <c r="I4" s="13">
        <v>6500</v>
      </c>
      <c r="J4" s="13"/>
      <c r="K4" s="9" t="s">
        <v>211</v>
      </c>
      <c r="L4" s="9" t="s">
        <v>212</v>
      </c>
      <c r="M4" s="13">
        <v>5000</v>
      </c>
      <c r="N4" s="13">
        <v>200</v>
      </c>
      <c r="O4" s="13"/>
      <c r="P4" s="13"/>
      <c r="Q4" s="9" t="s">
        <v>211</v>
      </c>
      <c r="R4" s="9" t="s">
        <v>212</v>
      </c>
      <c r="S4" s="13">
        <v>5000</v>
      </c>
      <c r="T4" s="13">
        <v>200</v>
      </c>
      <c r="U4" s="13"/>
      <c r="V4" s="13">
        <v>10000</v>
      </c>
      <c r="W4" s="9" t="s">
        <v>211</v>
      </c>
      <c r="X4" s="9" t="s">
        <v>212</v>
      </c>
      <c r="Y4" s="14">
        <v>5000</v>
      </c>
      <c r="Z4" s="14">
        <v>200</v>
      </c>
      <c r="AA4" s="14"/>
      <c r="AB4" s="14"/>
      <c r="AC4" s="9" t="s">
        <v>211</v>
      </c>
      <c r="AD4" s="9" t="s">
        <v>212</v>
      </c>
      <c r="AE4" s="13"/>
      <c r="AF4" s="13"/>
      <c r="AG4" s="13"/>
      <c r="AH4" s="13"/>
      <c r="AI4" s="9"/>
      <c r="AJ4" s="9"/>
      <c r="AK4" s="13"/>
      <c r="AL4" s="13"/>
      <c r="AM4" s="13"/>
      <c r="AN4" s="13"/>
      <c r="AO4" s="9"/>
      <c r="AP4" s="9"/>
      <c r="AQ4" s="13"/>
      <c r="AR4" s="13"/>
      <c r="AS4" s="13"/>
      <c r="AT4" s="13"/>
      <c r="AU4" s="9"/>
      <c r="AV4" s="9"/>
      <c r="AW4" s="13"/>
      <c r="AX4" s="13"/>
      <c r="AY4" s="13"/>
      <c r="AZ4" s="13"/>
      <c r="BA4" s="9"/>
      <c r="BB4" s="9"/>
      <c r="BC4" s="14"/>
      <c r="BD4" s="14"/>
      <c r="BE4" s="14"/>
      <c r="BF4" s="14"/>
      <c r="BG4" s="9"/>
      <c r="BH4" s="9"/>
      <c r="BI4" s="13"/>
      <c r="BJ4" s="13"/>
      <c r="BK4" s="13"/>
      <c r="BL4" s="13"/>
      <c r="BM4" s="9"/>
      <c r="BN4" s="9"/>
      <c r="BO4" s="9"/>
      <c r="BP4" s="9"/>
      <c r="BQ4" s="14" t="e">
        <f>#REF!+#REF!+#REF!+#REF!+#REF!+#REF!+#REF!+#REF!+#REF!+#REF!+#REF!+#REF!+#REF!+Y4+Z4+AA4+AB4+AE4+AF4+AG4+AH4+AK4+AL4+AM4+AN4+AQ4+AR4+AS4+AT4+AW4+AX4+AY4+AZ4+BC4+BD4+BE4+BF4+BI4+BJ4+BK4+BL4</f>
        <v>#REF!</v>
      </c>
    </row>
    <row r="5" spans="1:69" ht="15" customHeight="1">
      <c r="A5" s="9">
        <v>3</v>
      </c>
      <c r="B5" s="10" t="s">
        <v>213</v>
      </c>
      <c r="C5" s="11" t="s">
        <v>214</v>
      </c>
      <c r="D5" s="18" t="s">
        <v>95</v>
      </c>
      <c r="E5" s="19">
        <v>251914780282</v>
      </c>
      <c r="F5" s="13">
        <v>40000</v>
      </c>
      <c r="G5" s="13">
        <v>5000</v>
      </c>
      <c r="H5" s="13">
        <v>200</v>
      </c>
      <c r="I5" s="13"/>
      <c r="J5" s="13"/>
      <c r="K5" s="9" t="s">
        <v>215</v>
      </c>
      <c r="L5" s="9" t="s">
        <v>200</v>
      </c>
      <c r="M5" s="13">
        <v>5000</v>
      </c>
      <c r="N5" s="13">
        <v>200</v>
      </c>
      <c r="O5" s="13"/>
      <c r="P5" s="13"/>
      <c r="Q5" s="9" t="s">
        <v>215</v>
      </c>
      <c r="R5" s="9" t="s">
        <v>200</v>
      </c>
      <c r="S5" s="13"/>
      <c r="T5" s="13"/>
      <c r="U5" s="13"/>
      <c r="V5" s="13"/>
      <c r="W5" s="9"/>
      <c r="X5" s="9"/>
      <c r="Y5" s="14"/>
      <c r="Z5" s="14"/>
      <c r="AA5" s="14"/>
      <c r="AB5" s="14"/>
      <c r="AC5" s="9"/>
      <c r="AD5" s="9"/>
      <c r="AE5" s="20">
        <v>5000</v>
      </c>
      <c r="AF5" s="20">
        <v>200</v>
      </c>
      <c r="AG5" s="20"/>
      <c r="AH5" s="20"/>
      <c r="AI5" s="21" t="s">
        <v>216</v>
      </c>
      <c r="AJ5" s="21" t="s">
        <v>217</v>
      </c>
      <c r="AK5" s="13"/>
      <c r="AL5" s="13"/>
      <c r="AM5" s="13"/>
      <c r="AN5" s="13"/>
      <c r="AO5" s="9"/>
      <c r="AP5" s="9"/>
      <c r="AQ5" s="13">
        <v>5000</v>
      </c>
      <c r="AR5" s="13">
        <v>200</v>
      </c>
      <c r="AS5" s="13"/>
      <c r="AT5" s="13"/>
      <c r="AU5" s="9" t="s">
        <v>206</v>
      </c>
      <c r="AV5" s="9" t="s">
        <v>200</v>
      </c>
      <c r="AW5" s="13">
        <v>5000</v>
      </c>
      <c r="AX5" s="13">
        <v>200</v>
      </c>
      <c r="AY5" s="13"/>
      <c r="AZ5" s="13"/>
      <c r="BA5" s="9" t="s">
        <v>218</v>
      </c>
      <c r="BB5" s="9" t="s">
        <v>219</v>
      </c>
      <c r="BC5" s="14"/>
      <c r="BD5" s="14"/>
      <c r="BE5" s="14"/>
      <c r="BF5" s="14"/>
      <c r="BG5" s="9"/>
      <c r="BH5" s="9"/>
      <c r="BI5" s="13"/>
      <c r="BJ5" s="13"/>
      <c r="BK5" s="13"/>
      <c r="BL5" s="13"/>
      <c r="BM5" s="9"/>
      <c r="BN5" s="9"/>
      <c r="BO5" s="9"/>
      <c r="BP5" s="9"/>
      <c r="BQ5" s="14">
        <f>F5+G5+H5+I5+J5+M5+N5+O5+P5+S5+T5+U5+V5+Y5+Z5+AA5+AB5+AE5+AF5+AG5+AH5+AK5+AL5+AM5+AN5+AQ5+AR5+AS5+AT5+AW5+AX5+AY5+AZ5+BC5+BD5+BE5+BF5+BI5+BJ5+BK5+BL5</f>
        <v>66000</v>
      </c>
    </row>
    <row r="6" spans="1:69" ht="15" customHeight="1">
      <c r="A6" s="9">
        <v>4</v>
      </c>
      <c r="B6" s="10" t="s">
        <v>220</v>
      </c>
      <c r="C6" s="22" t="s">
        <v>221</v>
      </c>
      <c r="D6" s="22" t="s">
        <v>111</v>
      </c>
      <c r="E6" s="23">
        <v>251963689593</v>
      </c>
      <c r="F6" s="13">
        <v>40000</v>
      </c>
      <c r="G6" s="13">
        <v>5000</v>
      </c>
      <c r="H6" s="13">
        <v>200</v>
      </c>
      <c r="I6" s="13"/>
      <c r="J6" s="13"/>
      <c r="K6" s="24">
        <v>45234</v>
      </c>
      <c r="L6" s="9" t="s">
        <v>222</v>
      </c>
      <c r="M6" s="13">
        <v>5000</v>
      </c>
      <c r="N6" s="13">
        <v>200</v>
      </c>
      <c r="O6" s="13"/>
      <c r="P6" s="13"/>
      <c r="Q6" s="24">
        <v>45234</v>
      </c>
      <c r="R6" s="9" t="s">
        <v>222</v>
      </c>
      <c r="S6" s="13">
        <v>5000</v>
      </c>
      <c r="T6" s="13">
        <v>200</v>
      </c>
      <c r="U6" s="13"/>
      <c r="V6" s="13">
        <v>10000</v>
      </c>
      <c r="W6" s="9" t="s">
        <v>223</v>
      </c>
      <c r="X6" s="9" t="s">
        <v>212</v>
      </c>
      <c r="Y6" s="14">
        <v>5000</v>
      </c>
      <c r="Z6" s="14">
        <v>200</v>
      </c>
      <c r="AA6" s="25"/>
      <c r="AB6" s="25"/>
      <c r="AC6" s="26" t="s">
        <v>224</v>
      </c>
      <c r="AD6" s="26" t="s">
        <v>212</v>
      </c>
      <c r="AE6" s="13">
        <v>5000</v>
      </c>
      <c r="AF6" s="13">
        <v>200</v>
      </c>
      <c r="AG6" s="13"/>
      <c r="AH6" s="13"/>
      <c r="AI6" s="9" t="s">
        <v>225</v>
      </c>
      <c r="AJ6" s="9" t="s">
        <v>226</v>
      </c>
      <c r="AK6" s="13">
        <v>5000</v>
      </c>
      <c r="AL6" s="13">
        <v>200</v>
      </c>
      <c r="AM6" s="13"/>
      <c r="AN6" s="13">
        <v>10000</v>
      </c>
      <c r="AO6" s="9" t="s">
        <v>227</v>
      </c>
      <c r="AP6" s="9" t="s">
        <v>212</v>
      </c>
      <c r="AQ6" s="13">
        <v>5000</v>
      </c>
      <c r="AR6" s="13">
        <v>200</v>
      </c>
      <c r="AS6" s="13"/>
      <c r="AT6" s="13"/>
      <c r="AU6" s="9" t="s">
        <v>206</v>
      </c>
      <c r="AV6" s="9" t="s">
        <v>212</v>
      </c>
      <c r="AW6" s="13">
        <v>5000</v>
      </c>
      <c r="AX6" s="13">
        <v>200</v>
      </c>
      <c r="AY6" s="13"/>
      <c r="AZ6" s="13"/>
      <c r="BA6" s="9" t="s">
        <v>228</v>
      </c>
      <c r="BB6" s="9" t="s">
        <v>229</v>
      </c>
      <c r="BC6" s="14">
        <v>5000</v>
      </c>
      <c r="BD6" s="14">
        <v>200</v>
      </c>
      <c r="BE6" s="14"/>
      <c r="BF6" s="14">
        <v>10000</v>
      </c>
      <c r="BG6" s="9" t="s">
        <v>230</v>
      </c>
      <c r="BH6" s="9" t="s">
        <v>229</v>
      </c>
      <c r="BI6" s="13"/>
      <c r="BJ6" s="13"/>
      <c r="BK6" s="13"/>
      <c r="BL6" s="13"/>
      <c r="BM6" s="9"/>
      <c r="BN6" s="9"/>
      <c r="BO6" s="9"/>
      <c r="BP6" s="9"/>
      <c r="BQ6" s="14">
        <f>F6+G6+H6+I6+J6+M6+N6+O6+P6+S6+T6+U6+V6+Y6+Z6+AA6+AB6+AE6+AF6+AG6+AH6+AK6+AL6+AM6+AN6+AQ6+AR6+AS6+AT6+AW6+AX6+AY6+AZ6+BC6+BD6+BE6+BF6+BI6+BJ6+BK6+BL6</f>
        <v>116800</v>
      </c>
    </row>
    <row r="7" spans="1:69" ht="15" customHeight="1">
      <c r="A7" s="9">
        <v>5</v>
      </c>
      <c r="B7" s="10" t="s">
        <v>231</v>
      </c>
      <c r="C7" s="27" t="s">
        <v>232</v>
      </c>
      <c r="D7" s="22" t="s">
        <v>127</v>
      </c>
      <c r="E7" s="17">
        <v>251914041998</v>
      </c>
      <c r="F7" s="13">
        <v>40000</v>
      </c>
      <c r="G7" s="13">
        <v>5000</v>
      </c>
      <c r="H7" s="13">
        <v>200</v>
      </c>
      <c r="I7" s="13"/>
      <c r="J7" s="13"/>
      <c r="K7" s="24">
        <v>45239</v>
      </c>
      <c r="L7" s="9" t="s">
        <v>222</v>
      </c>
      <c r="M7" s="13">
        <v>5000</v>
      </c>
      <c r="N7" s="13">
        <v>200</v>
      </c>
      <c r="O7" s="13"/>
      <c r="P7" s="13"/>
      <c r="Q7" s="24">
        <v>45239</v>
      </c>
      <c r="R7" s="9" t="s">
        <v>222</v>
      </c>
      <c r="S7" s="13">
        <v>5000</v>
      </c>
      <c r="T7" s="13">
        <v>200</v>
      </c>
      <c r="U7" s="13"/>
      <c r="V7" s="13">
        <v>10000</v>
      </c>
      <c r="W7" s="9" t="s">
        <v>233</v>
      </c>
      <c r="X7" s="9" t="s">
        <v>212</v>
      </c>
      <c r="Y7" s="14">
        <v>5000</v>
      </c>
      <c r="Z7" s="14">
        <v>200</v>
      </c>
      <c r="AA7" s="14"/>
      <c r="AB7" s="14"/>
      <c r="AC7" s="9" t="s">
        <v>234</v>
      </c>
      <c r="AD7" s="9" t="s">
        <v>226</v>
      </c>
      <c r="AE7" s="13">
        <v>5000</v>
      </c>
      <c r="AF7" s="13">
        <v>200</v>
      </c>
      <c r="AG7" s="13"/>
      <c r="AH7" s="13"/>
      <c r="AI7" s="9" t="s">
        <v>235</v>
      </c>
      <c r="AJ7" s="9" t="s">
        <v>226</v>
      </c>
      <c r="AK7" s="13">
        <v>5000</v>
      </c>
      <c r="AL7" s="13">
        <v>200</v>
      </c>
      <c r="AM7" s="13"/>
      <c r="AN7" s="13">
        <v>10000</v>
      </c>
      <c r="AO7" s="9" t="s">
        <v>203</v>
      </c>
      <c r="AP7" s="9" t="s">
        <v>212</v>
      </c>
      <c r="AQ7" s="13">
        <v>5000</v>
      </c>
      <c r="AR7" s="13">
        <v>200</v>
      </c>
      <c r="AS7" s="13"/>
      <c r="AT7" s="13"/>
      <c r="AU7" s="9" t="s">
        <v>236</v>
      </c>
      <c r="AV7" s="9" t="s">
        <v>212</v>
      </c>
      <c r="AW7" s="13">
        <v>5000</v>
      </c>
      <c r="AX7" s="13">
        <v>200</v>
      </c>
      <c r="AY7" s="13"/>
      <c r="AZ7" s="13"/>
      <c r="BA7" s="9" t="s">
        <v>237</v>
      </c>
      <c r="BB7" s="9" t="s">
        <v>212</v>
      </c>
      <c r="BC7" s="14">
        <v>5000</v>
      </c>
      <c r="BD7" s="14">
        <v>200</v>
      </c>
      <c r="BE7" s="14"/>
      <c r="BF7" s="14">
        <v>10000</v>
      </c>
      <c r="BG7" s="9" t="s">
        <v>238</v>
      </c>
      <c r="BH7" s="9" t="s">
        <v>229</v>
      </c>
      <c r="BI7" s="13"/>
      <c r="BJ7" s="13"/>
      <c r="BK7" s="13"/>
      <c r="BL7" s="13"/>
      <c r="BM7" s="9"/>
      <c r="BN7" s="9"/>
      <c r="BO7" s="9"/>
      <c r="BP7" s="9"/>
      <c r="BQ7" s="14">
        <f>F7+G7+H7+I7+J7+M7+N7+O7+P7+S7+T7+U7+V7+Y7+Z7+AA7+AB7+AE7+AF7+AG7+AH7+AK7+AL7+AM7+AN7+AQ7+AR7+AS7+AT7+AW7+AX7+AY7+AZ7+BC7+BD7+BE7+BF7+BI7+BJ7+BK7+BL7</f>
        <v>116800</v>
      </c>
    </row>
    <row r="8" spans="1:69" ht="15" customHeight="1">
      <c r="A8" s="9">
        <v>6</v>
      </c>
      <c r="B8" s="10" t="s">
        <v>239</v>
      </c>
      <c r="C8" s="22" t="s">
        <v>240</v>
      </c>
      <c r="D8" s="28" t="s">
        <v>144</v>
      </c>
      <c r="E8" s="19">
        <v>251969435736</v>
      </c>
      <c r="F8" s="29">
        <v>40000</v>
      </c>
      <c r="G8" s="29">
        <v>5000</v>
      </c>
      <c r="H8" s="29">
        <v>200</v>
      </c>
      <c r="I8" s="29"/>
      <c r="J8" s="29"/>
      <c r="K8" s="30">
        <v>45225</v>
      </c>
      <c r="L8" s="26" t="s">
        <v>226</v>
      </c>
      <c r="M8" s="29">
        <v>5000</v>
      </c>
      <c r="N8" s="29">
        <v>200</v>
      </c>
      <c r="O8" s="29"/>
      <c r="P8" s="29"/>
      <c r="Q8" s="30">
        <v>45225</v>
      </c>
      <c r="R8" s="26" t="s">
        <v>226</v>
      </c>
      <c r="S8" s="29">
        <v>5000</v>
      </c>
      <c r="T8" s="29">
        <v>200</v>
      </c>
      <c r="U8" s="29">
        <v>1050</v>
      </c>
      <c r="V8" s="29">
        <v>10000</v>
      </c>
      <c r="W8" s="26" t="s">
        <v>241</v>
      </c>
      <c r="X8" s="26" t="s">
        <v>212</v>
      </c>
      <c r="Y8" s="14">
        <v>5000</v>
      </c>
      <c r="Z8" s="14">
        <v>200</v>
      </c>
      <c r="AA8" s="14"/>
      <c r="AB8" s="14"/>
      <c r="AC8" s="9" t="s">
        <v>242</v>
      </c>
      <c r="AD8" s="9" t="s">
        <v>212</v>
      </c>
      <c r="AE8" s="29"/>
      <c r="AF8" s="29"/>
      <c r="AG8" s="29"/>
      <c r="AH8" s="29"/>
      <c r="AI8" s="26"/>
      <c r="AJ8" s="26"/>
      <c r="AK8" s="29"/>
      <c r="AL8" s="29"/>
      <c r="AM8" s="29"/>
      <c r="AN8" s="29"/>
      <c r="AO8" s="26"/>
      <c r="AP8" s="26"/>
      <c r="AQ8" s="29"/>
      <c r="AR8" s="29"/>
      <c r="AS8" s="29"/>
      <c r="AT8" s="29"/>
      <c r="AU8" s="26"/>
      <c r="AV8" s="26"/>
      <c r="AW8" s="29"/>
      <c r="AX8" s="29"/>
      <c r="AY8" s="29"/>
      <c r="AZ8" s="29"/>
      <c r="BA8" s="26"/>
      <c r="BB8" s="26"/>
      <c r="BC8" s="14"/>
      <c r="BD8" s="14"/>
      <c r="BE8" s="14"/>
      <c r="BF8" s="14"/>
      <c r="BG8" s="9"/>
      <c r="BH8" s="9"/>
      <c r="BI8" s="29"/>
      <c r="BJ8" s="29"/>
      <c r="BK8" s="29"/>
      <c r="BL8" s="29"/>
      <c r="BM8" s="26"/>
      <c r="BN8" s="26"/>
      <c r="BO8" s="26"/>
      <c r="BP8" s="26"/>
      <c r="BQ8" s="14">
        <f>F8+G8+H8+I8+J8+M8+N8+O8+P8+S8+T8+U8+V8+Y8+Z8+AA8+AB8+AE8+AF8+AG8+AH8+AK8+AL8+AM8+AN8+AQ8+AR8+AS8+AT8+AW8+AX8+AY8+AZ8+BC8+BD8+BE8+BF8+BI8+BJ8+BK8+BL8</f>
        <v>71850</v>
      </c>
    </row>
    <row r="9" spans="1:69" ht="15" customHeight="1">
      <c r="A9" s="9">
        <v>7</v>
      </c>
      <c r="B9" s="10" t="s">
        <v>243</v>
      </c>
      <c r="C9" s="31" t="s">
        <v>244</v>
      </c>
      <c r="D9" s="31" t="s">
        <v>156</v>
      </c>
      <c r="E9" s="17">
        <v>251914722463</v>
      </c>
      <c r="F9" s="13">
        <v>40000</v>
      </c>
      <c r="G9" s="13">
        <v>5000</v>
      </c>
      <c r="H9" s="13">
        <v>200</v>
      </c>
      <c r="I9" s="13">
        <v>9000</v>
      </c>
      <c r="J9" s="13"/>
      <c r="K9" s="9" t="s">
        <v>245</v>
      </c>
      <c r="L9" s="9" t="s">
        <v>246</v>
      </c>
      <c r="M9" s="13">
        <v>5000</v>
      </c>
      <c r="N9" s="13">
        <v>200</v>
      </c>
      <c r="O9" s="13"/>
      <c r="P9" s="13"/>
      <c r="Q9" s="9" t="s">
        <v>245</v>
      </c>
      <c r="R9" s="9" t="s">
        <v>246</v>
      </c>
      <c r="S9" s="13">
        <v>5000</v>
      </c>
      <c r="T9" s="13">
        <v>200</v>
      </c>
      <c r="U9" s="13"/>
      <c r="V9" s="13">
        <v>10000</v>
      </c>
      <c r="W9" s="9" t="s">
        <v>245</v>
      </c>
      <c r="X9" s="9" t="s">
        <v>246</v>
      </c>
      <c r="Y9" s="14">
        <v>5000</v>
      </c>
      <c r="Z9" s="14">
        <v>200</v>
      </c>
      <c r="AA9" s="14"/>
      <c r="AB9" s="14"/>
      <c r="AC9" s="9" t="s">
        <v>245</v>
      </c>
      <c r="AD9" s="9" t="s">
        <v>246</v>
      </c>
      <c r="AE9" s="13">
        <v>5000</v>
      </c>
      <c r="AF9" s="13">
        <v>200</v>
      </c>
      <c r="AG9" s="13"/>
      <c r="AH9" s="13"/>
      <c r="AI9" s="9" t="s">
        <v>245</v>
      </c>
      <c r="AJ9" s="9" t="s">
        <v>246</v>
      </c>
      <c r="AK9" s="13">
        <v>5000</v>
      </c>
      <c r="AL9" s="13">
        <v>200</v>
      </c>
      <c r="AM9" s="13"/>
      <c r="AN9" s="13">
        <v>10000</v>
      </c>
      <c r="AO9" s="9" t="s">
        <v>245</v>
      </c>
      <c r="AP9" s="9" t="s">
        <v>246</v>
      </c>
      <c r="AQ9" s="13">
        <v>5000</v>
      </c>
      <c r="AR9" s="13">
        <v>200</v>
      </c>
      <c r="AS9" s="13"/>
      <c r="AT9" s="13"/>
      <c r="AU9" s="9" t="s">
        <v>245</v>
      </c>
      <c r="AV9" s="9" t="s">
        <v>246</v>
      </c>
      <c r="AW9" s="13">
        <v>5000</v>
      </c>
      <c r="AX9" s="13">
        <v>200</v>
      </c>
      <c r="AY9" s="13"/>
      <c r="AZ9" s="13"/>
      <c r="BA9" s="9" t="s">
        <v>247</v>
      </c>
      <c r="BB9" s="9" t="s">
        <v>248</v>
      </c>
      <c r="BC9" s="14">
        <v>5000</v>
      </c>
      <c r="BD9" s="14">
        <v>200</v>
      </c>
      <c r="BE9" s="14"/>
      <c r="BF9" s="14">
        <v>10000</v>
      </c>
      <c r="BG9" s="9" t="s">
        <v>249</v>
      </c>
      <c r="BH9" s="9" t="s">
        <v>229</v>
      </c>
      <c r="BI9" s="13"/>
      <c r="BJ9" s="13"/>
      <c r="BK9" s="13"/>
      <c r="BL9" s="13"/>
      <c r="BM9" s="9"/>
      <c r="BN9" s="9"/>
      <c r="BO9" s="9"/>
      <c r="BP9" s="9"/>
      <c r="BQ9" s="14">
        <f>F9+G9+H9+I9+J9+M9+N9+O9+P9+S9+T9+U9+V9+Y9+Z9+AA9+AB9+AE9+AF9+AG9+AH9+AK9+AL9+AM9+AN9+AQ9+AR9+AS9+AT9+AW9+AX9+AY9+AZ9+BC9+BD9+BE9+BF9+BI9+BJ9+BK9+BL9</f>
        <v>125800</v>
      </c>
    </row>
    <row r="10" spans="1:69" ht="15" customHeight="1">
      <c r="A10" s="9">
        <v>8</v>
      </c>
      <c r="B10" s="10" t="s">
        <v>250</v>
      </c>
      <c r="C10" s="22" t="s">
        <v>251</v>
      </c>
      <c r="D10" s="28" t="s">
        <v>165</v>
      </c>
      <c r="E10" s="32">
        <v>251912935619</v>
      </c>
      <c r="F10" s="13">
        <v>40000</v>
      </c>
      <c r="G10" s="13">
        <v>5000</v>
      </c>
      <c r="H10" s="13">
        <v>200</v>
      </c>
      <c r="I10" s="13"/>
      <c r="J10" s="13"/>
      <c r="K10" s="9" t="s">
        <v>252</v>
      </c>
      <c r="L10" s="9" t="s">
        <v>253</v>
      </c>
      <c r="M10" s="13">
        <v>5000</v>
      </c>
      <c r="N10" s="13">
        <v>200</v>
      </c>
      <c r="O10" s="13"/>
      <c r="P10" s="13"/>
      <c r="Q10" s="9" t="s">
        <v>252</v>
      </c>
      <c r="R10" s="9" t="s">
        <v>253</v>
      </c>
      <c r="S10" s="13">
        <v>5000</v>
      </c>
      <c r="T10" s="13">
        <v>200</v>
      </c>
      <c r="U10" s="13">
        <v>1050</v>
      </c>
      <c r="V10" s="13">
        <v>10000</v>
      </c>
      <c r="W10" s="9" t="s">
        <v>241</v>
      </c>
      <c r="X10" s="9" t="s">
        <v>212</v>
      </c>
      <c r="Y10" s="14">
        <v>5000</v>
      </c>
      <c r="Z10" s="14">
        <v>200</v>
      </c>
      <c r="AA10" s="14"/>
      <c r="AB10" s="14"/>
      <c r="AC10" s="9" t="s">
        <v>234</v>
      </c>
      <c r="AD10" s="9" t="s">
        <v>226</v>
      </c>
      <c r="AE10" s="13">
        <v>5000</v>
      </c>
      <c r="AF10" s="13">
        <v>200</v>
      </c>
      <c r="AG10" s="13"/>
      <c r="AH10" s="13"/>
      <c r="AI10" s="9" t="s">
        <v>254</v>
      </c>
      <c r="AJ10" s="9" t="s">
        <v>226</v>
      </c>
      <c r="AK10" s="13">
        <v>5000</v>
      </c>
      <c r="AL10" s="13">
        <v>200</v>
      </c>
      <c r="AM10" s="13"/>
      <c r="AN10" s="13">
        <v>10000</v>
      </c>
      <c r="AO10" s="9" t="s">
        <v>255</v>
      </c>
      <c r="AP10" s="9" t="s">
        <v>222</v>
      </c>
      <c r="AQ10" s="13">
        <v>5000</v>
      </c>
      <c r="AR10" s="13">
        <v>200</v>
      </c>
      <c r="AS10" s="13"/>
      <c r="AT10" s="13"/>
      <c r="AU10" s="9" t="s">
        <v>256</v>
      </c>
      <c r="AV10" s="9" t="s">
        <v>212</v>
      </c>
      <c r="AW10" s="13">
        <v>5000</v>
      </c>
      <c r="AX10" s="13">
        <v>200</v>
      </c>
      <c r="AY10" s="13"/>
      <c r="AZ10" s="13"/>
      <c r="BA10" s="9" t="s">
        <v>257</v>
      </c>
      <c r="BB10" s="9" t="s">
        <v>248</v>
      </c>
      <c r="BC10" s="14">
        <v>5000</v>
      </c>
      <c r="BD10" s="14">
        <v>200</v>
      </c>
      <c r="BE10" s="14"/>
      <c r="BF10" s="14"/>
      <c r="BG10" s="9" t="s">
        <v>258</v>
      </c>
      <c r="BH10" s="9" t="s">
        <v>229</v>
      </c>
      <c r="BI10" s="13"/>
      <c r="BJ10" s="13"/>
      <c r="BK10" s="13"/>
      <c r="BL10" s="13"/>
      <c r="BM10" s="9"/>
      <c r="BN10" s="9"/>
      <c r="BO10" s="9"/>
      <c r="BP10" s="9"/>
      <c r="BQ10" s="14">
        <f>F10+G10+H10+I10+J10+M10+N10+O10+P10+S10+T10+U10+V10+Y10+Z10+AA10+AB10+AE10+AF10+AG10+AH10+AK10+AL10+AM10+AN10+AQ10+AR10+AS10+AT10+AW10+AX10+AY10+AZ10+BC10+BD10+BE10+BF10+BI10+BJ10+BK10+BL10</f>
        <v>107850</v>
      </c>
    </row>
    <row r="11" spans="1:69" ht="15" customHeight="1">
      <c r="A11" s="9">
        <v>9</v>
      </c>
      <c r="B11" s="10" t="s">
        <v>259</v>
      </c>
      <c r="C11" s="22" t="s">
        <v>260</v>
      </c>
      <c r="D11" s="28" t="s">
        <v>174</v>
      </c>
      <c r="E11" s="19">
        <v>251914682686</v>
      </c>
      <c r="F11" s="13">
        <v>40000</v>
      </c>
      <c r="G11" s="13">
        <v>5000</v>
      </c>
      <c r="H11" s="13">
        <v>200</v>
      </c>
      <c r="I11" s="13"/>
      <c r="J11" s="13"/>
      <c r="K11" s="24">
        <v>45223</v>
      </c>
      <c r="L11" s="9" t="s">
        <v>222</v>
      </c>
      <c r="M11" s="13">
        <v>5000</v>
      </c>
      <c r="N11" s="13">
        <v>200</v>
      </c>
      <c r="O11" s="13"/>
      <c r="P11" s="13"/>
      <c r="Q11" s="24">
        <v>45223</v>
      </c>
      <c r="R11" s="9" t="s">
        <v>222</v>
      </c>
      <c r="S11" s="13">
        <v>5000</v>
      </c>
      <c r="T11" s="13">
        <v>200</v>
      </c>
      <c r="U11" s="13">
        <v>1050</v>
      </c>
      <c r="V11" s="13">
        <v>10000</v>
      </c>
      <c r="W11" s="9" t="s">
        <v>261</v>
      </c>
      <c r="X11" s="9" t="s">
        <v>212</v>
      </c>
      <c r="Y11" s="14">
        <v>5000</v>
      </c>
      <c r="Z11" s="14">
        <v>200</v>
      </c>
      <c r="AA11" s="14">
        <v>250</v>
      </c>
      <c r="AB11" s="14"/>
      <c r="AC11" s="9" t="s">
        <v>262</v>
      </c>
      <c r="AD11" s="9" t="s">
        <v>212</v>
      </c>
      <c r="AE11" s="13">
        <v>5000</v>
      </c>
      <c r="AF11" s="13">
        <v>200</v>
      </c>
      <c r="AG11" s="13"/>
      <c r="AH11" s="13"/>
      <c r="AI11" s="9" t="s">
        <v>225</v>
      </c>
      <c r="AJ11" s="9" t="s">
        <v>226</v>
      </c>
      <c r="AK11" s="13">
        <v>5000</v>
      </c>
      <c r="AL11" s="13">
        <v>200</v>
      </c>
      <c r="AM11" s="13"/>
      <c r="AN11" s="13">
        <v>10000</v>
      </c>
      <c r="AO11" s="9" t="s">
        <v>255</v>
      </c>
      <c r="AP11" s="9" t="s">
        <v>212</v>
      </c>
      <c r="AQ11" s="13">
        <v>5000</v>
      </c>
      <c r="AR11" s="13">
        <v>200</v>
      </c>
      <c r="AS11" s="13"/>
      <c r="AT11" s="13"/>
      <c r="AU11" s="9" t="s">
        <v>236</v>
      </c>
      <c r="AV11" s="9" t="s">
        <v>212</v>
      </c>
      <c r="AW11" s="13">
        <v>5000</v>
      </c>
      <c r="AX11" s="13">
        <v>200</v>
      </c>
      <c r="AY11" s="13"/>
      <c r="AZ11" s="13"/>
      <c r="BA11" s="9" t="s">
        <v>257</v>
      </c>
      <c r="BB11" s="9" t="s">
        <v>248</v>
      </c>
      <c r="BC11" s="14">
        <v>5000</v>
      </c>
      <c r="BD11" s="14">
        <v>200</v>
      </c>
      <c r="BE11" s="14"/>
      <c r="BF11" s="14">
        <v>10000</v>
      </c>
      <c r="BG11" s="9" t="s">
        <v>263</v>
      </c>
      <c r="BH11" s="9" t="s">
        <v>229</v>
      </c>
      <c r="BI11" s="13"/>
      <c r="BJ11" s="13"/>
      <c r="BK11" s="13"/>
      <c r="BL11" s="13"/>
      <c r="BM11" s="9"/>
      <c r="BN11" s="9"/>
      <c r="BO11" s="9"/>
      <c r="BP11" s="9"/>
      <c r="BQ11" s="14">
        <f>F11+G11+H11+I11+J11+M11+N11+O11+P11+S11+T11+U11+V11+Y11+Z11+AA11+AB11+AE11+AF11+AG11+AH11+AK11+AL11+AM11+AN11+AQ11+AR11+AS11+AT11+AW11+AX11+AY11+AZ11+BC11+BD11+BE11+BF11+BI11+BJ11+BK11+BL11</f>
        <v>118100</v>
      </c>
    </row>
    <row r="12" spans="1:69" ht="15" customHeight="1">
      <c r="E12" s="35"/>
      <c r="AE12" s="15"/>
      <c r="AF12" s="15"/>
      <c r="AG12" s="15"/>
      <c r="AH12" s="15"/>
      <c r="AK12" s="15"/>
      <c r="AL12" s="15"/>
      <c r="AM12" s="15"/>
      <c r="AN12" s="15"/>
      <c r="BI12" s="36"/>
      <c r="BJ12" s="36"/>
      <c r="BK12" s="36"/>
      <c r="BL12" s="36"/>
    </row>
    <row r="13" spans="1:69" ht="15" customHeight="1">
      <c r="C13" s="37"/>
      <c r="D13" s="37"/>
      <c r="E13" s="35"/>
      <c r="AE13" s="15"/>
      <c r="AF13" s="15"/>
      <c r="AG13" s="15"/>
      <c r="AH13" s="15"/>
      <c r="AK13" s="15"/>
      <c r="AL13" s="15"/>
      <c r="AM13" s="15"/>
      <c r="AN13" s="15"/>
      <c r="BI13" s="36"/>
      <c r="BJ13" s="36"/>
      <c r="BK13" s="36"/>
      <c r="BL13" s="36"/>
    </row>
    <row r="14" spans="1:69" ht="15" customHeight="1">
      <c r="E14" s="35"/>
      <c r="AE14" s="15"/>
      <c r="AF14" s="15"/>
      <c r="AG14" s="15"/>
      <c r="AH14" s="15"/>
      <c r="AK14" s="15"/>
      <c r="AL14" s="15"/>
      <c r="AM14" s="15"/>
      <c r="AN14" s="15"/>
      <c r="BI14" s="36"/>
      <c r="BJ14" s="36"/>
      <c r="BK14" s="36"/>
      <c r="BL14" s="36"/>
    </row>
    <row r="15" spans="1:69" ht="15" customHeight="1">
      <c r="E15" s="35"/>
      <c r="AE15" s="15"/>
      <c r="AF15" s="15"/>
      <c r="AG15" s="15"/>
      <c r="AH15" s="15"/>
      <c r="AK15" s="15"/>
      <c r="AL15" s="15"/>
      <c r="AM15" s="15"/>
      <c r="AN15" s="15"/>
      <c r="BI15" s="36"/>
      <c r="BJ15" s="36"/>
      <c r="BK15" s="36"/>
      <c r="BL15" s="36"/>
    </row>
    <row r="16" spans="1:69" ht="15" customHeight="1">
      <c r="E16" s="35"/>
      <c r="AE16" s="15"/>
      <c r="AF16" s="15"/>
      <c r="AG16" s="15"/>
      <c r="AH16" s="15"/>
      <c r="AK16" s="15"/>
      <c r="AL16" s="15"/>
      <c r="AM16" s="15"/>
      <c r="AN16" s="15"/>
      <c r="BI16" s="36"/>
      <c r="BJ16" s="36"/>
      <c r="BK16" s="36"/>
      <c r="BL16" s="36"/>
    </row>
    <row r="17" spans="3:64" ht="15" customHeight="1">
      <c r="E17" s="35"/>
      <c r="AE17" s="15"/>
      <c r="AF17" s="15"/>
      <c r="AG17" s="15"/>
      <c r="AH17" s="15"/>
      <c r="AK17" s="15"/>
      <c r="AL17" s="15"/>
      <c r="AM17" s="15"/>
      <c r="AN17" s="15"/>
      <c r="BI17" s="36"/>
      <c r="BJ17" s="36"/>
      <c r="BK17" s="36"/>
      <c r="BL17" s="36"/>
    </row>
    <row r="18" spans="3:64" ht="15" customHeight="1">
      <c r="E18" s="35"/>
      <c r="AE18" s="15"/>
      <c r="AF18" s="15"/>
      <c r="AG18" s="15"/>
      <c r="AH18" s="15"/>
      <c r="AK18" s="15"/>
      <c r="AL18" s="15"/>
      <c r="AM18" s="15"/>
      <c r="AN18" s="15"/>
      <c r="BI18" s="36"/>
      <c r="BJ18" s="36"/>
      <c r="BK18" s="36"/>
      <c r="BL18" s="36"/>
    </row>
    <row r="19" spans="3:64" ht="15" customHeight="1">
      <c r="E19" s="35"/>
      <c r="AE19" s="15"/>
      <c r="AF19" s="15"/>
      <c r="AG19" s="15"/>
      <c r="AH19" s="15"/>
      <c r="AK19" s="15"/>
      <c r="AL19" s="15"/>
      <c r="AM19" s="15"/>
      <c r="AN19" s="15"/>
      <c r="BI19" s="36"/>
      <c r="BJ19" s="36"/>
      <c r="BK19" s="36"/>
      <c r="BL19" s="36"/>
    </row>
    <row r="20" spans="3:64" ht="15" customHeight="1">
      <c r="E20" s="35"/>
      <c r="AE20" s="15"/>
      <c r="AF20" s="15"/>
      <c r="AG20" s="15"/>
      <c r="AH20" s="15"/>
      <c r="AK20" s="15"/>
      <c r="AL20" s="15"/>
      <c r="AM20" s="15"/>
      <c r="AN20" s="15"/>
      <c r="BI20" s="36"/>
      <c r="BJ20" s="36"/>
      <c r="BK20" s="36"/>
      <c r="BL20" s="36"/>
    </row>
    <row r="21" spans="3:64" ht="15" customHeight="1">
      <c r="E21" s="35"/>
      <c r="AE21" s="15"/>
      <c r="AF21" s="15"/>
      <c r="AG21" s="15"/>
      <c r="AH21" s="15"/>
      <c r="AK21" s="15"/>
      <c r="AL21" s="15"/>
      <c r="AM21" s="15"/>
      <c r="AN21" s="15"/>
      <c r="BI21" s="36"/>
      <c r="BJ21" s="36"/>
      <c r="BK21" s="36"/>
      <c r="BL21" s="36"/>
    </row>
    <row r="22" spans="3:64" ht="15" customHeight="1">
      <c r="E22" s="35"/>
      <c r="AE22" s="15"/>
      <c r="AF22" s="15"/>
      <c r="AG22" s="15"/>
      <c r="AH22" s="15"/>
      <c r="AK22" s="15"/>
      <c r="AL22" s="15"/>
      <c r="AM22" s="15"/>
      <c r="AN22" s="15"/>
      <c r="BI22" s="36"/>
      <c r="BJ22" s="36"/>
      <c r="BK22" s="36"/>
      <c r="BL22" s="36"/>
    </row>
    <row r="23" spans="3:64" ht="15" customHeight="1">
      <c r="E23" s="35"/>
      <c r="AE23" s="15"/>
      <c r="AF23" s="15"/>
      <c r="AG23" s="15"/>
      <c r="AH23" s="15"/>
      <c r="AK23" s="15"/>
      <c r="AL23" s="15"/>
      <c r="AM23" s="15"/>
      <c r="AN23" s="15"/>
      <c r="BI23" s="36"/>
      <c r="BJ23" s="36"/>
      <c r="BK23" s="36"/>
      <c r="BL23" s="36"/>
    </row>
    <row r="24" spans="3:64" ht="15" customHeight="1">
      <c r="E24" s="35"/>
      <c r="AE24" s="15"/>
      <c r="AF24" s="15"/>
      <c r="AG24" s="15"/>
      <c r="AH24" s="15"/>
      <c r="AK24" s="15"/>
      <c r="AL24" s="15"/>
      <c r="AM24" s="15"/>
      <c r="AN24" s="15"/>
      <c r="BI24" s="36"/>
      <c r="BJ24" s="36"/>
      <c r="BK24" s="36"/>
      <c r="BL24" s="36"/>
    </row>
    <row r="25" spans="3:64" ht="15" customHeight="1">
      <c r="E25" s="35"/>
      <c r="AE25" s="15"/>
      <c r="AF25" s="15"/>
      <c r="AG25" s="15"/>
      <c r="AH25" s="15"/>
      <c r="AK25" s="15"/>
      <c r="AL25" s="15"/>
      <c r="AM25" s="15"/>
      <c r="AN25" s="15"/>
      <c r="BI25" s="36"/>
      <c r="BJ25" s="36"/>
      <c r="BK25" s="36"/>
      <c r="BL25" s="36"/>
    </row>
    <row r="26" spans="3:64" ht="15" customHeight="1">
      <c r="C26" s="37"/>
      <c r="D26" s="37"/>
      <c r="E26" s="35"/>
      <c r="AE26" s="15"/>
      <c r="AF26" s="15"/>
      <c r="AG26" s="15"/>
      <c r="AH26" s="15"/>
      <c r="AK26" s="15"/>
      <c r="AL26" s="15"/>
      <c r="AM26" s="15"/>
      <c r="AN26" s="15"/>
      <c r="BI26" s="36"/>
      <c r="BJ26" s="36"/>
      <c r="BK26" s="36"/>
      <c r="BL26" s="36"/>
    </row>
    <row r="27" spans="3:64" ht="15" customHeight="1">
      <c r="E27" s="35"/>
      <c r="AE27" s="15"/>
      <c r="AF27" s="15"/>
      <c r="AG27" s="15"/>
      <c r="AH27" s="15"/>
      <c r="AK27" s="15"/>
      <c r="AL27" s="15"/>
      <c r="AM27" s="15"/>
      <c r="AN27" s="15"/>
      <c r="BI27" s="36"/>
      <c r="BJ27" s="36"/>
      <c r="BK27" s="36"/>
      <c r="BL27" s="36"/>
    </row>
    <row r="28" spans="3:64" ht="15" customHeight="1">
      <c r="C28" s="37"/>
      <c r="D28" s="37"/>
      <c r="E28" s="35"/>
      <c r="AE28" s="15"/>
      <c r="AF28" s="15"/>
      <c r="AG28" s="15"/>
      <c r="AH28" s="15"/>
      <c r="AK28" s="15"/>
      <c r="AL28" s="15"/>
      <c r="AM28" s="15"/>
      <c r="AN28" s="15"/>
      <c r="BI28" s="36"/>
      <c r="BJ28" s="36"/>
      <c r="BK28" s="36"/>
      <c r="BL28" s="36"/>
    </row>
    <row r="29" spans="3:64" ht="15" customHeight="1">
      <c r="C29" s="37"/>
      <c r="D29" s="37"/>
      <c r="E29" s="35"/>
      <c r="AE29" s="15"/>
      <c r="AF29" s="15"/>
      <c r="AG29" s="15"/>
      <c r="AH29" s="15"/>
      <c r="AK29" s="15"/>
      <c r="AL29" s="15"/>
      <c r="AM29" s="15"/>
      <c r="AN29" s="15"/>
      <c r="BI29" s="36"/>
      <c r="BJ29" s="36"/>
      <c r="BK29" s="36"/>
      <c r="BL29" s="36"/>
    </row>
    <row r="30" spans="3:64" ht="15" customHeight="1">
      <c r="E30" s="35"/>
      <c r="AE30" s="15"/>
      <c r="AF30" s="15"/>
      <c r="AG30" s="15"/>
      <c r="AH30" s="15"/>
      <c r="AK30" s="15"/>
      <c r="AL30" s="15"/>
      <c r="AM30" s="15"/>
      <c r="AN30" s="15"/>
      <c r="BI30" s="36"/>
      <c r="BJ30" s="36"/>
      <c r="BK30" s="36"/>
      <c r="BL30" s="36"/>
    </row>
    <row r="31" spans="3:64" ht="15" customHeight="1">
      <c r="C31" s="37"/>
      <c r="D31" s="37"/>
      <c r="E31" s="35"/>
      <c r="AE31" s="15"/>
      <c r="AF31" s="15"/>
      <c r="AG31" s="15"/>
      <c r="AH31" s="15"/>
      <c r="AK31" s="15"/>
      <c r="AL31" s="15"/>
      <c r="AM31" s="15"/>
      <c r="AN31" s="15"/>
      <c r="BI31" s="36"/>
      <c r="BJ31" s="36"/>
      <c r="BK31" s="36"/>
      <c r="BL31" s="36"/>
    </row>
    <row r="32" spans="3:64" ht="15" customHeight="1">
      <c r="C32" s="37"/>
      <c r="D32" s="37"/>
      <c r="E32" s="35"/>
      <c r="AE32" s="15"/>
      <c r="AF32" s="15"/>
      <c r="AG32" s="15"/>
      <c r="AH32" s="15"/>
      <c r="AK32" s="15"/>
      <c r="AL32" s="15"/>
      <c r="AM32" s="15"/>
      <c r="AN32" s="15"/>
      <c r="BI32" s="36"/>
      <c r="BJ32" s="36"/>
      <c r="BK32" s="36"/>
      <c r="BL32" s="36"/>
    </row>
    <row r="33" spans="3:64" ht="15" customHeight="1">
      <c r="E33" s="35"/>
      <c r="AE33" s="15"/>
      <c r="AF33" s="15"/>
      <c r="AG33" s="15"/>
      <c r="AH33" s="15"/>
      <c r="AK33" s="15"/>
      <c r="AL33" s="15"/>
      <c r="AM33" s="15"/>
      <c r="AN33" s="15"/>
      <c r="BI33" s="36"/>
      <c r="BJ33" s="36"/>
      <c r="BK33" s="36"/>
      <c r="BL33" s="36"/>
    </row>
    <row r="34" spans="3:64" ht="15" customHeight="1">
      <c r="E34" s="35"/>
      <c r="AE34" s="15"/>
      <c r="AF34" s="15"/>
      <c r="AG34" s="15"/>
      <c r="AH34" s="15"/>
      <c r="AK34" s="15"/>
      <c r="AL34" s="15"/>
      <c r="AM34" s="15"/>
      <c r="AN34" s="15"/>
      <c r="BI34" s="36"/>
      <c r="BJ34" s="36"/>
      <c r="BK34" s="36"/>
      <c r="BL34" s="36"/>
    </row>
    <row r="35" spans="3:64" ht="15" customHeight="1">
      <c r="E35" s="35"/>
      <c r="AE35" s="15"/>
      <c r="AF35" s="15"/>
      <c r="AG35" s="15"/>
      <c r="AH35" s="15"/>
      <c r="AK35" s="15"/>
      <c r="AL35" s="15"/>
      <c r="AM35" s="15"/>
      <c r="AN35" s="15"/>
      <c r="BI35" s="36"/>
      <c r="BJ35" s="36"/>
      <c r="BK35" s="36"/>
      <c r="BL35" s="36"/>
    </row>
    <row r="36" spans="3:64" ht="15" customHeight="1">
      <c r="C36" s="37"/>
      <c r="D36" s="37"/>
      <c r="E36" s="35"/>
      <c r="AE36" s="15"/>
      <c r="AF36" s="15"/>
      <c r="AG36" s="15"/>
      <c r="AH36" s="15"/>
      <c r="AK36" s="15"/>
      <c r="AL36" s="15"/>
      <c r="AM36" s="15"/>
      <c r="AN36" s="15"/>
      <c r="BI36" s="36"/>
      <c r="BJ36" s="36"/>
      <c r="BK36" s="36"/>
      <c r="BL36" s="36"/>
    </row>
    <row r="37" spans="3:64" ht="15" customHeight="1">
      <c r="C37" s="37"/>
      <c r="D37" s="37"/>
      <c r="E37" s="35"/>
      <c r="AE37" s="15"/>
      <c r="AF37" s="15"/>
      <c r="AG37" s="15"/>
      <c r="AH37" s="15"/>
      <c r="AK37" s="15"/>
      <c r="AL37" s="15"/>
      <c r="AM37" s="15"/>
      <c r="AN37" s="15"/>
      <c r="BI37" s="36"/>
      <c r="BJ37" s="36"/>
      <c r="BK37" s="36"/>
      <c r="BL37" s="36"/>
    </row>
    <row r="38" spans="3:64" ht="15" customHeight="1">
      <c r="E38" s="35"/>
      <c r="AE38" s="15"/>
      <c r="AF38" s="15"/>
      <c r="AG38" s="15"/>
      <c r="AH38" s="15"/>
      <c r="AK38" s="15"/>
      <c r="AL38" s="15"/>
      <c r="AM38" s="15"/>
      <c r="AN38" s="15"/>
      <c r="BI38" s="36"/>
      <c r="BJ38" s="36"/>
      <c r="BK38" s="36"/>
      <c r="BL38" s="36"/>
    </row>
    <row r="39" spans="3:64" ht="15" customHeight="1">
      <c r="E39" s="35"/>
      <c r="AE39" s="15"/>
      <c r="AF39" s="15"/>
      <c r="AG39" s="15"/>
      <c r="AH39" s="15"/>
      <c r="AK39" s="15"/>
      <c r="AL39" s="15"/>
      <c r="AM39" s="15"/>
      <c r="AN39" s="15"/>
      <c r="BI39" s="36"/>
      <c r="BJ39" s="36"/>
      <c r="BK39" s="36"/>
      <c r="BL39" s="36"/>
    </row>
    <row r="40" spans="3:64" ht="15" customHeight="1">
      <c r="E40" s="35"/>
      <c r="AE40" s="15"/>
      <c r="AF40" s="15"/>
      <c r="AG40" s="15"/>
      <c r="AH40" s="15"/>
      <c r="AK40" s="15"/>
      <c r="AL40" s="15"/>
      <c r="AM40" s="15"/>
      <c r="AN40" s="15"/>
      <c r="BI40" s="36"/>
      <c r="BJ40" s="36"/>
      <c r="BK40" s="36"/>
      <c r="BL40" s="36"/>
    </row>
    <row r="41" spans="3:64" ht="15" customHeight="1">
      <c r="E41" s="35"/>
      <c r="AE41" s="15"/>
      <c r="AF41" s="15"/>
      <c r="AG41" s="15"/>
      <c r="AH41" s="15"/>
      <c r="AK41" s="15"/>
      <c r="AL41" s="15"/>
      <c r="AM41" s="15"/>
      <c r="AN41" s="15"/>
      <c r="BI41" s="36"/>
      <c r="BJ41" s="36"/>
      <c r="BK41" s="36"/>
      <c r="BL41" s="36"/>
    </row>
    <row r="42" spans="3:64" ht="15" customHeight="1">
      <c r="E42" s="35"/>
      <c r="AE42" s="15"/>
      <c r="AF42" s="15"/>
      <c r="AG42" s="15"/>
      <c r="AH42" s="15"/>
      <c r="AK42" s="15"/>
      <c r="AL42" s="15"/>
      <c r="AM42" s="15"/>
      <c r="AN42" s="15"/>
      <c r="BI42" s="36"/>
      <c r="BJ42" s="36"/>
      <c r="BK42" s="36"/>
      <c r="BL42" s="36"/>
    </row>
    <row r="43" spans="3:64" ht="15" customHeight="1">
      <c r="E43" s="35"/>
      <c r="AE43" s="15"/>
      <c r="AF43" s="15"/>
      <c r="AG43" s="15"/>
      <c r="AH43" s="15"/>
      <c r="AK43" s="15"/>
      <c r="AL43" s="15"/>
      <c r="AM43" s="15"/>
      <c r="AN43" s="15"/>
      <c r="BI43" s="36"/>
      <c r="BJ43" s="36"/>
      <c r="BK43" s="36"/>
      <c r="BL43" s="36"/>
    </row>
    <row r="44" spans="3:64" ht="15" customHeight="1">
      <c r="E44" s="35"/>
      <c r="AE44" s="15"/>
      <c r="AF44" s="15"/>
      <c r="AG44" s="15"/>
      <c r="AH44" s="15"/>
      <c r="AK44" s="15"/>
      <c r="AL44" s="15"/>
      <c r="AM44" s="15"/>
      <c r="AN44" s="15"/>
      <c r="BI44" s="36"/>
      <c r="BJ44" s="36"/>
      <c r="BK44" s="36"/>
      <c r="BL44" s="36"/>
    </row>
    <row r="45" spans="3:64">
      <c r="C45" s="37"/>
      <c r="D45" s="37"/>
      <c r="E45" s="35"/>
      <c r="AE45" s="15"/>
      <c r="AF45" s="15"/>
      <c r="AG45" s="15"/>
      <c r="AH45" s="15"/>
      <c r="AK45" s="15"/>
      <c r="AL45" s="15"/>
      <c r="AM45" s="15"/>
      <c r="AN45" s="15"/>
      <c r="BI45" s="36"/>
      <c r="BJ45" s="36"/>
      <c r="BK45" s="36"/>
      <c r="BL45" s="36"/>
    </row>
    <row r="46" spans="3:64">
      <c r="E46" s="35"/>
      <c r="AE46" s="15"/>
      <c r="AF46" s="15"/>
      <c r="AG46" s="15"/>
      <c r="AH46" s="15"/>
      <c r="AK46" s="15"/>
      <c r="AL46" s="15"/>
      <c r="AM46" s="15"/>
      <c r="AN46" s="15"/>
      <c r="BI46" s="36"/>
      <c r="BJ46" s="36"/>
      <c r="BK46" s="36"/>
      <c r="BL46" s="36"/>
    </row>
    <row r="47" spans="3:64">
      <c r="E47" s="35"/>
      <c r="AE47" s="15"/>
      <c r="AF47" s="15"/>
      <c r="AG47" s="15"/>
      <c r="AH47" s="15"/>
      <c r="AK47" s="15"/>
      <c r="AL47" s="15"/>
      <c r="AM47" s="15"/>
      <c r="AN47" s="15"/>
      <c r="BI47" s="36"/>
      <c r="BJ47" s="36"/>
      <c r="BK47" s="36"/>
      <c r="BL47" s="36"/>
    </row>
    <row r="48" spans="3:64">
      <c r="E48" s="35"/>
      <c r="AE48" s="15"/>
      <c r="AF48" s="15"/>
      <c r="AG48" s="15"/>
      <c r="AH48" s="15"/>
      <c r="AK48" s="15"/>
      <c r="AL48" s="15"/>
      <c r="AM48" s="15"/>
      <c r="AN48" s="15"/>
      <c r="BI48" s="36"/>
      <c r="BJ48" s="36"/>
      <c r="BK48" s="36"/>
      <c r="BL48" s="36"/>
    </row>
    <row r="49" spans="3:64">
      <c r="C49" s="37"/>
      <c r="D49" s="37"/>
      <c r="E49" s="35"/>
      <c r="AE49" s="15"/>
      <c r="AF49" s="15"/>
      <c r="AG49" s="15"/>
      <c r="AH49" s="15"/>
      <c r="AK49" s="15"/>
      <c r="AL49" s="15"/>
      <c r="AM49" s="15"/>
      <c r="AN49" s="15"/>
      <c r="BI49" s="36"/>
      <c r="BJ49" s="36"/>
      <c r="BK49" s="36"/>
      <c r="BL49" s="36"/>
    </row>
    <row r="50" spans="3:64">
      <c r="E50" s="35"/>
      <c r="AE50" s="15"/>
      <c r="AF50" s="15"/>
      <c r="AG50" s="15"/>
      <c r="AH50" s="15"/>
      <c r="AK50" s="15"/>
      <c r="AL50" s="15"/>
      <c r="AM50" s="15"/>
      <c r="AN50" s="15"/>
      <c r="BI50" s="36"/>
      <c r="BJ50" s="36"/>
      <c r="BK50" s="36"/>
      <c r="BL50" s="36"/>
    </row>
    <row r="51" spans="3:64">
      <c r="E51" s="35"/>
      <c r="AE51" s="15"/>
      <c r="AF51" s="15"/>
      <c r="AG51" s="15"/>
      <c r="AH51" s="15"/>
      <c r="AK51" s="15"/>
      <c r="AL51" s="15"/>
      <c r="AM51" s="15"/>
      <c r="AN51" s="15"/>
      <c r="BI51" s="36"/>
      <c r="BJ51" s="36"/>
      <c r="BK51" s="36"/>
      <c r="BL51" s="36"/>
    </row>
    <row r="52" spans="3:64">
      <c r="E52" s="35"/>
      <c r="AD52" s="15"/>
      <c r="AE52" s="15"/>
      <c r="AF52" s="15"/>
      <c r="AG52" s="15"/>
      <c r="AH52" s="15"/>
      <c r="AK52" s="15"/>
      <c r="AL52" s="15"/>
      <c r="AM52" s="15"/>
      <c r="AN52" s="15"/>
      <c r="BI52" s="36"/>
      <c r="BJ52" s="36"/>
      <c r="BK52" s="36"/>
      <c r="BL52" s="36"/>
    </row>
    <row r="53" spans="3:64">
      <c r="C53" s="37"/>
      <c r="D53" s="37"/>
      <c r="E53" s="35"/>
      <c r="AE53" s="15"/>
      <c r="AF53" s="15"/>
      <c r="AG53" s="15"/>
      <c r="AH53" s="15"/>
      <c r="AK53" s="15"/>
      <c r="AL53" s="15"/>
      <c r="AM53" s="15"/>
      <c r="AN53" s="15"/>
      <c r="BI53" s="36"/>
      <c r="BJ53" s="36"/>
      <c r="BK53" s="36"/>
      <c r="BL53" s="36"/>
    </row>
    <row r="54" spans="3:64">
      <c r="C54" s="37"/>
      <c r="D54" s="37"/>
      <c r="E54" s="35"/>
      <c r="AE54" s="15"/>
      <c r="AF54" s="15"/>
      <c r="AG54" s="15"/>
      <c r="AH54" s="15"/>
      <c r="AK54" s="15"/>
      <c r="AL54" s="15"/>
      <c r="AM54" s="15"/>
      <c r="AN54" s="15"/>
      <c r="BI54" s="36"/>
      <c r="BJ54" s="36"/>
      <c r="BK54" s="36"/>
      <c r="BL54" s="36"/>
    </row>
    <row r="55" spans="3:64">
      <c r="E55" s="35"/>
      <c r="AE55" s="15"/>
      <c r="AF55" s="15"/>
      <c r="AG55" s="15"/>
      <c r="AH55" s="15"/>
      <c r="AK55" s="15"/>
      <c r="AL55" s="15"/>
      <c r="AM55" s="15"/>
      <c r="AN55" s="15"/>
      <c r="BI55" s="36"/>
      <c r="BJ55" s="36"/>
      <c r="BK55" s="36"/>
      <c r="BL55" s="36"/>
    </row>
    <row r="56" spans="3:64">
      <c r="E56" s="35"/>
      <c r="AE56" s="15"/>
      <c r="AF56" s="15"/>
      <c r="AG56" s="15"/>
      <c r="AH56" s="15"/>
      <c r="AK56" s="15"/>
      <c r="AL56" s="15"/>
      <c r="AM56" s="15"/>
      <c r="AN56" s="15"/>
      <c r="BI56" s="36"/>
      <c r="BJ56" s="36"/>
      <c r="BK56" s="36"/>
      <c r="BL56" s="36"/>
    </row>
    <row r="57" spans="3:64">
      <c r="E57" s="35"/>
      <c r="AD57" s="15"/>
      <c r="AE57" s="15"/>
      <c r="AF57" s="15"/>
      <c r="AG57" s="15"/>
      <c r="AH57" s="15"/>
      <c r="AK57" s="15"/>
      <c r="AL57" s="15"/>
      <c r="AM57" s="15"/>
      <c r="AN57" s="15"/>
      <c r="BI57" s="36"/>
      <c r="BJ57" s="36"/>
      <c r="BK57" s="36"/>
      <c r="BL57" s="36"/>
    </row>
    <row r="58" spans="3:64">
      <c r="E58" s="35"/>
      <c r="AE58" s="15"/>
      <c r="AF58" s="15"/>
      <c r="AG58" s="15"/>
      <c r="AH58" s="15"/>
      <c r="AK58" s="15"/>
      <c r="AL58" s="15"/>
      <c r="AM58" s="15"/>
      <c r="AN58" s="15"/>
      <c r="BI58" s="36"/>
      <c r="BJ58" s="36"/>
      <c r="BK58" s="36"/>
      <c r="BL58" s="36"/>
    </row>
    <row r="59" spans="3:64">
      <c r="E59" s="35"/>
      <c r="AE59" s="15"/>
      <c r="AF59" s="15"/>
      <c r="AG59" s="15"/>
      <c r="AH59" s="15"/>
      <c r="AK59" s="15"/>
      <c r="AL59" s="15"/>
      <c r="AM59" s="15"/>
      <c r="AN59" s="15"/>
      <c r="BI59" s="36"/>
      <c r="BJ59" s="36"/>
      <c r="BK59" s="36"/>
      <c r="BL59" s="36"/>
    </row>
    <row r="60" spans="3:64">
      <c r="C60" s="37"/>
      <c r="D60" s="37"/>
      <c r="E60" s="35"/>
      <c r="AE60" s="15"/>
      <c r="AF60" s="15"/>
      <c r="AG60" s="15"/>
      <c r="AH60" s="15"/>
      <c r="AK60" s="15"/>
      <c r="AL60" s="15"/>
      <c r="AM60" s="15"/>
      <c r="AN60" s="15"/>
      <c r="BI60" s="36"/>
      <c r="BJ60" s="36"/>
      <c r="BK60" s="36"/>
      <c r="BL60" s="36"/>
    </row>
    <row r="61" spans="3:64">
      <c r="E61" s="35"/>
      <c r="AE61" s="15"/>
      <c r="AF61" s="15"/>
      <c r="AG61" s="15"/>
      <c r="AH61" s="15"/>
      <c r="AK61" s="15"/>
      <c r="AL61" s="15"/>
      <c r="AM61" s="15"/>
      <c r="AN61" s="15"/>
      <c r="BI61" s="36"/>
      <c r="BJ61" s="36"/>
      <c r="BK61" s="36"/>
      <c r="BL61" s="36"/>
    </row>
    <row r="62" spans="3:64">
      <c r="E62" s="35"/>
      <c r="AE62" s="15"/>
      <c r="AF62" s="15"/>
      <c r="AG62" s="15"/>
      <c r="AH62" s="15"/>
      <c r="AK62" s="15"/>
      <c r="AL62" s="15"/>
      <c r="AM62" s="15"/>
      <c r="AN62" s="15"/>
      <c r="BI62" s="36"/>
      <c r="BJ62" s="36"/>
      <c r="BK62" s="36"/>
      <c r="BL62" s="36"/>
    </row>
    <row r="63" spans="3:64">
      <c r="E63" s="35"/>
      <c r="AE63" s="15"/>
      <c r="AF63" s="15"/>
      <c r="AG63" s="15"/>
      <c r="AH63" s="15"/>
      <c r="AK63" s="15"/>
      <c r="AL63" s="15"/>
      <c r="AM63" s="15"/>
      <c r="AN63" s="15"/>
      <c r="BI63" s="36"/>
      <c r="BJ63" s="36"/>
      <c r="BK63" s="36"/>
      <c r="BL63" s="36"/>
    </row>
    <row r="64" spans="3:64">
      <c r="E64" s="35"/>
      <c r="AE64" s="15"/>
      <c r="AF64" s="15"/>
      <c r="AG64" s="15"/>
      <c r="AH64" s="15"/>
      <c r="AK64" s="15"/>
      <c r="AL64" s="15"/>
      <c r="AM64" s="15"/>
      <c r="AN64" s="15"/>
      <c r="BI64" s="36"/>
      <c r="BJ64" s="36"/>
      <c r="BK64" s="36"/>
      <c r="BL64" s="36"/>
    </row>
    <row r="65" spans="3:64">
      <c r="E65" s="35"/>
      <c r="AE65" s="15"/>
      <c r="AF65" s="15"/>
      <c r="AG65" s="15"/>
      <c r="AH65" s="15"/>
      <c r="AK65" s="15"/>
      <c r="AL65" s="15"/>
      <c r="AM65" s="15"/>
      <c r="AN65" s="15"/>
      <c r="BI65" s="36"/>
      <c r="BJ65" s="36"/>
      <c r="BK65" s="36"/>
      <c r="BL65" s="36"/>
    </row>
    <row r="66" spans="3:64">
      <c r="E66" s="35"/>
      <c r="AE66" s="15"/>
      <c r="AF66" s="15"/>
      <c r="AG66" s="15"/>
      <c r="AH66" s="15"/>
      <c r="AK66" s="15"/>
      <c r="AL66" s="15"/>
      <c r="AM66" s="15"/>
      <c r="AN66" s="15"/>
      <c r="BI66" s="36"/>
      <c r="BJ66" s="36"/>
      <c r="BK66" s="36"/>
      <c r="BL66" s="36"/>
    </row>
    <row r="67" spans="3:64">
      <c r="E67" s="35"/>
      <c r="AE67" s="15"/>
      <c r="AF67" s="15"/>
      <c r="AG67" s="15"/>
      <c r="AH67" s="15"/>
      <c r="AK67" s="15"/>
      <c r="AL67" s="15"/>
      <c r="AM67" s="15"/>
      <c r="AN67" s="15"/>
      <c r="BI67" s="36"/>
      <c r="BJ67" s="36"/>
      <c r="BK67" s="36"/>
      <c r="BL67" s="36"/>
    </row>
    <row r="68" spans="3:64">
      <c r="E68" s="35"/>
      <c r="AE68" s="15"/>
      <c r="AF68" s="15"/>
      <c r="AG68" s="15"/>
      <c r="AH68" s="15"/>
      <c r="AK68" s="15"/>
      <c r="AL68" s="15"/>
      <c r="AM68" s="15"/>
      <c r="AN68" s="15"/>
      <c r="BI68" s="36"/>
      <c r="BJ68" s="36"/>
      <c r="BK68" s="36"/>
      <c r="BL68" s="36"/>
    </row>
    <row r="69" spans="3:64">
      <c r="E69" s="35"/>
      <c r="AE69" s="15"/>
      <c r="AF69" s="15"/>
      <c r="AG69" s="15"/>
      <c r="AH69" s="15"/>
      <c r="AK69" s="15"/>
      <c r="AL69" s="15"/>
      <c r="AM69" s="15"/>
      <c r="AN69" s="15"/>
      <c r="BI69" s="36"/>
      <c r="BJ69" s="36"/>
      <c r="BK69" s="36"/>
      <c r="BL69" s="36"/>
    </row>
    <row r="70" spans="3:64">
      <c r="E70" s="35"/>
      <c r="AE70" s="15"/>
      <c r="AF70" s="15"/>
      <c r="AG70" s="15"/>
      <c r="AH70" s="15"/>
      <c r="AK70" s="15"/>
      <c r="AL70" s="15"/>
      <c r="AM70" s="15"/>
      <c r="AN70" s="15"/>
      <c r="BI70" s="36"/>
      <c r="BJ70" s="36"/>
      <c r="BK70" s="36"/>
      <c r="BL70" s="36"/>
    </row>
    <row r="71" spans="3:64">
      <c r="C71" s="37"/>
      <c r="D71" s="37"/>
      <c r="E71" s="35"/>
      <c r="AE71" s="15"/>
      <c r="AF71" s="15"/>
      <c r="AG71" s="15"/>
      <c r="AH71" s="15"/>
      <c r="AK71" s="15"/>
      <c r="AL71" s="15"/>
      <c r="AM71" s="15"/>
      <c r="AN71" s="15"/>
      <c r="BI71" s="36"/>
      <c r="BJ71" s="36"/>
      <c r="BK71" s="36"/>
      <c r="BL71" s="36"/>
    </row>
    <row r="72" spans="3:64">
      <c r="E72" s="35"/>
      <c r="AE72" s="15"/>
      <c r="AF72" s="15"/>
      <c r="AG72" s="15"/>
      <c r="AH72" s="15"/>
      <c r="AK72" s="15"/>
      <c r="AL72" s="15"/>
      <c r="AM72" s="15"/>
      <c r="AN72" s="15"/>
      <c r="BI72" s="36"/>
      <c r="BJ72" s="36"/>
      <c r="BK72" s="36"/>
      <c r="BL72" s="36"/>
    </row>
    <row r="73" spans="3:64">
      <c r="E73" s="35"/>
      <c r="AE73" s="15"/>
      <c r="AF73" s="15"/>
      <c r="AG73" s="15"/>
      <c r="AH73" s="15"/>
      <c r="AK73" s="15"/>
      <c r="AL73" s="15"/>
      <c r="AM73" s="15"/>
      <c r="AN73" s="15"/>
      <c r="BI73" s="36"/>
      <c r="BJ73" s="36"/>
      <c r="BK73" s="36"/>
      <c r="BL73" s="36"/>
    </row>
    <row r="74" spans="3:64">
      <c r="E74" s="35"/>
      <c r="AE74" s="15"/>
      <c r="AF74" s="15"/>
      <c r="AG74" s="15"/>
      <c r="AH74" s="15"/>
      <c r="AK74" s="15"/>
      <c r="AL74" s="15"/>
      <c r="AM74" s="15"/>
      <c r="AN74" s="15"/>
      <c r="BI74" s="36"/>
      <c r="BJ74" s="36"/>
      <c r="BK74" s="36"/>
      <c r="BL74" s="36"/>
    </row>
    <row r="75" spans="3:64">
      <c r="E75" s="35"/>
      <c r="AE75" s="15"/>
      <c r="AF75" s="15"/>
      <c r="AG75" s="15"/>
      <c r="AH75" s="15"/>
      <c r="AK75" s="15"/>
      <c r="AL75" s="15"/>
      <c r="AM75" s="15"/>
      <c r="AN75" s="15"/>
      <c r="BI75" s="36"/>
      <c r="BJ75" s="36"/>
      <c r="BK75" s="36"/>
      <c r="BL75" s="36"/>
    </row>
    <row r="76" spans="3:64">
      <c r="E76" s="35"/>
      <c r="AE76" s="15"/>
      <c r="AF76" s="15"/>
      <c r="AG76" s="15"/>
      <c r="AH76" s="15"/>
      <c r="AK76" s="15"/>
      <c r="AL76" s="15"/>
      <c r="AM76" s="15"/>
      <c r="AN76" s="15"/>
      <c r="BI76" s="36"/>
      <c r="BJ76" s="36"/>
      <c r="BK76" s="36"/>
      <c r="BL76" s="36"/>
    </row>
    <row r="77" spans="3:64">
      <c r="E77" s="35"/>
      <c r="AE77" s="15"/>
      <c r="AF77" s="15"/>
      <c r="AG77" s="15"/>
      <c r="AH77" s="15"/>
      <c r="AK77" s="15"/>
      <c r="AL77" s="15"/>
      <c r="AM77" s="15"/>
      <c r="AN77" s="15"/>
      <c r="BI77" s="36"/>
      <c r="BJ77" s="36"/>
      <c r="BK77" s="36"/>
      <c r="BL77" s="36"/>
    </row>
    <row r="78" spans="3:64">
      <c r="E78" s="35"/>
      <c r="AE78" s="15"/>
      <c r="AF78" s="15"/>
      <c r="AG78" s="15"/>
      <c r="AH78" s="15"/>
      <c r="AK78" s="15"/>
      <c r="AL78" s="15"/>
      <c r="AM78" s="15"/>
      <c r="AN78" s="15"/>
      <c r="BI78" s="36"/>
      <c r="BJ78" s="36"/>
      <c r="BK78" s="36"/>
      <c r="BL78" s="36"/>
    </row>
    <row r="79" spans="3:64">
      <c r="E79" s="35"/>
      <c r="AE79" s="15"/>
      <c r="AF79" s="15"/>
      <c r="AG79" s="15"/>
      <c r="AH79" s="15"/>
      <c r="AK79" s="15"/>
      <c r="AL79" s="15"/>
      <c r="AM79" s="15"/>
      <c r="AN79" s="15"/>
      <c r="BI79" s="36"/>
      <c r="BJ79" s="36"/>
      <c r="BK79" s="36"/>
      <c r="BL79" s="36"/>
    </row>
    <row r="80" spans="3:64">
      <c r="E80" s="35"/>
      <c r="AE80" s="15"/>
      <c r="AF80" s="15"/>
      <c r="AG80" s="15"/>
      <c r="AH80" s="15"/>
      <c r="AK80" s="15"/>
      <c r="AL80" s="15"/>
      <c r="AM80" s="15"/>
      <c r="AN80" s="15"/>
      <c r="BI80" s="36"/>
      <c r="BJ80" s="36"/>
      <c r="BK80" s="36"/>
      <c r="BL80" s="36"/>
    </row>
    <row r="81" spans="3:64">
      <c r="E81" s="35"/>
      <c r="AE81" s="15"/>
      <c r="AF81" s="15"/>
      <c r="AG81" s="15"/>
      <c r="AH81" s="15"/>
      <c r="AK81" s="15"/>
      <c r="AL81" s="15"/>
      <c r="AM81" s="15"/>
      <c r="AN81" s="15"/>
      <c r="BI81" s="36"/>
      <c r="BJ81" s="36"/>
      <c r="BK81" s="36"/>
      <c r="BL81" s="36"/>
    </row>
    <row r="82" spans="3:64">
      <c r="E82" s="35"/>
      <c r="AE82" s="15"/>
      <c r="AF82" s="15"/>
      <c r="AG82" s="15"/>
      <c r="AH82" s="15"/>
      <c r="AK82" s="15"/>
      <c r="AL82" s="15"/>
      <c r="AM82" s="15"/>
      <c r="AN82" s="15"/>
      <c r="BI82" s="36"/>
      <c r="BJ82" s="36"/>
      <c r="BK82" s="36"/>
      <c r="BL82" s="36"/>
    </row>
    <row r="83" spans="3:64">
      <c r="E83" s="35"/>
      <c r="AE83" s="15"/>
      <c r="AF83" s="15"/>
      <c r="AG83" s="15"/>
      <c r="AH83" s="15"/>
      <c r="AK83" s="15"/>
      <c r="AL83" s="15"/>
      <c r="AM83" s="15"/>
      <c r="AN83" s="15"/>
      <c r="BI83" s="36"/>
      <c r="BJ83" s="36"/>
      <c r="BK83" s="36"/>
      <c r="BL83" s="36"/>
    </row>
    <row r="84" spans="3:64">
      <c r="C84" s="37"/>
      <c r="D84" s="37"/>
      <c r="E84" s="35"/>
      <c r="AE84" s="15"/>
      <c r="AF84" s="15"/>
      <c r="AG84" s="15"/>
      <c r="AH84" s="15"/>
      <c r="AK84" s="15"/>
      <c r="AL84" s="15"/>
      <c r="AM84" s="15"/>
      <c r="AN84" s="15"/>
      <c r="BI84" s="36"/>
      <c r="BJ84" s="36"/>
      <c r="BK84" s="36"/>
      <c r="BL84" s="36"/>
    </row>
    <row r="85" spans="3:64">
      <c r="E85" s="35"/>
      <c r="AE85" s="15"/>
      <c r="AF85" s="15"/>
      <c r="AG85" s="15"/>
      <c r="AH85" s="15"/>
      <c r="AK85" s="15"/>
      <c r="AL85" s="15"/>
      <c r="AM85" s="15"/>
      <c r="AN85" s="15"/>
      <c r="BI85" s="36"/>
      <c r="BJ85" s="36"/>
      <c r="BK85" s="36"/>
      <c r="BL85" s="36"/>
    </row>
    <row r="86" spans="3:64">
      <c r="E86" s="35"/>
      <c r="AE86" s="15"/>
      <c r="AF86" s="15"/>
      <c r="AG86" s="15"/>
      <c r="AH86" s="15"/>
      <c r="AK86" s="15"/>
      <c r="AL86" s="15"/>
      <c r="AM86" s="15"/>
      <c r="AN86" s="15"/>
      <c r="BI86" s="36"/>
      <c r="BJ86" s="36"/>
      <c r="BK86" s="36"/>
      <c r="BL86" s="36"/>
    </row>
    <row r="87" spans="3:64">
      <c r="E87" s="35"/>
      <c r="AE87" s="15"/>
      <c r="AF87" s="15"/>
      <c r="AG87" s="15"/>
      <c r="AH87" s="15"/>
      <c r="AK87" s="15"/>
      <c r="AL87" s="15"/>
      <c r="AM87" s="15"/>
      <c r="AN87" s="15"/>
      <c r="BI87" s="36"/>
      <c r="BJ87" s="36"/>
      <c r="BK87" s="36"/>
      <c r="BL87" s="36"/>
    </row>
    <row r="88" spans="3:64">
      <c r="E88" s="35"/>
      <c r="AE88" s="15"/>
      <c r="AF88" s="15"/>
      <c r="AG88" s="15"/>
      <c r="AH88" s="15"/>
      <c r="AK88" s="15"/>
      <c r="AL88" s="15"/>
      <c r="AM88" s="15"/>
      <c r="AN88" s="15"/>
      <c r="BI88" s="36"/>
      <c r="BJ88" s="36"/>
      <c r="BK88" s="36"/>
      <c r="BL88" s="36"/>
    </row>
    <row r="89" spans="3:64">
      <c r="E89" s="35"/>
      <c r="AE89" s="15"/>
      <c r="AF89" s="15"/>
      <c r="AG89" s="15"/>
      <c r="AH89" s="15"/>
      <c r="AK89" s="15"/>
      <c r="AL89" s="15"/>
      <c r="AM89" s="15"/>
      <c r="AN89" s="15"/>
      <c r="BI89" s="36"/>
      <c r="BJ89" s="36"/>
      <c r="BK89" s="36"/>
      <c r="BL89" s="36"/>
    </row>
    <row r="90" spans="3:64">
      <c r="E90" s="35"/>
      <c r="AE90" s="15"/>
      <c r="AF90" s="15"/>
      <c r="AG90" s="15"/>
      <c r="AH90" s="15"/>
      <c r="AK90" s="15"/>
      <c r="AL90" s="15"/>
      <c r="AM90" s="15"/>
      <c r="AN90" s="15"/>
      <c r="BI90" s="36"/>
      <c r="BJ90" s="36"/>
      <c r="BK90" s="36"/>
      <c r="BL90" s="36"/>
    </row>
    <row r="91" spans="3:64">
      <c r="E91" s="35"/>
      <c r="AE91" s="15"/>
      <c r="AF91" s="15"/>
      <c r="AG91" s="15"/>
      <c r="AH91" s="15"/>
      <c r="AK91" s="15"/>
      <c r="AL91" s="15"/>
      <c r="AM91" s="15"/>
      <c r="AN91" s="15"/>
      <c r="BI91" s="36"/>
      <c r="BJ91" s="36"/>
      <c r="BK91" s="36"/>
      <c r="BL91" s="36"/>
    </row>
    <row r="92" spans="3:64">
      <c r="E92" s="35"/>
      <c r="AE92" s="15"/>
      <c r="AF92" s="15"/>
      <c r="AG92" s="15"/>
      <c r="AH92" s="15"/>
      <c r="AK92" s="15"/>
      <c r="AL92" s="15"/>
      <c r="AM92" s="15"/>
      <c r="AN92" s="15"/>
      <c r="BI92" s="36"/>
      <c r="BJ92" s="36"/>
      <c r="BK92" s="36"/>
      <c r="BL92" s="36"/>
    </row>
    <row r="93" spans="3:64">
      <c r="E93" s="35"/>
      <c r="AE93" s="15"/>
      <c r="AF93" s="15"/>
      <c r="AG93" s="15"/>
      <c r="AH93" s="15"/>
      <c r="AK93" s="15"/>
      <c r="AL93" s="15"/>
      <c r="AM93" s="15"/>
      <c r="AN93" s="15"/>
      <c r="BI93" s="36"/>
      <c r="BJ93" s="36"/>
      <c r="BK93" s="36"/>
      <c r="BL93" s="36"/>
    </row>
    <row r="94" spans="3:64">
      <c r="E94" s="35"/>
      <c r="AE94" s="15"/>
      <c r="AF94" s="15"/>
      <c r="AG94" s="15"/>
      <c r="AH94" s="15"/>
      <c r="AK94" s="15"/>
      <c r="AL94" s="15"/>
      <c r="AM94" s="15"/>
      <c r="AN94" s="15"/>
      <c r="BI94" s="36"/>
      <c r="BJ94" s="36"/>
      <c r="BK94" s="36"/>
      <c r="BL94" s="36"/>
    </row>
    <row r="95" spans="3:64">
      <c r="E95" s="35"/>
      <c r="AE95" s="15"/>
      <c r="AF95" s="15"/>
      <c r="AG95" s="15"/>
      <c r="AH95" s="15"/>
      <c r="AK95" s="15"/>
      <c r="AL95" s="15"/>
      <c r="AM95" s="15"/>
      <c r="AN95" s="15"/>
      <c r="BI95" s="36"/>
      <c r="BJ95" s="36"/>
      <c r="BK95" s="36"/>
      <c r="BL95" s="36"/>
    </row>
    <row r="96" spans="3:64">
      <c r="E96" s="35"/>
      <c r="AE96" s="15"/>
      <c r="AF96" s="15"/>
      <c r="AG96" s="15"/>
      <c r="AH96" s="15"/>
      <c r="AK96" s="15"/>
      <c r="AL96" s="15"/>
      <c r="AM96" s="15"/>
      <c r="AN96" s="15"/>
      <c r="BI96" s="36"/>
      <c r="BJ96" s="36"/>
      <c r="BK96" s="36"/>
      <c r="BL96" s="36"/>
    </row>
    <row r="97" spans="5:64">
      <c r="E97" s="35"/>
      <c r="AE97" s="15"/>
      <c r="AF97" s="15"/>
      <c r="AG97" s="15"/>
      <c r="AH97" s="15"/>
      <c r="AK97" s="15"/>
      <c r="AL97" s="15"/>
      <c r="AM97" s="15"/>
      <c r="AN97" s="15"/>
      <c r="BI97" s="36"/>
      <c r="BJ97" s="36"/>
      <c r="BK97" s="36"/>
      <c r="BL97" s="36"/>
    </row>
    <row r="98" spans="5:64">
      <c r="E98" s="35"/>
      <c r="AE98" s="15"/>
      <c r="AF98" s="15"/>
      <c r="AG98" s="15"/>
      <c r="AH98" s="15"/>
      <c r="AK98" s="15"/>
      <c r="AL98" s="15"/>
      <c r="AM98" s="15"/>
      <c r="AN98" s="15"/>
      <c r="BI98" s="36"/>
      <c r="BJ98" s="36"/>
      <c r="BK98" s="36"/>
      <c r="BL98" s="36"/>
    </row>
    <row r="99" spans="5:64">
      <c r="E99" s="35"/>
      <c r="AE99" s="15"/>
      <c r="AF99" s="15"/>
      <c r="AG99" s="15"/>
      <c r="AH99" s="15"/>
      <c r="AK99" s="15"/>
      <c r="AL99" s="15"/>
      <c r="AM99" s="15"/>
      <c r="AN99" s="15"/>
      <c r="BI99" s="36"/>
      <c r="BJ99" s="36"/>
      <c r="BK99" s="36"/>
      <c r="BL99" s="36"/>
    </row>
    <row r="100" spans="5:64">
      <c r="E100" s="35"/>
      <c r="AE100" s="15"/>
      <c r="AF100" s="15"/>
      <c r="AG100" s="15"/>
      <c r="AH100" s="15"/>
      <c r="AK100" s="15"/>
      <c r="AL100" s="15"/>
      <c r="AM100" s="15"/>
      <c r="AN100" s="15"/>
    </row>
    <row r="101" spans="5:64">
      <c r="E101" s="35"/>
      <c r="AE101" s="15"/>
      <c r="AF101" s="15"/>
      <c r="AG101" s="15"/>
      <c r="AH101" s="15"/>
      <c r="AK101" s="15"/>
      <c r="AL101" s="15"/>
      <c r="AM101" s="15"/>
      <c r="AN101" s="15"/>
    </row>
    <row r="102" spans="5:64">
      <c r="E102" s="35"/>
      <c r="AK102" s="15"/>
      <c r="AL102" s="15"/>
      <c r="AM102" s="15"/>
      <c r="AN102" s="15"/>
    </row>
    <row r="103" spans="5:64">
      <c r="E103" s="35"/>
    </row>
  </sheetData>
  <pageMargins left="0.7" right="0.7" top="0.75" bottom="0.75" header="0.3" footer="0.3"/>
  <pageSetup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"/>
  <sheetViews>
    <sheetView tabSelected="1" topLeftCell="AW1" workbookViewId="0">
      <selection activeCell="AZ12" sqref="AZ12"/>
    </sheetView>
  </sheetViews>
  <sheetFormatPr defaultRowHeight="15"/>
  <cols>
    <col min="1" max="1" width="3.85546875" bestFit="1" customWidth="1"/>
    <col min="2" max="2" width="28.140625" bestFit="1" customWidth="1"/>
    <col min="3" max="3" width="9.5703125" bestFit="1" customWidth="1"/>
    <col min="4" max="4" width="28.5703125" bestFit="1" customWidth="1"/>
    <col min="5" max="5" width="32" bestFit="1" customWidth="1"/>
    <col min="6" max="6" width="10.7109375" bestFit="1" customWidth="1"/>
    <col min="7" max="7" width="12.28515625" bestFit="1" customWidth="1"/>
    <col min="8" max="8" width="14.42578125" bestFit="1" customWidth="1"/>
    <col min="9" max="9" width="14.140625" bestFit="1" customWidth="1"/>
    <col min="10" max="10" width="16.5703125" bestFit="1" customWidth="1"/>
    <col min="11" max="11" width="28.28515625" bestFit="1" customWidth="1"/>
    <col min="12" max="12" width="14" bestFit="1" customWidth="1"/>
    <col min="13" max="13" width="12.7109375" bestFit="1" customWidth="1"/>
    <col min="14" max="14" width="27" bestFit="1" customWidth="1"/>
    <col min="15" max="15" width="15.5703125" bestFit="1" customWidth="1"/>
    <col min="16" max="16" width="28.42578125" bestFit="1" customWidth="1"/>
    <col min="17" max="17" width="14.7109375" bestFit="1" customWidth="1"/>
    <col min="18" max="18" width="17.28515625" bestFit="1" customWidth="1"/>
    <col min="19" max="19" width="28.28515625" bestFit="1" customWidth="1"/>
    <col min="20" max="20" width="14.5703125" bestFit="1" customWidth="1"/>
    <col min="21" max="21" width="13.42578125" bestFit="1" customWidth="1"/>
    <col min="22" max="22" width="27" bestFit="1" customWidth="1"/>
    <col min="23" max="23" width="16.140625" bestFit="1" customWidth="1"/>
    <col min="24" max="24" width="28.42578125" bestFit="1" customWidth="1"/>
    <col min="25" max="25" width="15.28515625" bestFit="1" customWidth="1"/>
    <col min="26" max="26" width="17.85546875" bestFit="1" customWidth="1"/>
    <col min="27" max="27" width="28.28515625" bestFit="1" customWidth="1"/>
    <col min="28" max="28" width="15.140625" bestFit="1" customWidth="1"/>
    <col min="29" max="29" width="14" bestFit="1" customWidth="1"/>
    <col min="30" max="30" width="27" bestFit="1" customWidth="1"/>
    <col min="31" max="31" width="16.7109375" bestFit="1" customWidth="1"/>
    <col min="32" max="32" width="28.42578125" bestFit="1" customWidth="1"/>
    <col min="33" max="33" width="14.7109375" bestFit="1" customWidth="1"/>
    <col min="34" max="34" width="17.28515625" bestFit="1" customWidth="1"/>
    <col min="35" max="35" width="28.28515625" bestFit="1" customWidth="1"/>
    <col min="36" max="36" width="14.5703125" bestFit="1" customWidth="1"/>
    <col min="37" max="37" width="13.42578125" bestFit="1" customWidth="1"/>
    <col min="38" max="38" width="27" bestFit="1" customWidth="1"/>
    <col min="39" max="39" width="16.140625" bestFit="1" customWidth="1"/>
    <col min="40" max="40" width="28.42578125" bestFit="1" customWidth="1"/>
    <col min="41" max="41" width="15.5703125" bestFit="1" customWidth="1"/>
    <col min="42" max="42" width="18.140625" bestFit="1" customWidth="1"/>
    <col min="43" max="43" width="28.28515625" bestFit="1" customWidth="1"/>
    <col min="44" max="44" width="15.42578125" bestFit="1" customWidth="1"/>
    <col min="45" max="45" width="14.28515625" bestFit="1" customWidth="1"/>
    <col min="46" max="46" width="27" bestFit="1" customWidth="1"/>
    <col min="47" max="47" width="17" bestFit="1" customWidth="1"/>
    <col min="48" max="48" width="28.42578125" bestFit="1" customWidth="1"/>
    <col min="49" max="49" width="12.42578125" bestFit="1" customWidth="1"/>
    <col min="50" max="50" width="21" bestFit="1" customWidth="1"/>
    <col min="51" max="51" width="27" bestFit="1" customWidth="1"/>
    <col min="52" max="52" width="49.140625" bestFit="1" customWidth="1"/>
    <col min="53" max="53" width="10.140625" bestFit="1" customWidth="1"/>
    <col min="54" max="55" width="8.140625" bestFit="1" customWidth="1"/>
    <col min="56" max="57" width="27" bestFit="1" customWidth="1"/>
    <col min="58" max="58" width="4.42578125" bestFit="1" customWidth="1"/>
  </cols>
  <sheetData>
    <row r="1" spans="1:5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5.75">
      <c r="A2" s="1"/>
      <c r="B2" s="1" t="s">
        <v>59</v>
      </c>
      <c r="C2" s="1" t="s">
        <v>60</v>
      </c>
      <c r="D2" s="1" t="s">
        <v>61</v>
      </c>
      <c r="E2" s="1" t="s">
        <v>62</v>
      </c>
      <c r="F2" s="1">
        <v>2024</v>
      </c>
      <c r="G2" s="1">
        <v>1</v>
      </c>
      <c r="H2" s="1">
        <v>0</v>
      </c>
      <c r="I2" s="1">
        <v>0</v>
      </c>
      <c r="J2" s="1" t="s">
        <v>270</v>
      </c>
      <c r="K2" s="9" t="s">
        <v>199</v>
      </c>
      <c r="L2" s="1">
        <v>0</v>
      </c>
      <c r="M2" s="1" t="b">
        <v>1</v>
      </c>
      <c r="N2" s="1" t="s">
        <v>64</v>
      </c>
      <c r="O2" s="1">
        <v>0</v>
      </c>
      <c r="P2" s="1"/>
      <c r="Q2" s="1">
        <v>4820</v>
      </c>
      <c r="R2" s="1" t="s">
        <v>63</v>
      </c>
      <c r="S2" s="1" t="s">
        <v>58</v>
      </c>
      <c r="T2" s="1">
        <v>0</v>
      </c>
      <c r="U2" s="1" t="b">
        <v>1</v>
      </c>
      <c r="V2" s="1" t="s">
        <v>65</v>
      </c>
      <c r="W2" s="1">
        <v>0</v>
      </c>
      <c r="X2" s="1" t="s">
        <v>66</v>
      </c>
      <c r="Y2" s="1">
        <v>4820</v>
      </c>
      <c r="Z2" s="1" t="s">
        <v>63</v>
      </c>
      <c r="AA2" s="1" t="s">
        <v>58</v>
      </c>
      <c r="AB2" s="1">
        <v>0</v>
      </c>
      <c r="AC2" s="1" t="b">
        <v>1</v>
      </c>
      <c r="AD2" s="1" t="s">
        <v>67</v>
      </c>
      <c r="AE2" s="1">
        <v>0</v>
      </c>
      <c r="AF2" s="1" t="s">
        <v>68</v>
      </c>
      <c r="AG2" s="1">
        <v>4820</v>
      </c>
      <c r="AH2" s="1" t="s">
        <v>63</v>
      </c>
      <c r="AI2" s="1" t="s">
        <v>58</v>
      </c>
      <c r="AJ2" s="1">
        <v>0</v>
      </c>
      <c r="AK2" s="1" t="b">
        <v>1</v>
      </c>
      <c r="AL2" s="1" t="s">
        <v>69</v>
      </c>
      <c r="AM2" s="1">
        <v>0</v>
      </c>
      <c r="AN2" s="1" t="s">
        <v>70</v>
      </c>
      <c r="AO2" s="1">
        <v>4820</v>
      </c>
      <c r="AP2" s="1" t="s">
        <v>63</v>
      </c>
      <c r="AQ2" s="1" t="s">
        <v>58</v>
      </c>
      <c r="AR2" s="1">
        <v>0</v>
      </c>
      <c r="AS2" s="1" t="b">
        <v>1</v>
      </c>
      <c r="AT2" s="1" t="s">
        <v>71</v>
      </c>
      <c r="AU2" s="1">
        <v>0</v>
      </c>
      <c r="AV2" s="1" t="s">
        <v>72</v>
      </c>
      <c r="AW2" s="1">
        <v>46200</v>
      </c>
      <c r="AX2" s="1">
        <v>50820</v>
      </c>
      <c r="AY2" s="1"/>
      <c r="AZ2" s="1"/>
      <c r="BA2" s="1" t="s">
        <v>73</v>
      </c>
      <c r="BB2" s="1" t="b">
        <v>0</v>
      </c>
      <c r="BC2" s="1" t="b">
        <v>0</v>
      </c>
      <c r="BD2" s="1" t="s">
        <v>74</v>
      </c>
      <c r="BE2" s="1" t="s">
        <v>75</v>
      </c>
      <c r="BF2" s="1">
        <v>0</v>
      </c>
    </row>
    <row r="3" spans="1:58" ht="15.75">
      <c r="A3" s="1"/>
      <c r="B3" s="1" t="s">
        <v>76</v>
      </c>
      <c r="C3" s="1" t="s">
        <v>77</v>
      </c>
      <c r="D3" s="1" t="s">
        <v>78</v>
      </c>
      <c r="E3" s="1" t="s">
        <v>79</v>
      </c>
      <c r="F3" s="1">
        <v>2024</v>
      </c>
      <c r="G3" s="1">
        <v>1</v>
      </c>
      <c r="H3" s="1">
        <v>0</v>
      </c>
      <c r="I3" s="1">
        <v>0</v>
      </c>
      <c r="J3" s="1" t="s">
        <v>270</v>
      </c>
      <c r="K3" s="9" t="s">
        <v>211</v>
      </c>
      <c r="L3" s="1">
        <v>0</v>
      </c>
      <c r="M3" s="1" t="b">
        <v>1</v>
      </c>
      <c r="N3" s="1" t="s">
        <v>80</v>
      </c>
      <c r="O3" s="1">
        <v>0</v>
      </c>
      <c r="P3" s="1"/>
      <c r="Q3" s="1">
        <v>4820</v>
      </c>
      <c r="R3" s="1" t="s">
        <v>63</v>
      </c>
      <c r="S3" s="1" t="s">
        <v>58</v>
      </c>
      <c r="T3" s="1">
        <v>0</v>
      </c>
      <c r="U3" s="1" t="b">
        <v>1</v>
      </c>
      <c r="V3" s="1" t="s">
        <v>81</v>
      </c>
      <c r="W3" s="1">
        <v>0</v>
      </c>
      <c r="X3" s="1" t="s">
        <v>82</v>
      </c>
      <c r="Y3" s="1">
        <v>4820</v>
      </c>
      <c r="Z3" s="1" t="s">
        <v>63</v>
      </c>
      <c r="AA3" s="1" t="s">
        <v>58</v>
      </c>
      <c r="AB3" s="1">
        <v>0</v>
      </c>
      <c r="AC3" s="1" t="b">
        <v>1</v>
      </c>
      <c r="AD3" s="1" t="s">
        <v>83</v>
      </c>
      <c r="AE3" s="1">
        <v>0</v>
      </c>
      <c r="AF3" s="1" t="s">
        <v>84</v>
      </c>
      <c r="AG3" s="1">
        <v>4820</v>
      </c>
      <c r="AH3" s="1" t="s">
        <v>63</v>
      </c>
      <c r="AI3" s="1" t="s">
        <v>58</v>
      </c>
      <c r="AJ3" s="1">
        <v>0</v>
      </c>
      <c r="AK3" s="1" t="b">
        <v>1</v>
      </c>
      <c r="AL3" s="1" t="s">
        <v>85</v>
      </c>
      <c r="AM3" s="1">
        <v>0</v>
      </c>
      <c r="AN3" s="1" t="s">
        <v>86</v>
      </c>
      <c r="AO3" s="1">
        <v>0</v>
      </c>
      <c r="AP3" s="1"/>
      <c r="AQ3" s="1"/>
      <c r="AR3" s="1">
        <v>0</v>
      </c>
      <c r="AS3" s="1" t="b">
        <v>0</v>
      </c>
      <c r="AT3" s="1"/>
      <c r="AU3" s="1"/>
      <c r="AV3" s="1" t="s">
        <v>87</v>
      </c>
      <c r="AW3" s="1">
        <v>46200</v>
      </c>
      <c r="AX3" s="1">
        <v>50820</v>
      </c>
      <c r="AY3" s="1" t="s">
        <v>88</v>
      </c>
      <c r="AZ3" s="1" t="s">
        <v>89</v>
      </c>
      <c r="BA3" s="1" t="s">
        <v>90</v>
      </c>
      <c r="BB3" s="1" t="b">
        <v>1</v>
      </c>
      <c r="BC3" s="1" t="b">
        <v>0</v>
      </c>
      <c r="BD3" s="1" t="s">
        <v>91</v>
      </c>
      <c r="BE3" s="1" t="s">
        <v>92</v>
      </c>
      <c r="BF3" s="1">
        <v>0</v>
      </c>
    </row>
    <row r="4" spans="1:58" ht="15.75">
      <c r="A4" s="1"/>
      <c r="B4" s="1" t="s">
        <v>93</v>
      </c>
      <c r="C4" s="1" t="s">
        <v>94</v>
      </c>
      <c r="D4" s="1" t="s">
        <v>95</v>
      </c>
      <c r="E4" s="1" t="s">
        <v>96</v>
      </c>
      <c r="F4" s="1">
        <v>2024</v>
      </c>
      <c r="G4" s="1">
        <v>1</v>
      </c>
      <c r="H4" s="1">
        <v>0</v>
      </c>
      <c r="I4" s="1">
        <v>0</v>
      </c>
      <c r="J4" s="1" t="s">
        <v>270</v>
      </c>
      <c r="K4" s="9" t="s">
        <v>215</v>
      </c>
      <c r="L4" s="1">
        <v>0</v>
      </c>
      <c r="M4" s="1" t="b">
        <v>1</v>
      </c>
      <c r="N4" s="1" t="s">
        <v>97</v>
      </c>
      <c r="O4" s="1">
        <v>0</v>
      </c>
      <c r="P4" s="1"/>
      <c r="Q4" s="1">
        <v>4820</v>
      </c>
      <c r="R4" s="1" t="s">
        <v>63</v>
      </c>
      <c r="S4" s="1" t="s">
        <v>58</v>
      </c>
      <c r="T4" s="1">
        <v>0</v>
      </c>
      <c r="U4" s="1" t="b">
        <v>1</v>
      </c>
      <c r="V4" s="1" t="s">
        <v>98</v>
      </c>
      <c r="W4" s="1">
        <v>0</v>
      </c>
      <c r="X4" s="1" t="s">
        <v>99</v>
      </c>
      <c r="Y4" s="1">
        <v>4820</v>
      </c>
      <c r="Z4" s="1" t="s">
        <v>63</v>
      </c>
      <c r="AA4" s="1" t="s">
        <v>58</v>
      </c>
      <c r="AB4" s="1">
        <v>0</v>
      </c>
      <c r="AC4" s="1" t="b">
        <v>1</v>
      </c>
      <c r="AD4" s="1" t="s">
        <v>100</v>
      </c>
      <c r="AE4" s="1">
        <v>0</v>
      </c>
      <c r="AF4" s="1" t="s">
        <v>101</v>
      </c>
      <c r="AG4" s="1">
        <v>4820</v>
      </c>
      <c r="AH4" s="1" t="s">
        <v>63</v>
      </c>
      <c r="AI4" s="1" t="s">
        <v>58</v>
      </c>
      <c r="AJ4" s="1">
        <v>0</v>
      </c>
      <c r="AK4" s="1" t="b">
        <v>1</v>
      </c>
      <c r="AL4" s="1" t="s">
        <v>102</v>
      </c>
      <c r="AM4" s="1">
        <v>0</v>
      </c>
      <c r="AN4" s="1" t="s">
        <v>103</v>
      </c>
      <c r="AO4" s="1">
        <v>0</v>
      </c>
      <c r="AP4" s="1"/>
      <c r="AQ4" s="1"/>
      <c r="AR4" s="1">
        <v>0</v>
      </c>
      <c r="AS4" s="1" t="b">
        <v>0</v>
      </c>
      <c r="AT4" s="1"/>
      <c r="AU4" s="1"/>
      <c r="AV4" s="1" t="s">
        <v>104</v>
      </c>
      <c r="AW4" s="1">
        <v>46200</v>
      </c>
      <c r="AX4" s="1">
        <v>50820</v>
      </c>
      <c r="AY4" s="1" t="s">
        <v>105</v>
      </c>
      <c r="AZ4" s="1" t="s">
        <v>106</v>
      </c>
      <c r="BA4" s="1" t="s">
        <v>90</v>
      </c>
      <c r="BB4" s="1" t="b">
        <v>1</v>
      </c>
      <c r="BC4" s="1" t="b">
        <v>0</v>
      </c>
      <c r="BD4" s="1" t="s">
        <v>107</v>
      </c>
      <c r="BE4" s="1" t="s">
        <v>108</v>
      </c>
      <c r="BF4" s="1">
        <v>0</v>
      </c>
    </row>
    <row r="5" spans="1:58" ht="15.75">
      <c r="A5" s="1"/>
      <c r="B5" s="1" t="s">
        <v>109</v>
      </c>
      <c r="C5" s="1" t="s">
        <v>110</v>
      </c>
      <c r="D5" s="1" t="s">
        <v>111</v>
      </c>
      <c r="E5" s="1" t="s">
        <v>112</v>
      </c>
      <c r="F5" s="1">
        <v>2024</v>
      </c>
      <c r="G5" s="1">
        <v>1</v>
      </c>
      <c r="H5" s="1">
        <v>0</v>
      </c>
      <c r="I5" s="1">
        <v>0</v>
      </c>
      <c r="J5" s="1" t="s">
        <v>270</v>
      </c>
      <c r="K5" s="24">
        <v>45234</v>
      </c>
      <c r="L5" s="1">
        <v>0</v>
      </c>
      <c r="M5" s="1" t="b">
        <v>1</v>
      </c>
      <c r="N5" s="1" t="s">
        <v>113</v>
      </c>
      <c r="O5" s="1">
        <v>0</v>
      </c>
      <c r="P5" s="1"/>
      <c r="Q5" s="1">
        <v>4820</v>
      </c>
      <c r="R5" s="1" t="s">
        <v>63</v>
      </c>
      <c r="S5" s="1" t="s">
        <v>58</v>
      </c>
      <c r="T5" s="1">
        <v>0</v>
      </c>
      <c r="U5" s="1" t="b">
        <v>1</v>
      </c>
      <c r="V5" s="1" t="s">
        <v>114</v>
      </c>
      <c r="W5" s="1">
        <v>0</v>
      </c>
      <c r="X5" s="1" t="s">
        <v>115</v>
      </c>
      <c r="Y5" s="1">
        <v>4820</v>
      </c>
      <c r="Z5" s="1" t="s">
        <v>63</v>
      </c>
      <c r="AA5" s="1" t="s">
        <v>58</v>
      </c>
      <c r="AB5" s="1">
        <v>0</v>
      </c>
      <c r="AC5" s="1" t="b">
        <v>1</v>
      </c>
      <c r="AD5" s="1" t="s">
        <v>116</v>
      </c>
      <c r="AE5" s="1">
        <v>0</v>
      </c>
      <c r="AF5" s="1" t="s">
        <v>117</v>
      </c>
      <c r="AG5" s="1">
        <v>4820</v>
      </c>
      <c r="AH5" s="1" t="s">
        <v>63</v>
      </c>
      <c r="AI5" s="1" t="s">
        <v>58</v>
      </c>
      <c r="AJ5" s="1">
        <v>0</v>
      </c>
      <c r="AK5" s="1" t="b">
        <v>1</v>
      </c>
      <c r="AL5" s="1" t="s">
        <v>118</v>
      </c>
      <c r="AM5" s="1">
        <v>0</v>
      </c>
      <c r="AN5" s="1" t="s">
        <v>119</v>
      </c>
      <c r="AO5" s="1">
        <v>0</v>
      </c>
      <c r="AP5" s="1"/>
      <c r="AQ5" s="1"/>
      <c r="AR5" s="1">
        <v>0</v>
      </c>
      <c r="AS5" s="1" t="b">
        <v>0</v>
      </c>
      <c r="AT5" s="1"/>
      <c r="AU5" s="1"/>
      <c r="AV5" s="1" t="s">
        <v>120</v>
      </c>
      <c r="AW5" s="1">
        <v>46200</v>
      </c>
      <c r="AX5" s="1">
        <v>50820</v>
      </c>
      <c r="AY5" s="1" t="s">
        <v>121</v>
      </c>
      <c r="AZ5" s="1" t="s">
        <v>122</v>
      </c>
      <c r="BA5" s="1" t="s">
        <v>90</v>
      </c>
      <c r="BB5" s="1" t="b">
        <v>1</v>
      </c>
      <c r="BC5" s="1" t="b">
        <v>0</v>
      </c>
      <c r="BD5" s="1" t="s">
        <v>123</v>
      </c>
      <c r="BE5" s="1" t="s">
        <v>124</v>
      </c>
      <c r="BF5" s="1">
        <v>0</v>
      </c>
    </row>
    <row r="6" spans="1:58" ht="15.75">
      <c r="A6" s="1"/>
      <c r="B6" s="1" t="s">
        <v>125</v>
      </c>
      <c r="C6" s="1" t="s">
        <v>126</v>
      </c>
      <c r="D6" s="1" t="s">
        <v>127</v>
      </c>
      <c r="E6" s="1" t="s">
        <v>128</v>
      </c>
      <c r="F6" s="1">
        <v>2024</v>
      </c>
      <c r="G6" s="1">
        <v>1</v>
      </c>
      <c r="H6" s="1">
        <v>0</v>
      </c>
      <c r="I6" s="1">
        <v>0</v>
      </c>
      <c r="J6" s="1" t="s">
        <v>270</v>
      </c>
      <c r="K6" s="24">
        <v>45239</v>
      </c>
      <c r="L6" s="1">
        <v>0</v>
      </c>
      <c r="M6" s="1" t="b">
        <v>1</v>
      </c>
      <c r="N6" s="1" t="s">
        <v>130</v>
      </c>
      <c r="O6" s="1">
        <v>201</v>
      </c>
      <c r="P6" s="2"/>
      <c r="Q6" s="1">
        <v>5000</v>
      </c>
      <c r="R6" s="1" t="s">
        <v>63</v>
      </c>
      <c r="S6" s="1" t="s">
        <v>129</v>
      </c>
      <c r="T6" s="1">
        <v>0</v>
      </c>
      <c r="U6" s="1" t="b">
        <v>1</v>
      </c>
      <c r="V6" s="1" t="s">
        <v>131</v>
      </c>
      <c r="W6" s="1">
        <v>201</v>
      </c>
      <c r="X6" s="2" t="s">
        <v>132</v>
      </c>
      <c r="Y6" s="1">
        <v>5000</v>
      </c>
      <c r="Z6" s="1" t="s">
        <v>63</v>
      </c>
      <c r="AA6" s="1" t="s">
        <v>129</v>
      </c>
      <c r="AB6" s="1">
        <v>0</v>
      </c>
      <c r="AC6" s="1" t="b">
        <v>1</v>
      </c>
      <c r="AD6" s="1" t="s">
        <v>133</v>
      </c>
      <c r="AE6" s="1">
        <v>201</v>
      </c>
      <c r="AF6" s="2" t="s">
        <v>134</v>
      </c>
      <c r="AG6" s="1">
        <v>5000</v>
      </c>
      <c r="AH6" s="1" t="s">
        <v>63</v>
      </c>
      <c r="AI6" s="1" t="s">
        <v>129</v>
      </c>
      <c r="AJ6" s="1">
        <v>0</v>
      </c>
      <c r="AK6" s="1" t="b">
        <v>1</v>
      </c>
      <c r="AL6" s="1" t="s">
        <v>135</v>
      </c>
      <c r="AM6" s="1">
        <v>201</v>
      </c>
      <c r="AN6" s="2" t="s">
        <v>136</v>
      </c>
      <c r="AO6" s="1">
        <v>0</v>
      </c>
      <c r="AP6" s="1"/>
      <c r="AQ6" s="1"/>
      <c r="AR6" s="1">
        <v>0</v>
      </c>
      <c r="AS6" s="1" t="b">
        <v>0</v>
      </c>
      <c r="AT6" s="1"/>
      <c r="AU6" s="1"/>
      <c r="AV6" s="1" t="s">
        <v>137</v>
      </c>
      <c r="AW6" s="1">
        <v>46200</v>
      </c>
      <c r="AX6" s="1">
        <v>50820</v>
      </c>
      <c r="AY6" s="1" t="s">
        <v>138</v>
      </c>
      <c r="AZ6" s="1" t="s">
        <v>139</v>
      </c>
      <c r="BA6" s="1" t="s">
        <v>90</v>
      </c>
      <c r="BB6" s="1" t="b">
        <v>1</v>
      </c>
      <c r="BC6" s="1" t="b">
        <v>1</v>
      </c>
      <c r="BD6" s="1" t="s">
        <v>140</v>
      </c>
      <c r="BE6" s="1" t="s">
        <v>141</v>
      </c>
      <c r="BF6" s="1">
        <v>0</v>
      </c>
    </row>
    <row r="7" spans="1:58" ht="15.75">
      <c r="A7" s="1"/>
      <c r="B7" s="1" t="s">
        <v>142</v>
      </c>
      <c r="C7" s="1" t="s">
        <v>143</v>
      </c>
      <c r="D7" s="1" t="s">
        <v>144</v>
      </c>
      <c r="E7" s="1" t="s">
        <v>145</v>
      </c>
      <c r="F7" s="1">
        <v>2024</v>
      </c>
      <c r="G7" s="1">
        <v>1</v>
      </c>
      <c r="H7" s="1">
        <v>0</v>
      </c>
      <c r="I7" s="1">
        <v>0</v>
      </c>
      <c r="J7" s="1"/>
      <c r="K7" s="30">
        <v>45225</v>
      </c>
      <c r="L7" s="1">
        <v>0</v>
      </c>
      <c r="M7" s="1" t="b">
        <v>1</v>
      </c>
      <c r="N7" s="1"/>
      <c r="O7" s="1"/>
      <c r="P7" s="1"/>
      <c r="Q7" s="1">
        <v>5000</v>
      </c>
      <c r="R7" s="1"/>
      <c r="S7" s="1"/>
      <c r="T7" s="1">
        <v>0</v>
      </c>
      <c r="U7" s="1" t="b">
        <v>0</v>
      </c>
      <c r="V7" s="1"/>
      <c r="W7" s="1"/>
      <c r="X7" s="1" t="s">
        <v>146</v>
      </c>
      <c r="Y7" s="1">
        <v>1000</v>
      </c>
      <c r="Z7" s="1"/>
      <c r="AA7" s="1"/>
      <c r="AB7" s="1">
        <v>0</v>
      </c>
      <c r="AC7" s="1" t="b">
        <v>0</v>
      </c>
      <c r="AD7" s="1"/>
      <c r="AE7" s="1"/>
      <c r="AF7" s="1" t="s">
        <v>147</v>
      </c>
      <c r="AG7" s="1">
        <v>4820</v>
      </c>
      <c r="AH7" s="1" t="s">
        <v>63</v>
      </c>
      <c r="AI7" s="1" t="s">
        <v>58</v>
      </c>
      <c r="AJ7" s="1">
        <v>0</v>
      </c>
      <c r="AK7" s="1" t="b">
        <v>1</v>
      </c>
      <c r="AL7" s="1" t="s">
        <v>148</v>
      </c>
      <c r="AM7" s="1">
        <v>0</v>
      </c>
      <c r="AN7" s="1" t="s">
        <v>149</v>
      </c>
      <c r="AO7" s="1">
        <v>5000</v>
      </c>
      <c r="AP7" s="1" t="s">
        <v>63</v>
      </c>
      <c r="AQ7" s="1" t="s">
        <v>129</v>
      </c>
      <c r="AR7" s="1">
        <v>0</v>
      </c>
      <c r="AS7" s="1" t="b">
        <v>1</v>
      </c>
      <c r="AT7" s="1" t="s">
        <v>150</v>
      </c>
      <c r="AU7" s="1">
        <v>201</v>
      </c>
      <c r="AV7" s="1" t="s">
        <v>151</v>
      </c>
      <c r="AW7" s="1">
        <v>46200</v>
      </c>
      <c r="AX7" s="1">
        <v>50820</v>
      </c>
      <c r="AY7" s="1"/>
      <c r="AZ7" s="1"/>
      <c r="BA7" s="1" t="s">
        <v>73</v>
      </c>
      <c r="BB7" s="1" t="b">
        <v>0</v>
      </c>
      <c r="BC7" s="1" t="b">
        <v>0</v>
      </c>
      <c r="BD7" s="1" t="s">
        <v>152</v>
      </c>
      <c r="BE7" s="1" t="s">
        <v>153</v>
      </c>
      <c r="BF7" s="1">
        <v>0</v>
      </c>
    </row>
    <row r="8" spans="1:58" ht="15.75">
      <c r="A8" s="1"/>
      <c r="B8" s="1" t="s">
        <v>154</v>
      </c>
      <c r="C8" s="1" t="s">
        <v>155</v>
      </c>
      <c r="D8" s="1" t="s">
        <v>156</v>
      </c>
      <c r="E8" s="1" t="s">
        <v>157</v>
      </c>
      <c r="F8" s="1">
        <v>2024</v>
      </c>
      <c r="G8" s="1">
        <v>1</v>
      </c>
      <c r="H8" s="1">
        <v>0</v>
      </c>
      <c r="I8" s="1">
        <v>0</v>
      </c>
      <c r="J8" s="1"/>
      <c r="K8" s="9" t="s">
        <v>245</v>
      </c>
      <c r="L8" s="1">
        <v>0</v>
      </c>
      <c r="M8" s="1" t="b">
        <v>1</v>
      </c>
      <c r="N8" s="1"/>
      <c r="O8" s="1"/>
      <c r="P8" s="1"/>
      <c r="Q8" s="1">
        <v>5000</v>
      </c>
      <c r="R8" s="1"/>
      <c r="S8" s="1"/>
      <c r="T8" s="1">
        <v>0</v>
      </c>
      <c r="U8" s="1" t="b">
        <v>0</v>
      </c>
      <c r="V8" s="1"/>
      <c r="W8" s="1"/>
      <c r="X8" s="1" t="s">
        <v>158</v>
      </c>
      <c r="Y8" s="1">
        <v>1000</v>
      </c>
      <c r="Z8" s="1"/>
      <c r="AA8" s="1"/>
      <c r="AB8" s="1">
        <v>0</v>
      </c>
      <c r="AC8" s="1" t="b">
        <v>0</v>
      </c>
      <c r="AD8" s="1"/>
      <c r="AE8" s="1"/>
      <c r="AF8" s="1" t="s">
        <v>159</v>
      </c>
      <c r="AG8" s="1">
        <v>200</v>
      </c>
      <c r="AH8" s="1"/>
      <c r="AI8" s="1"/>
      <c r="AJ8" s="1">
        <v>0</v>
      </c>
      <c r="AK8" s="1" t="b">
        <v>0</v>
      </c>
      <c r="AL8" s="1"/>
      <c r="AM8" s="1"/>
      <c r="AN8" s="1" t="s">
        <v>160</v>
      </c>
      <c r="AO8" s="1">
        <v>0</v>
      </c>
      <c r="AP8" s="1"/>
      <c r="AQ8" s="1"/>
      <c r="AR8" s="1">
        <v>0</v>
      </c>
      <c r="AS8" s="1" t="b">
        <v>0</v>
      </c>
      <c r="AT8" s="1"/>
      <c r="AU8" s="1"/>
      <c r="AV8" s="1" t="s">
        <v>161</v>
      </c>
      <c r="AW8" s="1">
        <v>46200</v>
      </c>
      <c r="AX8" s="1">
        <v>50820</v>
      </c>
      <c r="AY8" s="1"/>
      <c r="AZ8" s="1"/>
      <c r="BA8" s="1" t="s">
        <v>73</v>
      </c>
      <c r="BB8" s="1" t="b">
        <v>0</v>
      </c>
      <c r="BC8" s="1" t="b">
        <v>0</v>
      </c>
      <c r="BD8" s="1" t="s">
        <v>162</v>
      </c>
      <c r="BE8" s="1" t="s">
        <v>162</v>
      </c>
      <c r="BF8" s="1">
        <v>0</v>
      </c>
    </row>
    <row r="9" spans="1:58" ht="15.75">
      <c r="A9" s="1"/>
      <c r="B9" s="1" t="s">
        <v>163</v>
      </c>
      <c r="C9" s="1" t="s">
        <v>164</v>
      </c>
      <c r="D9" s="1" t="s">
        <v>165</v>
      </c>
      <c r="E9" s="1" t="s">
        <v>166</v>
      </c>
      <c r="F9" s="1">
        <v>2024</v>
      </c>
      <c r="G9" s="1">
        <v>1</v>
      </c>
      <c r="H9" s="1">
        <v>0</v>
      </c>
      <c r="I9" s="1">
        <v>0</v>
      </c>
      <c r="J9" s="1"/>
      <c r="K9" s="9" t="s">
        <v>252</v>
      </c>
      <c r="L9" s="1">
        <v>0</v>
      </c>
      <c r="M9" s="1" t="b">
        <v>1</v>
      </c>
      <c r="N9" s="1"/>
      <c r="O9" s="1"/>
      <c r="P9" s="1"/>
      <c r="Q9" s="1">
        <v>5000</v>
      </c>
      <c r="R9" s="1"/>
      <c r="S9" s="1"/>
      <c r="T9" s="1">
        <v>0</v>
      </c>
      <c r="U9" s="1" t="b">
        <v>0</v>
      </c>
      <c r="V9" s="1"/>
      <c r="W9" s="1"/>
      <c r="X9" s="1" t="s">
        <v>167</v>
      </c>
      <c r="Y9" s="1">
        <v>1000</v>
      </c>
      <c r="Z9" s="1"/>
      <c r="AA9" s="1"/>
      <c r="AB9" s="1">
        <v>0</v>
      </c>
      <c r="AC9" s="1" t="b">
        <v>0</v>
      </c>
      <c r="AD9" s="1"/>
      <c r="AE9" s="1"/>
      <c r="AF9" s="1" t="s">
        <v>168</v>
      </c>
      <c r="AG9" s="1">
        <v>200</v>
      </c>
      <c r="AH9" s="1"/>
      <c r="AI9" s="1"/>
      <c r="AJ9" s="1">
        <v>0</v>
      </c>
      <c r="AK9" s="1" t="b">
        <v>0</v>
      </c>
      <c r="AL9" s="1"/>
      <c r="AM9" s="1"/>
      <c r="AN9" s="1" t="s">
        <v>169</v>
      </c>
      <c r="AO9" s="1">
        <v>0</v>
      </c>
      <c r="AP9" s="1"/>
      <c r="AQ9" s="1"/>
      <c r="AR9" s="1">
        <v>0</v>
      </c>
      <c r="AS9" s="1" t="b">
        <v>0</v>
      </c>
      <c r="AT9" s="1"/>
      <c r="AU9" s="1"/>
      <c r="AV9" s="1" t="s">
        <v>170</v>
      </c>
      <c r="AW9" s="1">
        <v>46200</v>
      </c>
      <c r="AX9" s="1">
        <v>50820</v>
      </c>
      <c r="AY9" s="1"/>
      <c r="AZ9" s="1"/>
      <c r="BA9" s="1" t="s">
        <v>73</v>
      </c>
      <c r="BB9" s="1" t="b">
        <v>0</v>
      </c>
      <c r="BC9" s="1" t="b">
        <v>0</v>
      </c>
      <c r="BD9" s="1" t="s">
        <v>171</v>
      </c>
      <c r="BE9" s="1" t="s">
        <v>171</v>
      </c>
      <c r="BF9" s="1">
        <v>0</v>
      </c>
    </row>
    <row r="10" spans="1:58" ht="15.75">
      <c r="A10" s="1"/>
      <c r="B10" s="1" t="s">
        <v>172</v>
      </c>
      <c r="C10" s="1" t="s">
        <v>173</v>
      </c>
      <c r="D10" s="1" t="s">
        <v>174</v>
      </c>
      <c r="E10" s="1" t="s">
        <v>175</v>
      </c>
      <c r="F10" s="1">
        <v>2024</v>
      </c>
      <c r="G10" s="1">
        <v>1</v>
      </c>
      <c r="H10" s="1">
        <v>0</v>
      </c>
      <c r="I10" s="1">
        <v>0</v>
      </c>
      <c r="J10" s="1"/>
      <c r="K10" s="24">
        <v>45223</v>
      </c>
      <c r="L10" s="1">
        <v>0</v>
      </c>
      <c r="M10" s="1" t="b">
        <v>1</v>
      </c>
      <c r="N10" s="1"/>
      <c r="O10" s="1"/>
      <c r="P10" s="1"/>
      <c r="Q10" s="1">
        <v>5000</v>
      </c>
      <c r="R10" s="1"/>
      <c r="S10" s="1"/>
      <c r="T10" s="1">
        <v>0</v>
      </c>
      <c r="U10" s="1" t="b">
        <v>0</v>
      </c>
      <c r="V10" s="1"/>
      <c r="W10" s="1"/>
      <c r="X10" s="1" t="s">
        <v>176</v>
      </c>
      <c r="Y10" s="1">
        <v>1000</v>
      </c>
      <c r="Z10" s="1"/>
      <c r="AA10" s="1"/>
      <c r="AB10" s="1">
        <v>0</v>
      </c>
      <c r="AC10" s="1" t="b">
        <v>0</v>
      </c>
      <c r="AD10" s="1"/>
      <c r="AE10" s="1"/>
      <c r="AF10" s="1" t="s">
        <v>177</v>
      </c>
      <c r="AG10" s="1">
        <v>200</v>
      </c>
      <c r="AH10" s="1"/>
      <c r="AI10" s="1"/>
      <c r="AJ10" s="1">
        <v>0</v>
      </c>
      <c r="AK10" s="1" t="b">
        <v>0</v>
      </c>
      <c r="AL10" s="1"/>
      <c r="AM10" s="1"/>
      <c r="AN10" s="1" t="s">
        <v>178</v>
      </c>
      <c r="AO10" s="1">
        <v>0</v>
      </c>
      <c r="AP10" s="1"/>
      <c r="AQ10" s="1"/>
      <c r="AR10" s="1">
        <v>0</v>
      </c>
      <c r="AS10" s="1" t="b">
        <v>0</v>
      </c>
      <c r="AT10" s="1"/>
      <c r="AU10" s="1"/>
      <c r="AV10" s="1" t="s">
        <v>179</v>
      </c>
      <c r="AW10" s="1">
        <v>46200</v>
      </c>
      <c r="AX10" s="1">
        <v>50820</v>
      </c>
      <c r="AY10" s="1"/>
      <c r="AZ10" s="1"/>
      <c r="BA10" s="1" t="s">
        <v>73</v>
      </c>
      <c r="BB10" s="1" t="b">
        <v>0</v>
      </c>
      <c r="BC10" s="1" t="b">
        <v>0</v>
      </c>
      <c r="BD10" s="1" t="s">
        <v>180</v>
      </c>
      <c r="BE10" s="1" t="s">
        <v>180</v>
      </c>
      <c r="BF1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ዓ.ም (3)</vt:lpstr>
      <vt:lpstr>Paymentmanagmentsystem.payments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kalayu redae</dc:creator>
  <cp:lastModifiedBy>Kaleb</cp:lastModifiedBy>
  <dcterms:created xsi:type="dcterms:W3CDTF">2024-09-18T16:20:08Z</dcterms:created>
  <dcterms:modified xsi:type="dcterms:W3CDTF">2024-09-18T16:32:01Z</dcterms:modified>
</cp:coreProperties>
</file>