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AVIRA\Documents\GitHub\Wsp-Frames\Documentos\"/>
    </mc:Choice>
  </mc:AlternateContent>
  <xr:revisionPtr revIDLastSave="0" documentId="8_{AD479876-DBA9-4CFC-BD4E-7C853B544906}" xr6:coauthVersionLast="46" xr6:coauthVersionMax="46" xr10:uidLastSave="{00000000-0000-0000-0000-000000000000}"/>
  <bookViews>
    <workbookView xWindow="-108" yWindow="-108" windowWidth="23256" windowHeight="12576" xr2:uid="{B139081F-0435-4DA9-802E-C042E3EDBE3C}"/>
  </bookViews>
  <sheets>
    <sheet name="Ene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E14" i="1"/>
  <c r="G17" i="1"/>
  <c r="H17" i="1" s="1"/>
  <c r="E17" i="1"/>
  <c r="G16" i="1"/>
  <c r="H16" i="1" s="1"/>
  <c r="E16" i="1"/>
  <c r="G15" i="1"/>
  <c r="H15" i="1" s="1"/>
  <c r="E15" i="1"/>
  <c r="G13" i="1"/>
  <c r="H13" i="1" s="1"/>
  <c r="E13" i="1"/>
  <c r="G10" i="1"/>
  <c r="H10" i="1" s="1"/>
  <c r="E10" i="1"/>
  <c r="G9" i="1"/>
  <c r="H9" i="1" s="1"/>
  <c r="E9" i="1"/>
  <c r="G8" i="1"/>
  <c r="H8" i="1" s="1"/>
  <c r="E8" i="1"/>
  <c r="E3" i="1"/>
  <c r="E4" i="1"/>
  <c r="E5" i="1"/>
  <c r="E2" i="1"/>
  <c r="G3" i="1"/>
  <c r="H3" i="1" s="1"/>
  <c r="G4" i="1"/>
  <c r="H4" i="1" s="1"/>
  <c r="G5" i="1"/>
  <c r="H5" i="1" s="1"/>
  <c r="G2" i="1"/>
  <c r="H2" i="1" s="1"/>
  <c r="I14" i="1" l="1"/>
  <c r="I13" i="1"/>
  <c r="I17" i="1"/>
  <c r="I15" i="1"/>
  <c r="I16" i="1"/>
  <c r="I9" i="1"/>
  <c r="I8" i="1"/>
  <c r="I10" i="1"/>
  <c r="I2" i="1"/>
  <c r="I4" i="1"/>
  <c r="I3" i="1"/>
  <c r="I5" i="1"/>
  <c r="J18" i="1" l="1"/>
  <c r="J11" i="1"/>
  <c r="J6" i="1"/>
</calcChain>
</file>

<file path=xl/sharedStrings.xml><?xml version="1.0" encoding="utf-8"?>
<sst xmlns="http://schemas.openxmlformats.org/spreadsheetml/2006/main" count="36" uniqueCount="17">
  <si>
    <t>Departamento</t>
  </si>
  <si>
    <t>Puesto</t>
  </si>
  <si>
    <t>Nombre</t>
  </si>
  <si>
    <t>Produccion</t>
  </si>
  <si>
    <t>Horas Extra/Mes</t>
  </si>
  <si>
    <t>Salario por Hora Extra</t>
  </si>
  <si>
    <t>Salario final de Mes OT</t>
  </si>
  <si>
    <t>Clerck</t>
  </si>
  <si>
    <t>Salario Diario</t>
  </si>
  <si>
    <t>Salario por Hora</t>
  </si>
  <si>
    <t>Horas Extra/Semana</t>
  </si>
  <si>
    <t>Supervisor</t>
  </si>
  <si>
    <t>Gerente</t>
  </si>
  <si>
    <t>TOTAL MES</t>
  </si>
  <si>
    <t>Calidad</t>
  </si>
  <si>
    <t>Auditor</t>
  </si>
  <si>
    <t>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</si>
</sst>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top"/>
    </xf>
    <xf numFmtId="44" fontId="2" fillId="0" borderId="0" xfId="1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E7C4-CD13-4C1B-8581-522CE6888898}">
  <dimension ref="A1:J18"/>
  <sheetViews>
    <sheetView tabSelected="1" workbookViewId="0">
      <selection activeCell="F18" sqref="F18"/>
    </sheetView>
  </sheetViews>
  <sheetFormatPr baseColWidth="10" defaultRowHeight="18" x14ac:dyDescent="0.3"/>
  <cols>
    <col min="1" max="1" width="16.6640625" style="1" bestFit="1" customWidth="1"/>
    <col min="2" max="2" width="10.77734375" style="1" bestFit="1" customWidth="1"/>
    <col min="3" max="3" width="9.6640625" style="1" bestFit="1" customWidth="1"/>
    <col min="4" max="4" width="22.88671875" style="1" bestFit="1" customWidth="1"/>
    <col min="5" max="5" width="18.88671875" style="1" bestFit="1" customWidth="1"/>
    <col min="6" max="6" width="15.21875" style="1" bestFit="1" customWidth="1"/>
    <col min="7" max="7" width="18.109375" style="1" bestFit="1" customWidth="1"/>
    <col min="8" max="8" width="24.21875" style="1" bestFit="1" customWidth="1"/>
    <col min="9" max="9" width="25.5546875" style="1" bestFit="1" customWidth="1"/>
    <col min="10" max="10" width="12.33203125" bestFit="1" customWidth="1"/>
  </cols>
  <sheetData>
    <row r="1" spans="1:10" ht="18.600000000000001" thickBot="1" x14ac:dyDescent="0.35">
      <c r="A1" s="6" t="s">
        <v>0</v>
      </c>
      <c r="B1" s="7" t="s">
        <v>1</v>
      </c>
      <c r="C1" s="7" t="s">
        <v>2</v>
      </c>
      <c r="D1" s="7" t="s">
        <v>10</v>
      </c>
      <c r="E1" s="7" t="s">
        <v>4</v>
      </c>
      <c r="F1" s="7" t="s">
        <v>8</v>
      </c>
      <c r="G1" s="7" t="s">
        <v>9</v>
      </c>
      <c r="H1" s="7" t="s">
        <v>5</v>
      </c>
      <c r="I1" s="8" t="s">
        <v>6</v>
      </c>
    </row>
    <row r="2" spans="1:10" ht="15.6" x14ac:dyDescent="0.3">
      <c r="A2" s="4" t="s">
        <v>3</v>
      </c>
      <c r="B2" s="4" t="s">
        <v>7</v>
      </c>
      <c r="C2" s="2"/>
      <c r="D2" s="3">
        <v>7</v>
      </c>
      <c r="E2" s="3">
        <f>D2*4</f>
        <v>28</v>
      </c>
      <c r="F2" s="3">
        <v>220</v>
      </c>
      <c r="G2" s="3">
        <f>F2/8</f>
        <v>27.5</v>
      </c>
      <c r="H2" s="3">
        <f>2*G2</f>
        <v>55</v>
      </c>
      <c r="I2" s="5">
        <f>H2*E2</f>
        <v>1540</v>
      </c>
    </row>
    <row r="3" spans="1:10" ht="15.6" x14ac:dyDescent="0.3">
      <c r="A3" s="4" t="s">
        <v>3</v>
      </c>
      <c r="B3" s="4" t="s">
        <v>7</v>
      </c>
      <c r="C3" s="2"/>
      <c r="D3" s="3">
        <v>8</v>
      </c>
      <c r="E3" s="3">
        <f t="shared" ref="E3:E5" si="0">D3*4</f>
        <v>32</v>
      </c>
      <c r="F3" s="3">
        <v>225</v>
      </c>
      <c r="G3" s="3">
        <f t="shared" ref="G3:G5" si="1">F3/8</f>
        <v>28.125</v>
      </c>
      <c r="H3" s="3">
        <f t="shared" ref="H3:H5" si="2">2*G3</f>
        <v>56.25</v>
      </c>
      <c r="I3" s="5">
        <f t="shared" ref="I3:I5" si="3">H3*E3</f>
        <v>1800</v>
      </c>
    </row>
    <row r="4" spans="1:10" ht="15.6" x14ac:dyDescent="0.3">
      <c r="A4" s="4" t="s">
        <v>3</v>
      </c>
      <c r="B4" s="4" t="s">
        <v>11</v>
      </c>
      <c r="C4" s="2"/>
      <c r="D4" s="3">
        <v>5</v>
      </c>
      <c r="E4" s="3">
        <f t="shared" si="0"/>
        <v>20</v>
      </c>
      <c r="F4" s="3">
        <v>850</v>
      </c>
      <c r="G4" s="3">
        <f t="shared" si="1"/>
        <v>106.25</v>
      </c>
      <c r="H4" s="3">
        <f t="shared" si="2"/>
        <v>212.5</v>
      </c>
      <c r="I4" s="5">
        <f t="shared" si="3"/>
        <v>4250</v>
      </c>
    </row>
    <row r="5" spans="1:10" ht="15.6" x14ac:dyDescent="0.3">
      <c r="A5" s="4" t="s">
        <v>3</v>
      </c>
      <c r="B5" s="4" t="s">
        <v>12</v>
      </c>
      <c r="C5" s="2"/>
      <c r="D5" s="3">
        <v>3</v>
      </c>
      <c r="E5" s="3">
        <f t="shared" si="0"/>
        <v>12</v>
      </c>
      <c r="F5" s="3">
        <v>1200</v>
      </c>
      <c r="G5" s="3">
        <f t="shared" si="1"/>
        <v>150</v>
      </c>
      <c r="H5" s="3">
        <f t="shared" si="2"/>
        <v>300</v>
      </c>
      <c r="I5" s="5">
        <f t="shared" si="3"/>
        <v>3600</v>
      </c>
    </row>
    <row r="6" spans="1:10" x14ac:dyDescent="0.3">
      <c r="A6" s="2"/>
      <c r="B6" s="2"/>
      <c r="C6" s="2"/>
      <c r="D6" s="3"/>
      <c r="E6" s="3"/>
      <c r="F6" s="3"/>
      <c r="G6" s="3"/>
      <c r="I6" s="3" t="s">
        <v>13</v>
      </c>
      <c r="J6" s="5">
        <f>SUM(I2:I5)</f>
        <v>11190</v>
      </c>
    </row>
    <row r="7" spans="1:10" ht="15.6" x14ac:dyDescent="0.3">
      <c r="A7" s="2"/>
      <c r="B7" s="2"/>
      <c r="C7" s="2"/>
      <c r="D7" s="3"/>
      <c r="E7" s="3"/>
      <c r="F7" s="3"/>
      <c r="G7" s="3"/>
      <c r="H7" s="3"/>
      <c r="I7" s="5"/>
    </row>
    <row r="8" spans="1:10" ht="15.6" x14ac:dyDescent="0.3">
      <c r="A8" s="4" t="s">
        <v>14</v>
      </c>
      <c r="B8" s="4" t="s">
        <v>15</v>
      </c>
      <c r="C8" s="2"/>
      <c r="D8" s="3">
        <v>9</v>
      </c>
      <c r="E8" s="3">
        <f>D8*4</f>
        <v>36</v>
      </c>
      <c r="F8" s="3">
        <v>250</v>
      </c>
      <c r="G8" s="3">
        <f>F8/8</f>
        <v>31.25</v>
      </c>
      <c r="H8" s="3">
        <f>2*G8</f>
        <v>62.5</v>
      </c>
      <c r="I8" s="5">
        <f>H8*E8</f>
        <v>2250</v>
      </c>
    </row>
    <row r="9" spans="1:10" ht="15.6" x14ac:dyDescent="0.3">
      <c r="A9" s="4" t="s">
        <v>14</v>
      </c>
      <c r="B9" s="4" t="s">
        <v>7</v>
      </c>
      <c r="C9" s="2"/>
      <c r="D9" s="3">
        <v>3</v>
      </c>
      <c r="E9" s="3">
        <f t="shared" ref="E9:E10" si="4">D9*4</f>
        <v>12</v>
      </c>
      <c r="F9" s="3">
        <v>225</v>
      </c>
      <c r="G9" s="3">
        <f t="shared" ref="G9:G10" si="5">F9/8</f>
        <v>28.125</v>
      </c>
      <c r="H9" s="3">
        <f t="shared" ref="H9:H10" si="6">2*G9</f>
        <v>56.25</v>
      </c>
      <c r="I9" s="5">
        <f t="shared" ref="I9:I10" si="7">H9*E9</f>
        <v>675</v>
      </c>
    </row>
    <row r="10" spans="1:10" ht="15.6" x14ac:dyDescent="0.3">
      <c r="A10" s="4" t="s">
        <v>14</v>
      </c>
      <c r="B10" s="4" t="s">
        <v>11</v>
      </c>
      <c r="C10" s="2"/>
      <c r="D10" s="3">
        <v>2</v>
      </c>
      <c r="E10" s="3">
        <f t="shared" si="4"/>
        <v>8</v>
      </c>
      <c r="F10" s="3">
        <v>850</v>
      </c>
      <c r="G10" s="3">
        <f t="shared" si="5"/>
        <v>106.25</v>
      </c>
      <c r="H10" s="3">
        <f t="shared" si="6"/>
        <v>212.5</v>
      </c>
      <c r="I10" s="5">
        <f t="shared" si="7"/>
        <v>1700</v>
      </c>
    </row>
    <row r="11" spans="1:10" x14ac:dyDescent="0.3">
      <c r="A11" s="2"/>
      <c r="B11" s="2"/>
      <c r="C11" s="2"/>
      <c r="D11" s="3"/>
      <c r="E11" s="3"/>
      <c r="F11" s="3"/>
      <c r="G11" s="3"/>
      <c r="I11" s="3" t="s">
        <v>13</v>
      </c>
      <c r="J11" s="5">
        <f>SUM(I8:I10)</f>
        <v>4625</v>
      </c>
    </row>
    <row r="13" spans="1:10" ht="15.6" x14ac:dyDescent="0.3">
      <c r="A13" s="4" t="s">
        <v>16</v>
      </c>
      <c r="B13" s="4" t="s">
        <v>7</v>
      </c>
      <c r="C13" s="2"/>
      <c r="D13" s="3">
        <v>5</v>
      </c>
      <c r="E13" s="3">
        <f>D13*4</f>
        <v>20</v>
      </c>
      <c r="F13" s="3">
        <v>22</v>
      </c>
      <c r="G13" s="3">
        <f>F13/8</f>
        <v>2.75</v>
      </c>
      <c r="H13" s="3">
        <f>2*G13</f>
        <v>5.5</v>
      </c>
      <c r="I13" s="5">
        <f>H13*E13</f>
        <v>110</v>
      </c>
    </row>
    <row r="14" spans="1:10" ht="15.6" x14ac:dyDescent="0.3">
      <c r="A14" s="4" t="s">
        <v>16</v>
      </c>
      <c r="B14" s="4" t="s">
        <v>7</v>
      </c>
      <c r="C14" s="2"/>
      <c r="D14" s="3">
        <v>5</v>
      </c>
      <c r="E14" s="3">
        <f t="shared" ref="E14:E17" si="8">D14*4</f>
        <v>20</v>
      </c>
      <c r="F14" s="3">
        <v>250</v>
      </c>
      <c r="G14" s="3">
        <f t="shared" ref="G14:G17" si="9">F14/8</f>
        <v>31.25</v>
      </c>
      <c r="H14" s="3">
        <f t="shared" ref="H14:H17" si="10">2*G14</f>
        <v>62.5</v>
      </c>
      <c r="I14" s="5">
        <f t="shared" ref="I14" si="11">H14*E14</f>
        <v>1250</v>
      </c>
    </row>
    <row r="15" spans="1:10" ht="15.6" x14ac:dyDescent="0.3">
      <c r="A15" s="4" t="s">
        <v>16</v>
      </c>
      <c r="B15" s="4" t="s">
        <v>7</v>
      </c>
      <c r="C15" s="2"/>
      <c r="D15" s="3">
        <v>5</v>
      </c>
      <c r="E15" s="3">
        <f t="shared" si="8"/>
        <v>20</v>
      </c>
      <c r="F15" s="3">
        <v>300</v>
      </c>
      <c r="G15" s="3">
        <f t="shared" si="9"/>
        <v>37.5</v>
      </c>
      <c r="H15" s="3">
        <f t="shared" si="10"/>
        <v>75</v>
      </c>
      <c r="I15" s="5">
        <f t="shared" ref="I15:I17" si="12">H15*E15</f>
        <v>1500</v>
      </c>
    </row>
    <row r="16" spans="1:10" ht="15.6" x14ac:dyDescent="0.3">
      <c r="A16" s="4" t="s">
        <v>16</v>
      </c>
      <c r="B16" s="4" t="s">
        <v>11</v>
      </c>
      <c r="C16" s="2"/>
      <c r="D16" s="3">
        <v>3</v>
      </c>
      <c r="E16" s="3">
        <f t="shared" si="8"/>
        <v>12</v>
      </c>
      <c r="F16" s="3">
        <v>850</v>
      </c>
      <c r="G16" s="3">
        <f t="shared" si="9"/>
        <v>106.25</v>
      </c>
      <c r="H16" s="3">
        <f t="shared" si="10"/>
        <v>212.5</v>
      </c>
      <c r="I16" s="5">
        <f t="shared" si="12"/>
        <v>2550</v>
      </c>
    </row>
    <row r="17" spans="1:10" ht="15.6" x14ac:dyDescent="0.3">
      <c r="A17" s="4" t="s">
        <v>16</v>
      </c>
      <c r="B17" s="4" t="s">
        <v>12</v>
      </c>
      <c r="C17" s="2"/>
      <c r="D17" s="3">
        <v>5</v>
      </c>
      <c r="E17" s="3">
        <f t="shared" si="8"/>
        <v>20</v>
      </c>
      <c r="F17" s="3">
        <v>1600</v>
      </c>
      <c r="G17" s="3">
        <f t="shared" si="9"/>
        <v>200</v>
      </c>
      <c r="H17" s="3">
        <f t="shared" si="10"/>
        <v>400</v>
      </c>
      <c r="I17" s="5">
        <f t="shared" si="12"/>
        <v>8000</v>
      </c>
    </row>
    <row r="18" spans="1:10" x14ac:dyDescent="0.3">
      <c r="A18" s="2"/>
      <c r="B18" s="2"/>
      <c r="C18" s="2"/>
      <c r="D18" s="3"/>
      <c r="E18" s="3"/>
      <c r="F18" s="3"/>
      <c r="G18" s="3"/>
      <c r="I18" s="3" t="s">
        <v>13</v>
      </c>
      <c r="J18" s="5">
        <f>SUM(I13:I17)</f>
        <v>13410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Chavira</dc:creator>
  <cp:lastModifiedBy>Kaleb Chavira</cp:lastModifiedBy>
  <dcterms:created xsi:type="dcterms:W3CDTF">2021-04-05T21:45:40Z</dcterms:created>
  <dcterms:modified xsi:type="dcterms:W3CDTF">2021-04-05T22:02:46Z</dcterms:modified>
</cp:coreProperties>
</file>