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B8707B36-AC29-004E-8704-2F13E72D812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<sst xmlns="http://schemas.openxmlformats.org/spreadsheetml/2006/main" count="640" uniqueCount="20">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</sst>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20E27-CC32-0346-AABA-C6D6BF92F039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A0DE-5E9C-DA4F-9067-40981316F075}">
  <dimension ref="A3:D7"/>
  <sheetViews>
    <sheetView tabSelected="1" workbookViewId="0">
      <selection activeCell="A3" sqref="A3"/>
    </sheetView>
  </sheetViews>
  <sheetFormatPr baseColWidth="10" defaultRowHeight="16" x14ac:dyDescent="0.2"/>
  <cols>
    <col min="1" max="1" width="25.83203125" bestFit="1" customWidth="1"/>
    <col min="2" max="2" width="16.83203125" bestFit="1" customWidth="1"/>
    <col min="3" max="3" width="5.1640625" bestFit="1" customWidth="1"/>
    <col min="4" max="4" width="11.83203125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5">
        <v>64</v>
      </c>
      <c r="C5" s="15">
        <v>79</v>
      </c>
      <c r="D5" s="15">
        <v>143</v>
      </c>
    </row>
    <row r="6" spans="1:4" x14ac:dyDescent="0.2">
      <c r="A6" s="5" t="s">
        <v>9</v>
      </c>
      <c r="B6" s="15">
        <v>116</v>
      </c>
      <c r="C6" s="15">
        <v>41</v>
      </c>
      <c r="D6" s="15">
        <v>157</v>
      </c>
    </row>
    <row r="7" spans="1:4" x14ac:dyDescent="0.2">
      <c r="A7" s="5" t="s">
        <v>13</v>
      </c>
      <c r="B7" s="15">
        <v>180</v>
      </c>
      <c r="C7" s="15">
        <v>120</v>
      </c>
      <c r="D7" s="1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workbookViewId="0">
      <selection activeCell="W100" sqref="W100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baseColWidth="10" defaultColWidth="8.83203125" defaultRowHeight="16" x14ac:dyDescent="0.2"/>
  <cols>
    <col min="1" max="1" width="24.16406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38</v>
      </c>
      <c r="C2" t="str">
        <f ca="1">IF(F2&lt;360,IF(RAND()&lt;0.7,"MARRIED","SINGLE"),IF(RAND()&lt;0.65,"SINGLE","MARRIED"))</f>
        <v>MARRIED</v>
      </c>
      <c r="D2" s="2">
        <f t="shared" ref="D2:D65" ca="1" si="0">E2/3+_xlfn.NORM.INV(RAND(),0,20000)</f>
        <v>32980.735682461083</v>
      </c>
      <c r="E2" s="1">
        <f ca="1">150000+B2*5000*RAND()+25000*IF(C2="MARRIED",1,0)+300000*IF(RAND()&lt;0.1,1,0)</f>
        <v>177799.68315044112</v>
      </c>
      <c r="F2">
        <f ca="1">ROUND((IF(RAND()&lt;0.6,360,360-360*RAND())),0)</f>
        <v>175</v>
      </c>
      <c r="G2" s="3">
        <f t="shared" ref="G2:G65" ca="1" si="1">F2*-PMT(0.0425/12+_xlfn.NORM.INV(RAND(),0,0.01/12),F2,E2,0,1)</f>
        <v>255899.95690818079</v>
      </c>
      <c r="H2" t="str">
        <f ca="1">IF(F2&lt;360,"YES","NO")</f>
        <v>YES</v>
      </c>
    </row>
    <row r="3" spans="1:8" x14ac:dyDescent="0.2">
      <c r="A3">
        <v>2</v>
      </c>
      <c r="B3">
        <f t="shared" ref="B3:B66" ca="1" si="2">ROUND(25+_xlfn.NORM.INV(RAND(),10,5),0)</f>
        <v>37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107161.63769437338</v>
      </c>
      <c r="E3" s="1">
        <f t="shared" ref="E3:E66" ca="1" si="4">150000+B3*5000*RAND()+25000*IF(C3="MARRIED",1,0)+300000*IF(RAND()&lt;0.1,1,0)</f>
        <v>304787.79067536443</v>
      </c>
      <c r="F3">
        <f t="shared" ref="F3:F66" ca="1" si="5">ROUND((IF(RAND()&lt;0.6,360,360-360*RAND())),0)</f>
        <v>293</v>
      </c>
      <c r="G3" s="3">
        <f t="shared" ca="1" si="1"/>
        <v>463821.21387756342</v>
      </c>
      <c r="H3" t="str">
        <f t="shared" ref="H3:H66" ca="1" si="6">IF(F3&lt;360,"YES","NO")</f>
        <v>YES</v>
      </c>
    </row>
    <row r="4" spans="1:8" x14ac:dyDescent="0.2">
      <c r="A4">
        <v>3</v>
      </c>
      <c r="B4">
        <f t="shared" ca="1" si="2"/>
        <v>30</v>
      </c>
      <c r="C4" t="str">
        <f t="shared" ca="1" si="3"/>
        <v>MARRIED</v>
      </c>
      <c r="D4" s="2">
        <f t="shared" ca="1" si="0"/>
        <v>91491.999555717426</v>
      </c>
      <c r="E4" s="1">
        <f t="shared" ca="1" si="4"/>
        <v>212935.07346260146</v>
      </c>
      <c r="F4">
        <f t="shared" ca="1" si="5"/>
        <v>360</v>
      </c>
      <c r="G4" s="3">
        <f t="shared" ca="1" si="1"/>
        <v>321644.18019548635</v>
      </c>
      <c r="H4" t="str">
        <f t="shared" ca="1" si="6"/>
        <v>NO</v>
      </c>
    </row>
    <row r="5" spans="1:8" x14ac:dyDescent="0.2">
      <c r="A5">
        <v>4</v>
      </c>
      <c r="B5">
        <f t="shared" ca="1" si="2"/>
        <v>34</v>
      </c>
      <c r="C5" t="str">
        <f t="shared" ca="1" si="3"/>
        <v>SINGLE</v>
      </c>
      <c r="D5" s="2">
        <f t="shared" ca="1" si="0"/>
        <v>108630.60823190397</v>
      </c>
      <c r="E5" s="1">
        <f t="shared" ca="1" si="4"/>
        <v>263834.13346154033</v>
      </c>
      <c r="F5">
        <f t="shared" ca="1" si="5"/>
        <v>360</v>
      </c>
      <c r="G5" s="3">
        <f t="shared" ca="1" si="1"/>
        <v>487913.23582600697</v>
      </c>
      <c r="H5" t="str">
        <f t="shared" ca="1" si="6"/>
        <v>NO</v>
      </c>
    </row>
    <row r="6" spans="1:8" x14ac:dyDescent="0.2">
      <c r="A6">
        <v>5</v>
      </c>
      <c r="B6">
        <f t="shared" ca="1" si="2"/>
        <v>36</v>
      </c>
      <c r="C6" t="str">
        <f t="shared" ca="1" si="3"/>
        <v>MARRIED</v>
      </c>
      <c r="D6" s="2">
        <f t="shared" ca="1" si="0"/>
        <v>79536.32041904713</v>
      </c>
      <c r="E6" s="1">
        <f t="shared" ca="1" si="4"/>
        <v>195542.1533855907</v>
      </c>
      <c r="F6">
        <f t="shared" ca="1" si="5"/>
        <v>360</v>
      </c>
      <c r="G6" s="3">
        <f t="shared" ca="1" si="1"/>
        <v>373336.29304982862</v>
      </c>
      <c r="H6" t="str">
        <f t="shared" ca="1" si="6"/>
        <v>NO</v>
      </c>
    </row>
    <row r="7" spans="1:8" x14ac:dyDescent="0.2">
      <c r="A7">
        <v>6</v>
      </c>
      <c r="B7">
        <f t="shared" ca="1" si="2"/>
        <v>32</v>
      </c>
      <c r="C7" t="str">
        <f t="shared" ca="1" si="3"/>
        <v>MARRIED</v>
      </c>
      <c r="D7" s="2">
        <f t="shared" ca="1" si="0"/>
        <v>105258.90316614855</v>
      </c>
      <c r="E7" s="1">
        <f t="shared" ca="1" si="4"/>
        <v>247104.46512238187</v>
      </c>
      <c r="F7">
        <f t="shared" ca="1" si="5"/>
        <v>254</v>
      </c>
      <c r="G7" s="3">
        <f t="shared" ca="1" si="1"/>
        <v>344458.0848185636</v>
      </c>
      <c r="H7" t="str">
        <f t="shared" ca="1" si="6"/>
        <v>YES</v>
      </c>
    </row>
    <row r="8" spans="1:8" x14ac:dyDescent="0.2">
      <c r="A8">
        <v>7</v>
      </c>
      <c r="B8">
        <f t="shared" ca="1" si="2"/>
        <v>33</v>
      </c>
      <c r="C8" t="str">
        <f t="shared" ca="1" si="3"/>
        <v>SINGLE</v>
      </c>
      <c r="D8" s="2">
        <f t="shared" ca="1" si="0"/>
        <v>51686.350887457018</v>
      </c>
      <c r="E8" s="1">
        <f t="shared" ca="1" si="4"/>
        <v>153032.2213506558</v>
      </c>
      <c r="F8">
        <f t="shared" ca="1" si="5"/>
        <v>239</v>
      </c>
      <c r="G8" s="3">
        <f t="shared" ca="1" si="1"/>
        <v>234151.11390091048</v>
      </c>
      <c r="H8" t="str">
        <f t="shared" ca="1" si="6"/>
        <v>YES</v>
      </c>
    </row>
    <row r="9" spans="1:8" x14ac:dyDescent="0.2">
      <c r="A9">
        <v>8</v>
      </c>
      <c r="B9">
        <f t="shared" ca="1" si="2"/>
        <v>37</v>
      </c>
      <c r="C9" t="str">
        <f t="shared" ca="1" si="3"/>
        <v>MARRIED</v>
      </c>
      <c r="D9" s="2">
        <f t="shared" ca="1" si="0"/>
        <v>121701.34683244461</v>
      </c>
      <c r="E9" s="1">
        <f t="shared" ca="1" si="4"/>
        <v>357069.08140653244</v>
      </c>
      <c r="F9">
        <f t="shared" ca="1" si="5"/>
        <v>249</v>
      </c>
      <c r="G9" s="3">
        <f t="shared" ca="1" si="1"/>
        <v>605481.35856470547</v>
      </c>
      <c r="H9" t="str">
        <f t="shared" ca="1" si="6"/>
        <v>YES</v>
      </c>
    </row>
    <row r="10" spans="1:8" x14ac:dyDescent="0.2">
      <c r="A10">
        <v>9</v>
      </c>
      <c r="B10">
        <f t="shared" ca="1" si="2"/>
        <v>40</v>
      </c>
      <c r="C10" t="str">
        <f t="shared" ca="1" si="3"/>
        <v>MARRIED</v>
      </c>
      <c r="D10" s="2">
        <f t="shared" ca="1" si="0"/>
        <v>121481.0046543752</v>
      </c>
      <c r="E10" s="1">
        <f t="shared" ca="1" si="4"/>
        <v>327867.01386445132</v>
      </c>
      <c r="F10">
        <f t="shared" ca="1" si="5"/>
        <v>360</v>
      </c>
      <c r="G10" s="3">
        <f t="shared" ca="1" si="1"/>
        <v>559832.86456548434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42</v>
      </c>
      <c r="C11" t="str">
        <f t="shared" ca="1" si="3"/>
        <v>MARRIED</v>
      </c>
      <c r="D11" s="2">
        <f t="shared" ca="1" si="0"/>
        <v>188712.89964238551</v>
      </c>
      <c r="E11" s="1">
        <f t="shared" ca="1" si="4"/>
        <v>503650.87968939857</v>
      </c>
      <c r="F11">
        <f t="shared" ca="1" si="5"/>
        <v>230</v>
      </c>
      <c r="G11" s="3">
        <f t="shared" ca="1" si="1"/>
        <v>749452.5142219346</v>
      </c>
      <c r="H11" t="str">
        <f t="shared" ca="1" si="6"/>
        <v>YES</v>
      </c>
    </row>
    <row r="12" spans="1:8" x14ac:dyDescent="0.2">
      <c r="A12">
        <v>11</v>
      </c>
      <c r="B12">
        <f t="shared" ca="1" si="2"/>
        <v>38</v>
      </c>
      <c r="C12" t="str">
        <f t="shared" ca="1" si="3"/>
        <v>SINGLE</v>
      </c>
      <c r="D12" s="2">
        <f t="shared" ca="1" si="0"/>
        <v>56325.029313451647</v>
      </c>
      <c r="E12" s="1">
        <f t="shared" ca="1" si="4"/>
        <v>212472.0291404071</v>
      </c>
      <c r="F12">
        <f t="shared" ca="1" si="5"/>
        <v>360</v>
      </c>
      <c r="G12" s="3">
        <f t="shared" ca="1" si="1"/>
        <v>422621.89077578357</v>
      </c>
      <c r="H12" t="str">
        <f t="shared" ca="1" si="6"/>
        <v>NO</v>
      </c>
    </row>
    <row r="13" spans="1:8" x14ac:dyDescent="0.2">
      <c r="A13">
        <v>12</v>
      </c>
      <c r="B13">
        <f t="shared" ca="1" si="2"/>
        <v>38</v>
      </c>
      <c r="C13" t="str">
        <f t="shared" ca="1" si="3"/>
        <v>MARRIED</v>
      </c>
      <c r="D13" s="2">
        <f t="shared" ca="1" si="0"/>
        <v>83150.618017875822</v>
      </c>
      <c r="E13" s="1">
        <f t="shared" ca="1" si="4"/>
        <v>277034.50248764455</v>
      </c>
      <c r="F13">
        <f t="shared" ca="1" si="5"/>
        <v>360</v>
      </c>
      <c r="G13" s="3">
        <f t="shared" ca="1" si="1"/>
        <v>488133.41310220968</v>
      </c>
      <c r="H13" t="str">
        <f t="shared" ca="1" si="6"/>
        <v>NO</v>
      </c>
    </row>
    <row r="14" spans="1:8" x14ac:dyDescent="0.2">
      <c r="A14">
        <v>13</v>
      </c>
      <c r="B14">
        <f t="shared" ca="1" si="2"/>
        <v>32</v>
      </c>
      <c r="C14" t="str">
        <f t="shared" ca="1" si="3"/>
        <v>SINGLE</v>
      </c>
      <c r="D14" s="2">
        <f t="shared" ca="1" si="0"/>
        <v>103797.72594680885</v>
      </c>
      <c r="E14" s="1">
        <f t="shared" ca="1" si="4"/>
        <v>289774.17878244154</v>
      </c>
      <c r="F14">
        <f t="shared" ca="1" si="5"/>
        <v>360</v>
      </c>
      <c r="G14" s="3">
        <f t="shared" ca="1" si="1"/>
        <v>571392.34358071105</v>
      </c>
      <c r="H14" t="str">
        <f t="shared" ca="1" si="6"/>
        <v>NO</v>
      </c>
    </row>
    <row r="15" spans="1:8" x14ac:dyDescent="0.2">
      <c r="A15">
        <v>14</v>
      </c>
      <c r="B15">
        <f t="shared" ca="1" si="2"/>
        <v>34</v>
      </c>
      <c r="C15" t="str">
        <f t="shared" ca="1" si="3"/>
        <v>MARRIED</v>
      </c>
      <c r="D15" s="2">
        <f t="shared" ca="1" si="0"/>
        <v>25947.135602226932</v>
      </c>
      <c r="E15" s="1">
        <f t="shared" ca="1" si="4"/>
        <v>188758.66770037232</v>
      </c>
      <c r="F15">
        <f t="shared" ca="1" si="5"/>
        <v>219</v>
      </c>
      <c r="G15" s="3">
        <f t="shared" ca="1" si="1"/>
        <v>257642.77392001249</v>
      </c>
      <c r="H15" t="str">
        <f t="shared" ca="1" si="6"/>
        <v>YES</v>
      </c>
    </row>
    <row r="16" spans="1:8" x14ac:dyDescent="0.2">
      <c r="A16">
        <v>15</v>
      </c>
      <c r="B16">
        <f t="shared" ca="1" si="2"/>
        <v>25</v>
      </c>
      <c r="C16" t="str">
        <f t="shared" ca="1" si="3"/>
        <v>MARRIED</v>
      </c>
      <c r="D16" s="2">
        <f t="shared" ca="1" si="0"/>
        <v>77200.275557986082</v>
      </c>
      <c r="E16" s="1">
        <f t="shared" ca="1" si="4"/>
        <v>263048.84434524633</v>
      </c>
      <c r="F16">
        <f t="shared" ca="1" si="5"/>
        <v>320</v>
      </c>
      <c r="G16" s="3">
        <f t="shared" ca="1" si="1"/>
        <v>407287.71060670092</v>
      </c>
      <c r="H16" t="str">
        <f t="shared" ca="1" si="6"/>
        <v>YES</v>
      </c>
    </row>
    <row r="17" spans="1:8" x14ac:dyDescent="0.2">
      <c r="A17">
        <v>16</v>
      </c>
      <c r="B17">
        <f t="shared" ca="1" si="2"/>
        <v>37</v>
      </c>
      <c r="C17" t="str">
        <f t="shared" ca="1" si="3"/>
        <v>MARRIED</v>
      </c>
      <c r="D17" s="2">
        <f t="shared" ca="1" si="0"/>
        <v>99354.464189483391</v>
      </c>
      <c r="E17" s="1">
        <f t="shared" ca="1" si="4"/>
        <v>270489.37969326077</v>
      </c>
      <c r="F17">
        <f t="shared" ca="1" si="5"/>
        <v>35</v>
      </c>
      <c r="G17" s="3">
        <f t="shared" ca="1" si="1"/>
        <v>289902.76207883743</v>
      </c>
      <c r="H17" t="str">
        <f t="shared" ca="1" si="6"/>
        <v>YES</v>
      </c>
    </row>
    <row r="18" spans="1:8" x14ac:dyDescent="0.2">
      <c r="A18">
        <v>17</v>
      </c>
      <c r="B18">
        <f t="shared" ca="1" si="2"/>
        <v>32</v>
      </c>
      <c r="C18" t="str">
        <f t="shared" ca="1" si="3"/>
        <v>MARRIED</v>
      </c>
      <c r="D18" s="2">
        <f t="shared" ca="1" si="0"/>
        <v>104644.94491200506</v>
      </c>
      <c r="E18" s="1">
        <f t="shared" ca="1" si="4"/>
        <v>243048.55383425107</v>
      </c>
      <c r="F18">
        <f t="shared" ca="1" si="5"/>
        <v>360</v>
      </c>
      <c r="G18" s="3">
        <f t="shared" ca="1" si="1"/>
        <v>446657.06917450047</v>
      </c>
      <c r="H18" t="str">
        <f t="shared" ca="1" si="6"/>
        <v>NO</v>
      </c>
    </row>
    <row r="19" spans="1:8" x14ac:dyDescent="0.2">
      <c r="A19">
        <v>18</v>
      </c>
      <c r="B19">
        <f t="shared" ca="1" si="2"/>
        <v>26</v>
      </c>
      <c r="C19" t="str">
        <f t="shared" ca="1" si="3"/>
        <v>SINGLE</v>
      </c>
      <c r="D19" s="2">
        <f t="shared" ca="1" si="0"/>
        <v>48480.662147454379</v>
      </c>
      <c r="E19" s="1">
        <f t="shared" ca="1" si="4"/>
        <v>227514.99403585034</v>
      </c>
      <c r="F19">
        <f t="shared" ca="1" si="5"/>
        <v>360</v>
      </c>
      <c r="G19" s="3">
        <f t="shared" ca="1" si="1"/>
        <v>356600.56974180072</v>
      </c>
      <c r="H19" t="str">
        <f t="shared" ca="1" si="6"/>
        <v>NO</v>
      </c>
    </row>
    <row r="20" spans="1:8" x14ac:dyDescent="0.2">
      <c r="A20">
        <v>19</v>
      </c>
      <c r="B20">
        <f t="shared" ca="1" si="2"/>
        <v>32</v>
      </c>
      <c r="C20" t="str">
        <f t="shared" ca="1" si="3"/>
        <v>MARRIED</v>
      </c>
      <c r="D20" s="2">
        <f t="shared" ca="1" si="0"/>
        <v>102510.67399217597</v>
      </c>
      <c r="E20" s="1">
        <f t="shared" ca="1" si="4"/>
        <v>231400.84971925197</v>
      </c>
      <c r="F20">
        <f t="shared" ca="1" si="5"/>
        <v>200</v>
      </c>
      <c r="G20" s="3">
        <f t="shared" ca="1" si="1"/>
        <v>336371.36271314282</v>
      </c>
      <c r="H20" t="str">
        <f t="shared" ca="1" si="6"/>
        <v>YES</v>
      </c>
    </row>
    <row r="21" spans="1:8" x14ac:dyDescent="0.2">
      <c r="A21">
        <v>20</v>
      </c>
      <c r="B21">
        <f t="shared" ca="1" si="2"/>
        <v>45</v>
      </c>
      <c r="C21" t="str">
        <f t="shared" ca="1" si="3"/>
        <v>SINGLE</v>
      </c>
      <c r="D21" s="2">
        <f t="shared" ca="1" si="0"/>
        <v>226291.16693069704</v>
      </c>
      <c r="E21" s="1">
        <f t="shared" ca="1" si="4"/>
        <v>643326.05154780392</v>
      </c>
      <c r="F21">
        <f t="shared" ca="1" si="5"/>
        <v>360</v>
      </c>
      <c r="G21" s="3">
        <f t="shared" ca="1" si="1"/>
        <v>1268702.998823388</v>
      </c>
      <c r="H21" t="str">
        <f t="shared" ca="1" si="6"/>
        <v>NO</v>
      </c>
    </row>
    <row r="22" spans="1:8" x14ac:dyDescent="0.2">
      <c r="A22">
        <v>21</v>
      </c>
      <c r="B22">
        <f t="shared" ca="1" si="2"/>
        <v>38</v>
      </c>
      <c r="C22" t="str">
        <f t="shared" ca="1" si="3"/>
        <v>SINGLE</v>
      </c>
      <c r="D22" s="2">
        <f t="shared" ca="1" si="0"/>
        <v>107586.5699860903</v>
      </c>
      <c r="E22" s="1">
        <f t="shared" ca="1" si="4"/>
        <v>331746.59118838096</v>
      </c>
      <c r="F22">
        <f t="shared" ca="1" si="5"/>
        <v>360</v>
      </c>
      <c r="G22" s="3">
        <f t="shared" ca="1" si="1"/>
        <v>618867.42448594118</v>
      </c>
      <c r="H22" t="str">
        <f t="shared" ca="1" si="6"/>
        <v>NO</v>
      </c>
    </row>
    <row r="23" spans="1:8" x14ac:dyDescent="0.2">
      <c r="A23">
        <v>22</v>
      </c>
      <c r="B23">
        <f t="shared" ca="1" si="2"/>
        <v>29</v>
      </c>
      <c r="C23" t="str">
        <f t="shared" ca="1" si="3"/>
        <v>MARRIED</v>
      </c>
      <c r="D23" s="2">
        <f t="shared" ca="1" si="0"/>
        <v>134613.57857939095</v>
      </c>
      <c r="E23" s="1">
        <f t="shared" ca="1" si="4"/>
        <v>285347.07686076139</v>
      </c>
      <c r="F23">
        <f t="shared" ca="1" si="5"/>
        <v>280</v>
      </c>
      <c r="G23" s="3">
        <f t="shared" ca="1" si="1"/>
        <v>431249.50019428495</v>
      </c>
      <c r="H23" t="str">
        <f t="shared" ca="1" si="6"/>
        <v>YES</v>
      </c>
    </row>
    <row r="24" spans="1:8" x14ac:dyDescent="0.2">
      <c r="A24">
        <v>23</v>
      </c>
      <c r="B24">
        <f t="shared" ca="1" si="2"/>
        <v>33</v>
      </c>
      <c r="C24" t="str">
        <f t="shared" ca="1" si="3"/>
        <v>SINGLE</v>
      </c>
      <c r="D24" s="2">
        <f t="shared" ca="1" si="0"/>
        <v>177661.70204612604</v>
      </c>
      <c r="E24" s="1">
        <f t="shared" ca="1" si="4"/>
        <v>610772.43681404623</v>
      </c>
      <c r="F24">
        <f t="shared" ca="1" si="5"/>
        <v>360</v>
      </c>
      <c r="G24" s="3">
        <f t="shared" ca="1" si="1"/>
        <v>1019161.0273516577</v>
      </c>
      <c r="H24" t="str">
        <f t="shared" ca="1" si="6"/>
        <v>NO</v>
      </c>
    </row>
    <row r="25" spans="1:8" x14ac:dyDescent="0.2">
      <c r="A25">
        <v>24</v>
      </c>
      <c r="B25">
        <f t="shared" ca="1" si="2"/>
        <v>42</v>
      </c>
      <c r="C25" t="str">
        <f t="shared" ca="1" si="3"/>
        <v>SINGLE</v>
      </c>
      <c r="D25" s="2">
        <f t="shared" ca="1" si="0"/>
        <v>131948.90128979928</v>
      </c>
      <c r="E25" s="1">
        <f t="shared" ca="1" si="4"/>
        <v>260284.83904587338</v>
      </c>
      <c r="F25">
        <f t="shared" ca="1" si="5"/>
        <v>288</v>
      </c>
      <c r="G25" s="3">
        <f t="shared" ca="1" si="1"/>
        <v>455712.19537256937</v>
      </c>
      <c r="H25" t="str">
        <f t="shared" ca="1" si="6"/>
        <v>YES</v>
      </c>
    </row>
    <row r="26" spans="1:8" x14ac:dyDescent="0.2">
      <c r="A26">
        <v>25</v>
      </c>
      <c r="B26">
        <f t="shared" ca="1" si="2"/>
        <v>33</v>
      </c>
      <c r="C26" t="str">
        <f t="shared" ca="1" si="3"/>
        <v>MARRIED</v>
      </c>
      <c r="D26" s="2">
        <f t="shared" ca="1" si="0"/>
        <v>69297.742926592065</v>
      </c>
      <c r="E26" s="1">
        <f t="shared" ca="1" si="4"/>
        <v>276334.91659454821</v>
      </c>
      <c r="F26">
        <f t="shared" ca="1" si="5"/>
        <v>53</v>
      </c>
      <c r="G26" s="3">
        <f t="shared" ca="1" si="1"/>
        <v>295295.77884879627</v>
      </c>
      <c r="H26" t="str">
        <f t="shared" ca="1" si="6"/>
        <v>YES</v>
      </c>
    </row>
    <row r="27" spans="1:8" x14ac:dyDescent="0.2">
      <c r="A27">
        <v>26</v>
      </c>
      <c r="B27">
        <f t="shared" ca="1" si="2"/>
        <v>39</v>
      </c>
      <c r="C27" t="str">
        <f t="shared" ca="1" si="3"/>
        <v>SINGLE</v>
      </c>
      <c r="D27" s="2">
        <f t="shared" ca="1" si="0"/>
        <v>84226.138379450946</v>
      </c>
      <c r="E27" s="1">
        <f t="shared" ca="1" si="4"/>
        <v>278637.97253432201</v>
      </c>
      <c r="F27">
        <f t="shared" ca="1" si="5"/>
        <v>360</v>
      </c>
      <c r="G27" s="3">
        <f t="shared" ca="1" si="1"/>
        <v>524741.04556429374</v>
      </c>
      <c r="H27" t="str">
        <f t="shared" ca="1" si="6"/>
        <v>NO</v>
      </c>
    </row>
    <row r="28" spans="1:8" x14ac:dyDescent="0.2">
      <c r="A28">
        <v>27</v>
      </c>
      <c r="B28">
        <f t="shared" ca="1" si="2"/>
        <v>38</v>
      </c>
      <c r="C28" t="str">
        <f t="shared" ca="1" si="3"/>
        <v>MARRIED</v>
      </c>
      <c r="D28" s="2">
        <f t="shared" ca="1" si="0"/>
        <v>56142.504003019312</v>
      </c>
      <c r="E28" s="1">
        <f t="shared" ca="1" si="4"/>
        <v>201698.08284954084</v>
      </c>
      <c r="F28">
        <f t="shared" ca="1" si="5"/>
        <v>40</v>
      </c>
      <c r="G28" s="3">
        <f t="shared" ca="1" si="1"/>
        <v>214527.99971025123</v>
      </c>
      <c r="H28" t="str">
        <f t="shared" ca="1" si="6"/>
        <v>YES</v>
      </c>
    </row>
    <row r="29" spans="1:8" x14ac:dyDescent="0.2">
      <c r="A29">
        <v>28</v>
      </c>
      <c r="B29">
        <f t="shared" ca="1" si="2"/>
        <v>33</v>
      </c>
      <c r="C29" t="str">
        <f t="shared" ca="1" si="3"/>
        <v>SINGLE</v>
      </c>
      <c r="D29" s="2">
        <f t="shared" ca="1" si="0"/>
        <v>79293.296990388597</v>
      </c>
      <c r="E29" s="1">
        <f t="shared" ca="1" si="4"/>
        <v>275289.90294890432</v>
      </c>
      <c r="F29">
        <f t="shared" ca="1" si="5"/>
        <v>360</v>
      </c>
      <c r="G29" s="3">
        <f t="shared" ca="1" si="1"/>
        <v>551569.05935820309</v>
      </c>
      <c r="H29" t="str">
        <f t="shared" ca="1" si="6"/>
        <v>NO</v>
      </c>
    </row>
    <row r="30" spans="1:8" x14ac:dyDescent="0.2">
      <c r="A30">
        <v>29</v>
      </c>
      <c r="B30">
        <f t="shared" ca="1" si="2"/>
        <v>37</v>
      </c>
      <c r="C30" t="str">
        <f t="shared" ca="1" si="3"/>
        <v>SINGLE</v>
      </c>
      <c r="D30" s="2">
        <f t="shared" ca="1" si="0"/>
        <v>83059.943358518154</v>
      </c>
      <c r="E30" s="1">
        <f t="shared" ca="1" si="4"/>
        <v>280199.93034571805</v>
      </c>
      <c r="F30">
        <f t="shared" ca="1" si="5"/>
        <v>360</v>
      </c>
      <c r="G30" s="3">
        <f t="shared" ca="1" si="1"/>
        <v>572863.93183548108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34</v>
      </c>
      <c r="C31" t="str">
        <f t="shared" ca="1" si="3"/>
        <v>SINGLE</v>
      </c>
      <c r="D31" s="2">
        <f t="shared" ca="1" si="0"/>
        <v>116514.90976974781</v>
      </c>
      <c r="E31" s="1">
        <f t="shared" ca="1" si="4"/>
        <v>234169.8638865934</v>
      </c>
      <c r="F31">
        <f t="shared" ca="1" si="5"/>
        <v>360</v>
      </c>
      <c r="G31" s="3">
        <f t="shared" ca="1" si="1"/>
        <v>447322.7735781896</v>
      </c>
      <c r="H31" t="str">
        <f t="shared" ca="1" si="6"/>
        <v>NO</v>
      </c>
    </row>
    <row r="32" spans="1:8" x14ac:dyDescent="0.2">
      <c r="A32">
        <v>31</v>
      </c>
      <c r="B32">
        <f t="shared" ca="1" si="2"/>
        <v>36</v>
      </c>
      <c r="C32" t="str">
        <f t="shared" ca="1" si="3"/>
        <v>SINGLE</v>
      </c>
      <c r="D32" s="2">
        <f t="shared" ca="1" si="0"/>
        <v>64709.977291423464</v>
      </c>
      <c r="E32" s="1">
        <f t="shared" ca="1" si="4"/>
        <v>271527.81373065984</v>
      </c>
      <c r="F32">
        <f t="shared" ca="1" si="5"/>
        <v>196</v>
      </c>
      <c r="G32" s="3">
        <f t="shared" ca="1" si="1"/>
        <v>377427.40315921768</v>
      </c>
      <c r="H32" t="str">
        <f t="shared" ca="1" si="6"/>
        <v>YES</v>
      </c>
    </row>
    <row r="33" spans="1:8" x14ac:dyDescent="0.2">
      <c r="A33">
        <v>32</v>
      </c>
      <c r="B33">
        <f t="shared" ca="1" si="2"/>
        <v>42</v>
      </c>
      <c r="C33" t="str">
        <f t="shared" ca="1" si="3"/>
        <v>MARRIED</v>
      </c>
      <c r="D33" s="2">
        <f t="shared" ca="1" si="0"/>
        <v>99551.027679115854</v>
      </c>
      <c r="E33" s="1">
        <f t="shared" ca="1" si="4"/>
        <v>283235.25663519208</v>
      </c>
      <c r="F33">
        <f t="shared" ca="1" si="5"/>
        <v>308</v>
      </c>
      <c r="G33" s="3">
        <f t="shared" ca="1" si="1"/>
        <v>416379.88371465285</v>
      </c>
      <c r="H33" t="str">
        <f t="shared" ca="1" si="6"/>
        <v>YES</v>
      </c>
    </row>
    <row r="34" spans="1:8" x14ac:dyDescent="0.2">
      <c r="A34">
        <v>33</v>
      </c>
      <c r="B34">
        <f t="shared" ca="1" si="2"/>
        <v>26</v>
      </c>
      <c r="C34" t="str">
        <f t="shared" ca="1" si="3"/>
        <v>MARRIED</v>
      </c>
      <c r="D34" s="2">
        <f t="shared" ca="1" si="0"/>
        <v>108085.47978767617</v>
      </c>
      <c r="E34" s="1">
        <f t="shared" ca="1" si="4"/>
        <v>277951.06315626262</v>
      </c>
      <c r="F34">
        <f t="shared" ca="1" si="5"/>
        <v>124</v>
      </c>
      <c r="G34" s="3">
        <f t="shared" ca="1" si="1"/>
        <v>354135.04814215947</v>
      </c>
      <c r="H34" t="str">
        <f t="shared" ca="1" si="6"/>
        <v>YES</v>
      </c>
    </row>
    <row r="35" spans="1:8" x14ac:dyDescent="0.2">
      <c r="A35">
        <v>34</v>
      </c>
      <c r="B35">
        <f t="shared" ca="1" si="2"/>
        <v>37</v>
      </c>
      <c r="C35" t="str">
        <f t="shared" ca="1" si="3"/>
        <v>SINGLE</v>
      </c>
      <c r="D35" s="2">
        <f t="shared" ca="1" si="0"/>
        <v>89192.233385504835</v>
      </c>
      <c r="E35" s="1">
        <f t="shared" ca="1" si="4"/>
        <v>197885.16444324492</v>
      </c>
      <c r="F35">
        <f t="shared" ca="1" si="5"/>
        <v>360</v>
      </c>
      <c r="G35" s="3">
        <f t="shared" ca="1" si="1"/>
        <v>389798.5702755602</v>
      </c>
      <c r="H35" t="str">
        <f t="shared" ca="1" si="6"/>
        <v>NO</v>
      </c>
    </row>
    <row r="36" spans="1:8" x14ac:dyDescent="0.2">
      <c r="A36">
        <v>35</v>
      </c>
      <c r="B36">
        <f t="shared" ca="1" si="2"/>
        <v>32</v>
      </c>
      <c r="C36" t="str">
        <f t="shared" ca="1" si="3"/>
        <v>MARRIED</v>
      </c>
      <c r="D36" s="2">
        <f t="shared" ca="1" si="0"/>
        <v>81934.759635059818</v>
      </c>
      <c r="E36" s="1">
        <f t="shared" ca="1" si="4"/>
        <v>241607.40921552276</v>
      </c>
      <c r="F36">
        <f t="shared" ca="1" si="5"/>
        <v>360</v>
      </c>
      <c r="G36" s="3">
        <f t="shared" ca="1" si="1"/>
        <v>329798.58375324734</v>
      </c>
      <c r="H36" t="str">
        <f t="shared" ca="1" si="6"/>
        <v>NO</v>
      </c>
    </row>
    <row r="37" spans="1:8" x14ac:dyDescent="0.2">
      <c r="A37">
        <v>36</v>
      </c>
      <c r="B37">
        <f t="shared" ca="1" si="2"/>
        <v>32</v>
      </c>
      <c r="C37" t="str">
        <f t="shared" ca="1" si="3"/>
        <v>SINGLE</v>
      </c>
      <c r="D37" s="2">
        <f t="shared" ca="1" si="0"/>
        <v>84500.740880240235</v>
      </c>
      <c r="E37" s="1">
        <f t="shared" ca="1" si="4"/>
        <v>301698.85874868574</v>
      </c>
      <c r="F37">
        <f t="shared" ca="1" si="5"/>
        <v>360</v>
      </c>
      <c r="G37" s="3">
        <f t="shared" ca="1" si="1"/>
        <v>546146.38732731761</v>
      </c>
      <c r="H37" t="str">
        <f t="shared" ca="1" si="6"/>
        <v>NO</v>
      </c>
    </row>
    <row r="38" spans="1:8" x14ac:dyDescent="0.2">
      <c r="A38">
        <v>37</v>
      </c>
      <c r="B38">
        <f t="shared" ca="1" si="2"/>
        <v>34</v>
      </c>
      <c r="C38" t="str">
        <f t="shared" ca="1" si="3"/>
        <v>SINGLE</v>
      </c>
      <c r="D38" s="2">
        <f t="shared" ca="1" si="0"/>
        <v>195379.20725153689</v>
      </c>
      <c r="E38" s="1">
        <f t="shared" ca="1" si="4"/>
        <v>512865.16581420426</v>
      </c>
      <c r="F38">
        <f t="shared" ca="1" si="5"/>
        <v>108</v>
      </c>
      <c r="G38" s="3">
        <f t="shared" ca="1" si="1"/>
        <v>605315.49710697017</v>
      </c>
      <c r="H38" t="str">
        <f t="shared" ca="1" si="6"/>
        <v>YES</v>
      </c>
    </row>
    <row r="39" spans="1:8" x14ac:dyDescent="0.2">
      <c r="A39">
        <v>38</v>
      </c>
      <c r="B39">
        <f t="shared" ca="1" si="2"/>
        <v>30</v>
      </c>
      <c r="C39" t="str">
        <f t="shared" ca="1" si="3"/>
        <v>SINGLE</v>
      </c>
      <c r="D39" s="2">
        <f t="shared" ca="1" si="0"/>
        <v>82907.713561802448</v>
      </c>
      <c r="E39" s="1">
        <f t="shared" ca="1" si="4"/>
        <v>285074.36499584629</v>
      </c>
      <c r="F39">
        <f t="shared" ca="1" si="5"/>
        <v>100</v>
      </c>
      <c r="G39" s="3">
        <f t="shared" ca="1" si="1"/>
        <v>339187.77090090618</v>
      </c>
      <c r="H39" t="str">
        <f t="shared" ca="1" si="6"/>
        <v>YES</v>
      </c>
    </row>
    <row r="40" spans="1:8" x14ac:dyDescent="0.2">
      <c r="A40">
        <v>39</v>
      </c>
      <c r="B40">
        <f t="shared" ca="1" si="2"/>
        <v>30</v>
      </c>
      <c r="C40" t="str">
        <f t="shared" ca="1" si="3"/>
        <v>MARRIED</v>
      </c>
      <c r="D40" s="2">
        <f t="shared" ca="1" si="0"/>
        <v>36771.538755401729</v>
      </c>
      <c r="E40" s="1">
        <f t="shared" ca="1" si="4"/>
        <v>187293.28639223005</v>
      </c>
      <c r="F40">
        <f t="shared" ca="1" si="5"/>
        <v>102</v>
      </c>
      <c r="G40" s="3">
        <f t="shared" ca="1" si="1"/>
        <v>217667.29384948895</v>
      </c>
      <c r="H40" t="str">
        <f t="shared" ca="1" si="6"/>
        <v>YES</v>
      </c>
    </row>
    <row r="41" spans="1:8" x14ac:dyDescent="0.2">
      <c r="A41">
        <v>40</v>
      </c>
      <c r="B41">
        <f t="shared" ca="1" si="2"/>
        <v>44</v>
      </c>
      <c r="C41" t="str">
        <f t="shared" ca="1" si="3"/>
        <v>MARRIED</v>
      </c>
      <c r="D41" s="2">
        <f t="shared" ca="1" si="0"/>
        <v>71694.088876888098</v>
      </c>
      <c r="E41" s="1">
        <f t="shared" ca="1" si="4"/>
        <v>237299.10657025795</v>
      </c>
      <c r="F41">
        <f t="shared" ca="1" si="5"/>
        <v>360</v>
      </c>
      <c r="G41" s="3">
        <f t="shared" ca="1" si="1"/>
        <v>436461.53685369471</v>
      </c>
      <c r="H41" t="str">
        <f t="shared" ca="1" si="6"/>
        <v>NO</v>
      </c>
    </row>
    <row r="42" spans="1:8" x14ac:dyDescent="0.2">
      <c r="A42">
        <v>41</v>
      </c>
      <c r="B42">
        <f t="shared" ca="1" si="2"/>
        <v>35</v>
      </c>
      <c r="C42" t="str">
        <f t="shared" ca="1" si="3"/>
        <v>SINGLE</v>
      </c>
      <c r="D42" s="2">
        <f t="shared" ca="1" si="0"/>
        <v>81488.314112011911</v>
      </c>
      <c r="E42" s="1">
        <f t="shared" ca="1" si="4"/>
        <v>284326.7484516307</v>
      </c>
      <c r="F42">
        <f t="shared" ca="1" si="5"/>
        <v>360</v>
      </c>
      <c r="G42" s="3">
        <f t="shared" ca="1" si="1"/>
        <v>490769.98109172599</v>
      </c>
      <c r="H42" t="str">
        <f t="shared" ca="1" si="6"/>
        <v>NO</v>
      </c>
    </row>
    <row r="43" spans="1:8" x14ac:dyDescent="0.2">
      <c r="A43">
        <v>42</v>
      </c>
      <c r="B43">
        <f t="shared" ca="1" si="2"/>
        <v>25</v>
      </c>
      <c r="C43" t="str">
        <f t="shared" ca="1" si="3"/>
        <v>SINGLE</v>
      </c>
      <c r="D43" s="2">
        <f t="shared" ca="1" si="0"/>
        <v>100558.58719990458</v>
      </c>
      <c r="E43" s="1">
        <f t="shared" ca="1" si="4"/>
        <v>253760.45703207707</v>
      </c>
      <c r="F43">
        <f t="shared" ca="1" si="5"/>
        <v>345</v>
      </c>
      <c r="G43" s="3">
        <f t="shared" ca="1" si="1"/>
        <v>410670.87138632871</v>
      </c>
      <c r="H43" t="str">
        <f t="shared" ca="1" si="6"/>
        <v>YES</v>
      </c>
    </row>
    <row r="44" spans="1:8" x14ac:dyDescent="0.2">
      <c r="A44">
        <v>43</v>
      </c>
      <c r="B44">
        <f t="shared" ca="1" si="2"/>
        <v>32</v>
      </c>
      <c r="C44" t="str">
        <f t="shared" ca="1" si="3"/>
        <v>SINGLE</v>
      </c>
      <c r="D44" s="2">
        <f t="shared" ca="1" si="0"/>
        <v>139212.90901133229</v>
      </c>
      <c r="E44" s="1">
        <f t="shared" ca="1" si="4"/>
        <v>453096.73347008415</v>
      </c>
      <c r="F44">
        <f t="shared" ca="1" si="5"/>
        <v>360</v>
      </c>
      <c r="G44" s="3">
        <f t="shared" ca="1" si="1"/>
        <v>831965.88608065061</v>
      </c>
      <c r="H44" t="str">
        <f t="shared" ca="1" si="6"/>
        <v>NO</v>
      </c>
    </row>
    <row r="45" spans="1:8" x14ac:dyDescent="0.2">
      <c r="A45">
        <v>44</v>
      </c>
      <c r="B45">
        <f t="shared" ca="1" si="2"/>
        <v>39</v>
      </c>
      <c r="C45" t="str">
        <f t="shared" ca="1" si="3"/>
        <v>SINGLE</v>
      </c>
      <c r="D45" s="2">
        <f t="shared" ca="1" si="0"/>
        <v>188976.41903126382</v>
      </c>
      <c r="E45" s="1">
        <f t="shared" ca="1" si="4"/>
        <v>535931.19791861484</v>
      </c>
      <c r="F45">
        <f t="shared" ca="1" si="5"/>
        <v>188</v>
      </c>
      <c r="G45" s="3">
        <f t="shared" ca="1" si="1"/>
        <v>706419.70780086156</v>
      </c>
      <c r="H45" t="str">
        <f t="shared" ca="1" si="6"/>
        <v>YES</v>
      </c>
    </row>
    <row r="46" spans="1:8" x14ac:dyDescent="0.2">
      <c r="A46">
        <v>45</v>
      </c>
      <c r="B46">
        <f t="shared" ca="1" si="2"/>
        <v>37</v>
      </c>
      <c r="C46" t="str">
        <f t="shared" ca="1" si="3"/>
        <v>SINGLE</v>
      </c>
      <c r="D46" s="2">
        <f t="shared" ca="1" si="0"/>
        <v>103760.86895781093</v>
      </c>
      <c r="E46" s="1">
        <f t="shared" ca="1" si="4"/>
        <v>312894.12591820199</v>
      </c>
      <c r="F46">
        <f t="shared" ca="1" si="5"/>
        <v>360</v>
      </c>
      <c r="G46" s="3">
        <f t="shared" ca="1" si="1"/>
        <v>470123.77731514501</v>
      </c>
      <c r="H46" t="str">
        <f t="shared" ca="1" si="6"/>
        <v>NO</v>
      </c>
    </row>
    <row r="47" spans="1:8" x14ac:dyDescent="0.2">
      <c r="A47">
        <v>46</v>
      </c>
      <c r="B47">
        <f t="shared" ca="1" si="2"/>
        <v>30</v>
      </c>
      <c r="C47" t="str">
        <f t="shared" ca="1" si="3"/>
        <v>MARRIED</v>
      </c>
      <c r="D47" s="2">
        <f t="shared" ca="1" si="0"/>
        <v>46765.358517886852</v>
      </c>
      <c r="E47" s="1">
        <f t="shared" ca="1" si="4"/>
        <v>207454.95749422809</v>
      </c>
      <c r="F47">
        <f t="shared" ca="1" si="5"/>
        <v>360</v>
      </c>
      <c r="G47" s="3">
        <f t="shared" ca="1" si="1"/>
        <v>325473.3043863753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37</v>
      </c>
      <c r="C48" t="str">
        <f t="shared" ca="1" si="3"/>
        <v>SINGLE</v>
      </c>
      <c r="D48" s="2">
        <f t="shared" ca="1" si="0"/>
        <v>70398.768496630888</v>
      </c>
      <c r="E48" s="1">
        <f t="shared" ca="1" si="4"/>
        <v>191776.04392399316</v>
      </c>
      <c r="F48">
        <f t="shared" ca="1" si="5"/>
        <v>360</v>
      </c>
      <c r="G48" s="3">
        <f t="shared" ca="1" si="1"/>
        <v>355279.72515880101</v>
      </c>
      <c r="H48" t="str">
        <f t="shared" ca="1" si="6"/>
        <v>NO</v>
      </c>
    </row>
    <row r="49" spans="1:8" x14ac:dyDescent="0.2">
      <c r="A49">
        <v>48</v>
      </c>
      <c r="B49">
        <f t="shared" ca="1" si="2"/>
        <v>37</v>
      </c>
      <c r="C49" t="str">
        <f t="shared" ca="1" si="3"/>
        <v>MARRIED</v>
      </c>
      <c r="D49" s="2">
        <f t="shared" ca="1" si="0"/>
        <v>79831.73741432972</v>
      </c>
      <c r="E49" s="1">
        <f t="shared" ca="1" si="4"/>
        <v>350453.76269331365</v>
      </c>
      <c r="F49">
        <f t="shared" ca="1" si="5"/>
        <v>89</v>
      </c>
      <c r="G49" s="3">
        <f t="shared" ca="1" si="1"/>
        <v>389076.7385988665</v>
      </c>
      <c r="H49" t="str">
        <f t="shared" ca="1" si="6"/>
        <v>YES</v>
      </c>
    </row>
    <row r="50" spans="1:8" x14ac:dyDescent="0.2">
      <c r="A50">
        <v>49</v>
      </c>
      <c r="B50">
        <f t="shared" ca="1" si="2"/>
        <v>31</v>
      </c>
      <c r="C50" t="str">
        <f t="shared" ca="1" si="3"/>
        <v>SINGLE</v>
      </c>
      <c r="D50" s="2">
        <f t="shared" ca="1" si="0"/>
        <v>65896.328817665853</v>
      </c>
      <c r="E50" s="1">
        <f t="shared" ca="1" si="4"/>
        <v>243778.4287228075</v>
      </c>
      <c r="F50">
        <f t="shared" ca="1" si="5"/>
        <v>360</v>
      </c>
      <c r="G50" s="3">
        <f t="shared" ca="1" si="1"/>
        <v>477295.01884475508</v>
      </c>
      <c r="H50" t="str">
        <f t="shared" ca="1" si="6"/>
        <v>NO</v>
      </c>
    </row>
    <row r="51" spans="1:8" x14ac:dyDescent="0.2">
      <c r="A51">
        <v>50</v>
      </c>
      <c r="B51">
        <f t="shared" ca="1" si="2"/>
        <v>46</v>
      </c>
      <c r="C51" t="str">
        <f t="shared" ca="1" si="3"/>
        <v>MARRIED</v>
      </c>
      <c r="D51" s="2">
        <f t="shared" ca="1" si="0"/>
        <v>115693.96328415221</v>
      </c>
      <c r="E51" s="1">
        <f t="shared" ca="1" si="4"/>
        <v>349372.64791840489</v>
      </c>
      <c r="F51">
        <f t="shared" ca="1" si="5"/>
        <v>147</v>
      </c>
      <c r="G51" s="3">
        <f t="shared" ca="1" si="1"/>
        <v>414307.1371430608</v>
      </c>
      <c r="H51" t="str">
        <f t="shared" ca="1" si="6"/>
        <v>YES</v>
      </c>
    </row>
    <row r="52" spans="1:8" x14ac:dyDescent="0.2">
      <c r="A52">
        <v>51</v>
      </c>
      <c r="B52">
        <f t="shared" ca="1" si="2"/>
        <v>35</v>
      </c>
      <c r="C52" t="str">
        <f t="shared" ca="1" si="3"/>
        <v>MARRIED</v>
      </c>
      <c r="D52" s="2">
        <f t="shared" ca="1" si="0"/>
        <v>92502.405472101411</v>
      </c>
      <c r="E52" s="1">
        <f t="shared" ca="1" si="4"/>
        <v>311245.68906535034</v>
      </c>
      <c r="F52">
        <f t="shared" ca="1" si="5"/>
        <v>61</v>
      </c>
      <c r="G52" s="3">
        <f t="shared" ca="1" si="1"/>
        <v>341178.52801377838</v>
      </c>
      <c r="H52" t="str">
        <f t="shared" ca="1" si="6"/>
        <v>YES</v>
      </c>
    </row>
    <row r="53" spans="1:8" x14ac:dyDescent="0.2">
      <c r="A53">
        <v>52</v>
      </c>
      <c r="B53">
        <f t="shared" ca="1" si="2"/>
        <v>31</v>
      </c>
      <c r="C53" t="str">
        <f t="shared" ca="1" si="3"/>
        <v>MARRIED</v>
      </c>
      <c r="D53" s="2">
        <f t="shared" ca="1" si="0"/>
        <v>71534.584519805168</v>
      </c>
      <c r="E53" s="1">
        <f t="shared" ca="1" si="4"/>
        <v>248434.81844289921</v>
      </c>
      <c r="F53">
        <f t="shared" ca="1" si="5"/>
        <v>171</v>
      </c>
      <c r="G53" s="3">
        <f t="shared" ca="1" si="1"/>
        <v>318779.44496592734</v>
      </c>
      <c r="H53" t="str">
        <f t="shared" ca="1" si="6"/>
        <v>YES</v>
      </c>
    </row>
    <row r="54" spans="1:8" x14ac:dyDescent="0.2">
      <c r="A54">
        <v>53</v>
      </c>
      <c r="B54">
        <f t="shared" ca="1" si="2"/>
        <v>37</v>
      </c>
      <c r="C54" t="str">
        <f t="shared" ca="1" si="3"/>
        <v>MARRIED</v>
      </c>
      <c r="D54" s="2">
        <f t="shared" ca="1" si="0"/>
        <v>106276.39853841113</v>
      </c>
      <c r="E54" s="1">
        <f t="shared" ca="1" si="4"/>
        <v>326213.23055825639</v>
      </c>
      <c r="F54">
        <f t="shared" ca="1" si="5"/>
        <v>58</v>
      </c>
      <c r="G54" s="3">
        <f t="shared" ca="1" si="1"/>
        <v>348367.44423665444</v>
      </c>
      <c r="H54" t="str">
        <f t="shared" ca="1" si="6"/>
        <v>YES</v>
      </c>
    </row>
    <row r="55" spans="1:8" x14ac:dyDescent="0.2">
      <c r="A55">
        <v>54</v>
      </c>
      <c r="B55">
        <f t="shared" ca="1" si="2"/>
        <v>36</v>
      </c>
      <c r="C55" t="str">
        <f t="shared" ca="1" si="3"/>
        <v>MARRIED</v>
      </c>
      <c r="D55" s="2">
        <f t="shared" ca="1" si="0"/>
        <v>117643.87048269215</v>
      </c>
      <c r="E55" s="1">
        <f t="shared" ca="1" si="4"/>
        <v>292541.20486421348</v>
      </c>
      <c r="F55">
        <f t="shared" ca="1" si="5"/>
        <v>360</v>
      </c>
      <c r="G55" s="3">
        <f t="shared" ca="1" si="1"/>
        <v>536947.80589210102</v>
      </c>
      <c r="H55" t="str">
        <f t="shared" ca="1" si="6"/>
        <v>NO</v>
      </c>
    </row>
    <row r="56" spans="1:8" x14ac:dyDescent="0.2">
      <c r="A56">
        <v>55</v>
      </c>
      <c r="B56">
        <f t="shared" ca="1" si="2"/>
        <v>36</v>
      </c>
      <c r="C56" t="str">
        <f t="shared" ca="1" si="3"/>
        <v>MARRIED</v>
      </c>
      <c r="D56" s="2">
        <f t="shared" ca="1" si="0"/>
        <v>91971.091378976867</v>
      </c>
      <c r="E56" s="1">
        <f t="shared" ca="1" si="4"/>
        <v>273835.10005179315</v>
      </c>
      <c r="F56">
        <f t="shared" ca="1" si="5"/>
        <v>150</v>
      </c>
      <c r="G56" s="3">
        <f t="shared" ca="1" si="1"/>
        <v>351588.62517806835</v>
      </c>
      <c r="H56" t="str">
        <f t="shared" ca="1" si="6"/>
        <v>YES</v>
      </c>
    </row>
    <row r="57" spans="1:8" x14ac:dyDescent="0.2">
      <c r="A57">
        <v>56</v>
      </c>
      <c r="B57">
        <f t="shared" ca="1" si="2"/>
        <v>40</v>
      </c>
      <c r="C57" t="str">
        <f t="shared" ca="1" si="3"/>
        <v>MARRIED</v>
      </c>
      <c r="D57" s="2">
        <f t="shared" ca="1" si="0"/>
        <v>45570.165702973289</v>
      </c>
      <c r="E57" s="1">
        <f t="shared" ca="1" si="4"/>
        <v>248274.65818173072</v>
      </c>
      <c r="F57">
        <f t="shared" ca="1" si="5"/>
        <v>360</v>
      </c>
      <c r="G57" s="3">
        <f t="shared" ca="1" si="1"/>
        <v>424936.48960512358</v>
      </c>
      <c r="H57" t="str">
        <f t="shared" ca="1" si="6"/>
        <v>NO</v>
      </c>
    </row>
    <row r="58" spans="1:8" x14ac:dyDescent="0.2">
      <c r="A58">
        <v>57</v>
      </c>
      <c r="B58">
        <f t="shared" ca="1" si="2"/>
        <v>23</v>
      </c>
      <c r="C58" t="str">
        <f t="shared" ca="1" si="3"/>
        <v>SINGLE</v>
      </c>
      <c r="D58" s="2">
        <f t="shared" ca="1" si="0"/>
        <v>55950.660850154018</v>
      </c>
      <c r="E58" s="1">
        <f t="shared" ca="1" si="4"/>
        <v>173740.21250517719</v>
      </c>
      <c r="F58">
        <f t="shared" ca="1" si="5"/>
        <v>360</v>
      </c>
      <c r="G58" s="3">
        <f t="shared" ca="1" si="1"/>
        <v>295678.04818491027</v>
      </c>
      <c r="H58" t="str">
        <f t="shared" ca="1" si="6"/>
        <v>NO</v>
      </c>
    </row>
    <row r="59" spans="1:8" x14ac:dyDescent="0.2">
      <c r="A59">
        <v>58</v>
      </c>
      <c r="B59">
        <f t="shared" ca="1" si="2"/>
        <v>37</v>
      </c>
      <c r="C59" t="str">
        <f t="shared" ca="1" si="3"/>
        <v>SINGLE</v>
      </c>
      <c r="D59" s="2">
        <f t="shared" ca="1" si="0"/>
        <v>117531.8365856435</v>
      </c>
      <c r="E59" s="1">
        <f t="shared" ca="1" si="4"/>
        <v>308391.37057008164</v>
      </c>
      <c r="F59">
        <f t="shared" ca="1" si="5"/>
        <v>360</v>
      </c>
      <c r="G59" s="3">
        <f t="shared" ca="1" si="1"/>
        <v>459140.55631990178</v>
      </c>
      <c r="H59" t="str">
        <f t="shared" ca="1" si="6"/>
        <v>NO</v>
      </c>
    </row>
    <row r="60" spans="1:8" x14ac:dyDescent="0.2">
      <c r="A60">
        <v>59</v>
      </c>
      <c r="B60">
        <f t="shared" ca="1" si="2"/>
        <v>23</v>
      </c>
      <c r="C60" t="str">
        <f t="shared" ca="1" si="3"/>
        <v>SINGLE</v>
      </c>
      <c r="D60" s="2">
        <f t="shared" ca="1" si="0"/>
        <v>41400.285597246257</v>
      </c>
      <c r="E60" s="1">
        <f t="shared" ca="1" si="4"/>
        <v>199344.10761586498</v>
      </c>
      <c r="F60">
        <f t="shared" ca="1" si="5"/>
        <v>360</v>
      </c>
      <c r="G60" s="3">
        <f t="shared" ca="1" si="1"/>
        <v>307453.62431284034</v>
      </c>
      <c r="H60" t="str">
        <f t="shared" ca="1" si="6"/>
        <v>NO</v>
      </c>
    </row>
    <row r="61" spans="1:8" x14ac:dyDescent="0.2">
      <c r="A61">
        <v>60</v>
      </c>
      <c r="B61">
        <f t="shared" ca="1" si="2"/>
        <v>37</v>
      </c>
      <c r="C61" t="str">
        <f t="shared" ca="1" si="3"/>
        <v>SINGLE</v>
      </c>
      <c r="D61" s="2">
        <f t="shared" ca="1" si="0"/>
        <v>69492.652992024887</v>
      </c>
      <c r="E61" s="1">
        <f t="shared" ca="1" si="4"/>
        <v>151254.13858278815</v>
      </c>
      <c r="F61">
        <f t="shared" ca="1" si="5"/>
        <v>92</v>
      </c>
      <c r="G61" s="3">
        <f t="shared" ca="1" si="1"/>
        <v>177771.9814978124</v>
      </c>
      <c r="H61" t="str">
        <f t="shared" ca="1" si="6"/>
        <v>YES</v>
      </c>
    </row>
    <row r="62" spans="1:8" x14ac:dyDescent="0.2">
      <c r="A62">
        <v>61</v>
      </c>
      <c r="B62">
        <f t="shared" ca="1" si="2"/>
        <v>37</v>
      </c>
      <c r="C62" t="str">
        <f t="shared" ca="1" si="3"/>
        <v>SINGLE</v>
      </c>
      <c r="D62" s="2">
        <f t="shared" ca="1" si="0"/>
        <v>183531.24678150692</v>
      </c>
      <c r="E62" s="1">
        <f t="shared" ca="1" si="4"/>
        <v>482946.63065135654</v>
      </c>
      <c r="F62">
        <f t="shared" ca="1" si="5"/>
        <v>329</v>
      </c>
      <c r="G62" s="3">
        <f t="shared" ca="1" si="1"/>
        <v>821913.4433849674</v>
      </c>
      <c r="H62" t="str">
        <f t="shared" ca="1" si="6"/>
        <v>YES</v>
      </c>
    </row>
    <row r="63" spans="1:8" x14ac:dyDescent="0.2">
      <c r="A63">
        <v>62</v>
      </c>
      <c r="B63">
        <f t="shared" ca="1" si="2"/>
        <v>36</v>
      </c>
      <c r="C63" t="str">
        <f t="shared" ca="1" si="3"/>
        <v>MARRIED</v>
      </c>
      <c r="D63" s="2">
        <f t="shared" ca="1" si="0"/>
        <v>93730.392390982845</v>
      </c>
      <c r="E63" s="1">
        <f t="shared" ca="1" si="4"/>
        <v>279529.16713202756</v>
      </c>
      <c r="F63">
        <f t="shared" ca="1" si="5"/>
        <v>360</v>
      </c>
      <c r="G63" s="3">
        <f t="shared" ca="1" si="1"/>
        <v>466486.37588689738</v>
      </c>
      <c r="H63" t="str">
        <f t="shared" ca="1" si="6"/>
        <v>NO</v>
      </c>
    </row>
    <row r="64" spans="1:8" x14ac:dyDescent="0.2">
      <c r="A64">
        <v>63</v>
      </c>
      <c r="B64">
        <f t="shared" ca="1" si="2"/>
        <v>32</v>
      </c>
      <c r="C64" t="str">
        <f t="shared" ca="1" si="3"/>
        <v>MARRIED</v>
      </c>
      <c r="D64" s="2">
        <f t="shared" ca="1" si="0"/>
        <v>170967.4680261474</v>
      </c>
      <c r="E64" s="1">
        <f t="shared" ca="1" si="4"/>
        <v>479273.19617156492</v>
      </c>
      <c r="F64">
        <f t="shared" ca="1" si="5"/>
        <v>360</v>
      </c>
      <c r="G64" s="3">
        <f t="shared" ca="1" si="1"/>
        <v>883340.26621007966</v>
      </c>
      <c r="H64" t="str">
        <f t="shared" ca="1" si="6"/>
        <v>NO</v>
      </c>
    </row>
    <row r="65" spans="1:8" x14ac:dyDescent="0.2">
      <c r="A65">
        <v>64</v>
      </c>
      <c r="B65">
        <f t="shared" ca="1" si="2"/>
        <v>29</v>
      </c>
      <c r="C65" t="str">
        <f t="shared" ca="1" si="3"/>
        <v>SINGLE</v>
      </c>
      <c r="D65" s="2">
        <f t="shared" ca="1" si="0"/>
        <v>163704.81886211311</v>
      </c>
      <c r="E65" s="1">
        <f t="shared" ca="1" si="4"/>
        <v>533782.17073669285</v>
      </c>
      <c r="F65">
        <f t="shared" ca="1" si="5"/>
        <v>360</v>
      </c>
      <c r="G65" s="3">
        <f t="shared" ca="1" si="1"/>
        <v>1005604.5598609979</v>
      </c>
      <c r="H65" t="str">
        <f t="shared" ca="1" si="6"/>
        <v>NO</v>
      </c>
    </row>
    <row r="66" spans="1:8" x14ac:dyDescent="0.2">
      <c r="A66">
        <v>65</v>
      </c>
      <c r="B66">
        <f t="shared" ca="1" si="2"/>
        <v>40</v>
      </c>
      <c r="C66" t="str">
        <f t="shared" ca="1" si="3"/>
        <v>MARRIED</v>
      </c>
      <c r="D66" s="2">
        <f t="shared" ref="D66:D129" ca="1" si="7">E66/3+_xlfn.NORM.INV(RAND(),0,20000)</f>
        <v>76667.307602123867</v>
      </c>
      <c r="E66" s="1">
        <f t="shared" ca="1" si="4"/>
        <v>193071.20977869339</v>
      </c>
      <c r="F66">
        <f t="shared" ca="1" si="5"/>
        <v>360</v>
      </c>
      <c r="G66" s="3">
        <f t="shared" ref="G66:G129" ca="1" si="8">F66*-PMT(0.0425/12+_xlfn.NORM.INV(RAND(),0,0.01/12),F66,E66,0,1)</f>
        <v>313522.83054270677</v>
      </c>
      <c r="H66" t="str">
        <f t="shared" ca="1" si="6"/>
        <v>NO</v>
      </c>
    </row>
    <row r="67" spans="1:8" x14ac:dyDescent="0.2">
      <c r="A67">
        <v>66</v>
      </c>
      <c r="B67">
        <f t="shared" ref="B67:B130" ca="1" si="9">ROUND(25+_xlfn.NORM.INV(RAND(),10,5),0)</f>
        <v>38</v>
      </c>
      <c r="C67" t="str">
        <f t="shared" ref="C67:C130" ca="1" si="10">IF(F67&lt;360,IF(RAND()&lt;0.7,"MARRIED","SINGLE"),IF(RAND()&lt;0.65,"SINGLE","MARRIED"))</f>
        <v>SINGLE</v>
      </c>
      <c r="D67" s="2">
        <f t="shared" ca="1" si="7"/>
        <v>105772.35572480594</v>
      </c>
      <c r="E67" s="1">
        <f t="shared" ref="E67:E130" ca="1" si="11">150000+B67*5000*RAND()+25000*IF(C67="MARRIED",1,0)+300000*IF(RAND()&lt;0.1,1,0)</f>
        <v>328969.12232743728</v>
      </c>
      <c r="F67">
        <f t="shared" ref="F67:F130" ca="1" si="12">ROUND((IF(RAND()&lt;0.6,360,360-360*RAND())),0)</f>
        <v>360</v>
      </c>
      <c r="G67" s="3">
        <f t="shared" ca="1" si="8"/>
        <v>662308.58077331365</v>
      </c>
      <c r="H67" t="str">
        <f t="shared" ref="H67:H130" ca="1" si="13">IF(F67&lt;360,"YES","NO")</f>
        <v>NO</v>
      </c>
    </row>
    <row r="68" spans="1:8" x14ac:dyDescent="0.2">
      <c r="A68">
        <v>67</v>
      </c>
      <c r="B68">
        <f t="shared" ca="1" si="9"/>
        <v>34</v>
      </c>
      <c r="C68" t="str">
        <f t="shared" ca="1" si="10"/>
        <v>MARRIED</v>
      </c>
      <c r="D68" s="2">
        <f t="shared" ca="1" si="7"/>
        <v>76728.287556827927</v>
      </c>
      <c r="E68" s="1">
        <f t="shared" ca="1" si="11"/>
        <v>191426.95972365441</v>
      </c>
      <c r="F68">
        <f t="shared" ca="1" si="12"/>
        <v>198</v>
      </c>
      <c r="G68" s="3">
        <f t="shared" ca="1" si="8"/>
        <v>260473.66719745932</v>
      </c>
      <c r="H68" t="str">
        <f t="shared" ca="1" si="13"/>
        <v>YES</v>
      </c>
    </row>
    <row r="69" spans="1:8" x14ac:dyDescent="0.2">
      <c r="A69">
        <v>68</v>
      </c>
      <c r="B69">
        <f t="shared" ca="1" si="9"/>
        <v>33</v>
      </c>
      <c r="C69" t="str">
        <f t="shared" ca="1" si="10"/>
        <v>MARRIED</v>
      </c>
      <c r="D69" s="2">
        <f t="shared" ca="1" si="7"/>
        <v>69812.333328108012</v>
      </c>
      <c r="E69" s="1">
        <f t="shared" ca="1" si="11"/>
        <v>242762.3130566451</v>
      </c>
      <c r="F69">
        <f t="shared" ca="1" si="12"/>
        <v>360</v>
      </c>
      <c r="G69" s="3">
        <f t="shared" ca="1" si="8"/>
        <v>412883.41106240574</v>
      </c>
      <c r="H69" t="str">
        <f t="shared" ca="1" si="13"/>
        <v>NO</v>
      </c>
    </row>
    <row r="70" spans="1:8" x14ac:dyDescent="0.2">
      <c r="A70">
        <v>69</v>
      </c>
      <c r="B70">
        <f t="shared" ca="1" si="9"/>
        <v>34</v>
      </c>
      <c r="C70" t="str">
        <f t="shared" ca="1" si="10"/>
        <v>SINGLE</v>
      </c>
      <c r="D70" s="2">
        <f t="shared" ca="1" si="7"/>
        <v>61540.378084372889</v>
      </c>
      <c r="E70" s="1">
        <f t="shared" ca="1" si="11"/>
        <v>197365.81347162323</v>
      </c>
      <c r="F70">
        <f t="shared" ca="1" si="12"/>
        <v>102</v>
      </c>
      <c r="G70" s="3">
        <f t="shared" ca="1" si="8"/>
        <v>227066.78523971047</v>
      </c>
      <c r="H70" t="str">
        <f t="shared" ca="1" si="13"/>
        <v>YES</v>
      </c>
    </row>
    <row r="71" spans="1:8" x14ac:dyDescent="0.2">
      <c r="A71">
        <v>70</v>
      </c>
      <c r="B71">
        <f t="shared" ca="1" si="9"/>
        <v>41</v>
      </c>
      <c r="C71" t="str">
        <f t="shared" ca="1" si="10"/>
        <v>SINGLE</v>
      </c>
      <c r="D71" s="2">
        <f t="shared" ca="1" si="7"/>
        <v>64367.520824860985</v>
      </c>
      <c r="E71" s="1">
        <f t="shared" ca="1" si="11"/>
        <v>227436.03228516094</v>
      </c>
      <c r="F71">
        <f t="shared" ca="1" si="12"/>
        <v>360</v>
      </c>
      <c r="G71" s="3">
        <f t="shared" ca="1" si="8"/>
        <v>316858.40885499178</v>
      </c>
      <c r="H71" t="str">
        <f t="shared" ca="1" si="13"/>
        <v>NO</v>
      </c>
    </row>
    <row r="72" spans="1:8" x14ac:dyDescent="0.2">
      <c r="A72">
        <v>71</v>
      </c>
      <c r="B72">
        <f t="shared" ca="1" si="9"/>
        <v>34</v>
      </c>
      <c r="C72" t="str">
        <f t="shared" ca="1" si="10"/>
        <v>SINGLE</v>
      </c>
      <c r="D72" s="2">
        <f t="shared" ca="1" si="7"/>
        <v>105825.73684970265</v>
      </c>
      <c r="E72" s="1">
        <f t="shared" ca="1" si="11"/>
        <v>283531.02930415253</v>
      </c>
      <c r="F72">
        <f t="shared" ca="1" si="12"/>
        <v>360</v>
      </c>
      <c r="G72" s="3">
        <f t="shared" ca="1" si="8"/>
        <v>552769.94639593177</v>
      </c>
      <c r="H72" t="str">
        <f t="shared" ca="1" si="13"/>
        <v>NO</v>
      </c>
    </row>
    <row r="73" spans="1:8" x14ac:dyDescent="0.2">
      <c r="A73">
        <v>72</v>
      </c>
      <c r="B73">
        <f t="shared" ca="1" si="9"/>
        <v>45</v>
      </c>
      <c r="C73" t="str">
        <f t="shared" ca="1" si="10"/>
        <v>SINGLE</v>
      </c>
      <c r="D73" s="2">
        <f t="shared" ca="1" si="7"/>
        <v>92090.827507921538</v>
      </c>
      <c r="E73" s="1">
        <f t="shared" ca="1" si="11"/>
        <v>262131.96390004753</v>
      </c>
      <c r="F73">
        <f t="shared" ca="1" si="12"/>
        <v>360</v>
      </c>
      <c r="G73" s="3">
        <f t="shared" ca="1" si="8"/>
        <v>407596.5622835097</v>
      </c>
      <c r="H73" t="str">
        <f t="shared" ca="1" si="13"/>
        <v>NO</v>
      </c>
    </row>
    <row r="74" spans="1:8" x14ac:dyDescent="0.2">
      <c r="A74">
        <v>73</v>
      </c>
      <c r="B74">
        <f t="shared" ca="1" si="9"/>
        <v>39</v>
      </c>
      <c r="C74" t="str">
        <f t="shared" ca="1" si="10"/>
        <v>SINGLE</v>
      </c>
      <c r="D74" s="2">
        <f t="shared" ca="1" si="7"/>
        <v>94337.616571248014</v>
      </c>
      <c r="E74" s="1">
        <f t="shared" ca="1" si="11"/>
        <v>308120.39447115187</v>
      </c>
      <c r="F74">
        <f t="shared" ca="1" si="12"/>
        <v>360</v>
      </c>
      <c r="G74" s="3">
        <f t="shared" ca="1" si="8"/>
        <v>525632.05142465956</v>
      </c>
      <c r="H74" t="str">
        <f t="shared" ca="1" si="13"/>
        <v>NO</v>
      </c>
    </row>
    <row r="75" spans="1:8" x14ac:dyDescent="0.2">
      <c r="A75">
        <v>74</v>
      </c>
      <c r="B75">
        <f t="shared" ca="1" si="9"/>
        <v>34</v>
      </c>
      <c r="C75" t="str">
        <f t="shared" ca="1" si="10"/>
        <v>MARRIED</v>
      </c>
      <c r="D75" s="2">
        <f t="shared" ca="1" si="7"/>
        <v>178747.09461267549</v>
      </c>
      <c r="E75" s="1">
        <f t="shared" ca="1" si="11"/>
        <v>532776.55155099544</v>
      </c>
      <c r="F75">
        <f t="shared" ca="1" si="12"/>
        <v>360</v>
      </c>
      <c r="G75" s="3">
        <f t="shared" ca="1" si="8"/>
        <v>844114.37179552251</v>
      </c>
      <c r="H75" t="str">
        <f t="shared" ca="1" si="13"/>
        <v>NO</v>
      </c>
    </row>
    <row r="76" spans="1:8" x14ac:dyDescent="0.2">
      <c r="A76">
        <v>75</v>
      </c>
      <c r="B76">
        <f t="shared" ca="1" si="9"/>
        <v>38</v>
      </c>
      <c r="C76" t="str">
        <f t="shared" ca="1" si="10"/>
        <v>MARRIED</v>
      </c>
      <c r="D76" s="2">
        <f t="shared" ca="1" si="7"/>
        <v>101079.27229355957</v>
      </c>
      <c r="E76" s="1">
        <f t="shared" ca="1" si="11"/>
        <v>270683.62769862992</v>
      </c>
      <c r="F76">
        <f t="shared" ca="1" si="12"/>
        <v>308</v>
      </c>
      <c r="G76" s="3">
        <f t="shared" ca="1" si="8"/>
        <v>488750.14275573299</v>
      </c>
      <c r="H76" t="str">
        <f t="shared" ca="1" si="13"/>
        <v>YES</v>
      </c>
    </row>
    <row r="77" spans="1:8" x14ac:dyDescent="0.2">
      <c r="A77">
        <v>76</v>
      </c>
      <c r="B77">
        <f t="shared" ca="1" si="9"/>
        <v>32</v>
      </c>
      <c r="C77" t="str">
        <f t="shared" ca="1" si="10"/>
        <v>MARRIED</v>
      </c>
      <c r="D77" s="2">
        <f t="shared" ca="1" si="7"/>
        <v>51055.066006092915</v>
      </c>
      <c r="E77" s="1">
        <f t="shared" ca="1" si="11"/>
        <v>195932.19184736276</v>
      </c>
      <c r="F77">
        <f t="shared" ca="1" si="12"/>
        <v>360</v>
      </c>
      <c r="G77" s="3">
        <f t="shared" ca="1" si="8"/>
        <v>353746.70196355163</v>
      </c>
      <c r="H77" t="str">
        <f t="shared" ca="1" si="13"/>
        <v>NO</v>
      </c>
    </row>
    <row r="78" spans="1:8" x14ac:dyDescent="0.2">
      <c r="A78">
        <v>77</v>
      </c>
      <c r="B78">
        <f t="shared" ca="1" si="9"/>
        <v>33</v>
      </c>
      <c r="C78" t="str">
        <f t="shared" ca="1" si="10"/>
        <v>SINGLE</v>
      </c>
      <c r="D78" s="2">
        <f t="shared" ca="1" si="7"/>
        <v>52386.560772506404</v>
      </c>
      <c r="E78" s="1">
        <f t="shared" ca="1" si="11"/>
        <v>234602.83356287325</v>
      </c>
      <c r="F78">
        <f t="shared" ca="1" si="12"/>
        <v>360</v>
      </c>
      <c r="G78" s="3">
        <f t="shared" ca="1" si="8"/>
        <v>416428.59004585148</v>
      </c>
      <c r="H78" t="str">
        <f t="shared" ca="1" si="13"/>
        <v>NO</v>
      </c>
    </row>
    <row r="79" spans="1:8" x14ac:dyDescent="0.2">
      <c r="A79">
        <v>78</v>
      </c>
      <c r="B79">
        <f t="shared" ca="1" si="9"/>
        <v>44</v>
      </c>
      <c r="C79" t="str">
        <f t="shared" ca="1" si="10"/>
        <v>SINGLE</v>
      </c>
      <c r="D79" s="2">
        <f t="shared" ca="1" si="7"/>
        <v>50946.677540939265</v>
      </c>
      <c r="E79" s="1">
        <f t="shared" ca="1" si="11"/>
        <v>193785.86995327566</v>
      </c>
      <c r="F79">
        <f t="shared" ca="1" si="12"/>
        <v>360</v>
      </c>
      <c r="G79" s="3">
        <f t="shared" ca="1" si="8"/>
        <v>423448.52264898428</v>
      </c>
      <c r="H79" t="str">
        <f t="shared" ca="1" si="13"/>
        <v>NO</v>
      </c>
    </row>
    <row r="80" spans="1:8" x14ac:dyDescent="0.2">
      <c r="A80">
        <v>79</v>
      </c>
      <c r="B80">
        <f t="shared" ca="1" si="9"/>
        <v>30</v>
      </c>
      <c r="C80" t="str">
        <f t="shared" ca="1" si="10"/>
        <v>SINGLE</v>
      </c>
      <c r="D80" s="2">
        <f t="shared" ca="1" si="7"/>
        <v>56407.593830170212</v>
      </c>
      <c r="E80" s="1">
        <f t="shared" ca="1" si="11"/>
        <v>279344.50539545668</v>
      </c>
      <c r="F80">
        <f t="shared" ca="1" si="12"/>
        <v>360</v>
      </c>
      <c r="G80" s="3">
        <f t="shared" ca="1" si="8"/>
        <v>478837.62781339703</v>
      </c>
      <c r="H80" t="str">
        <f t="shared" ca="1" si="13"/>
        <v>NO</v>
      </c>
    </row>
    <row r="81" spans="1:8" x14ac:dyDescent="0.2">
      <c r="A81">
        <v>80</v>
      </c>
      <c r="B81">
        <f t="shared" ca="1" si="9"/>
        <v>40</v>
      </c>
      <c r="C81" t="str">
        <f t="shared" ca="1" si="10"/>
        <v>SINGLE</v>
      </c>
      <c r="D81" s="2">
        <f t="shared" ca="1" si="7"/>
        <v>123470.17601208607</v>
      </c>
      <c r="E81" s="1">
        <f t="shared" ca="1" si="11"/>
        <v>336944.04998775141</v>
      </c>
      <c r="F81">
        <f t="shared" ca="1" si="12"/>
        <v>360</v>
      </c>
      <c r="G81" s="3">
        <f t="shared" ca="1" si="8"/>
        <v>634672.75841505767</v>
      </c>
      <c r="H81" t="str">
        <f t="shared" ca="1" si="13"/>
        <v>NO</v>
      </c>
    </row>
    <row r="82" spans="1:8" x14ac:dyDescent="0.2">
      <c r="A82">
        <v>81</v>
      </c>
      <c r="B82">
        <f t="shared" ca="1" si="9"/>
        <v>43</v>
      </c>
      <c r="C82" t="str">
        <f t="shared" ca="1" si="10"/>
        <v>MARRIED</v>
      </c>
      <c r="D82" s="2">
        <f t="shared" ca="1" si="7"/>
        <v>214137.30116492434</v>
      </c>
      <c r="E82" s="1">
        <f t="shared" ca="1" si="11"/>
        <v>621190.88934036624</v>
      </c>
      <c r="F82">
        <f t="shared" ca="1" si="12"/>
        <v>214</v>
      </c>
      <c r="G82" s="3">
        <f t="shared" ca="1" si="8"/>
        <v>1007296.7110241265</v>
      </c>
      <c r="H82" t="str">
        <f t="shared" ca="1" si="13"/>
        <v>YES</v>
      </c>
    </row>
    <row r="83" spans="1:8" x14ac:dyDescent="0.2">
      <c r="A83">
        <v>82</v>
      </c>
      <c r="B83">
        <f t="shared" ca="1" si="9"/>
        <v>37</v>
      </c>
      <c r="C83" t="str">
        <f t="shared" ca="1" si="10"/>
        <v>SINGLE</v>
      </c>
      <c r="D83" s="2">
        <f t="shared" ca="1" si="7"/>
        <v>67115.568116910115</v>
      </c>
      <c r="E83" s="1">
        <f t="shared" ca="1" si="11"/>
        <v>275098.32045075146</v>
      </c>
      <c r="F83">
        <f t="shared" ca="1" si="12"/>
        <v>360</v>
      </c>
      <c r="G83" s="3">
        <f t="shared" ca="1" si="8"/>
        <v>481940.95354445954</v>
      </c>
      <c r="H83" t="str">
        <f t="shared" ca="1" si="13"/>
        <v>NO</v>
      </c>
    </row>
    <row r="84" spans="1:8" x14ac:dyDescent="0.2">
      <c r="A84">
        <v>83</v>
      </c>
      <c r="B84">
        <f t="shared" ca="1" si="9"/>
        <v>43</v>
      </c>
      <c r="C84" t="str">
        <f t="shared" ca="1" si="10"/>
        <v>SINGLE</v>
      </c>
      <c r="D84" s="2">
        <f t="shared" ca="1" si="7"/>
        <v>90488.520012774607</v>
      </c>
      <c r="E84" s="1">
        <f t="shared" ca="1" si="11"/>
        <v>316716.26853415975</v>
      </c>
      <c r="F84">
        <f t="shared" ca="1" si="12"/>
        <v>68</v>
      </c>
      <c r="G84" s="3">
        <f t="shared" ca="1" si="8"/>
        <v>353804.17155548249</v>
      </c>
      <c r="H84" t="str">
        <f t="shared" ca="1" si="13"/>
        <v>YES</v>
      </c>
    </row>
    <row r="85" spans="1:8" x14ac:dyDescent="0.2">
      <c r="A85">
        <v>84</v>
      </c>
      <c r="B85">
        <f t="shared" ca="1" si="9"/>
        <v>31</v>
      </c>
      <c r="C85" t="str">
        <f t="shared" ca="1" si="10"/>
        <v>SINGLE</v>
      </c>
      <c r="D85" s="2">
        <f t="shared" ca="1" si="7"/>
        <v>44333.861408453289</v>
      </c>
      <c r="E85" s="1">
        <f t="shared" ca="1" si="11"/>
        <v>192518.31564770924</v>
      </c>
      <c r="F85">
        <f t="shared" ca="1" si="12"/>
        <v>159</v>
      </c>
      <c r="G85" s="3">
        <f t="shared" ca="1" si="8"/>
        <v>260529.54913754849</v>
      </c>
      <c r="H85" t="str">
        <f t="shared" ca="1" si="13"/>
        <v>YES</v>
      </c>
    </row>
    <row r="86" spans="1:8" x14ac:dyDescent="0.2">
      <c r="A86">
        <v>85</v>
      </c>
      <c r="B86">
        <f t="shared" ca="1" si="9"/>
        <v>39</v>
      </c>
      <c r="C86" t="str">
        <f t="shared" ca="1" si="10"/>
        <v>MARRIED</v>
      </c>
      <c r="D86" s="2">
        <f t="shared" ca="1" si="7"/>
        <v>92006.762054686551</v>
      </c>
      <c r="E86" s="1">
        <f t="shared" ca="1" si="11"/>
        <v>330133.74834507483</v>
      </c>
      <c r="F86">
        <f t="shared" ca="1" si="12"/>
        <v>298</v>
      </c>
      <c r="G86" s="3">
        <f t="shared" ca="1" si="8"/>
        <v>497729.28650135745</v>
      </c>
      <c r="H86" t="str">
        <f t="shared" ca="1" si="13"/>
        <v>YES</v>
      </c>
    </row>
    <row r="87" spans="1:8" x14ac:dyDescent="0.2">
      <c r="A87">
        <v>86</v>
      </c>
      <c r="B87">
        <f t="shared" ca="1" si="9"/>
        <v>41</v>
      </c>
      <c r="C87" t="str">
        <f t="shared" ca="1" si="10"/>
        <v>SINGLE</v>
      </c>
      <c r="D87" s="2">
        <f t="shared" ca="1" si="7"/>
        <v>105892.99634715338</v>
      </c>
      <c r="E87" s="1">
        <f t="shared" ca="1" si="11"/>
        <v>310037.57290604751</v>
      </c>
      <c r="F87">
        <f t="shared" ca="1" si="12"/>
        <v>360</v>
      </c>
      <c r="G87" s="3">
        <f t="shared" ca="1" si="8"/>
        <v>578469.57956969133</v>
      </c>
      <c r="H87" t="str">
        <f t="shared" ca="1" si="13"/>
        <v>NO</v>
      </c>
    </row>
    <row r="88" spans="1:8" x14ac:dyDescent="0.2">
      <c r="A88">
        <v>87</v>
      </c>
      <c r="B88">
        <f t="shared" ca="1" si="9"/>
        <v>31</v>
      </c>
      <c r="C88" t="str">
        <f t="shared" ca="1" si="10"/>
        <v>MARRIED</v>
      </c>
      <c r="D88" s="2">
        <f t="shared" ca="1" si="7"/>
        <v>186586.82282413336</v>
      </c>
      <c r="E88" s="1">
        <f t="shared" ca="1" si="11"/>
        <v>559976.2949314859</v>
      </c>
      <c r="F88">
        <f t="shared" ca="1" si="12"/>
        <v>337</v>
      </c>
      <c r="G88" s="3">
        <f t="shared" ca="1" si="8"/>
        <v>1206375.1121994765</v>
      </c>
      <c r="H88" t="str">
        <f t="shared" ca="1" si="13"/>
        <v>YES</v>
      </c>
    </row>
    <row r="89" spans="1:8" x14ac:dyDescent="0.2">
      <c r="A89">
        <v>88</v>
      </c>
      <c r="B89">
        <f t="shared" ca="1" si="9"/>
        <v>27</v>
      </c>
      <c r="C89" t="str">
        <f t="shared" ca="1" si="10"/>
        <v>SINGLE</v>
      </c>
      <c r="D89" s="2">
        <f t="shared" ca="1" si="7"/>
        <v>69550.001317104863</v>
      </c>
      <c r="E89" s="1">
        <f t="shared" ca="1" si="11"/>
        <v>245602.49295269841</v>
      </c>
      <c r="F89">
        <f t="shared" ca="1" si="12"/>
        <v>360</v>
      </c>
      <c r="G89" s="3">
        <f t="shared" ca="1" si="8"/>
        <v>400653.3924104789</v>
      </c>
      <c r="H89" t="str">
        <f t="shared" ca="1" si="13"/>
        <v>NO</v>
      </c>
    </row>
    <row r="90" spans="1:8" x14ac:dyDescent="0.2">
      <c r="A90">
        <v>89</v>
      </c>
      <c r="B90">
        <f t="shared" ca="1" si="9"/>
        <v>30</v>
      </c>
      <c r="C90" t="str">
        <f t="shared" ca="1" si="10"/>
        <v>MARRIED</v>
      </c>
      <c r="D90" s="2">
        <f t="shared" ca="1" si="7"/>
        <v>71724.921064475886</v>
      </c>
      <c r="E90" s="1">
        <f t="shared" ca="1" si="11"/>
        <v>207167.10727081139</v>
      </c>
      <c r="F90">
        <f t="shared" ca="1" si="12"/>
        <v>360</v>
      </c>
      <c r="G90" s="3">
        <f t="shared" ca="1" si="8"/>
        <v>350537.20617140207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33</v>
      </c>
      <c r="C91" t="str">
        <f t="shared" ca="1" si="10"/>
        <v>SINGLE</v>
      </c>
      <c r="D91" s="2">
        <f t="shared" ca="1" si="7"/>
        <v>93533.294323640192</v>
      </c>
      <c r="E91" s="1">
        <f t="shared" ca="1" si="11"/>
        <v>225153.30012846057</v>
      </c>
      <c r="F91">
        <f t="shared" ca="1" si="12"/>
        <v>360</v>
      </c>
      <c r="G91" s="3">
        <f t="shared" ca="1" si="8"/>
        <v>373160.27950487408</v>
      </c>
      <c r="H91" t="str">
        <f t="shared" ca="1" si="13"/>
        <v>NO</v>
      </c>
    </row>
    <row r="92" spans="1:8" x14ac:dyDescent="0.2">
      <c r="A92">
        <v>91</v>
      </c>
      <c r="B92">
        <f t="shared" ca="1" si="9"/>
        <v>31</v>
      </c>
      <c r="C92" t="str">
        <f t="shared" ca="1" si="10"/>
        <v>SINGLE</v>
      </c>
      <c r="D92" s="2">
        <f t="shared" ca="1" si="7"/>
        <v>62922.301781805283</v>
      </c>
      <c r="E92" s="1">
        <f t="shared" ca="1" si="11"/>
        <v>177221.25665964652</v>
      </c>
      <c r="F92">
        <f t="shared" ca="1" si="12"/>
        <v>107</v>
      </c>
      <c r="G92" s="3">
        <f t="shared" ca="1" si="8"/>
        <v>211279.13122449364</v>
      </c>
      <c r="H92" t="str">
        <f t="shared" ca="1" si="13"/>
        <v>YES</v>
      </c>
    </row>
    <row r="93" spans="1:8" x14ac:dyDescent="0.2">
      <c r="A93">
        <v>92</v>
      </c>
      <c r="B93">
        <f t="shared" ca="1" si="9"/>
        <v>32</v>
      </c>
      <c r="C93" t="str">
        <f t="shared" ca="1" si="10"/>
        <v>SINGLE</v>
      </c>
      <c r="D93" s="2">
        <f t="shared" ca="1" si="7"/>
        <v>55168.205637196494</v>
      </c>
      <c r="E93" s="1">
        <f t="shared" ca="1" si="11"/>
        <v>157862.34475505367</v>
      </c>
      <c r="F93">
        <f t="shared" ca="1" si="12"/>
        <v>360</v>
      </c>
      <c r="G93" s="3">
        <f t="shared" ca="1" si="8"/>
        <v>272419.76751112257</v>
      </c>
      <c r="H93" t="str">
        <f t="shared" ca="1" si="13"/>
        <v>NO</v>
      </c>
    </row>
    <row r="94" spans="1:8" x14ac:dyDescent="0.2">
      <c r="A94">
        <v>93</v>
      </c>
      <c r="B94">
        <f t="shared" ca="1" si="9"/>
        <v>37</v>
      </c>
      <c r="C94" t="str">
        <f t="shared" ca="1" si="10"/>
        <v>MARRIED</v>
      </c>
      <c r="D94" s="2">
        <f t="shared" ca="1" si="7"/>
        <v>105884.17200322516</v>
      </c>
      <c r="E94" s="1">
        <f t="shared" ca="1" si="11"/>
        <v>319695.94975824293</v>
      </c>
      <c r="F94">
        <f t="shared" ca="1" si="12"/>
        <v>360</v>
      </c>
      <c r="G94" s="3">
        <f t="shared" ca="1" si="8"/>
        <v>551982.70679449197</v>
      </c>
      <c r="H94" t="str">
        <f t="shared" ca="1" si="13"/>
        <v>NO</v>
      </c>
    </row>
    <row r="95" spans="1:8" x14ac:dyDescent="0.2">
      <c r="A95">
        <v>94</v>
      </c>
      <c r="B95">
        <f t="shared" ca="1" si="9"/>
        <v>36</v>
      </c>
      <c r="C95" t="str">
        <f t="shared" ca="1" si="10"/>
        <v>SINGLE</v>
      </c>
      <c r="D95" s="2">
        <f t="shared" ca="1" si="7"/>
        <v>94789.747618357884</v>
      </c>
      <c r="E95" s="1">
        <f t="shared" ca="1" si="11"/>
        <v>192014.07123115682</v>
      </c>
      <c r="F95">
        <f t="shared" ca="1" si="12"/>
        <v>360</v>
      </c>
      <c r="G95" s="3">
        <f t="shared" ca="1" si="8"/>
        <v>337704.90401863522</v>
      </c>
      <c r="H95" t="str">
        <f t="shared" ca="1" si="13"/>
        <v>NO</v>
      </c>
    </row>
    <row r="96" spans="1:8" x14ac:dyDescent="0.2">
      <c r="A96">
        <v>95</v>
      </c>
      <c r="B96">
        <f t="shared" ca="1" si="9"/>
        <v>40</v>
      </c>
      <c r="C96" t="str">
        <f t="shared" ca="1" si="10"/>
        <v>MARRIED</v>
      </c>
      <c r="D96" s="2">
        <f t="shared" ca="1" si="7"/>
        <v>113505.8416876078</v>
      </c>
      <c r="E96" s="1">
        <f t="shared" ca="1" si="11"/>
        <v>295288.22427543439</v>
      </c>
      <c r="F96">
        <f t="shared" ca="1" si="12"/>
        <v>360</v>
      </c>
      <c r="G96" s="3">
        <f t="shared" ca="1" si="8"/>
        <v>547645.11757256323</v>
      </c>
      <c r="H96" t="str">
        <f t="shared" ca="1" si="13"/>
        <v>NO</v>
      </c>
    </row>
    <row r="97" spans="1:8" x14ac:dyDescent="0.2">
      <c r="A97">
        <v>96</v>
      </c>
      <c r="B97">
        <f t="shared" ca="1" si="9"/>
        <v>32</v>
      </c>
      <c r="C97" t="str">
        <f t="shared" ca="1" si="10"/>
        <v>SINGLE</v>
      </c>
      <c r="D97" s="2">
        <f t="shared" ca="1" si="7"/>
        <v>185884.95016972945</v>
      </c>
      <c r="E97" s="1">
        <f t="shared" ca="1" si="11"/>
        <v>523425.26976010756</v>
      </c>
      <c r="F97">
        <f t="shared" ca="1" si="12"/>
        <v>360</v>
      </c>
      <c r="G97" s="3">
        <f t="shared" ca="1" si="8"/>
        <v>1055442.2009625579</v>
      </c>
      <c r="H97" t="str">
        <f t="shared" ca="1" si="13"/>
        <v>NO</v>
      </c>
    </row>
    <row r="98" spans="1:8" x14ac:dyDescent="0.2">
      <c r="A98">
        <v>97</v>
      </c>
      <c r="B98">
        <f t="shared" ca="1" si="9"/>
        <v>40</v>
      </c>
      <c r="C98" t="str">
        <f t="shared" ca="1" si="10"/>
        <v>SINGLE</v>
      </c>
      <c r="D98" s="2">
        <f t="shared" ca="1" si="7"/>
        <v>106517.82766497714</v>
      </c>
      <c r="E98" s="1">
        <f t="shared" ca="1" si="11"/>
        <v>238847.76183166611</v>
      </c>
      <c r="F98">
        <f t="shared" ca="1" si="12"/>
        <v>360</v>
      </c>
      <c r="G98" s="3">
        <f t="shared" ca="1" si="8"/>
        <v>435319.73638595158</v>
      </c>
      <c r="H98" t="str">
        <f t="shared" ca="1" si="13"/>
        <v>NO</v>
      </c>
    </row>
    <row r="99" spans="1:8" x14ac:dyDescent="0.2">
      <c r="A99">
        <v>98</v>
      </c>
      <c r="B99">
        <f t="shared" ca="1" si="9"/>
        <v>46</v>
      </c>
      <c r="C99" t="str">
        <f t="shared" ca="1" si="10"/>
        <v>MARRIED</v>
      </c>
      <c r="D99" s="2">
        <f t="shared" ca="1" si="7"/>
        <v>121336.60310631417</v>
      </c>
      <c r="E99" s="1">
        <f t="shared" ca="1" si="11"/>
        <v>326534.51743873733</v>
      </c>
      <c r="F99">
        <f t="shared" ca="1" si="12"/>
        <v>360</v>
      </c>
      <c r="G99" s="3">
        <f t="shared" ca="1" si="8"/>
        <v>521618.11495747394</v>
      </c>
      <c r="H99" t="str">
        <f t="shared" ca="1" si="13"/>
        <v>NO</v>
      </c>
    </row>
    <row r="100" spans="1:8" x14ac:dyDescent="0.2">
      <c r="A100">
        <v>99</v>
      </c>
      <c r="B100">
        <f t="shared" ca="1" si="9"/>
        <v>32</v>
      </c>
      <c r="C100" t="str">
        <f t="shared" ca="1" si="10"/>
        <v>SINGLE</v>
      </c>
      <c r="D100" s="2">
        <f t="shared" ca="1" si="7"/>
        <v>55598.121110340348</v>
      </c>
      <c r="E100" s="1">
        <f t="shared" ca="1" si="11"/>
        <v>181809.21429018606</v>
      </c>
      <c r="F100">
        <f t="shared" ca="1" si="12"/>
        <v>360</v>
      </c>
      <c r="G100" s="3">
        <f t="shared" ca="1" si="8"/>
        <v>352001.19482753403</v>
      </c>
      <c r="H100" t="str">
        <f t="shared" ca="1" si="13"/>
        <v>NO</v>
      </c>
    </row>
    <row r="101" spans="1:8" x14ac:dyDescent="0.2">
      <c r="A101">
        <v>100</v>
      </c>
      <c r="B101">
        <f t="shared" ca="1" si="9"/>
        <v>39</v>
      </c>
      <c r="C101" t="str">
        <f t="shared" ca="1" si="10"/>
        <v>MARRIED</v>
      </c>
      <c r="D101" s="2">
        <f t="shared" ca="1" si="7"/>
        <v>108048.89124383104</v>
      </c>
      <c r="E101" s="1">
        <f t="shared" ca="1" si="11"/>
        <v>295901.22757469129</v>
      </c>
      <c r="F101">
        <f t="shared" ca="1" si="12"/>
        <v>360</v>
      </c>
      <c r="G101" s="3">
        <f t="shared" ca="1" si="8"/>
        <v>550125.90856470505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29</v>
      </c>
      <c r="C102" t="str">
        <f t="shared" ca="1" si="10"/>
        <v>MARRIED</v>
      </c>
      <c r="D102" s="2">
        <f t="shared" ca="1" si="7"/>
        <v>94305.661023524197</v>
      </c>
      <c r="E102" s="1">
        <f t="shared" ca="1" si="11"/>
        <v>245375.62907804284</v>
      </c>
      <c r="F102">
        <f t="shared" ca="1" si="12"/>
        <v>360</v>
      </c>
      <c r="G102" s="3">
        <f t="shared" ca="1" si="8"/>
        <v>485355.95131045498</v>
      </c>
      <c r="H102" t="str">
        <f t="shared" ca="1" si="13"/>
        <v>NO</v>
      </c>
    </row>
    <row r="103" spans="1:8" x14ac:dyDescent="0.2">
      <c r="A103">
        <v>102</v>
      </c>
      <c r="B103">
        <f t="shared" ca="1" si="9"/>
        <v>32</v>
      </c>
      <c r="C103" t="str">
        <f t="shared" ca="1" si="10"/>
        <v>MARRIED</v>
      </c>
      <c r="D103" s="2">
        <f t="shared" ca="1" si="7"/>
        <v>44112.727291259318</v>
      </c>
      <c r="E103" s="1">
        <f t="shared" ca="1" si="11"/>
        <v>187591.32646034789</v>
      </c>
      <c r="F103">
        <f t="shared" ca="1" si="12"/>
        <v>1</v>
      </c>
      <c r="G103" s="3">
        <f t="shared" ca="1" si="8"/>
        <v>187591.32646034786</v>
      </c>
      <c r="H103" t="str">
        <f t="shared" ca="1" si="13"/>
        <v>YES</v>
      </c>
    </row>
    <row r="104" spans="1:8" x14ac:dyDescent="0.2">
      <c r="A104">
        <v>103</v>
      </c>
      <c r="B104">
        <f t="shared" ca="1" si="9"/>
        <v>26</v>
      </c>
      <c r="C104" t="str">
        <f t="shared" ca="1" si="10"/>
        <v>SINGLE</v>
      </c>
      <c r="D104" s="2">
        <f t="shared" ca="1" si="7"/>
        <v>72722.634422362986</v>
      </c>
      <c r="E104" s="1">
        <f t="shared" ca="1" si="11"/>
        <v>172264.79643783285</v>
      </c>
      <c r="F104">
        <f t="shared" ca="1" si="12"/>
        <v>360</v>
      </c>
      <c r="G104" s="3">
        <f t="shared" ca="1" si="8"/>
        <v>255882.22572746739</v>
      </c>
      <c r="H104" t="str">
        <f t="shared" ca="1" si="13"/>
        <v>NO</v>
      </c>
    </row>
    <row r="105" spans="1:8" x14ac:dyDescent="0.2">
      <c r="A105">
        <v>104</v>
      </c>
      <c r="B105">
        <f t="shared" ca="1" si="9"/>
        <v>28</v>
      </c>
      <c r="C105" t="str">
        <f t="shared" ca="1" si="10"/>
        <v>MARRIED</v>
      </c>
      <c r="D105" s="2">
        <f t="shared" ca="1" si="7"/>
        <v>78925.333559645282</v>
      </c>
      <c r="E105" s="1">
        <f t="shared" ca="1" si="11"/>
        <v>211592.31034683133</v>
      </c>
      <c r="F105">
        <f t="shared" ca="1" si="12"/>
        <v>360</v>
      </c>
      <c r="G105" s="3">
        <f t="shared" ca="1" si="8"/>
        <v>443501.41112602595</v>
      </c>
      <c r="H105" t="str">
        <f t="shared" ca="1" si="13"/>
        <v>NO</v>
      </c>
    </row>
    <row r="106" spans="1:8" x14ac:dyDescent="0.2">
      <c r="A106">
        <v>105</v>
      </c>
      <c r="B106">
        <f t="shared" ca="1" si="9"/>
        <v>35</v>
      </c>
      <c r="C106" t="str">
        <f t="shared" ca="1" si="10"/>
        <v>MARRIED</v>
      </c>
      <c r="D106" s="2">
        <f t="shared" ca="1" si="7"/>
        <v>116659.64439767048</v>
      </c>
      <c r="E106" s="1">
        <f t="shared" ca="1" si="11"/>
        <v>325746.01772236452</v>
      </c>
      <c r="F106">
        <f t="shared" ca="1" si="12"/>
        <v>360</v>
      </c>
      <c r="G106" s="3">
        <f t="shared" ca="1" si="8"/>
        <v>583581.55713441432</v>
      </c>
      <c r="H106" t="str">
        <f t="shared" ca="1" si="13"/>
        <v>NO</v>
      </c>
    </row>
    <row r="107" spans="1:8" x14ac:dyDescent="0.2">
      <c r="A107">
        <v>106</v>
      </c>
      <c r="B107">
        <f t="shared" ca="1" si="9"/>
        <v>36</v>
      </c>
      <c r="C107" t="str">
        <f t="shared" ca="1" si="10"/>
        <v>SINGLE</v>
      </c>
      <c r="D107" s="2">
        <f t="shared" ca="1" si="7"/>
        <v>67724.348219460429</v>
      </c>
      <c r="E107" s="1">
        <f t="shared" ca="1" si="11"/>
        <v>175550.26712087169</v>
      </c>
      <c r="F107">
        <f t="shared" ca="1" si="12"/>
        <v>360</v>
      </c>
      <c r="G107" s="3">
        <f t="shared" ca="1" si="8"/>
        <v>330342.28215284483</v>
      </c>
      <c r="H107" t="str">
        <f t="shared" ca="1" si="13"/>
        <v>NO</v>
      </c>
    </row>
    <row r="108" spans="1:8" x14ac:dyDescent="0.2">
      <c r="A108">
        <v>107</v>
      </c>
      <c r="B108">
        <f t="shared" ca="1" si="9"/>
        <v>43</v>
      </c>
      <c r="C108" t="str">
        <f t="shared" ca="1" si="10"/>
        <v>SINGLE</v>
      </c>
      <c r="D108" s="2">
        <f t="shared" ca="1" si="7"/>
        <v>67892.351909123885</v>
      </c>
      <c r="E108" s="1">
        <f t="shared" ca="1" si="11"/>
        <v>252932.66257038206</v>
      </c>
      <c r="F108">
        <f t="shared" ca="1" si="12"/>
        <v>360</v>
      </c>
      <c r="G108" s="3">
        <f t="shared" ca="1" si="8"/>
        <v>491595.69755895721</v>
      </c>
      <c r="H108" t="str">
        <f t="shared" ca="1" si="13"/>
        <v>NO</v>
      </c>
    </row>
    <row r="109" spans="1:8" x14ac:dyDescent="0.2">
      <c r="A109">
        <v>108</v>
      </c>
      <c r="B109">
        <f t="shared" ca="1" si="9"/>
        <v>38</v>
      </c>
      <c r="C109" t="str">
        <f t="shared" ca="1" si="10"/>
        <v>SINGLE</v>
      </c>
      <c r="D109" s="2">
        <f t="shared" ca="1" si="7"/>
        <v>149224.47648696046</v>
      </c>
      <c r="E109" s="1">
        <f t="shared" ca="1" si="11"/>
        <v>323029.78492395364</v>
      </c>
      <c r="F109">
        <f t="shared" ca="1" si="12"/>
        <v>85</v>
      </c>
      <c r="G109" s="3">
        <f t="shared" ca="1" si="8"/>
        <v>402962.19480335986</v>
      </c>
      <c r="H109" t="str">
        <f t="shared" ca="1" si="13"/>
        <v>YES</v>
      </c>
    </row>
    <row r="110" spans="1:8" x14ac:dyDescent="0.2">
      <c r="A110">
        <v>109</v>
      </c>
      <c r="B110">
        <f t="shared" ca="1" si="9"/>
        <v>34</v>
      </c>
      <c r="C110" t="str">
        <f t="shared" ca="1" si="10"/>
        <v>MARRIED</v>
      </c>
      <c r="D110" s="2">
        <f t="shared" ca="1" si="7"/>
        <v>73660.315599202659</v>
      </c>
      <c r="E110" s="1">
        <f t="shared" ca="1" si="11"/>
        <v>224789.88434039685</v>
      </c>
      <c r="F110">
        <f t="shared" ca="1" si="12"/>
        <v>40</v>
      </c>
      <c r="G110" s="3">
        <f t="shared" ca="1" si="8"/>
        <v>238110.1739883658</v>
      </c>
      <c r="H110" t="str">
        <f t="shared" ca="1" si="13"/>
        <v>YES</v>
      </c>
    </row>
    <row r="111" spans="1:8" x14ac:dyDescent="0.2">
      <c r="A111">
        <v>110</v>
      </c>
      <c r="B111">
        <f t="shared" ca="1" si="9"/>
        <v>38</v>
      </c>
      <c r="C111" t="str">
        <f t="shared" ca="1" si="10"/>
        <v>MARRIED</v>
      </c>
      <c r="D111" s="2">
        <f t="shared" ca="1" si="7"/>
        <v>52548.10933117503</v>
      </c>
      <c r="E111" s="1">
        <f t="shared" ca="1" si="11"/>
        <v>193039.72781491678</v>
      </c>
      <c r="F111">
        <f t="shared" ca="1" si="12"/>
        <v>205</v>
      </c>
      <c r="G111" s="3">
        <f t="shared" ca="1" si="8"/>
        <v>283912.69958455424</v>
      </c>
      <c r="H111" t="str">
        <f t="shared" ca="1" si="13"/>
        <v>YES</v>
      </c>
    </row>
    <row r="112" spans="1:8" x14ac:dyDescent="0.2">
      <c r="A112">
        <v>111</v>
      </c>
      <c r="B112">
        <f t="shared" ca="1" si="9"/>
        <v>34</v>
      </c>
      <c r="C112" t="str">
        <f t="shared" ca="1" si="10"/>
        <v>MARRIED</v>
      </c>
      <c r="D112" s="2">
        <f t="shared" ca="1" si="7"/>
        <v>44466.113220592604</v>
      </c>
      <c r="E112" s="1">
        <f t="shared" ca="1" si="11"/>
        <v>256824.70773131869</v>
      </c>
      <c r="F112">
        <f t="shared" ca="1" si="12"/>
        <v>354</v>
      </c>
      <c r="G112" s="3">
        <f t="shared" ca="1" si="8"/>
        <v>571568.63885538222</v>
      </c>
      <c r="H112" t="str">
        <f t="shared" ca="1" si="13"/>
        <v>YES</v>
      </c>
    </row>
    <row r="113" spans="1:8" x14ac:dyDescent="0.2">
      <c r="A113">
        <v>112</v>
      </c>
      <c r="B113">
        <f t="shared" ca="1" si="9"/>
        <v>28</v>
      </c>
      <c r="C113" t="str">
        <f t="shared" ca="1" si="10"/>
        <v>MARRIED</v>
      </c>
      <c r="D113" s="2">
        <f t="shared" ca="1" si="7"/>
        <v>106936.75931819119</v>
      </c>
      <c r="E113" s="1">
        <f t="shared" ca="1" si="11"/>
        <v>310226.4677954514</v>
      </c>
      <c r="F113">
        <f t="shared" ca="1" si="12"/>
        <v>223</v>
      </c>
      <c r="G113" s="3">
        <f t="shared" ca="1" si="8"/>
        <v>397316.73706132517</v>
      </c>
      <c r="H113" t="str">
        <f t="shared" ca="1" si="13"/>
        <v>YES</v>
      </c>
    </row>
    <row r="114" spans="1:8" x14ac:dyDescent="0.2">
      <c r="A114">
        <v>113</v>
      </c>
      <c r="B114">
        <f t="shared" ca="1" si="9"/>
        <v>37</v>
      </c>
      <c r="C114" t="str">
        <f t="shared" ca="1" si="10"/>
        <v>MARRIED</v>
      </c>
      <c r="D114" s="2">
        <f t="shared" ca="1" si="7"/>
        <v>183526.79007052351</v>
      </c>
      <c r="E114" s="1">
        <f t="shared" ca="1" si="11"/>
        <v>606118.94651681848</v>
      </c>
      <c r="F114">
        <f t="shared" ca="1" si="12"/>
        <v>360</v>
      </c>
      <c r="G114" s="3">
        <f t="shared" ca="1" si="8"/>
        <v>1126493.5279084514</v>
      </c>
      <c r="H114" t="str">
        <f t="shared" ca="1" si="13"/>
        <v>NO</v>
      </c>
    </row>
    <row r="115" spans="1:8" x14ac:dyDescent="0.2">
      <c r="A115">
        <v>114</v>
      </c>
      <c r="B115">
        <f t="shared" ca="1" si="9"/>
        <v>36</v>
      </c>
      <c r="C115" t="str">
        <f t="shared" ca="1" si="10"/>
        <v>SINGLE</v>
      </c>
      <c r="D115" s="2">
        <f t="shared" ca="1" si="7"/>
        <v>130312.6192056501</v>
      </c>
      <c r="E115" s="1">
        <f t="shared" ca="1" si="11"/>
        <v>309906.53411968565</v>
      </c>
      <c r="F115">
        <f t="shared" ca="1" si="12"/>
        <v>319</v>
      </c>
      <c r="G115" s="3">
        <f t="shared" ca="1" si="8"/>
        <v>557911.22705618071</v>
      </c>
      <c r="H115" t="str">
        <f t="shared" ca="1" si="13"/>
        <v>YES</v>
      </c>
    </row>
    <row r="116" spans="1:8" x14ac:dyDescent="0.2">
      <c r="A116">
        <v>115</v>
      </c>
      <c r="B116">
        <f t="shared" ca="1" si="9"/>
        <v>44</v>
      </c>
      <c r="C116" t="str">
        <f t="shared" ca="1" si="10"/>
        <v>MARRIED</v>
      </c>
      <c r="D116" s="2">
        <f t="shared" ca="1" si="7"/>
        <v>130707.83247165255</v>
      </c>
      <c r="E116" s="1">
        <f t="shared" ca="1" si="11"/>
        <v>363414.51999654819</v>
      </c>
      <c r="F116">
        <f t="shared" ca="1" si="12"/>
        <v>360</v>
      </c>
      <c r="G116" s="3">
        <f t="shared" ca="1" si="8"/>
        <v>563211.6739228646</v>
      </c>
      <c r="H116" t="str">
        <f t="shared" ca="1" si="13"/>
        <v>NO</v>
      </c>
    </row>
    <row r="117" spans="1:8" x14ac:dyDescent="0.2">
      <c r="A117">
        <v>116</v>
      </c>
      <c r="B117">
        <f t="shared" ca="1" si="9"/>
        <v>41</v>
      </c>
      <c r="C117" t="str">
        <f t="shared" ca="1" si="10"/>
        <v>SINGLE</v>
      </c>
      <c r="D117" s="2">
        <f t="shared" ca="1" si="7"/>
        <v>103068.52785501235</v>
      </c>
      <c r="E117" s="1">
        <f t="shared" ca="1" si="11"/>
        <v>297007.74574894813</v>
      </c>
      <c r="F117">
        <f t="shared" ca="1" si="12"/>
        <v>162</v>
      </c>
      <c r="G117" s="3">
        <f t="shared" ca="1" si="8"/>
        <v>411821.99907491141</v>
      </c>
      <c r="H117" t="str">
        <f t="shared" ca="1" si="13"/>
        <v>YES</v>
      </c>
    </row>
    <row r="118" spans="1:8" x14ac:dyDescent="0.2">
      <c r="A118">
        <v>117</v>
      </c>
      <c r="B118">
        <f t="shared" ca="1" si="9"/>
        <v>40</v>
      </c>
      <c r="C118" t="str">
        <f t="shared" ca="1" si="10"/>
        <v>MARRIED</v>
      </c>
      <c r="D118" s="2">
        <f t="shared" ca="1" si="7"/>
        <v>93657.193858003608</v>
      </c>
      <c r="E118" s="1">
        <f t="shared" ca="1" si="11"/>
        <v>214013.12940851311</v>
      </c>
      <c r="F118">
        <f t="shared" ca="1" si="12"/>
        <v>344</v>
      </c>
      <c r="G118" s="3">
        <f t="shared" ca="1" si="8"/>
        <v>360387.71933956648</v>
      </c>
      <c r="H118" t="str">
        <f t="shared" ca="1" si="13"/>
        <v>YES</v>
      </c>
    </row>
    <row r="119" spans="1:8" x14ac:dyDescent="0.2">
      <c r="A119">
        <v>118</v>
      </c>
      <c r="B119">
        <f t="shared" ca="1" si="9"/>
        <v>19</v>
      </c>
      <c r="C119" t="str">
        <f t="shared" ca="1" si="10"/>
        <v>MARRIED</v>
      </c>
      <c r="D119" s="2">
        <f t="shared" ca="1" si="7"/>
        <v>97808.215972995109</v>
      </c>
      <c r="E119" s="1">
        <f t="shared" ca="1" si="11"/>
        <v>258587.35456229566</v>
      </c>
      <c r="F119">
        <f t="shared" ca="1" si="12"/>
        <v>356</v>
      </c>
      <c r="G119" s="3">
        <f t="shared" ca="1" si="8"/>
        <v>365624.70510037872</v>
      </c>
      <c r="H119" t="str">
        <f t="shared" ca="1" si="13"/>
        <v>YES</v>
      </c>
    </row>
    <row r="120" spans="1:8" x14ac:dyDescent="0.2">
      <c r="A120">
        <v>119</v>
      </c>
      <c r="B120">
        <f t="shared" ca="1" si="9"/>
        <v>46</v>
      </c>
      <c r="C120" t="str">
        <f t="shared" ca="1" si="10"/>
        <v>MARRIED</v>
      </c>
      <c r="D120" s="2">
        <f t="shared" ca="1" si="7"/>
        <v>115655.90260104983</v>
      </c>
      <c r="E120" s="1">
        <f t="shared" ca="1" si="11"/>
        <v>229879.94407138598</v>
      </c>
      <c r="F120">
        <f t="shared" ca="1" si="12"/>
        <v>93</v>
      </c>
      <c r="G120" s="3">
        <f t="shared" ca="1" si="8"/>
        <v>271193.11113463109</v>
      </c>
      <c r="H120" t="str">
        <f t="shared" ca="1" si="13"/>
        <v>YES</v>
      </c>
    </row>
    <row r="121" spans="1:8" x14ac:dyDescent="0.2">
      <c r="A121">
        <v>120</v>
      </c>
      <c r="B121">
        <f t="shared" ca="1" si="9"/>
        <v>23</v>
      </c>
      <c r="C121" t="str">
        <f t="shared" ca="1" si="10"/>
        <v>MARRIED</v>
      </c>
      <c r="D121" s="2">
        <f t="shared" ca="1" si="7"/>
        <v>76740.0747070379</v>
      </c>
      <c r="E121" s="1">
        <f t="shared" ca="1" si="11"/>
        <v>226995.07659440589</v>
      </c>
      <c r="F121">
        <f t="shared" ca="1" si="12"/>
        <v>360</v>
      </c>
      <c r="G121" s="3">
        <f t="shared" ca="1" si="8"/>
        <v>381710.35272184206</v>
      </c>
      <c r="H121" t="str">
        <f t="shared" ca="1" si="13"/>
        <v>NO</v>
      </c>
    </row>
    <row r="122" spans="1:8" x14ac:dyDescent="0.2">
      <c r="A122">
        <v>121</v>
      </c>
      <c r="B122">
        <f t="shared" ca="1" si="9"/>
        <v>39</v>
      </c>
      <c r="C122" t="str">
        <f t="shared" ca="1" si="10"/>
        <v>SINGLE</v>
      </c>
      <c r="D122" s="2">
        <f t="shared" ca="1" si="7"/>
        <v>74034.642543459966</v>
      </c>
      <c r="E122" s="1">
        <f t="shared" ca="1" si="11"/>
        <v>258540.46855558592</v>
      </c>
      <c r="F122">
        <f t="shared" ca="1" si="12"/>
        <v>360</v>
      </c>
      <c r="G122" s="3">
        <f t="shared" ca="1" si="8"/>
        <v>460510.69581271405</v>
      </c>
      <c r="H122" t="str">
        <f t="shared" ca="1" si="13"/>
        <v>NO</v>
      </c>
    </row>
    <row r="123" spans="1:8" x14ac:dyDescent="0.2">
      <c r="A123">
        <v>122</v>
      </c>
      <c r="B123">
        <f t="shared" ca="1" si="9"/>
        <v>36</v>
      </c>
      <c r="C123" t="str">
        <f t="shared" ca="1" si="10"/>
        <v>SINGLE</v>
      </c>
      <c r="D123" s="2">
        <f t="shared" ca="1" si="7"/>
        <v>113611.48843917029</v>
      </c>
      <c r="E123" s="1">
        <f t="shared" ca="1" si="11"/>
        <v>270585.22344236996</v>
      </c>
      <c r="F123">
        <f t="shared" ca="1" si="12"/>
        <v>85</v>
      </c>
      <c r="G123" s="3">
        <f t="shared" ca="1" si="8"/>
        <v>316116.25426685991</v>
      </c>
      <c r="H123" t="str">
        <f t="shared" ca="1" si="13"/>
        <v>YES</v>
      </c>
    </row>
    <row r="124" spans="1:8" x14ac:dyDescent="0.2">
      <c r="A124">
        <v>123</v>
      </c>
      <c r="B124">
        <f t="shared" ca="1" si="9"/>
        <v>23</v>
      </c>
      <c r="C124" t="str">
        <f t="shared" ca="1" si="10"/>
        <v>MARRIED</v>
      </c>
      <c r="D124" s="2">
        <f t="shared" ca="1" si="7"/>
        <v>80288.881389742761</v>
      </c>
      <c r="E124" s="1">
        <f t="shared" ca="1" si="11"/>
        <v>197798.14163612257</v>
      </c>
      <c r="F124">
        <f t="shared" ca="1" si="12"/>
        <v>360</v>
      </c>
      <c r="G124" s="3">
        <f t="shared" ca="1" si="8"/>
        <v>360510.01667545672</v>
      </c>
      <c r="H124" t="str">
        <f t="shared" ca="1" si="13"/>
        <v>NO</v>
      </c>
    </row>
    <row r="125" spans="1:8" x14ac:dyDescent="0.2">
      <c r="A125">
        <v>124</v>
      </c>
      <c r="B125">
        <f t="shared" ca="1" si="9"/>
        <v>40</v>
      </c>
      <c r="C125" t="str">
        <f t="shared" ca="1" si="10"/>
        <v>SINGLE</v>
      </c>
      <c r="D125" s="2">
        <f t="shared" ca="1" si="7"/>
        <v>80267.292955296478</v>
      </c>
      <c r="E125" s="1">
        <f t="shared" ca="1" si="11"/>
        <v>316619.89799082256</v>
      </c>
      <c r="F125">
        <f t="shared" ca="1" si="12"/>
        <v>360</v>
      </c>
      <c r="G125" s="3">
        <f t="shared" ca="1" si="8"/>
        <v>567127.14440128207</v>
      </c>
      <c r="H125" t="str">
        <f t="shared" ca="1" si="13"/>
        <v>NO</v>
      </c>
    </row>
    <row r="126" spans="1:8" x14ac:dyDescent="0.2">
      <c r="A126">
        <v>125</v>
      </c>
      <c r="B126">
        <f t="shared" ca="1" si="9"/>
        <v>31</v>
      </c>
      <c r="C126" t="str">
        <f t="shared" ca="1" si="10"/>
        <v>SINGLE</v>
      </c>
      <c r="D126" s="2">
        <f t="shared" ca="1" si="7"/>
        <v>92115.288156464885</v>
      </c>
      <c r="E126" s="1">
        <f t="shared" ca="1" si="11"/>
        <v>274813.80103994848</v>
      </c>
      <c r="F126">
        <f t="shared" ca="1" si="12"/>
        <v>254</v>
      </c>
      <c r="G126" s="3">
        <f t="shared" ca="1" si="8"/>
        <v>405640.02826468833</v>
      </c>
      <c r="H126" t="str">
        <f t="shared" ca="1" si="13"/>
        <v>YES</v>
      </c>
    </row>
    <row r="127" spans="1:8" x14ac:dyDescent="0.2">
      <c r="A127">
        <v>126</v>
      </c>
      <c r="B127">
        <f t="shared" ca="1" si="9"/>
        <v>35</v>
      </c>
      <c r="C127" t="str">
        <f t="shared" ca="1" si="10"/>
        <v>SINGLE</v>
      </c>
      <c r="D127" s="2">
        <f t="shared" ca="1" si="7"/>
        <v>113801.50370083943</v>
      </c>
      <c r="E127" s="1">
        <f t="shared" ca="1" si="11"/>
        <v>269695.71682238497</v>
      </c>
      <c r="F127">
        <f t="shared" ca="1" si="12"/>
        <v>360</v>
      </c>
      <c r="G127" s="3">
        <f t="shared" ca="1" si="8"/>
        <v>506731.06633798708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40</v>
      </c>
      <c r="C128" t="str">
        <f t="shared" ca="1" si="10"/>
        <v>SINGLE</v>
      </c>
      <c r="D128" s="2">
        <f t="shared" ca="1" si="7"/>
        <v>135222.12203232336</v>
      </c>
      <c r="E128" s="1">
        <f t="shared" ca="1" si="11"/>
        <v>341214.70659342484</v>
      </c>
      <c r="F128">
        <f t="shared" ca="1" si="12"/>
        <v>360</v>
      </c>
      <c r="G128" s="3">
        <f t="shared" ca="1" si="8"/>
        <v>535581.56026974716</v>
      </c>
      <c r="H128" t="str">
        <f t="shared" ca="1" si="13"/>
        <v>NO</v>
      </c>
    </row>
    <row r="129" spans="1:8" x14ac:dyDescent="0.2">
      <c r="A129">
        <v>128</v>
      </c>
      <c r="B129">
        <f t="shared" ca="1" si="9"/>
        <v>34</v>
      </c>
      <c r="C129" t="str">
        <f t="shared" ca="1" si="10"/>
        <v>MARRIED</v>
      </c>
      <c r="D129" s="2">
        <f t="shared" ca="1" si="7"/>
        <v>96624.706020431448</v>
      </c>
      <c r="E129" s="1">
        <f t="shared" ca="1" si="11"/>
        <v>278869.84215230844</v>
      </c>
      <c r="F129">
        <f t="shared" ca="1" si="12"/>
        <v>325</v>
      </c>
      <c r="G129" s="3">
        <f t="shared" ca="1" si="8"/>
        <v>511409.9493786972</v>
      </c>
      <c r="H129" t="str">
        <f t="shared" ca="1" si="13"/>
        <v>YES</v>
      </c>
    </row>
    <row r="130" spans="1:8" x14ac:dyDescent="0.2">
      <c r="A130">
        <v>129</v>
      </c>
      <c r="B130">
        <f t="shared" ca="1" si="9"/>
        <v>39</v>
      </c>
      <c r="C130" t="str">
        <f t="shared" ca="1" si="10"/>
        <v>SINGLE</v>
      </c>
      <c r="D130" s="2">
        <f t="shared" ref="D130:D193" ca="1" si="14">E130/3+_xlfn.NORM.INV(RAND(),0,20000)</f>
        <v>92391.336623310955</v>
      </c>
      <c r="E130" s="1">
        <f t="shared" ca="1" si="11"/>
        <v>221321.44222160013</v>
      </c>
      <c r="F130">
        <f t="shared" ca="1" si="12"/>
        <v>338</v>
      </c>
      <c r="G130" s="3">
        <f t="shared" ref="G130:G193" ca="1" si="15">F130*-PMT(0.0425/12+_xlfn.NORM.INV(RAND(),0,0.01/12),F130,E130,0,1)</f>
        <v>411198.59515237145</v>
      </c>
      <c r="H130" t="str">
        <f t="shared" ca="1" si="13"/>
        <v>YES</v>
      </c>
    </row>
    <row r="131" spans="1:8" x14ac:dyDescent="0.2">
      <c r="A131">
        <v>130</v>
      </c>
      <c r="B131">
        <f t="shared" ref="B131:B194" ca="1" si="16">ROUND(25+_xlfn.NORM.INV(RAND(),10,5),0)</f>
        <v>38</v>
      </c>
      <c r="C131" t="str">
        <f t="shared" ref="C131:C194" ca="1" si="17">IF(F131&lt;360,IF(RAND()&lt;0.7,"MARRIED","SINGLE"),IF(RAND()&lt;0.65,"SINGLE","MARRIED"))</f>
        <v>MARRIED</v>
      </c>
      <c r="D131" s="2">
        <f t="shared" ca="1" si="14"/>
        <v>53753.202380881659</v>
      </c>
      <c r="E131" s="1">
        <f t="shared" ref="E131:E194" ca="1" si="18">150000+B131*5000*RAND()+25000*IF(C131="MARRIED",1,0)+300000*IF(RAND()&lt;0.1,1,0)</f>
        <v>285691.84310088132</v>
      </c>
      <c r="F131">
        <f t="shared" ref="F131:F194" ca="1" si="19">ROUND((IF(RAND()&lt;0.6,360,360-360*RAND())),0)</f>
        <v>328</v>
      </c>
      <c r="G131" s="3">
        <f t="shared" ca="1" si="15"/>
        <v>577046.64435050695</v>
      </c>
      <c r="H131" t="str">
        <f t="shared" ref="H131:H194" ca="1" si="20">IF(F131&lt;360,"YES","NO")</f>
        <v>YES</v>
      </c>
    </row>
    <row r="132" spans="1:8" x14ac:dyDescent="0.2">
      <c r="A132">
        <v>131</v>
      </c>
      <c r="B132">
        <f t="shared" ca="1" si="16"/>
        <v>34</v>
      </c>
      <c r="C132" t="str">
        <f t="shared" ca="1" si="17"/>
        <v>SINGLE</v>
      </c>
      <c r="D132" s="2">
        <f t="shared" ca="1" si="14"/>
        <v>64798.298685721747</v>
      </c>
      <c r="E132" s="1">
        <f t="shared" ca="1" si="18"/>
        <v>272563.36658031051</v>
      </c>
      <c r="F132">
        <f t="shared" ca="1" si="19"/>
        <v>184</v>
      </c>
      <c r="G132" s="3">
        <f t="shared" ca="1" si="15"/>
        <v>355015.02352075389</v>
      </c>
      <c r="H132" t="str">
        <f t="shared" ca="1" si="20"/>
        <v>YES</v>
      </c>
    </row>
    <row r="133" spans="1:8" x14ac:dyDescent="0.2">
      <c r="A133">
        <v>132</v>
      </c>
      <c r="B133">
        <f t="shared" ca="1" si="16"/>
        <v>28</v>
      </c>
      <c r="C133" t="str">
        <f t="shared" ca="1" si="17"/>
        <v>MARRIED</v>
      </c>
      <c r="D133" s="2">
        <f t="shared" ca="1" si="14"/>
        <v>114060.45095270388</v>
      </c>
      <c r="E133" s="1">
        <f t="shared" ca="1" si="18"/>
        <v>243023.6859486351</v>
      </c>
      <c r="F133">
        <f t="shared" ca="1" si="19"/>
        <v>360</v>
      </c>
      <c r="G133" s="3">
        <f t="shared" ca="1" si="15"/>
        <v>456124.4199744729</v>
      </c>
      <c r="H133" t="str">
        <f t="shared" ca="1" si="20"/>
        <v>NO</v>
      </c>
    </row>
    <row r="134" spans="1:8" x14ac:dyDescent="0.2">
      <c r="A134">
        <v>133</v>
      </c>
      <c r="B134">
        <f t="shared" ca="1" si="16"/>
        <v>37</v>
      </c>
      <c r="C134" t="str">
        <f t="shared" ca="1" si="17"/>
        <v>SINGLE</v>
      </c>
      <c r="D134" s="2">
        <f t="shared" ca="1" si="14"/>
        <v>105979.66871738687</v>
      </c>
      <c r="E134" s="1">
        <f t="shared" ca="1" si="18"/>
        <v>271257.0509871532</v>
      </c>
      <c r="F134">
        <f t="shared" ca="1" si="19"/>
        <v>360</v>
      </c>
      <c r="G134" s="3">
        <f t="shared" ca="1" si="15"/>
        <v>384085.81349511753</v>
      </c>
      <c r="H134" t="str">
        <f t="shared" ca="1" si="20"/>
        <v>NO</v>
      </c>
    </row>
    <row r="135" spans="1:8" x14ac:dyDescent="0.2">
      <c r="A135">
        <v>134</v>
      </c>
      <c r="B135">
        <f t="shared" ca="1" si="16"/>
        <v>36</v>
      </c>
      <c r="C135" t="str">
        <f t="shared" ca="1" si="17"/>
        <v>MARRIED</v>
      </c>
      <c r="D135" s="2">
        <f t="shared" ca="1" si="14"/>
        <v>98782.665887340438</v>
      </c>
      <c r="E135" s="1">
        <f t="shared" ca="1" si="18"/>
        <v>338520.7041650922</v>
      </c>
      <c r="F135">
        <f t="shared" ca="1" si="19"/>
        <v>360</v>
      </c>
      <c r="G135" s="3">
        <f t="shared" ca="1" si="15"/>
        <v>544499.12073742435</v>
      </c>
      <c r="H135" t="str">
        <f t="shared" ca="1" si="20"/>
        <v>NO</v>
      </c>
    </row>
    <row r="136" spans="1:8" x14ac:dyDescent="0.2">
      <c r="A136">
        <v>135</v>
      </c>
      <c r="B136">
        <f t="shared" ca="1" si="16"/>
        <v>39</v>
      </c>
      <c r="C136" t="str">
        <f t="shared" ca="1" si="17"/>
        <v>SINGLE</v>
      </c>
      <c r="D136" s="2">
        <f t="shared" ca="1" si="14"/>
        <v>159857.65130991201</v>
      </c>
      <c r="E136" s="1">
        <f t="shared" ca="1" si="18"/>
        <v>540348.21541783668</v>
      </c>
      <c r="F136">
        <f t="shared" ca="1" si="19"/>
        <v>360</v>
      </c>
      <c r="G136" s="3">
        <f t="shared" ca="1" si="15"/>
        <v>816473.17449061677</v>
      </c>
      <c r="H136" t="str">
        <f t="shared" ca="1" si="20"/>
        <v>NO</v>
      </c>
    </row>
    <row r="137" spans="1:8" x14ac:dyDescent="0.2">
      <c r="A137">
        <v>136</v>
      </c>
      <c r="B137">
        <f t="shared" ca="1" si="16"/>
        <v>29</v>
      </c>
      <c r="C137" t="str">
        <f t="shared" ca="1" si="17"/>
        <v>MARRIED</v>
      </c>
      <c r="D137" s="2">
        <f t="shared" ca="1" si="14"/>
        <v>52521.146416719181</v>
      </c>
      <c r="E137" s="1">
        <f t="shared" ca="1" si="18"/>
        <v>262311.23554034292</v>
      </c>
      <c r="F137">
        <f t="shared" ca="1" si="19"/>
        <v>360</v>
      </c>
      <c r="G137" s="3">
        <f t="shared" ca="1" si="15"/>
        <v>450411.56295521592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34</v>
      </c>
      <c r="C138" t="str">
        <f t="shared" ca="1" si="17"/>
        <v>SINGLE</v>
      </c>
      <c r="D138" s="2">
        <f t="shared" ca="1" si="14"/>
        <v>75800.354915676609</v>
      </c>
      <c r="E138" s="1">
        <f t="shared" ca="1" si="18"/>
        <v>203569.15455728007</v>
      </c>
      <c r="F138">
        <f t="shared" ca="1" si="19"/>
        <v>360</v>
      </c>
      <c r="G138" s="3">
        <f t="shared" ca="1" si="15"/>
        <v>418851.20805678592</v>
      </c>
      <c r="H138" t="str">
        <f t="shared" ca="1" si="20"/>
        <v>NO</v>
      </c>
    </row>
    <row r="139" spans="1:8" x14ac:dyDescent="0.2">
      <c r="A139">
        <v>138</v>
      </c>
      <c r="B139">
        <f t="shared" ca="1" si="16"/>
        <v>31</v>
      </c>
      <c r="C139" t="str">
        <f t="shared" ca="1" si="17"/>
        <v>SINGLE</v>
      </c>
      <c r="D139" s="2">
        <f t="shared" ca="1" si="14"/>
        <v>59299.31579053399</v>
      </c>
      <c r="E139" s="1">
        <f t="shared" ca="1" si="18"/>
        <v>163759.31827634282</v>
      </c>
      <c r="F139">
        <f t="shared" ca="1" si="19"/>
        <v>254</v>
      </c>
      <c r="G139" s="3">
        <f t="shared" ca="1" si="15"/>
        <v>247220.72602573555</v>
      </c>
      <c r="H139" t="str">
        <f t="shared" ca="1" si="20"/>
        <v>YES</v>
      </c>
    </row>
    <row r="140" spans="1:8" x14ac:dyDescent="0.2">
      <c r="A140">
        <v>139</v>
      </c>
      <c r="B140">
        <f t="shared" ca="1" si="16"/>
        <v>33</v>
      </c>
      <c r="C140" t="str">
        <f t="shared" ca="1" si="17"/>
        <v>MARRIED</v>
      </c>
      <c r="D140" s="2">
        <f t="shared" ca="1" si="14"/>
        <v>101159.52161946443</v>
      </c>
      <c r="E140" s="1">
        <f t="shared" ca="1" si="18"/>
        <v>265430.73839431239</v>
      </c>
      <c r="F140">
        <f t="shared" ca="1" si="19"/>
        <v>203</v>
      </c>
      <c r="G140" s="3">
        <f t="shared" ca="1" si="15"/>
        <v>331617.87219410238</v>
      </c>
      <c r="H140" t="str">
        <f t="shared" ca="1" si="20"/>
        <v>YES</v>
      </c>
    </row>
    <row r="141" spans="1:8" x14ac:dyDescent="0.2">
      <c r="A141">
        <v>140</v>
      </c>
      <c r="B141">
        <f t="shared" ca="1" si="16"/>
        <v>28</v>
      </c>
      <c r="C141" t="str">
        <f t="shared" ca="1" si="17"/>
        <v>MARRIED</v>
      </c>
      <c r="D141" s="2">
        <f t="shared" ca="1" si="14"/>
        <v>69522.378134855622</v>
      </c>
      <c r="E141" s="1">
        <f t="shared" ca="1" si="18"/>
        <v>198054.08523794604</v>
      </c>
      <c r="F141">
        <f t="shared" ca="1" si="19"/>
        <v>120</v>
      </c>
      <c r="G141" s="3">
        <f t="shared" ca="1" si="15"/>
        <v>262574.5174148134</v>
      </c>
      <c r="H141" t="str">
        <f t="shared" ca="1" si="20"/>
        <v>YES</v>
      </c>
    </row>
    <row r="142" spans="1:8" x14ac:dyDescent="0.2">
      <c r="A142">
        <v>141</v>
      </c>
      <c r="B142">
        <f t="shared" ca="1" si="16"/>
        <v>37</v>
      </c>
      <c r="C142" t="str">
        <f t="shared" ca="1" si="17"/>
        <v>SINGLE</v>
      </c>
      <c r="D142" s="2">
        <f t="shared" ca="1" si="14"/>
        <v>108137.8040610132</v>
      </c>
      <c r="E142" s="1">
        <f t="shared" ca="1" si="18"/>
        <v>313609.408874307</v>
      </c>
      <c r="F142">
        <f t="shared" ca="1" si="19"/>
        <v>360</v>
      </c>
      <c r="G142" s="3">
        <f t="shared" ca="1" si="15"/>
        <v>571658.68226506247</v>
      </c>
      <c r="H142" t="str">
        <f t="shared" ca="1" si="20"/>
        <v>NO</v>
      </c>
    </row>
    <row r="143" spans="1:8" x14ac:dyDescent="0.2">
      <c r="A143">
        <v>142</v>
      </c>
      <c r="B143">
        <f t="shared" ca="1" si="16"/>
        <v>38</v>
      </c>
      <c r="C143" t="str">
        <f t="shared" ca="1" si="17"/>
        <v>SINGLE</v>
      </c>
      <c r="D143" s="2">
        <f t="shared" ca="1" si="14"/>
        <v>75781.133195461152</v>
      </c>
      <c r="E143" s="1">
        <f t="shared" ca="1" si="18"/>
        <v>255112.93395572057</v>
      </c>
      <c r="F143">
        <f t="shared" ca="1" si="19"/>
        <v>360</v>
      </c>
      <c r="G143" s="3">
        <f t="shared" ca="1" si="15"/>
        <v>548028.30071444658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50</v>
      </c>
      <c r="C144" t="str">
        <f t="shared" ca="1" si="17"/>
        <v>MARRIED</v>
      </c>
      <c r="D144" s="2">
        <f t="shared" ca="1" si="14"/>
        <v>44662.903479377499</v>
      </c>
      <c r="E144" s="1">
        <f t="shared" ca="1" si="18"/>
        <v>178167.03684811125</v>
      </c>
      <c r="F144">
        <f t="shared" ca="1" si="19"/>
        <v>262</v>
      </c>
      <c r="G144" s="3">
        <f t="shared" ca="1" si="15"/>
        <v>304400.18456509802</v>
      </c>
      <c r="H144" t="str">
        <f t="shared" ca="1" si="20"/>
        <v>YES</v>
      </c>
    </row>
    <row r="145" spans="1:8" x14ac:dyDescent="0.2">
      <c r="A145">
        <v>144</v>
      </c>
      <c r="B145">
        <f t="shared" ca="1" si="16"/>
        <v>44</v>
      </c>
      <c r="C145" t="str">
        <f t="shared" ca="1" si="17"/>
        <v>SINGLE</v>
      </c>
      <c r="D145" s="2">
        <f t="shared" ca="1" si="14"/>
        <v>66703.613248769965</v>
      </c>
      <c r="E145" s="1">
        <f t="shared" ca="1" si="18"/>
        <v>279716.84583548794</v>
      </c>
      <c r="F145">
        <f t="shared" ca="1" si="19"/>
        <v>360</v>
      </c>
      <c r="G145" s="3">
        <f t="shared" ca="1" si="15"/>
        <v>456918.47228087595</v>
      </c>
      <c r="H145" t="str">
        <f t="shared" ca="1" si="20"/>
        <v>NO</v>
      </c>
    </row>
    <row r="146" spans="1:8" x14ac:dyDescent="0.2">
      <c r="A146">
        <v>145</v>
      </c>
      <c r="B146">
        <f t="shared" ca="1" si="16"/>
        <v>29</v>
      </c>
      <c r="C146" t="str">
        <f t="shared" ca="1" si="17"/>
        <v>MARRIED</v>
      </c>
      <c r="D146" s="2">
        <f t="shared" ca="1" si="14"/>
        <v>86850.348201261892</v>
      </c>
      <c r="E146" s="1">
        <f t="shared" ca="1" si="18"/>
        <v>317611.88198667311</v>
      </c>
      <c r="F146">
        <f t="shared" ca="1" si="19"/>
        <v>240</v>
      </c>
      <c r="G146" s="3">
        <f t="shared" ca="1" si="15"/>
        <v>415939.83672079642</v>
      </c>
      <c r="H146" t="str">
        <f t="shared" ca="1" si="20"/>
        <v>YES</v>
      </c>
    </row>
    <row r="147" spans="1:8" x14ac:dyDescent="0.2">
      <c r="A147">
        <v>146</v>
      </c>
      <c r="B147">
        <f t="shared" ca="1" si="16"/>
        <v>40</v>
      </c>
      <c r="C147" t="str">
        <f t="shared" ca="1" si="17"/>
        <v>SINGLE</v>
      </c>
      <c r="D147" s="2">
        <f t="shared" ca="1" si="14"/>
        <v>61485.896530824037</v>
      </c>
      <c r="E147" s="1">
        <f t="shared" ca="1" si="18"/>
        <v>217369.00299209164</v>
      </c>
      <c r="F147">
        <f t="shared" ca="1" si="19"/>
        <v>360</v>
      </c>
      <c r="G147" s="3">
        <f t="shared" ca="1" si="15"/>
        <v>439831.65770387778</v>
      </c>
      <c r="H147" t="str">
        <f t="shared" ca="1" si="20"/>
        <v>NO</v>
      </c>
    </row>
    <row r="148" spans="1:8" x14ac:dyDescent="0.2">
      <c r="A148">
        <v>147</v>
      </c>
      <c r="B148">
        <f t="shared" ca="1" si="16"/>
        <v>35</v>
      </c>
      <c r="C148" t="str">
        <f t="shared" ca="1" si="17"/>
        <v>MARRIED</v>
      </c>
      <c r="D148" s="2">
        <f t="shared" ca="1" si="14"/>
        <v>130154.81368993106</v>
      </c>
      <c r="E148" s="1">
        <f t="shared" ca="1" si="18"/>
        <v>293456.03894879133</v>
      </c>
      <c r="F148">
        <f t="shared" ca="1" si="19"/>
        <v>186</v>
      </c>
      <c r="G148" s="3">
        <f t="shared" ca="1" si="15"/>
        <v>406733.14710431406</v>
      </c>
      <c r="H148" t="str">
        <f t="shared" ca="1" si="20"/>
        <v>YES</v>
      </c>
    </row>
    <row r="149" spans="1:8" x14ac:dyDescent="0.2">
      <c r="A149">
        <v>148</v>
      </c>
      <c r="B149">
        <f t="shared" ca="1" si="16"/>
        <v>42</v>
      </c>
      <c r="C149" t="str">
        <f t="shared" ca="1" si="17"/>
        <v>MARRIED</v>
      </c>
      <c r="D149" s="2">
        <f t="shared" ca="1" si="14"/>
        <v>41869.487011361285</v>
      </c>
      <c r="E149" s="1">
        <f t="shared" ca="1" si="18"/>
        <v>175534.88135773907</v>
      </c>
      <c r="F149">
        <f t="shared" ca="1" si="19"/>
        <v>360</v>
      </c>
      <c r="G149" s="3">
        <f t="shared" ca="1" si="15"/>
        <v>288834.81078778818</v>
      </c>
      <c r="H149" t="str">
        <f t="shared" ca="1" si="20"/>
        <v>NO</v>
      </c>
    </row>
    <row r="150" spans="1:8" x14ac:dyDescent="0.2">
      <c r="A150">
        <v>149</v>
      </c>
      <c r="B150">
        <f t="shared" ca="1" si="16"/>
        <v>40</v>
      </c>
      <c r="C150" t="str">
        <f t="shared" ca="1" si="17"/>
        <v>SINGLE</v>
      </c>
      <c r="D150" s="2">
        <f t="shared" ca="1" si="14"/>
        <v>85325.158231394424</v>
      </c>
      <c r="E150" s="1">
        <f t="shared" ca="1" si="18"/>
        <v>196142.92381904443</v>
      </c>
      <c r="F150">
        <f t="shared" ca="1" si="19"/>
        <v>360</v>
      </c>
      <c r="G150" s="3">
        <f t="shared" ca="1" si="15"/>
        <v>332201.58541667904</v>
      </c>
      <c r="H150" t="str">
        <f t="shared" ca="1" si="20"/>
        <v>NO</v>
      </c>
    </row>
    <row r="151" spans="1:8" x14ac:dyDescent="0.2">
      <c r="A151">
        <v>150</v>
      </c>
      <c r="B151">
        <f t="shared" ca="1" si="16"/>
        <v>38</v>
      </c>
      <c r="C151" t="str">
        <f t="shared" ca="1" si="17"/>
        <v>MARRIED</v>
      </c>
      <c r="D151" s="2">
        <f t="shared" ca="1" si="14"/>
        <v>82227.284517834982</v>
      </c>
      <c r="E151" s="1">
        <f t="shared" ca="1" si="18"/>
        <v>281207.74345813901</v>
      </c>
      <c r="F151">
        <f t="shared" ca="1" si="19"/>
        <v>360</v>
      </c>
      <c r="G151" s="3">
        <f t="shared" ca="1" si="15"/>
        <v>623688.98670066346</v>
      </c>
      <c r="H151" t="str">
        <f t="shared" ca="1" si="20"/>
        <v>NO</v>
      </c>
    </row>
    <row r="152" spans="1:8" x14ac:dyDescent="0.2">
      <c r="A152">
        <v>151</v>
      </c>
      <c r="B152">
        <f t="shared" ca="1" si="16"/>
        <v>37</v>
      </c>
      <c r="C152" t="str">
        <f t="shared" ca="1" si="17"/>
        <v>MARRIED</v>
      </c>
      <c r="D152" s="2">
        <f t="shared" ca="1" si="14"/>
        <v>45676.828506032973</v>
      </c>
      <c r="E152" s="1">
        <f t="shared" ca="1" si="18"/>
        <v>192128.96599864896</v>
      </c>
      <c r="F152">
        <f t="shared" ca="1" si="19"/>
        <v>251</v>
      </c>
      <c r="G152" s="3">
        <f t="shared" ca="1" si="15"/>
        <v>304455.44608381781</v>
      </c>
      <c r="H152" t="str">
        <f t="shared" ca="1" si="20"/>
        <v>YES</v>
      </c>
    </row>
    <row r="153" spans="1:8" x14ac:dyDescent="0.2">
      <c r="A153">
        <v>152</v>
      </c>
      <c r="B153">
        <f t="shared" ca="1" si="16"/>
        <v>47</v>
      </c>
      <c r="C153" t="str">
        <f t="shared" ca="1" si="17"/>
        <v>MARRIED</v>
      </c>
      <c r="D153" s="2">
        <f t="shared" ca="1" si="14"/>
        <v>112168.68830965846</v>
      </c>
      <c r="E153" s="1">
        <f t="shared" ca="1" si="18"/>
        <v>303984.69498705294</v>
      </c>
      <c r="F153">
        <f t="shared" ca="1" si="19"/>
        <v>285</v>
      </c>
      <c r="G153" s="3">
        <f t="shared" ca="1" si="15"/>
        <v>425397.85891395604</v>
      </c>
      <c r="H153" t="str">
        <f t="shared" ca="1" si="20"/>
        <v>YES</v>
      </c>
    </row>
    <row r="154" spans="1:8" x14ac:dyDescent="0.2">
      <c r="A154">
        <v>153</v>
      </c>
      <c r="B154">
        <f t="shared" ca="1" si="16"/>
        <v>34</v>
      </c>
      <c r="C154" t="str">
        <f t="shared" ca="1" si="17"/>
        <v>MARRIED</v>
      </c>
      <c r="D154" s="2">
        <f t="shared" ca="1" si="14"/>
        <v>99763.68949047463</v>
      </c>
      <c r="E154" s="1">
        <f t="shared" ca="1" si="18"/>
        <v>238290.77334323572</v>
      </c>
      <c r="F154">
        <f t="shared" ca="1" si="19"/>
        <v>360</v>
      </c>
      <c r="G154" s="3">
        <f t="shared" ca="1" si="15"/>
        <v>428132.8207047059</v>
      </c>
      <c r="H154" t="str">
        <f t="shared" ca="1" si="20"/>
        <v>NO</v>
      </c>
    </row>
    <row r="155" spans="1:8" x14ac:dyDescent="0.2">
      <c r="A155">
        <v>154</v>
      </c>
      <c r="B155">
        <f t="shared" ca="1" si="16"/>
        <v>33</v>
      </c>
      <c r="C155" t="str">
        <f t="shared" ca="1" si="17"/>
        <v>SINGLE</v>
      </c>
      <c r="D155" s="2">
        <f t="shared" ca="1" si="14"/>
        <v>130724.00760664752</v>
      </c>
      <c r="E155" s="1">
        <f t="shared" ca="1" si="18"/>
        <v>297205.7147622417</v>
      </c>
      <c r="F155">
        <f t="shared" ca="1" si="19"/>
        <v>318</v>
      </c>
      <c r="G155" s="3">
        <f t="shared" ca="1" si="15"/>
        <v>489829.60697014304</v>
      </c>
      <c r="H155" t="str">
        <f t="shared" ca="1" si="20"/>
        <v>YES</v>
      </c>
    </row>
    <row r="156" spans="1:8" x14ac:dyDescent="0.2">
      <c r="A156">
        <v>155</v>
      </c>
      <c r="B156">
        <f t="shared" ca="1" si="16"/>
        <v>30</v>
      </c>
      <c r="C156" t="str">
        <f t="shared" ca="1" si="17"/>
        <v>MARRIED</v>
      </c>
      <c r="D156" s="2">
        <f t="shared" ca="1" si="14"/>
        <v>92188.541805545887</v>
      </c>
      <c r="E156" s="1">
        <f t="shared" ca="1" si="18"/>
        <v>242242.2706725077</v>
      </c>
      <c r="F156">
        <f t="shared" ca="1" si="19"/>
        <v>360</v>
      </c>
      <c r="G156" s="3">
        <f t="shared" ca="1" si="15"/>
        <v>437647.8729291312</v>
      </c>
      <c r="H156" t="str">
        <f t="shared" ca="1" si="20"/>
        <v>NO</v>
      </c>
    </row>
    <row r="157" spans="1:8" x14ac:dyDescent="0.2">
      <c r="A157">
        <v>156</v>
      </c>
      <c r="B157">
        <f t="shared" ca="1" si="16"/>
        <v>34</v>
      </c>
      <c r="C157" t="str">
        <f t="shared" ca="1" si="17"/>
        <v>SINGLE</v>
      </c>
      <c r="D157" s="2">
        <f t="shared" ca="1" si="14"/>
        <v>121264.57520761344</v>
      </c>
      <c r="E157" s="1">
        <f t="shared" ca="1" si="18"/>
        <v>299653.47213993559</v>
      </c>
      <c r="F157">
        <f t="shared" ca="1" si="19"/>
        <v>360</v>
      </c>
      <c r="G157" s="3">
        <f t="shared" ca="1" si="15"/>
        <v>533133.60871174035</v>
      </c>
      <c r="H157" t="str">
        <f t="shared" ca="1" si="20"/>
        <v>NO</v>
      </c>
    </row>
    <row r="158" spans="1:8" x14ac:dyDescent="0.2">
      <c r="A158">
        <v>157</v>
      </c>
      <c r="B158">
        <f t="shared" ca="1" si="16"/>
        <v>32</v>
      </c>
      <c r="C158" t="str">
        <f t="shared" ca="1" si="17"/>
        <v>MARRIED</v>
      </c>
      <c r="D158" s="2">
        <f t="shared" ca="1" si="14"/>
        <v>102348.62546804622</v>
      </c>
      <c r="E158" s="1">
        <f t="shared" ca="1" si="18"/>
        <v>267262.11985585617</v>
      </c>
      <c r="F158">
        <f t="shared" ca="1" si="19"/>
        <v>360</v>
      </c>
      <c r="G158" s="3">
        <f t="shared" ca="1" si="15"/>
        <v>466890.22152282379</v>
      </c>
      <c r="H158" t="str">
        <f t="shared" ca="1" si="20"/>
        <v>NO</v>
      </c>
    </row>
    <row r="159" spans="1:8" x14ac:dyDescent="0.2">
      <c r="A159">
        <v>158</v>
      </c>
      <c r="B159">
        <f t="shared" ca="1" si="16"/>
        <v>35</v>
      </c>
      <c r="C159" t="str">
        <f t="shared" ca="1" si="17"/>
        <v>SINGLE</v>
      </c>
      <c r="D159" s="2">
        <f t="shared" ca="1" si="14"/>
        <v>157506.85346519432</v>
      </c>
      <c r="E159" s="1">
        <f t="shared" ca="1" si="18"/>
        <v>476748.28724615445</v>
      </c>
      <c r="F159">
        <f t="shared" ca="1" si="19"/>
        <v>360</v>
      </c>
      <c r="G159" s="3">
        <f t="shared" ca="1" si="15"/>
        <v>1002731.2269807013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35</v>
      </c>
      <c r="C160" t="str">
        <f t="shared" ca="1" si="17"/>
        <v>SINGLE</v>
      </c>
      <c r="D160" s="2">
        <f t="shared" ca="1" si="14"/>
        <v>50797.595821792042</v>
      </c>
      <c r="E160" s="1">
        <f t="shared" ca="1" si="18"/>
        <v>209744.35027654783</v>
      </c>
      <c r="F160">
        <f t="shared" ca="1" si="19"/>
        <v>360</v>
      </c>
      <c r="G160" s="3">
        <f t="shared" ca="1" si="15"/>
        <v>439725.15237496013</v>
      </c>
      <c r="H160" t="str">
        <f t="shared" ca="1" si="20"/>
        <v>NO</v>
      </c>
    </row>
    <row r="161" spans="1:8" x14ac:dyDescent="0.2">
      <c r="A161">
        <v>160</v>
      </c>
      <c r="B161">
        <f t="shared" ca="1" si="16"/>
        <v>42</v>
      </c>
      <c r="C161" t="str">
        <f t="shared" ca="1" si="17"/>
        <v>MARRIED</v>
      </c>
      <c r="D161" s="2">
        <f t="shared" ca="1" si="14"/>
        <v>95160.945269380012</v>
      </c>
      <c r="E161" s="1">
        <f t="shared" ca="1" si="18"/>
        <v>229411.46612950866</v>
      </c>
      <c r="F161">
        <f t="shared" ca="1" si="19"/>
        <v>138</v>
      </c>
      <c r="G161" s="3">
        <f t="shared" ca="1" si="15"/>
        <v>280230.00632383389</v>
      </c>
      <c r="H161" t="str">
        <f t="shared" ca="1" si="20"/>
        <v>YES</v>
      </c>
    </row>
    <row r="162" spans="1:8" x14ac:dyDescent="0.2">
      <c r="A162">
        <v>161</v>
      </c>
      <c r="B162">
        <f t="shared" ca="1" si="16"/>
        <v>33</v>
      </c>
      <c r="C162" t="str">
        <f t="shared" ca="1" si="17"/>
        <v>MARRIED</v>
      </c>
      <c r="D162" s="2">
        <f t="shared" ca="1" si="14"/>
        <v>50369.851345809962</v>
      </c>
      <c r="E162" s="1">
        <f t="shared" ca="1" si="18"/>
        <v>221826.7559742548</v>
      </c>
      <c r="F162">
        <f t="shared" ca="1" si="19"/>
        <v>137</v>
      </c>
      <c r="G162" s="3">
        <f t="shared" ca="1" si="15"/>
        <v>289559.37151645101</v>
      </c>
      <c r="H162" t="str">
        <f t="shared" ca="1" si="20"/>
        <v>YES</v>
      </c>
    </row>
    <row r="163" spans="1:8" x14ac:dyDescent="0.2">
      <c r="A163">
        <v>162</v>
      </c>
      <c r="B163">
        <f t="shared" ca="1" si="16"/>
        <v>38</v>
      </c>
      <c r="C163" t="str">
        <f t="shared" ca="1" si="17"/>
        <v>MARRIED</v>
      </c>
      <c r="D163" s="2">
        <f t="shared" ca="1" si="14"/>
        <v>70705.05728311211</v>
      </c>
      <c r="E163" s="1">
        <f t="shared" ca="1" si="18"/>
        <v>237772.65064074218</v>
      </c>
      <c r="F163">
        <f t="shared" ca="1" si="19"/>
        <v>58</v>
      </c>
      <c r="G163" s="3">
        <f t="shared" ca="1" si="15"/>
        <v>264035.4746373024</v>
      </c>
      <c r="H163" t="str">
        <f t="shared" ca="1" si="20"/>
        <v>YES</v>
      </c>
    </row>
    <row r="164" spans="1:8" x14ac:dyDescent="0.2">
      <c r="A164">
        <v>163</v>
      </c>
      <c r="B164">
        <f t="shared" ca="1" si="16"/>
        <v>46</v>
      </c>
      <c r="C164" t="str">
        <f t="shared" ca="1" si="17"/>
        <v>MARRIED</v>
      </c>
      <c r="D164" s="2">
        <f t="shared" ca="1" si="14"/>
        <v>117619.03605463944</v>
      </c>
      <c r="E164" s="1">
        <f t="shared" ca="1" si="18"/>
        <v>307223.17502670211</v>
      </c>
      <c r="F164">
        <f t="shared" ca="1" si="19"/>
        <v>20</v>
      </c>
      <c r="G164" s="3">
        <f t="shared" ca="1" si="15"/>
        <v>314125.27817848959</v>
      </c>
      <c r="H164" t="str">
        <f t="shared" ca="1" si="20"/>
        <v>YES</v>
      </c>
    </row>
    <row r="165" spans="1:8" x14ac:dyDescent="0.2">
      <c r="A165">
        <v>164</v>
      </c>
      <c r="B165">
        <f t="shared" ca="1" si="16"/>
        <v>32</v>
      </c>
      <c r="C165" t="str">
        <f t="shared" ca="1" si="17"/>
        <v>SINGLE</v>
      </c>
      <c r="D165" s="2">
        <f t="shared" ca="1" si="14"/>
        <v>102204.22315632382</v>
      </c>
      <c r="E165" s="1">
        <f t="shared" ca="1" si="18"/>
        <v>307955.60635585536</v>
      </c>
      <c r="F165">
        <f t="shared" ca="1" si="19"/>
        <v>161</v>
      </c>
      <c r="G165" s="3">
        <f t="shared" ca="1" si="15"/>
        <v>414652.56394851167</v>
      </c>
      <c r="H165" t="str">
        <f t="shared" ca="1" si="20"/>
        <v>YES</v>
      </c>
    </row>
    <row r="166" spans="1:8" x14ac:dyDescent="0.2">
      <c r="A166">
        <v>165</v>
      </c>
      <c r="B166">
        <f t="shared" ca="1" si="16"/>
        <v>43</v>
      </c>
      <c r="C166" t="str">
        <f t="shared" ca="1" si="17"/>
        <v>MARRIED</v>
      </c>
      <c r="D166" s="2">
        <f t="shared" ca="1" si="14"/>
        <v>99786.856564716625</v>
      </c>
      <c r="E166" s="1">
        <f t="shared" ca="1" si="18"/>
        <v>298734.78884665458</v>
      </c>
      <c r="F166">
        <f t="shared" ca="1" si="19"/>
        <v>307</v>
      </c>
      <c r="G166" s="3">
        <f t="shared" ca="1" si="15"/>
        <v>600370.46500096528</v>
      </c>
      <c r="H166" t="str">
        <f t="shared" ca="1" si="20"/>
        <v>YES</v>
      </c>
    </row>
    <row r="167" spans="1:8" x14ac:dyDescent="0.2">
      <c r="A167">
        <v>166</v>
      </c>
      <c r="B167">
        <f t="shared" ca="1" si="16"/>
        <v>35</v>
      </c>
      <c r="C167" t="str">
        <f t="shared" ca="1" si="17"/>
        <v>MARRIED</v>
      </c>
      <c r="D167" s="2">
        <f t="shared" ca="1" si="14"/>
        <v>125363.55023510553</v>
      </c>
      <c r="E167" s="1">
        <f t="shared" ca="1" si="18"/>
        <v>252562.41049230663</v>
      </c>
      <c r="F167">
        <f t="shared" ca="1" si="19"/>
        <v>326</v>
      </c>
      <c r="G167" s="3">
        <f t="shared" ca="1" si="15"/>
        <v>322367.22211871442</v>
      </c>
      <c r="H167" t="str">
        <f t="shared" ca="1" si="20"/>
        <v>YES</v>
      </c>
    </row>
    <row r="168" spans="1:8" x14ac:dyDescent="0.2">
      <c r="A168">
        <v>167</v>
      </c>
      <c r="B168">
        <f t="shared" ca="1" si="16"/>
        <v>34</v>
      </c>
      <c r="C168" t="str">
        <f t="shared" ca="1" si="17"/>
        <v>SINGLE</v>
      </c>
      <c r="D168" s="2">
        <f t="shared" ca="1" si="14"/>
        <v>52178.328290028468</v>
      </c>
      <c r="E168" s="1">
        <f t="shared" ca="1" si="18"/>
        <v>199140.45690797095</v>
      </c>
      <c r="F168">
        <f t="shared" ca="1" si="19"/>
        <v>360</v>
      </c>
      <c r="G168" s="3">
        <f t="shared" ca="1" si="15"/>
        <v>408371.96104158001</v>
      </c>
      <c r="H168" t="str">
        <f t="shared" ca="1" si="20"/>
        <v>NO</v>
      </c>
    </row>
    <row r="169" spans="1:8" x14ac:dyDescent="0.2">
      <c r="A169">
        <v>168</v>
      </c>
      <c r="B169">
        <f t="shared" ca="1" si="16"/>
        <v>38</v>
      </c>
      <c r="C169" t="str">
        <f t="shared" ca="1" si="17"/>
        <v>SINGLE</v>
      </c>
      <c r="D169" s="2">
        <f t="shared" ca="1" si="14"/>
        <v>91507.662753602432</v>
      </c>
      <c r="E169" s="1">
        <f t="shared" ca="1" si="18"/>
        <v>184123.54821031017</v>
      </c>
      <c r="F169">
        <f t="shared" ca="1" si="19"/>
        <v>360</v>
      </c>
      <c r="G169" s="3">
        <f t="shared" ca="1" si="15"/>
        <v>330386.38283894857</v>
      </c>
      <c r="H169" t="str">
        <f t="shared" ca="1" si="20"/>
        <v>NO</v>
      </c>
    </row>
    <row r="170" spans="1:8" x14ac:dyDescent="0.2">
      <c r="A170">
        <v>169</v>
      </c>
      <c r="B170">
        <f t="shared" ca="1" si="16"/>
        <v>41</v>
      </c>
      <c r="C170" t="str">
        <f t="shared" ca="1" si="17"/>
        <v>MARRIED</v>
      </c>
      <c r="D170" s="2">
        <f t="shared" ca="1" si="14"/>
        <v>140156.50818034256</v>
      </c>
      <c r="E170" s="1">
        <f t="shared" ca="1" si="18"/>
        <v>338423.29057665158</v>
      </c>
      <c r="F170">
        <f t="shared" ca="1" si="19"/>
        <v>276</v>
      </c>
      <c r="G170" s="3">
        <f t="shared" ca="1" si="15"/>
        <v>498369.28902749892</v>
      </c>
      <c r="H170" t="str">
        <f t="shared" ca="1" si="20"/>
        <v>YES</v>
      </c>
    </row>
    <row r="171" spans="1:8" x14ac:dyDescent="0.2">
      <c r="A171">
        <v>170</v>
      </c>
      <c r="B171">
        <f t="shared" ca="1" si="16"/>
        <v>40</v>
      </c>
      <c r="C171" t="str">
        <f t="shared" ca="1" si="17"/>
        <v>MARRIED</v>
      </c>
      <c r="D171" s="2">
        <f t="shared" ca="1" si="14"/>
        <v>55716.674644507642</v>
      </c>
      <c r="E171" s="1">
        <f t="shared" ca="1" si="18"/>
        <v>193607.83547481804</v>
      </c>
      <c r="F171">
        <f t="shared" ca="1" si="19"/>
        <v>291</v>
      </c>
      <c r="G171" s="3">
        <f t="shared" ca="1" si="15"/>
        <v>377328.19664880965</v>
      </c>
      <c r="H171" t="str">
        <f t="shared" ca="1" si="20"/>
        <v>YES</v>
      </c>
    </row>
    <row r="172" spans="1:8" x14ac:dyDescent="0.2">
      <c r="A172">
        <v>171</v>
      </c>
      <c r="B172">
        <f t="shared" ca="1" si="16"/>
        <v>38</v>
      </c>
      <c r="C172" t="str">
        <f t="shared" ca="1" si="17"/>
        <v>SINGLE</v>
      </c>
      <c r="D172" s="2">
        <f t="shared" ca="1" si="14"/>
        <v>70612.789869106549</v>
      </c>
      <c r="E172" s="1">
        <f t="shared" ca="1" si="18"/>
        <v>294410.7756897012</v>
      </c>
      <c r="F172">
        <f t="shared" ca="1" si="19"/>
        <v>140</v>
      </c>
      <c r="G172" s="3">
        <f t="shared" ca="1" si="15"/>
        <v>391165.43186581548</v>
      </c>
      <c r="H172" t="str">
        <f t="shared" ca="1" si="20"/>
        <v>YES</v>
      </c>
    </row>
    <row r="173" spans="1:8" x14ac:dyDescent="0.2">
      <c r="A173">
        <v>172</v>
      </c>
      <c r="B173">
        <f t="shared" ca="1" si="16"/>
        <v>46</v>
      </c>
      <c r="C173" t="str">
        <f t="shared" ca="1" si="17"/>
        <v>SINGLE</v>
      </c>
      <c r="D173" s="2">
        <f t="shared" ca="1" si="14"/>
        <v>109191.16799916368</v>
      </c>
      <c r="E173" s="1">
        <f t="shared" ca="1" si="18"/>
        <v>350825.30647577334</v>
      </c>
      <c r="F173">
        <f t="shared" ca="1" si="19"/>
        <v>360</v>
      </c>
      <c r="G173" s="3">
        <f t="shared" ca="1" si="15"/>
        <v>685446.44003081985</v>
      </c>
      <c r="H173" t="str">
        <f t="shared" ca="1" si="20"/>
        <v>NO</v>
      </c>
    </row>
    <row r="174" spans="1:8" x14ac:dyDescent="0.2">
      <c r="A174">
        <v>173</v>
      </c>
      <c r="B174">
        <f t="shared" ca="1" si="16"/>
        <v>31</v>
      </c>
      <c r="C174" t="str">
        <f t="shared" ca="1" si="17"/>
        <v>MARRIED</v>
      </c>
      <c r="D174" s="2">
        <f t="shared" ca="1" si="14"/>
        <v>100042.85590136776</v>
      </c>
      <c r="E174" s="1">
        <f t="shared" ca="1" si="18"/>
        <v>204257.40652681148</v>
      </c>
      <c r="F174">
        <f t="shared" ca="1" si="19"/>
        <v>354</v>
      </c>
      <c r="G174" s="3">
        <f t="shared" ca="1" si="15"/>
        <v>309194.5626145539</v>
      </c>
      <c r="H174" t="str">
        <f t="shared" ca="1" si="20"/>
        <v>YES</v>
      </c>
    </row>
    <row r="175" spans="1:8" x14ac:dyDescent="0.2">
      <c r="A175">
        <v>174</v>
      </c>
      <c r="B175">
        <f t="shared" ca="1" si="16"/>
        <v>37</v>
      </c>
      <c r="C175" t="str">
        <f t="shared" ca="1" si="17"/>
        <v>SINGLE</v>
      </c>
      <c r="D175" s="2">
        <f t="shared" ca="1" si="14"/>
        <v>86464.134406944897</v>
      </c>
      <c r="E175" s="1">
        <f t="shared" ca="1" si="18"/>
        <v>220888.36136840159</v>
      </c>
      <c r="F175">
        <f t="shared" ca="1" si="19"/>
        <v>360</v>
      </c>
      <c r="G175" s="3">
        <f t="shared" ca="1" si="15"/>
        <v>374848.26761527231</v>
      </c>
      <c r="H175" t="str">
        <f t="shared" ca="1" si="20"/>
        <v>NO</v>
      </c>
    </row>
    <row r="176" spans="1:8" x14ac:dyDescent="0.2">
      <c r="A176">
        <v>175</v>
      </c>
      <c r="B176">
        <f t="shared" ca="1" si="16"/>
        <v>32</v>
      </c>
      <c r="C176" t="str">
        <f t="shared" ca="1" si="17"/>
        <v>SINGLE</v>
      </c>
      <c r="D176" s="2">
        <f t="shared" ca="1" si="14"/>
        <v>48944.53257067396</v>
      </c>
      <c r="E176" s="1">
        <f t="shared" ca="1" si="18"/>
        <v>159742.28993279207</v>
      </c>
      <c r="F176">
        <f t="shared" ca="1" si="19"/>
        <v>360</v>
      </c>
      <c r="G176" s="3">
        <f t="shared" ca="1" si="15"/>
        <v>300042.81491823139</v>
      </c>
      <c r="H176" t="str">
        <f t="shared" ca="1" si="20"/>
        <v>NO</v>
      </c>
    </row>
    <row r="177" spans="1:8" x14ac:dyDescent="0.2">
      <c r="A177">
        <v>176</v>
      </c>
      <c r="B177">
        <f t="shared" ca="1" si="16"/>
        <v>37</v>
      </c>
      <c r="C177" t="str">
        <f t="shared" ca="1" si="17"/>
        <v>SINGLE</v>
      </c>
      <c r="D177" s="2">
        <f t="shared" ca="1" si="14"/>
        <v>85466.091121564896</v>
      </c>
      <c r="E177" s="1">
        <f t="shared" ca="1" si="18"/>
        <v>207881.8232856261</v>
      </c>
      <c r="F177">
        <f t="shared" ca="1" si="19"/>
        <v>360</v>
      </c>
      <c r="G177" s="3">
        <f t="shared" ca="1" si="15"/>
        <v>380817.80225624598</v>
      </c>
      <c r="H177" t="str">
        <f t="shared" ca="1" si="20"/>
        <v>NO</v>
      </c>
    </row>
    <row r="178" spans="1:8" x14ac:dyDescent="0.2">
      <c r="A178">
        <v>177</v>
      </c>
      <c r="B178">
        <f t="shared" ca="1" si="16"/>
        <v>38</v>
      </c>
      <c r="C178" t="str">
        <f t="shared" ca="1" si="17"/>
        <v>MARRIED</v>
      </c>
      <c r="D178" s="2">
        <f t="shared" ca="1" si="14"/>
        <v>121893.83962433839</v>
      </c>
      <c r="E178" s="1">
        <f t="shared" ca="1" si="18"/>
        <v>325714.90034709667</v>
      </c>
      <c r="F178">
        <f t="shared" ca="1" si="19"/>
        <v>360</v>
      </c>
      <c r="G178" s="3">
        <f t="shared" ca="1" si="15"/>
        <v>572009.17593334627</v>
      </c>
      <c r="H178" t="str">
        <f t="shared" ca="1" si="20"/>
        <v>NO</v>
      </c>
    </row>
    <row r="179" spans="1:8" x14ac:dyDescent="0.2">
      <c r="A179">
        <v>178</v>
      </c>
      <c r="B179">
        <f t="shared" ca="1" si="16"/>
        <v>37</v>
      </c>
      <c r="C179" t="str">
        <f t="shared" ca="1" si="17"/>
        <v>SINGLE</v>
      </c>
      <c r="D179" s="2">
        <f t="shared" ca="1" si="14"/>
        <v>44046.746775820575</v>
      </c>
      <c r="E179" s="1">
        <f t="shared" ca="1" si="18"/>
        <v>218855.47571886642</v>
      </c>
      <c r="F179">
        <f t="shared" ca="1" si="19"/>
        <v>360</v>
      </c>
      <c r="G179" s="3">
        <f t="shared" ca="1" si="15"/>
        <v>406461.18707747472</v>
      </c>
      <c r="H179" t="str">
        <f t="shared" ca="1" si="20"/>
        <v>NO</v>
      </c>
    </row>
    <row r="180" spans="1:8" x14ac:dyDescent="0.2">
      <c r="A180">
        <v>179</v>
      </c>
      <c r="B180">
        <f t="shared" ca="1" si="16"/>
        <v>38</v>
      </c>
      <c r="C180" t="str">
        <f t="shared" ca="1" si="17"/>
        <v>MARRIED</v>
      </c>
      <c r="D180" s="2">
        <f t="shared" ca="1" si="14"/>
        <v>145105.21297844156</v>
      </c>
      <c r="E180" s="1">
        <f t="shared" ca="1" si="18"/>
        <v>319116.14822760603</v>
      </c>
      <c r="F180">
        <f t="shared" ca="1" si="19"/>
        <v>360</v>
      </c>
      <c r="G180" s="3">
        <f t="shared" ca="1" si="15"/>
        <v>509420.43633557076</v>
      </c>
      <c r="H180" t="str">
        <f t="shared" ca="1" si="20"/>
        <v>NO</v>
      </c>
    </row>
    <row r="181" spans="1:8" x14ac:dyDescent="0.2">
      <c r="A181">
        <v>180</v>
      </c>
      <c r="B181">
        <f t="shared" ca="1" si="16"/>
        <v>35</v>
      </c>
      <c r="C181" t="str">
        <f t="shared" ca="1" si="17"/>
        <v>MARRIED</v>
      </c>
      <c r="D181" s="2">
        <f t="shared" ca="1" si="14"/>
        <v>104814.61497683139</v>
      </c>
      <c r="E181" s="1">
        <f t="shared" ca="1" si="18"/>
        <v>332982.47953599779</v>
      </c>
      <c r="F181">
        <f t="shared" ca="1" si="19"/>
        <v>360</v>
      </c>
      <c r="G181" s="3">
        <f t="shared" ca="1" si="15"/>
        <v>621955.07487989147</v>
      </c>
      <c r="H181" t="str">
        <f t="shared" ca="1" si="20"/>
        <v>NO</v>
      </c>
    </row>
    <row r="182" spans="1:8" x14ac:dyDescent="0.2">
      <c r="A182">
        <v>181</v>
      </c>
      <c r="B182">
        <f t="shared" ca="1" si="16"/>
        <v>35</v>
      </c>
      <c r="C182" t="str">
        <f t="shared" ca="1" si="17"/>
        <v>MARRIED</v>
      </c>
      <c r="D182" s="2">
        <f t="shared" ca="1" si="14"/>
        <v>183144.24292882293</v>
      </c>
      <c r="E182" s="1">
        <f t="shared" ca="1" si="18"/>
        <v>498117.65321755043</v>
      </c>
      <c r="F182">
        <f t="shared" ca="1" si="19"/>
        <v>169</v>
      </c>
      <c r="G182" s="3">
        <f t="shared" ca="1" si="15"/>
        <v>635373.54601879267</v>
      </c>
      <c r="H182" t="str">
        <f t="shared" ca="1" si="20"/>
        <v>YES</v>
      </c>
    </row>
    <row r="183" spans="1:8" x14ac:dyDescent="0.2">
      <c r="A183">
        <v>182</v>
      </c>
      <c r="B183">
        <f t="shared" ca="1" si="16"/>
        <v>37</v>
      </c>
      <c r="C183" t="str">
        <f t="shared" ca="1" si="17"/>
        <v>SINGLE</v>
      </c>
      <c r="D183" s="2">
        <f t="shared" ca="1" si="14"/>
        <v>85764.327445288451</v>
      </c>
      <c r="E183" s="1">
        <f t="shared" ca="1" si="18"/>
        <v>177302.34973539849</v>
      </c>
      <c r="F183">
        <f t="shared" ca="1" si="19"/>
        <v>360</v>
      </c>
      <c r="G183" s="3">
        <f t="shared" ca="1" si="15"/>
        <v>278256.28632928187</v>
      </c>
      <c r="H183" t="str">
        <f t="shared" ca="1" si="20"/>
        <v>NO</v>
      </c>
    </row>
    <row r="184" spans="1:8" x14ac:dyDescent="0.2">
      <c r="A184">
        <v>183</v>
      </c>
      <c r="B184">
        <f t="shared" ca="1" si="16"/>
        <v>35</v>
      </c>
      <c r="C184" t="str">
        <f t="shared" ca="1" si="17"/>
        <v>SINGLE</v>
      </c>
      <c r="D184" s="2">
        <f t="shared" ca="1" si="14"/>
        <v>81257.688058633721</v>
      </c>
      <c r="E184" s="1">
        <f t="shared" ca="1" si="18"/>
        <v>288367.84306462179</v>
      </c>
      <c r="F184">
        <f t="shared" ca="1" si="19"/>
        <v>360</v>
      </c>
      <c r="G184" s="3">
        <f t="shared" ca="1" si="15"/>
        <v>601974.28022448136</v>
      </c>
      <c r="H184" t="str">
        <f t="shared" ca="1" si="20"/>
        <v>NO</v>
      </c>
    </row>
    <row r="185" spans="1:8" x14ac:dyDescent="0.2">
      <c r="A185">
        <v>184</v>
      </c>
      <c r="B185">
        <f t="shared" ca="1" si="16"/>
        <v>25</v>
      </c>
      <c r="C185" t="str">
        <f t="shared" ca="1" si="17"/>
        <v>SINGLE</v>
      </c>
      <c r="D185" s="2">
        <f t="shared" ca="1" si="14"/>
        <v>81110.769148646097</v>
      </c>
      <c r="E185" s="1">
        <f t="shared" ca="1" si="18"/>
        <v>206254.3808883584</v>
      </c>
      <c r="F185">
        <f t="shared" ca="1" si="19"/>
        <v>360</v>
      </c>
      <c r="G185" s="3">
        <f t="shared" ca="1" si="15"/>
        <v>387591.73905237718</v>
      </c>
      <c r="H185" t="str">
        <f t="shared" ca="1" si="20"/>
        <v>NO</v>
      </c>
    </row>
    <row r="186" spans="1:8" x14ac:dyDescent="0.2">
      <c r="A186">
        <v>185</v>
      </c>
      <c r="B186">
        <f t="shared" ca="1" si="16"/>
        <v>31</v>
      </c>
      <c r="C186" t="str">
        <f t="shared" ca="1" si="17"/>
        <v>MARRIED</v>
      </c>
      <c r="D186" s="2">
        <f t="shared" ca="1" si="14"/>
        <v>78333.777097839149</v>
      </c>
      <c r="E186" s="1">
        <f t="shared" ca="1" si="18"/>
        <v>237859.02717062912</v>
      </c>
      <c r="F186">
        <f t="shared" ca="1" si="19"/>
        <v>32</v>
      </c>
      <c r="G186" s="3">
        <f t="shared" ca="1" si="15"/>
        <v>250651.64986646496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31</v>
      </c>
      <c r="C187" t="str">
        <f t="shared" ca="1" si="17"/>
        <v>SINGLE</v>
      </c>
      <c r="D187" s="2">
        <f t="shared" ca="1" si="14"/>
        <v>114277.5353132782</v>
      </c>
      <c r="E187" s="1">
        <f t="shared" ca="1" si="18"/>
        <v>280597.69688654144</v>
      </c>
      <c r="F187">
        <f t="shared" ca="1" si="19"/>
        <v>360</v>
      </c>
      <c r="G187" s="3">
        <f t="shared" ca="1" si="15"/>
        <v>493767.34529861022</v>
      </c>
      <c r="H187" t="str">
        <f t="shared" ca="1" si="20"/>
        <v>NO</v>
      </c>
    </row>
    <row r="188" spans="1:8" x14ac:dyDescent="0.2">
      <c r="A188">
        <v>187</v>
      </c>
      <c r="B188">
        <f t="shared" ca="1" si="16"/>
        <v>36</v>
      </c>
      <c r="C188" t="str">
        <f t="shared" ca="1" si="17"/>
        <v>MARRIED</v>
      </c>
      <c r="D188" s="2">
        <f t="shared" ca="1" si="14"/>
        <v>145807.16616343221</v>
      </c>
      <c r="E188" s="1">
        <f t="shared" ca="1" si="18"/>
        <v>314277.50103507674</v>
      </c>
      <c r="F188">
        <f t="shared" ca="1" si="19"/>
        <v>245</v>
      </c>
      <c r="G188" s="3">
        <f t="shared" ca="1" si="15"/>
        <v>422955.03467745759</v>
      </c>
      <c r="H188" t="str">
        <f t="shared" ca="1" si="20"/>
        <v>YES</v>
      </c>
    </row>
    <row r="189" spans="1:8" x14ac:dyDescent="0.2">
      <c r="A189">
        <v>188</v>
      </c>
      <c r="B189">
        <f t="shared" ca="1" si="16"/>
        <v>43</v>
      </c>
      <c r="C189" t="str">
        <f t="shared" ca="1" si="17"/>
        <v>SINGLE</v>
      </c>
      <c r="D189" s="2">
        <f t="shared" ca="1" si="14"/>
        <v>69488.748200581482</v>
      </c>
      <c r="E189" s="1">
        <f t="shared" ca="1" si="18"/>
        <v>216439.75744195087</v>
      </c>
      <c r="F189">
        <f t="shared" ca="1" si="19"/>
        <v>263</v>
      </c>
      <c r="G189" s="3">
        <f t="shared" ca="1" si="15"/>
        <v>279300.07283598743</v>
      </c>
      <c r="H189" t="str">
        <f t="shared" ca="1" si="20"/>
        <v>YES</v>
      </c>
    </row>
    <row r="190" spans="1:8" x14ac:dyDescent="0.2">
      <c r="A190">
        <v>189</v>
      </c>
      <c r="B190">
        <f t="shared" ca="1" si="16"/>
        <v>33</v>
      </c>
      <c r="C190" t="str">
        <f t="shared" ca="1" si="17"/>
        <v>MARRIED</v>
      </c>
      <c r="D190" s="2">
        <f t="shared" ca="1" si="14"/>
        <v>175866.36009784782</v>
      </c>
      <c r="E190" s="1">
        <f t="shared" ca="1" si="18"/>
        <v>582835.13742824481</v>
      </c>
      <c r="F190">
        <f t="shared" ca="1" si="19"/>
        <v>234</v>
      </c>
      <c r="G190" s="3">
        <f t="shared" ca="1" si="15"/>
        <v>923517.36029974231</v>
      </c>
      <c r="H190" t="str">
        <f t="shared" ca="1" si="20"/>
        <v>YES</v>
      </c>
    </row>
    <row r="191" spans="1:8" x14ac:dyDescent="0.2">
      <c r="A191">
        <v>190</v>
      </c>
      <c r="B191">
        <f t="shared" ca="1" si="16"/>
        <v>33</v>
      </c>
      <c r="C191" t="str">
        <f t="shared" ca="1" si="17"/>
        <v>MARRIED</v>
      </c>
      <c r="D191" s="2">
        <f t="shared" ca="1" si="14"/>
        <v>91197.182076116864</v>
      </c>
      <c r="E191" s="1">
        <f t="shared" ca="1" si="18"/>
        <v>239894.00039735442</v>
      </c>
      <c r="F191">
        <f t="shared" ca="1" si="19"/>
        <v>360</v>
      </c>
      <c r="G191" s="3">
        <f t="shared" ca="1" si="15"/>
        <v>427109.05139514973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41</v>
      </c>
      <c r="C192" t="str">
        <f t="shared" ca="1" si="17"/>
        <v>MARRIED</v>
      </c>
      <c r="D192" s="2">
        <f t="shared" ca="1" si="14"/>
        <v>81971.076742578065</v>
      </c>
      <c r="E192" s="1">
        <f t="shared" ca="1" si="18"/>
        <v>236505.49964654219</v>
      </c>
      <c r="F192">
        <f t="shared" ca="1" si="19"/>
        <v>360</v>
      </c>
      <c r="G192" s="3">
        <f t="shared" ca="1" si="15"/>
        <v>418291.16078467295</v>
      </c>
      <c r="H192" t="str">
        <f t="shared" ca="1" si="20"/>
        <v>NO</v>
      </c>
    </row>
    <row r="193" spans="1:8" x14ac:dyDescent="0.2">
      <c r="A193">
        <v>192</v>
      </c>
      <c r="B193">
        <f t="shared" ca="1" si="16"/>
        <v>44</v>
      </c>
      <c r="C193" t="str">
        <f t="shared" ca="1" si="17"/>
        <v>SINGLE</v>
      </c>
      <c r="D193" s="2">
        <f t="shared" ca="1" si="14"/>
        <v>77228.020202936401</v>
      </c>
      <c r="E193" s="1">
        <f t="shared" ca="1" si="18"/>
        <v>319052.6362754986</v>
      </c>
      <c r="F193">
        <f t="shared" ca="1" si="19"/>
        <v>69</v>
      </c>
      <c r="G193" s="3">
        <f t="shared" ca="1" si="15"/>
        <v>354682.08832280786</v>
      </c>
      <c r="H193" t="str">
        <f t="shared" ca="1" si="20"/>
        <v>YES</v>
      </c>
    </row>
    <row r="194" spans="1:8" x14ac:dyDescent="0.2">
      <c r="A194">
        <v>193</v>
      </c>
      <c r="B194">
        <f t="shared" ca="1" si="16"/>
        <v>38</v>
      </c>
      <c r="C194" t="str">
        <f t="shared" ca="1" si="17"/>
        <v>MARRIED</v>
      </c>
      <c r="D194" s="2">
        <f t="shared" ref="D194:D257" ca="1" si="21">E194/3+_xlfn.NORM.INV(RAND(),0,20000)</f>
        <v>93195.441594568125</v>
      </c>
      <c r="E194" s="1">
        <f t="shared" ca="1" si="18"/>
        <v>297200.78521929641</v>
      </c>
      <c r="F194">
        <f t="shared" ca="1" si="19"/>
        <v>360</v>
      </c>
      <c r="G194" s="3">
        <f t="shared" ref="G194:G257" ca="1" si="22">F194*-PMT(0.0425/12+_xlfn.NORM.INV(RAND(),0,0.01/12),F194,E194,0,1)</f>
        <v>655964.49850611389</v>
      </c>
      <c r="H194" t="str">
        <f t="shared" ca="1" si="20"/>
        <v>NO</v>
      </c>
    </row>
    <row r="195" spans="1:8" x14ac:dyDescent="0.2">
      <c r="A195">
        <v>194</v>
      </c>
      <c r="B195">
        <f t="shared" ref="B195:B258" ca="1" si="23">ROUND(25+_xlfn.NORM.INV(RAND(),10,5),0)</f>
        <v>38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101883.08093668117</v>
      </c>
      <c r="E195" s="1">
        <f t="shared" ref="E195:E258" ca="1" si="25">150000+B195*5000*RAND()+25000*IF(C195="MARRIED",1,0)+300000*IF(RAND()&lt;0.1,1,0)</f>
        <v>329741.81160385127</v>
      </c>
      <c r="F195">
        <f t="shared" ref="F195:F258" ca="1" si="26">ROUND((IF(RAND()&lt;0.6,360,360-360*RAND())),0)</f>
        <v>360</v>
      </c>
      <c r="G195" s="3">
        <f t="shared" ca="1" si="22"/>
        <v>679941.36267317564</v>
      </c>
      <c r="H195" t="str">
        <f t="shared" ref="H195:H258" ca="1" si="27">IF(F195&lt;360,"YES","NO")</f>
        <v>NO</v>
      </c>
    </row>
    <row r="196" spans="1:8" x14ac:dyDescent="0.2">
      <c r="A196">
        <v>195</v>
      </c>
      <c r="B196">
        <f t="shared" ca="1" si="23"/>
        <v>29</v>
      </c>
      <c r="C196" t="str">
        <f t="shared" ca="1" si="24"/>
        <v>MARRIED</v>
      </c>
      <c r="D196" s="2">
        <f t="shared" ca="1" si="21"/>
        <v>61997.664631178101</v>
      </c>
      <c r="E196" s="1">
        <f t="shared" ca="1" si="25"/>
        <v>181142.74732864852</v>
      </c>
      <c r="F196">
        <f t="shared" ca="1" si="26"/>
        <v>43</v>
      </c>
      <c r="G196" s="3">
        <f t="shared" ca="1" si="22"/>
        <v>194664.39634360815</v>
      </c>
      <c r="H196" t="str">
        <f t="shared" ca="1" si="27"/>
        <v>YES</v>
      </c>
    </row>
    <row r="197" spans="1:8" x14ac:dyDescent="0.2">
      <c r="A197">
        <v>196</v>
      </c>
      <c r="B197">
        <f t="shared" ca="1" si="23"/>
        <v>31</v>
      </c>
      <c r="C197" t="str">
        <f t="shared" ca="1" si="24"/>
        <v>SINGLE</v>
      </c>
      <c r="D197" s="2">
        <f t="shared" ca="1" si="21"/>
        <v>78745.949641576633</v>
      </c>
      <c r="E197" s="1">
        <f t="shared" ca="1" si="25"/>
        <v>274223.7037447273</v>
      </c>
      <c r="F197">
        <f t="shared" ca="1" si="26"/>
        <v>45</v>
      </c>
      <c r="G197" s="3">
        <f t="shared" ca="1" si="22"/>
        <v>303186.7566566852</v>
      </c>
      <c r="H197" t="str">
        <f t="shared" ca="1" si="27"/>
        <v>YES</v>
      </c>
    </row>
    <row r="198" spans="1:8" x14ac:dyDescent="0.2">
      <c r="A198">
        <v>197</v>
      </c>
      <c r="B198">
        <f t="shared" ca="1" si="23"/>
        <v>46</v>
      </c>
      <c r="C198" t="str">
        <f t="shared" ca="1" si="24"/>
        <v>SINGLE</v>
      </c>
      <c r="D198" s="2">
        <f t="shared" ca="1" si="21"/>
        <v>80908.146686271764</v>
      </c>
      <c r="E198" s="1">
        <f t="shared" ca="1" si="25"/>
        <v>173439.63170989213</v>
      </c>
      <c r="F198">
        <f t="shared" ca="1" si="26"/>
        <v>360</v>
      </c>
      <c r="G198" s="3">
        <f t="shared" ca="1" si="22"/>
        <v>304663.39439718844</v>
      </c>
      <c r="H198" t="str">
        <f t="shared" ca="1" si="27"/>
        <v>NO</v>
      </c>
    </row>
    <row r="199" spans="1:8" x14ac:dyDescent="0.2">
      <c r="A199">
        <v>198</v>
      </c>
      <c r="B199">
        <f t="shared" ca="1" si="23"/>
        <v>31</v>
      </c>
      <c r="C199" t="str">
        <f t="shared" ca="1" si="24"/>
        <v>SINGLE</v>
      </c>
      <c r="D199" s="2">
        <f t="shared" ca="1" si="21"/>
        <v>80958.140681517165</v>
      </c>
      <c r="E199" s="1">
        <f t="shared" ca="1" si="25"/>
        <v>236573.70385773462</v>
      </c>
      <c r="F199">
        <f t="shared" ca="1" si="26"/>
        <v>360</v>
      </c>
      <c r="G199" s="3">
        <f t="shared" ca="1" si="22"/>
        <v>356601.02716556092</v>
      </c>
      <c r="H199" t="str">
        <f t="shared" ca="1" si="27"/>
        <v>NO</v>
      </c>
    </row>
    <row r="200" spans="1:8" x14ac:dyDescent="0.2">
      <c r="A200">
        <v>199</v>
      </c>
      <c r="B200">
        <f t="shared" ca="1" si="23"/>
        <v>31</v>
      </c>
      <c r="C200" t="str">
        <f t="shared" ca="1" si="24"/>
        <v>SINGLE</v>
      </c>
      <c r="D200" s="2">
        <f t="shared" ca="1" si="21"/>
        <v>105936.21982744719</v>
      </c>
      <c r="E200" s="1">
        <f t="shared" ca="1" si="25"/>
        <v>258603.51644219173</v>
      </c>
      <c r="F200">
        <f t="shared" ca="1" si="26"/>
        <v>151</v>
      </c>
      <c r="G200" s="3">
        <f t="shared" ca="1" si="22"/>
        <v>353796.31784637738</v>
      </c>
      <c r="H200" t="str">
        <f t="shared" ca="1" si="27"/>
        <v>YES</v>
      </c>
    </row>
    <row r="201" spans="1:8" x14ac:dyDescent="0.2">
      <c r="A201">
        <v>200</v>
      </c>
      <c r="B201">
        <f t="shared" ca="1" si="23"/>
        <v>34</v>
      </c>
      <c r="C201" t="str">
        <f t="shared" ca="1" si="24"/>
        <v>SINGLE</v>
      </c>
      <c r="D201" s="2">
        <f t="shared" ca="1" si="21"/>
        <v>51596.6264774886</v>
      </c>
      <c r="E201" s="1">
        <f t="shared" ca="1" si="25"/>
        <v>243577.89752506191</v>
      </c>
      <c r="F201">
        <f t="shared" ca="1" si="26"/>
        <v>49</v>
      </c>
      <c r="G201" s="3">
        <f t="shared" ca="1" si="22"/>
        <v>264443.44819230278</v>
      </c>
      <c r="H201" t="str">
        <f t="shared" ca="1" si="27"/>
        <v>YES</v>
      </c>
    </row>
    <row r="202" spans="1:8" x14ac:dyDescent="0.2">
      <c r="A202">
        <v>201</v>
      </c>
      <c r="B202">
        <f t="shared" ca="1" si="23"/>
        <v>32</v>
      </c>
      <c r="C202" t="str">
        <f t="shared" ca="1" si="24"/>
        <v>MARRIED</v>
      </c>
      <c r="D202" s="2">
        <f t="shared" ca="1" si="21"/>
        <v>97394.930281518144</v>
      </c>
      <c r="E202" s="1">
        <f t="shared" ca="1" si="25"/>
        <v>255313.732390574</v>
      </c>
      <c r="F202">
        <f t="shared" ca="1" si="26"/>
        <v>360</v>
      </c>
      <c r="G202" s="3">
        <f t="shared" ca="1" si="22"/>
        <v>397720.85479703627</v>
      </c>
      <c r="H202" t="str">
        <f t="shared" ca="1" si="27"/>
        <v>NO</v>
      </c>
    </row>
    <row r="203" spans="1:8" x14ac:dyDescent="0.2">
      <c r="A203">
        <v>202</v>
      </c>
      <c r="B203">
        <f t="shared" ca="1" si="23"/>
        <v>34</v>
      </c>
      <c r="C203" t="str">
        <f t="shared" ca="1" si="24"/>
        <v>MARRIED</v>
      </c>
      <c r="D203" s="2">
        <f t="shared" ca="1" si="21"/>
        <v>171719.6895975635</v>
      </c>
      <c r="E203" s="1">
        <f t="shared" ca="1" si="25"/>
        <v>529815.97236715513</v>
      </c>
      <c r="F203">
        <f t="shared" ca="1" si="26"/>
        <v>51</v>
      </c>
      <c r="G203" s="3">
        <f t="shared" ca="1" si="22"/>
        <v>589638.04154174647</v>
      </c>
      <c r="H203" t="str">
        <f t="shared" ca="1" si="27"/>
        <v>YES</v>
      </c>
    </row>
    <row r="204" spans="1:8" x14ac:dyDescent="0.2">
      <c r="A204">
        <v>203</v>
      </c>
      <c r="B204">
        <f t="shared" ca="1" si="23"/>
        <v>34</v>
      </c>
      <c r="C204" t="str">
        <f t="shared" ca="1" si="24"/>
        <v>MARRIED</v>
      </c>
      <c r="D204" s="2">
        <f t="shared" ca="1" si="21"/>
        <v>196713.30385764787</v>
      </c>
      <c r="E204" s="1">
        <f t="shared" ca="1" si="25"/>
        <v>593021.89225955412</v>
      </c>
      <c r="F204">
        <f t="shared" ca="1" si="26"/>
        <v>254</v>
      </c>
      <c r="G204" s="3">
        <f t="shared" ca="1" si="22"/>
        <v>813269.85719324311</v>
      </c>
      <c r="H204" t="str">
        <f t="shared" ca="1" si="27"/>
        <v>YES</v>
      </c>
    </row>
    <row r="205" spans="1:8" x14ac:dyDescent="0.2">
      <c r="A205">
        <v>204</v>
      </c>
      <c r="B205">
        <f t="shared" ca="1" si="23"/>
        <v>30</v>
      </c>
      <c r="C205" t="str">
        <f t="shared" ca="1" si="24"/>
        <v>MARRIED</v>
      </c>
      <c r="D205" s="2">
        <f t="shared" ca="1" si="21"/>
        <v>77889.669288363861</v>
      </c>
      <c r="E205" s="1">
        <f t="shared" ca="1" si="25"/>
        <v>198109.90656097193</v>
      </c>
      <c r="F205">
        <f t="shared" ca="1" si="26"/>
        <v>360</v>
      </c>
      <c r="G205" s="3">
        <f t="shared" ca="1" si="22"/>
        <v>329411.21278078062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32</v>
      </c>
      <c r="C206" t="str">
        <f t="shared" ca="1" si="24"/>
        <v>SINGLE</v>
      </c>
      <c r="D206" s="2">
        <f t="shared" ca="1" si="21"/>
        <v>78647.133913912374</v>
      </c>
      <c r="E206" s="1">
        <f t="shared" ca="1" si="25"/>
        <v>173814.84157948467</v>
      </c>
      <c r="F206">
        <f t="shared" ca="1" si="26"/>
        <v>110</v>
      </c>
      <c r="G206" s="3">
        <f t="shared" ca="1" si="22"/>
        <v>214091.60425640052</v>
      </c>
      <c r="H206" t="str">
        <f t="shared" ca="1" si="27"/>
        <v>YES</v>
      </c>
    </row>
    <row r="207" spans="1:8" x14ac:dyDescent="0.2">
      <c r="A207">
        <v>206</v>
      </c>
      <c r="B207">
        <f t="shared" ca="1" si="23"/>
        <v>28</v>
      </c>
      <c r="C207" t="str">
        <f t="shared" ca="1" si="24"/>
        <v>MARRIED</v>
      </c>
      <c r="D207" s="2">
        <f t="shared" ca="1" si="21"/>
        <v>239140.57176651139</v>
      </c>
      <c r="E207" s="1">
        <f t="shared" ca="1" si="25"/>
        <v>611991.50651949807</v>
      </c>
      <c r="F207">
        <f t="shared" ca="1" si="26"/>
        <v>360</v>
      </c>
      <c r="G207" s="3">
        <f t="shared" ca="1" si="22"/>
        <v>1484925.1056920134</v>
      </c>
      <c r="H207" t="str">
        <f t="shared" ca="1" si="27"/>
        <v>NO</v>
      </c>
    </row>
    <row r="208" spans="1:8" x14ac:dyDescent="0.2">
      <c r="A208">
        <v>207</v>
      </c>
      <c r="B208">
        <f t="shared" ca="1" si="23"/>
        <v>35</v>
      </c>
      <c r="C208" t="str">
        <f t="shared" ca="1" si="24"/>
        <v>SINGLE</v>
      </c>
      <c r="D208" s="2">
        <f t="shared" ca="1" si="21"/>
        <v>172901.09532248456</v>
      </c>
      <c r="E208" s="1">
        <f t="shared" ca="1" si="25"/>
        <v>553652.069720692</v>
      </c>
      <c r="F208">
        <f t="shared" ca="1" si="26"/>
        <v>360</v>
      </c>
      <c r="G208" s="3">
        <f t="shared" ca="1" si="22"/>
        <v>1143678.7849413806</v>
      </c>
      <c r="H208" t="str">
        <f t="shared" ca="1" si="27"/>
        <v>NO</v>
      </c>
    </row>
    <row r="209" spans="1:8" x14ac:dyDescent="0.2">
      <c r="A209">
        <v>208</v>
      </c>
      <c r="B209">
        <f t="shared" ca="1" si="23"/>
        <v>42</v>
      </c>
      <c r="C209" t="str">
        <f t="shared" ca="1" si="24"/>
        <v>SINGLE</v>
      </c>
      <c r="D209" s="2">
        <f t="shared" ca="1" si="21"/>
        <v>87145.123915274002</v>
      </c>
      <c r="E209" s="1">
        <f t="shared" ca="1" si="25"/>
        <v>224805.26609219486</v>
      </c>
      <c r="F209">
        <f t="shared" ca="1" si="26"/>
        <v>310</v>
      </c>
      <c r="G209" s="3">
        <f t="shared" ca="1" si="22"/>
        <v>375768.97055215057</v>
      </c>
      <c r="H209" t="str">
        <f t="shared" ca="1" si="27"/>
        <v>YES</v>
      </c>
    </row>
    <row r="210" spans="1:8" x14ac:dyDescent="0.2">
      <c r="A210">
        <v>209</v>
      </c>
      <c r="B210">
        <f t="shared" ca="1" si="23"/>
        <v>33</v>
      </c>
      <c r="C210" t="str">
        <f t="shared" ca="1" si="24"/>
        <v>SINGLE</v>
      </c>
      <c r="D210" s="2">
        <f t="shared" ca="1" si="21"/>
        <v>68819.196463252621</v>
      </c>
      <c r="E210" s="1">
        <f t="shared" ca="1" si="25"/>
        <v>228905.64631169295</v>
      </c>
      <c r="F210">
        <f t="shared" ca="1" si="26"/>
        <v>360</v>
      </c>
      <c r="G210" s="3">
        <f t="shared" ca="1" si="22"/>
        <v>368344.956983576</v>
      </c>
      <c r="H210" t="str">
        <f t="shared" ca="1" si="27"/>
        <v>NO</v>
      </c>
    </row>
    <row r="211" spans="1:8" x14ac:dyDescent="0.2">
      <c r="A211">
        <v>210</v>
      </c>
      <c r="B211">
        <f t="shared" ca="1" si="23"/>
        <v>39</v>
      </c>
      <c r="C211" t="str">
        <f t="shared" ca="1" si="24"/>
        <v>MARRIED</v>
      </c>
      <c r="D211" s="2">
        <f t="shared" ca="1" si="21"/>
        <v>103849.88735964957</v>
      </c>
      <c r="E211" s="1">
        <f t="shared" ca="1" si="25"/>
        <v>253729.39360111597</v>
      </c>
      <c r="F211">
        <f t="shared" ca="1" si="26"/>
        <v>360</v>
      </c>
      <c r="G211" s="3">
        <f t="shared" ca="1" si="22"/>
        <v>586561.40352506039</v>
      </c>
      <c r="H211" t="str">
        <f t="shared" ca="1" si="27"/>
        <v>NO</v>
      </c>
    </row>
    <row r="212" spans="1:8" x14ac:dyDescent="0.2">
      <c r="A212">
        <v>211</v>
      </c>
      <c r="B212">
        <f t="shared" ca="1" si="23"/>
        <v>31</v>
      </c>
      <c r="C212" t="str">
        <f t="shared" ca="1" si="24"/>
        <v>SINGLE</v>
      </c>
      <c r="D212" s="2">
        <f t="shared" ca="1" si="21"/>
        <v>81827.445700292737</v>
      </c>
      <c r="E212" s="1">
        <f t="shared" ca="1" si="25"/>
        <v>298916.56333104591</v>
      </c>
      <c r="F212">
        <f t="shared" ca="1" si="26"/>
        <v>360</v>
      </c>
      <c r="G212" s="3">
        <f t="shared" ca="1" si="22"/>
        <v>397690.03051547304</v>
      </c>
      <c r="H212" t="str">
        <f t="shared" ca="1" si="27"/>
        <v>NO</v>
      </c>
    </row>
    <row r="213" spans="1:8" x14ac:dyDescent="0.2">
      <c r="A213">
        <v>212</v>
      </c>
      <c r="B213">
        <f t="shared" ca="1" si="23"/>
        <v>35</v>
      </c>
      <c r="C213" t="str">
        <f t="shared" ca="1" si="24"/>
        <v>SINGLE</v>
      </c>
      <c r="D213" s="2">
        <f t="shared" ca="1" si="21"/>
        <v>45062.40669397662</v>
      </c>
      <c r="E213" s="1">
        <f t="shared" ca="1" si="25"/>
        <v>184986.67225877621</v>
      </c>
      <c r="F213">
        <f t="shared" ca="1" si="26"/>
        <v>360</v>
      </c>
      <c r="G213" s="3">
        <f t="shared" ca="1" si="22"/>
        <v>296471.94979081728</v>
      </c>
      <c r="H213" t="str">
        <f t="shared" ca="1" si="27"/>
        <v>NO</v>
      </c>
    </row>
    <row r="214" spans="1:8" x14ac:dyDescent="0.2">
      <c r="A214">
        <v>213</v>
      </c>
      <c r="B214">
        <f t="shared" ca="1" si="23"/>
        <v>25</v>
      </c>
      <c r="C214" t="str">
        <f t="shared" ca="1" si="24"/>
        <v>MARRIED</v>
      </c>
      <c r="D214" s="2">
        <f t="shared" ca="1" si="21"/>
        <v>250419.56184157703</v>
      </c>
      <c r="E214" s="1">
        <f t="shared" ca="1" si="25"/>
        <v>582589.930803795</v>
      </c>
      <c r="F214">
        <f t="shared" ca="1" si="26"/>
        <v>327</v>
      </c>
      <c r="G214" s="3">
        <f t="shared" ca="1" si="22"/>
        <v>1182656.0011545049</v>
      </c>
      <c r="H214" t="str">
        <f t="shared" ca="1" si="27"/>
        <v>YES</v>
      </c>
    </row>
    <row r="215" spans="1:8" x14ac:dyDescent="0.2">
      <c r="A215">
        <v>214</v>
      </c>
      <c r="B215">
        <f t="shared" ca="1" si="23"/>
        <v>33</v>
      </c>
      <c r="C215" t="str">
        <f t="shared" ca="1" si="24"/>
        <v>SINGLE</v>
      </c>
      <c r="D215" s="2">
        <f t="shared" ca="1" si="21"/>
        <v>43410.849995534285</v>
      </c>
      <c r="E215" s="1">
        <f t="shared" ca="1" si="25"/>
        <v>154697.68765238076</v>
      </c>
      <c r="F215">
        <f t="shared" ca="1" si="26"/>
        <v>360</v>
      </c>
      <c r="G215" s="3">
        <f t="shared" ca="1" si="22"/>
        <v>266766.44645864837</v>
      </c>
      <c r="H215" t="str">
        <f t="shared" ca="1" si="27"/>
        <v>NO</v>
      </c>
    </row>
    <row r="216" spans="1:8" x14ac:dyDescent="0.2">
      <c r="A216">
        <v>215</v>
      </c>
      <c r="B216">
        <f t="shared" ca="1" si="23"/>
        <v>34</v>
      </c>
      <c r="C216" t="str">
        <f t="shared" ca="1" si="24"/>
        <v>MARRIED</v>
      </c>
      <c r="D216" s="2">
        <f t="shared" ca="1" si="21"/>
        <v>93287.28484494389</v>
      </c>
      <c r="E216" s="1">
        <f t="shared" ca="1" si="25"/>
        <v>323117.936178784</v>
      </c>
      <c r="F216">
        <f t="shared" ca="1" si="26"/>
        <v>210</v>
      </c>
      <c r="G216" s="3">
        <f t="shared" ca="1" si="22"/>
        <v>410492.80184082285</v>
      </c>
      <c r="H216" t="str">
        <f t="shared" ca="1" si="27"/>
        <v>YES</v>
      </c>
    </row>
    <row r="217" spans="1:8" x14ac:dyDescent="0.2">
      <c r="A217">
        <v>216</v>
      </c>
      <c r="B217">
        <f t="shared" ca="1" si="23"/>
        <v>30</v>
      </c>
      <c r="C217" t="str">
        <f t="shared" ca="1" si="24"/>
        <v>MARRIED</v>
      </c>
      <c r="D217" s="2">
        <f t="shared" ca="1" si="21"/>
        <v>88391.664280173092</v>
      </c>
      <c r="E217" s="1">
        <f t="shared" ca="1" si="25"/>
        <v>193724.92612025625</v>
      </c>
      <c r="F217">
        <f t="shared" ca="1" si="26"/>
        <v>189</v>
      </c>
      <c r="G217" s="3">
        <f t="shared" ca="1" si="22"/>
        <v>244094.48676443179</v>
      </c>
      <c r="H217" t="str">
        <f t="shared" ca="1" si="27"/>
        <v>YES</v>
      </c>
    </row>
    <row r="218" spans="1:8" x14ac:dyDescent="0.2">
      <c r="A218">
        <v>217</v>
      </c>
      <c r="B218">
        <f t="shared" ca="1" si="23"/>
        <v>36</v>
      </c>
      <c r="C218" t="str">
        <f t="shared" ca="1" si="24"/>
        <v>MARRIED</v>
      </c>
      <c r="D218" s="2">
        <f t="shared" ca="1" si="21"/>
        <v>105534.7117978712</v>
      </c>
      <c r="E218" s="1">
        <f t="shared" ca="1" si="25"/>
        <v>295990.21298891684</v>
      </c>
      <c r="F218">
        <f t="shared" ca="1" si="26"/>
        <v>54</v>
      </c>
      <c r="G218" s="3">
        <f t="shared" ca="1" si="22"/>
        <v>330176.81413309177</v>
      </c>
      <c r="H218" t="str">
        <f t="shared" ca="1" si="27"/>
        <v>YES</v>
      </c>
    </row>
    <row r="219" spans="1:8" x14ac:dyDescent="0.2">
      <c r="A219">
        <v>218</v>
      </c>
      <c r="B219">
        <f t="shared" ca="1" si="23"/>
        <v>32</v>
      </c>
      <c r="C219" t="str">
        <f t="shared" ca="1" si="24"/>
        <v>SINGLE</v>
      </c>
      <c r="D219" s="2">
        <f t="shared" ca="1" si="21"/>
        <v>28939.147271398288</v>
      </c>
      <c r="E219" s="1">
        <f t="shared" ca="1" si="25"/>
        <v>219232.43150714968</v>
      </c>
      <c r="F219">
        <f t="shared" ca="1" si="26"/>
        <v>41</v>
      </c>
      <c r="G219" s="3">
        <f t="shared" ca="1" si="22"/>
        <v>238799.40137152071</v>
      </c>
      <c r="H219" t="str">
        <f t="shared" ca="1" si="27"/>
        <v>YES</v>
      </c>
    </row>
    <row r="220" spans="1:8" x14ac:dyDescent="0.2">
      <c r="A220">
        <v>219</v>
      </c>
      <c r="B220">
        <f t="shared" ca="1" si="23"/>
        <v>34</v>
      </c>
      <c r="C220" t="str">
        <f t="shared" ca="1" si="24"/>
        <v>MARRIED</v>
      </c>
      <c r="D220" s="2">
        <f t="shared" ca="1" si="21"/>
        <v>119079.733138151</v>
      </c>
      <c r="E220" s="1">
        <f t="shared" ca="1" si="25"/>
        <v>344777.21313899802</v>
      </c>
      <c r="F220">
        <f t="shared" ca="1" si="26"/>
        <v>360</v>
      </c>
      <c r="G220" s="3">
        <f t="shared" ca="1" si="22"/>
        <v>703445.08080587222</v>
      </c>
      <c r="H220" t="str">
        <f t="shared" ca="1" si="27"/>
        <v>NO</v>
      </c>
    </row>
    <row r="221" spans="1:8" x14ac:dyDescent="0.2">
      <c r="A221">
        <v>220</v>
      </c>
      <c r="B221">
        <f t="shared" ca="1" si="23"/>
        <v>30</v>
      </c>
      <c r="C221" t="str">
        <f t="shared" ca="1" si="24"/>
        <v>MARRIED</v>
      </c>
      <c r="D221" s="2">
        <f t="shared" ca="1" si="21"/>
        <v>67018.407270279276</v>
      </c>
      <c r="E221" s="1">
        <f t="shared" ca="1" si="25"/>
        <v>256028.70337551442</v>
      </c>
      <c r="F221">
        <f t="shared" ca="1" si="26"/>
        <v>13</v>
      </c>
      <c r="G221" s="3">
        <f t="shared" ca="1" si="22"/>
        <v>261307.5384336175</v>
      </c>
      <c r="H221" t="str">
        <f t="shared" ca="1" si="27"/>
        <v>YES</v>
      </c>
    </row>
    <row r="222" spans="1:8" x14ac:dyDescent="0.2">
      <c r="A222">
        <v>221</v>
      </c>
      <c r="B222">
        <f t="shared" ca="1" si="23"/>
        <v>33</v>
      </c>
      <c r="C222" t="str">
        <f t="shared" ca="1" si="24"/>
        <v>MARRIED</v>
      </c>
      <c r="D222" s="2">
        <f t="shared" ca="1" si="21"/>
        <v>65396.837817943611</v>
      </c>
      <c r="E222" s="1">
        <f t="shared" ca="1" si="25"/>
        <v>196870.4319910754</v>
      </c>
      <c r="F222">
        <f t="shared" ca="1" si="26"/>
        <v>336</v>
      </c>
      <c r="G222" s="3">
        <f t="shared" ca="1" si="22"/>
        <v>345206.22837754298</v>
      </c>
      <c r="H222" t="str">
        <f t="shared" ca="1" si="27"/>
        <v>YES</v>
      </c>
    </row>
    <row r="223" spans="1:8" x14ac:dyDescent="0.2">
      <c r="A223">
        <v>222</v>
      </c>
      <c r="B223">
        <f t="shared" ca="1" si="23"/>
        <v>39</v>
      </c>
      <c r="C223" t="str">
        <f t="shared" ca="1" si="24"/>
        <v>SINGLE</v>
      </c>
      <c r="D223" s="2">
        <f t="shared" ca="1" si="21"/>
        <v>33438.712391292225</v>
      </c>
      <c r="E223" s="1">
        <f t="shared" ca="1" si="25"/>
        <v>154717.80154706049</v>
      </c>
      <c r="F223">
        <f t="shared" ca="1" si="26"/>
        <v>360</v>
      </c>
      <c r="G223" s="3">
        <f t="shared" ca="1" si="22"/>
        <v>229567.95124946244</v>
      </c>
      <c r="H223" t="str">
        <f t="shared" ca="1" si="27"/>
        <v>NO</v>
      </c>
    </row>
    <row r="224" spans="1:8" x14ac:dyDescent="0.2">
      <c r="A224">
        <v>223</v>
      </c>
      <c r="B224">
        <f t="shared" ca="1" si="23"/>
        <v>34</v>
      </c>
      <c r="C224" t="str">
        <f t="shared" ca="1" si="24"/>
        <v>SINGLE</v>
      </c>
      <c r="D224" s="2">
        <f t="shared" ca="1" si="21"/>
        <v>36749.541868342218</v>
      </c>
      <c r="E224" s="1">
        <f t="shared" ca="1" si="25"/>
        <v>188657.12128224262</v>
      </c>
      <c r="F224">
        <f t="shared" ca="1" si="26"/>
        <v>360</v>
      </c>
      <c r="G224" s="3">
        <f t="shared" ca="1" si="22"/>
        <v>290041.01787200628</v>
      </c>
      <c r="H224" t="str">
        <f t="shared" ca="1" si="27"/>
        <v>NO</v>
      </c>
    </row>
    <row r="225" spans="1:8" x14ac:dyDescent="0.2">
      <c r="A225">
        <v>224</v>
      </c>
      <c r="B225">
        <f t="shared" ca="1" si="23"/>
        <v>37</v>
      </c>
      <c r="C225" t="str">
        <f t="shared" ca="1" si="24"/>
        <v>MARRIED</v>
      </c>
      <c r="D225" s="2">
        <f t="shared" ca="1" si="21"/>
        <v>30285.830229015497</v>
      </c>
      <c r="E225" s="1">
        <f t="shared" ca="1" si="25"/>
        <v>256073.35997373692</v>
      </c>
      <c r="F225">
        <f t="shared" ca="1" si="26"/>
        <v>360</v>
      </c>
      <c r="G225" s="3">
        <f t="shared" ca="1" si="22"/>
        <v>468453.84527524607</v>
      </c>
      <c r="H225" t="str">
        <f t="shared" ca="1" si="27"/>
        <v>NO</v>
      </c>
    </row>
    <row r="226" spans="1:8" x14ac:dyDescent="0.2">
      <c r="A226">
        <v>225</v>
      </c>
      <c r="B226">
        <f t="shared" ca="1" si="23"/>
        <v>41</v>
      </c>
      <c r="C226" t="str">
        <f t="shared" ca="1" si="24"/>
        <v>SINGLE</v>
      </c>
      <c r="D226" s="2">
        <f t="shared" ca="1" si="21"/>
        <v>116153.68288782037</v>
      </c>
      <c r="E226" s="1">
        <f t="shared" ca="1" si="25"/>
        <v>287816.75553516962</v>
      </c>
      <c r="F226">
        <f t="shared" ca="1" si="26"/>
        <v>360</v>
      </c>
      <c r="G226" s="3">
        <f t="shared" ca="1" si="22"/>
        <v>501302.94463219086</v>
      </c>
      <c r="H226" t="str">
        <f t="shared" ca="1" si="27"/>
        <v>NO</v>
      </c>
    </row>
    <row r="227" spans="1:8" x14ac:dyDescent="0.2">
      <c r="A227">
        <v>226</v>
      </c>
      <c r="B227">
        <f t="shared" ca="1" si="23"/>
        <v>23</v>
      </c>
      <c r="C227" t="str">
        <f t="shared" ca="1" si="24"/>
        <v>SINGLE</v>
      </c>
      <c r="D227" s="2">
        <f t="shared" ca="1" si="21"/>
        <v>54925.932233832078</v>
      </c>
      <c r="E227" s="1">
        <f t="shared" ca="1" si="25"/>
        <v>233664.32753313938</v>
      </c>
      <c r="F227">
        <f t="shared" ca="1" si="26"/>
        <v>73</v>
      </c>
      <c r="G227" s="3">
        <f t="shared" ca="1" si="22"/>
        <v>268100.36529745953</v>
      </c>
      <c r="H227" t="str">
        <f t="shared" ca="1" si="27"/>
        <v>YES</v>
      </c>
    </row>
    <row r="228" spans="1:8" x14ac:dyDescent="0.2">
      <c r="A228">
        <v>227</v>
      </c>
      <c r="B228">
        <f t="shared" ca="1" si="23"/>
        <v>36</v>
      </c>
      <c r="C228" t="str">
        <f t="shared" ca="1" si="24"/>
        <v>MARRIED</v>
      </c>
      <c r="D228" s="2">
        <f t="shared" ca="1" si="21"/>
        <v>54609.251779850674</v>
      </c>
      <c r="E228" s="1">
        <f t="shared" ca="1" si="25"/>
        <v>218219.83809560919</v>
      </c>
      <c r="F228">
        <f t="shared" ca="1" si="26"/>
        <v>360</v>
      </c>
      <c r="G228" s="3">
        <f t="shared" ca="1" si="22"/>
        <v>353752.40770369209</v>
      </c>
      <c r="H228" t="str">
        <f t="shared" ca="1" si="27"/>
        <v>NO</v>
      </c>
    </row>
    <row r="229" spans="1:8" x14ac:dyDescent="0.2">
      <c r="A229">
        <v>228</v>
      </c>
      <c r="B229">
        <f t="shared" ca="1" si="23"/>
        <v>36</v>
      </c>
      <c r="C229" t="str">
        <f t="shared" ca="1" si="24"/>
        <v>SINGLE</v>
      </c>
      <c r="D229" s="2">
        <f t="shared" ca="1" si="21"/>
        <v>122986.98611459586</v>
      </c>
      <c r="E229" s="1">
        <f t="shared" ca="1" si="25"/>
        <v>329608.73296012147</v>
      </c>
      <c r="F229">
        <f t="shared" ca="1" si="26"/>
        <v>42</v>
      </c>
      <c r="G229" s="3">
        <f t="shared" ca="1" si="22"/>
        <v>353305.98015066871</v>
      </c>
      <c r="H229" t="str">
        <f t="shared" ca="1" si="27"/>
        <v>YES</v>
      </c>
    </row>
    <row r="230" spans="1:8" x14ac:dyDescent="0.2">
      <c r="A230">
        <v>229</v>
      </c>
      <c r="B230">
        <f t="shared" ca="1" si="23"/>
        <v>28</v>
      </c>
      <c r="C230" t="str">
        <f t="shared" ca="1" si="24"/>
        <v>SINGLE</v>
      </c>
      <c r="D230" s="2">
        <f t="shared" ca="1" si="21"/>
        <v>121653.00774023405</v>
      </c>
      <c r="E230" s="1">
        <f t="shared" ca="1" si="25"/>
        <v>268834.28771430074</v>
      </c>
      <c r="F230">
        <f t="shared" ca="1" si="26"/>
        <v>360</v>
      </c>
      <c r="G230" s="3">
        <f t="shared" ca="1" si="22"/>
        <v>444347.04575006064</v>
      </c>
      <c r="H230" t="str">
        <f t="shared" ca="1" si="27"/>
        <v>NO</v>
      </c>
    </row>
    <row r="231" spans="1:8" x14ac:dyDescent="0.2">
      <c r="A231">
        <v>230</v>
      </c>
      <c r="B231">
        <f t="shared" ca="1" si="23"/>
        <v>36</v>
      </c>
      <c r="C231" t="str">
        <f t="shared" ca="1" si="24"/>
        <v>MARRIED</v>
      </c>
      <c r="D231" s="2">
        <f t="shared" ca="1" si="21"/>
        <v>49899.423473745992</v>
      </c>
      <c r="E231" s="1">
        <f t="shared" ca="1" si="25"/>
        <v>177017.07471582512</v>
      </c>
      <c r="F231">
        <f t="shared" ca="1" si="26"/>
        <v>233</v>
      </c>
      <c r="G231" s="3">
        <f t="shared" ca="1" si="22"/>
        <v>277824.26665587304</v>
      </c>
      <c r="H231" t="str">
        <f t="shared" ca="1" si="27"/>
        <v>YES</v>
      </c>
    </row>
    <row r="232" spans="1:8" x14ac:dyDescent="0.2">
      <c r="A232">
        <v>231</v>
      </c>
      <c r="B232">
        <f t="shared" ca="1" si="23"/>
        <v>38</v>
      </c>
      <c r="C232" t="str">
        <f t="shared" ca="1" si="24"/>
        <v>SINGLE</v>
      </c>
      <c r="D232" s="2">
        <f t="shared" ca="1" si="21"/>
        <v>53837.168197615501</v>
      </c>
      <c r="E232" s="1">
        <f t="shared" ca="1" si="25"/>
        <v>205046.44006080407</v>
      </c>
      <c r="F232">
        <f t="shared" ca="1" si="26"/>
        <v>360</v>
      </c>
      <c r="G232" s="3">
        <f t="shared" ca="1" si="22"/>
        <v>360647.76057911344</v>
      </c>
      <c r="H232" t="str">
        <f t="shared" ca="1" si="27"/>
        <v>NO</v>
      </c>
    </row>
    <row r="233" spans="1:8" x14ac:dyDescent="0.2">
      <c r="A233">
        <v>232</v>
      </c>
      <c r="B233">
        <f t="shared" ca="1" si="23"/>
        <v>36</v>
      </c>
      <c r="C233" t="str">
        <f t="shared" ca="1" si="24"/>
        <v>SINGLE</v>
      </c>
      <c r="D233" s="2">
        <f t="shared" ca="1" si="21"/>
        <v>119759.72340292193</v>
      </c>
      <c r="E233" s="1">
        <f t="shared" ca="1" si="25"/>
        <v>325478.90043110843</v>
      </c>
      <c r="F233">
        <f t="shared" ca="1" si="26"/>
        <v>360</v>
      </c>
      <c r="G233" s="3">
        <f t="shared" ca="1" si="22"/>
        <v>626859.76531203953</v>
      </c>
      <c r="H233" t="str">
        <f t="shared" ca="1" si="27"/>
        <v>NO</v>
      </c>
    </row>
    <row r="234" spans="1:8" x14ac:dyDescent="0.2">
      <c r="A234">
        <v>233</v>
      </c>
      <c r="B234">
        <f t="shared" ca="1" si="23"/>
        <v>29</v>
      </c>
      <c r="C234" t="str">
        <f t="shared" ca="1" si="24"/>
        <v>MARRIED</v>
      </c>
      <c r="D234" s="2">
        <f t="shared" ca="1" si="21"/>
        <v>66681.922463787996</v>
      </c>
      <c r="E234" s="1">
        <f t="shared" ca="1" si="25"/>
        <v>251842.57955406851</v>
      </c>
      <c r="F234">
        <f t="shared" ca="1" si="26"/>
        <v>360</v>
      </c>
      <c r="G234" s="3">
        <f t="shared" ca="1" si="22"/>
        <v>468991.16552317934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36</v>
      </c>
      <c r="C235" t="str">
        <f t="shared" ca="1" si="24"/>
        <v>SINGLE</v>
      </c>
      <c r="D235" s="2">
        <f t="shared" ca="1" si="21"/>
        <v>57765.823462339198</v>
      </c>
      <c r="E235" s="1">
        <f t="shared" ca="1" si="25"/>
        <v>165202.51211563943</v>
      </c>
      <c r="F235">
        <f t="shared" ca="1" si="26"/>
        <v>19</v>
      </c>
      <c r="G235" s="3">
        <f t="shared" ca="1" si="22"/>
        <v>169774.33604968459</v>
      </c>
      <c r="H235" t="str">
        <f t="shared" ca="1" si="27"/>
        <v>YES</v>
      </c>
    </row>
    <row r="236" spans="1:8" x14ac:dyDescent="0.2">
      <c r="A236">
        <v>235</v>
      </c>
      <c r="B236">
        <f t="shared" ca="1" si="23"/>
        <v>32</v>
      </c>
      <c r="C236" t="str">
        <f t="shared" ca="1" si="24"/>
        <v>MARRIED</v>
      </c>
      <c r="D236" s="2">
        <f t="shared" ca="1" si="21"/>
        <v>103911.73309206252</v>
      </c>
      <c r="E236" s="1">
        <f t="shared" ca="1" si="25"/>
        <v>309601.41978284757</v>
      </c>
      <c r="F236">
        <f t="shared" ca="1" si="26"/>
        <v>243</v>
      </c>
      <c r="G236" s="3">
        <f t="shared" ca="1" si="22"/>
        <v>517497.93567102251</v>
      </c>
      <c r="H236" t="str">
        <f t="shared" ca="1" si="27"/>
        <v>YES</v>
      </c>
    </row>
    <row r="237" spans="1:8" x14ac:dyDescent="0.2">
      <c r="A237">
        <v>236</v>
      </c>
      <c r="B237">
        <f t="shared" ca="1" si="23"/>
        <v>34</v>
      </c>
      <c r="C237" t="str">
        <f t="shared" ca="1" si="24"/>
        <v>MARRIED</v>
      </c>
      <c r="D237" s="2">
        <f t="shared" ca="1" si="21"/>
        <v>105286.69040476746</v>
      </c>
      <c r="E237" s="1">
        <f t="shared" ca="1" si="25"/>
        <v>212731.58964546799</v>
      </c>
      <c r="F237">
        <f t="shared" ca="1" si="26"/>
        <v>141</v>
      </c>
      <c r="G237" s="3">
        <f t="shared" ca="1" si="22"/>
        <v>258980.43958583553</v>
      </c>
      <c r="H237" t="str">
        <f t="shared" ca="1" si="27"/>
        <v>YES</v>
      </c>
    </row>
    <row r="238" spans="1:8" x14ac:dyDescent="0.2">
      <c r="A238">
        <v>237</v>
      </c>
      <c r="B238">
        <f t="shared" ca="1" si="23"/>
        <v>44</v>
      </c>
      <c r="C238" t="str">
        <f t="shared" ca="1" si="24"/>
        <v>SINGLE</v>
      </c>
      <c r="D238" s="2">
        <f t="shared" ca="1" si="21"/>
        <v>45527.310086129517</v>
      </c>
      <c r="E238" s="1">
        <f t="shared" ca="1" si="25"/>
        <v>210830.11259534489</v>
      </c>
      <c r="F238">
        <f t="shared" ca="1" si="26"/>
        <v>254</v>
      </c>
      <c r="G238" s="3">
        <f t="shared" ca="1" si="22"/>
        <v>330273.09801083733</v>
      </c>
      <c r="H238" t="str">
        <f t="shared" ca="1" si="27"/>
        <v>YES</v>
      </c>
    </row>
    <row r="239" spans="1:8" x14ac:dyDescent="0.2">
      <c r="A239">
        <v>238</v>
      </c>
      <c r="B239">
        <f t="shared" ca="1" si="23"/>
        <v>28</v>
      </c>
      <c r="C239" t="str">
        <f t="shared" ca="1" si="24"/>
        <v>SINGLE</v>
      </c>
      <c r="D239" s="2">
        <f t="shared" ca="1" si="21"/>
        <v>157766.65422721975</v>
      </c>
      <c r="E239" s="1">
        <f t="shared" ca="1" si="25"/>
        <v>514497.44343436696</v>
      </c>
      <c r="F239">
        <f t="shared" ca="1" si="26"/>
        <v>360</v>
      </c>
      <c r="G239" s="3">
        <f t="shared" ca="1" si="22"/>
        <v>911681.16426671261</v>
      </c>
      <c r="H239" t="str">
        <f t="shared" ca="1" si="27"/>
        <v>NO</v>
      </c>
    </row>
    <row r="240" spans="1:8" x14ac:dyDescent="0.2">
      <c r="A240">
        <v>239</v>
      </c>
      <c r="B240">
        <f t="shared" ca="1" si="23"/>
        <v>40</v>
      </c>
      <c r="C240" t="str">
        <f t="shared" ca="1" si="24"/>
        <v>MARRIED</v>
      </c>
      <c r="D240" s="2">
        <f t="shared" ca="1" si="21"/>
        <v>122494.23077875332</v>
      </c>
      <c r="E240" s="1">
        <f t="shared" ca="1" si="25"/>
        <v>324969.27273567242</v>
      </c>
      <c r="F240">
        <f t="shared" ca="1" si="26"/>
        <v>252</v>
      </c>
      <c r="G240" s="3">
        <f t="shared" ca="1" si="22"/>
        <v>510972.66300639737</v>
      </c>
      <c r="H240" t="str">
        <f t="shared" ca="1" si="27"/>
        <v>YES</v>
      </c>
    </row>
    <row r="241" spans="1:8" x14ac:dyDescent="0.2">
      <c r="A241">
        <v>240</v>
      </c>
      <c r="B241">
        <f t="shared" ca="1" si="23"/>
        <v>31</v>
      </c>
      <c r="C241" t="str">
        <f t="shared" ca="1" si="24"/>
        <v>SINGLE</v>
      </c>
      <c r="D241" s="2">
        <f t="shared" ca="1" si="21"/>
        <v>173890.40365052441</v>
      </c>
      <c r="E241" s="1">
        <f t="shared" ca="1" si="25"/>
        <v>559871.88665241259</v>
      </c>
      <c r="F241">
        <f t="shared" ca="1" si="26"/>
        <v>360</v>
      </c>
      <c r="G241" s="3">
        <f t="shared" ca="1" si="22"/>
        <v>960100.52252271445</v>
      </c>
      <c r="H241" t="str">
        <f t="shared" ca="1" si="27"/>
        <v>NO</v>
      </c>
    </row>
    <row r="242" spans="1:8" x14ac:dyDescent="0.2">
      <c r="A242">
        <v>241</v>
      </c>
      <c r="B242">
        <f t="shared" ca="1" si="23"/>
        <v>35</v>
      </c>
      <c r="C242" t="str">
        <f t="shared" ca="1" si="24"/>
        <v>MARRIED</v>
      </c>
      <c r="D242" s="2">
        <f t="shared" ca="1" si="21"/>
        <v>76472.541557230885</v>
      </c>
      <c r="E242" s="1">
        <f t="shared" ca="1" si="25"/>
        <v>213006.36969194061</v>
      </c>
      <c r="F242">
        <f t="shared" ca="1" si="26"/>
        <v>329</v>
      </c>
      <c r="G242" s="3">
        <f t="shared" ca="1" si="22"/>
        <v>374719.14734078356</v>
      </c>
      <c r="H242" t="str">
        <f t="shared" ca="1" si="27"/>
        <v>YES</v>
      </c>
    </row>
    <row r="243" spans="1:8" x14ac:dyDescent="0.2">
      <c r="A243">
        <v>242</v>
      </c>
      <c r="B243">
        <f t="shared" ca="1" si="23"/>
        <v>33</v>
      </c>
      <c r="C243" t="str">
        <f t="shared" ca="1" si="24"/>
        <v>SINGLE</v>
      </c>
      <c r="D243" s="2">
        <f t="shared" ca="1" si="21"/>
        <v>73075.99734494774</v>
      </c>
      <c r="E243" s="1">
        <f t="shared" ca="1" si="25"/>
        <v>167458.85374098475</v>
      </c>
      <c r="F243">
        <f t="shared" ca="1" si="26"/>
        <v>360</v>
      </c>
      <c r="G243" s="3">
        <f t="shared" ca="1" si="22"/>
        <v>328996.5808665799</v>
      </c>
      <c r="H243" t="str">
        <f t="shared" ca="1" si="27"/>
        <v>NO</v>
      </c>
    </row>
    <row r="244" spans="1:8" x14ac:dyDescent="0.2">
      <c r="A244">
        <v>243</v>
      </c>
      <c r="B244">
        <f t="shared" ca="1" si="23"/>
        <v>31</v>
      </c>
      <c r="C244" t="str">
        <f t="shared" ca="1" si="24"/>
        <v>SINGLE</v>
      </c>
      <c r="D244" s="2">
        <f t="shared" ca="1" si="21"/>
        <v>114351.13288447019</v>
      </c>
      <c r="E244" s="1">
        <f t="shared" ca="1" si="25"/>
        <v>293244.16109336627</v>
      </c>
      <c r="F244">
        <f t="shared" ca="1" si="26"/>
        <v>360</v>
      </c>
      <c r="G244" s="3">
        <f t="shared" ca="1" si="22"/>
        <v>428914.52932262234</v>
      </c>
      <c r="H244" t="str">
        <f t="shared" ca="1" si="27"/>
        <v>NO</v>
      </c>
    </row>
    <row r="245" spans="1:8" x14ac:dyDescent="0.2">
      <c r="A245">
        <v>244</v>
      </c>
      <c r="B245">
        <f t="shared" ca="1" si="23"/>
        <v>39</v>
      </c>
      <c r="C245" t="str">
        <f t="shared" ca="1" si="24"/>
        <v>SINGLE</v>
      </c>
      <c r="D245" s="2">
        <f t="shared" ca="1" si="21"/>
        <v>157145.51926322619</v>
      </c>
      <c r="E245" s="1">
        <f t="shared" ca="1" si="25"/>
        <v>612730.06324062985</v>
      </c>
      <c r="F245">
        <f t="shared" ca="1" si="26"/>
        <v>360</v>
      </c>
      <c r="G245" s="3">
        <f t="shared" ca="1" si="22"/>
        <v>1033658.8176948522</v>
      </c>
      <c r="H245" t="str">
        <f t="shared" ca="1" si="27"/>
        <v>NO</v>
      </c>
    </row>
    <row r="246" spans="1:8" x14ac:dyDescent="0.2">
      <c r="A246">
        <v>245</v>
      </c>
      <c r="B246">
        <f t="shared" ca="1" si="23"/>
        <v>34</v>
      </c>
      <c r="C246" t="str">
        <f t="shared" ca="1" si="24"/>
        <v>SINGLE</v>
      </c>
      <c r="D246" s="2">
        <f t="shared" ca="1" si="21"/>
        <v>93748.572159305928</v>
      </c>
      <c r="E246" s="1">
        <f t="shared" ca="1" si="25"/>
        <v>245682.77947211656</v>
      </c>
      <c r="F246">
        <f t="shared" ca="1" si="26"/>
        <v>360</v>
      </c>
      <c r="G246" s="3">
        <f t="shared" ca="1" si="22"/>
        <v>465445.79817523586</v>
      </c>
      <c r="H246" t="str">
        <f t="shared" ca="1" si="27"/>
        <v>NO</v>
      </c>
    </row>
    <row r="247" spans="1:8" x14ac:dyDescent="0.2">
      <c r="A247">
        <v>246</v>
      </c>
      <c r="B247">
        <f t="shared" ca="1" si="23"/>
        <v>33</v>
      </c>
      <c r="C247" t="str">
        <f t="shared" ca="1" si="24"/>
        <v>MARRIED</v>
      </c>
      <c r="D247" s="2">
        <f t="shared" ca="1" si="21"/>
        <v>56612.255924298384</v>
      </c>
      <c r="E247" s="1">
        <f t="shared" ca="1" si="25"/>
        <v>217603.79423073778</v>
      </c>
      <c r="F247">
        <f t="shared" ca="1" si="26"/>
        <v>166</v>
      </c>
      <c r="G247" s="3">
        <f t="shared" ca="1" si="22"/>
        <v>319210.9093254109</v>
      </c>
      <c r="H247" t="str">
        <f t="shared" ca="1" si="27"/>
        <v>YES</v>
      </c>
    </row>
    <row r="248" spans="1:8" x14ac:dyDescent="0.2">
      <c r="A248">
        <v>247</v>
      </c>
      <c r="B248">
        <f t="shared" ca="1" si="23"/>
        <v>37</v>
      </c>
      <c r="C248" t="str">
        <f t="shared" ca="1" si="24"/>
        <v>MARRIED</v>
      </c>
      <c r="D248" s="2">
        <f t="shared" ca="1" si="21"/>
        <v>121867.36362385453</v>
      </c>
      <c r="E248" s="1">
        <f t="shared" ca="1" si="25"/>
        <v>328189.27150395431</v>
      </c>
      <c r="F248">
        <f t="shared" ca="1" si="26"/>
        <v>161</v>
      </c>
      <c r="G248" s="3">
        <f t="shared" ca="1" si="22"/>
        <v>433509.51186819421</v>
      </c>
      <c r="H248" t="str">
        <f t="shared" ca="1" si="27"/>
        <v>YES</v>
      </c>
    </row>
    <row r="249" spans="1:8" x14ac:dyDescent="0.2">
      <c r="A249">
        <v>248</v>
      </c>
      <c r="B249">
        <f t="shared" ca="1" si="23"/>
        <v>23</v>
      </c>
      <c r="C249" t="str">
        <f t="shared" ca="1" si="24"/>
        <v>SINGLE</v>
      </c>
      <c r="D249" s="2">
        <f t="shared" ca="1" si="21"/>
        <v>56195.515426293045</v>
      </c>
      <c r="E249" s="1">
        <f t="shared" ca="1" si="25"/>
        <v>186568.15121011328</v>
      </c>
      <c r="F249">
        <f t="shared" ca="1" si="26"/>
        <v>360</v>
      </c>
      <c r="G249" s="3">
        <f t="shared" ca="1" si="22"/>
        <v>307299.66641734331</v>
      </c>
      <c r="H249" t="str">
        <f t="shared" ca="1" si="27"/>
        <v>NO</v>
      </c>
    </row>
    <row r="250" spans="1:8" x14ac:dyDescent="0.2">
      <c r="A250">
        <v>249</v>
      </c>
      <c r="B250">
        <f t="shared" ca="1" si="23"/>
        <v>36</v>
      </c>
      <c r="C250" t="str">
        <f t="shared" ca="1" si="24"/>
        <v>SINGLE</v>
      </c>
      <c r="D250" s="2">
        <f t="shared" ca="1" si="21"/>
        <v>77375.258753511502</v>
      </c>
      <c r="E250" s="1">
        <f t="shared" ca="1" si="25"/>
        <v>158709.20252758279</v>
      </c>
      <c r="F250">
        <f t="shared" ca="1" si="26"/>
        <v>7</v>
      </c>
      <c r="G250" s="3">
        <f t="shared" ca="1" si="22"/>
        <v>160772.10130581871</v>
      </c>
      <c r="H250" t="str">
        <f t="shared" ca="1" si="27"/>
        <v>YES</v>
      </c>
    </row>
    <row r="251" spans="1:8" x14ac:dyDescent="0.2">
      <c r="A251">
        <v>250</v>
      </c>
      <c r="B251">
        <f t="shared" ca="1" si="23"/>
        <v>33</v>
      </c>
      <c r="C251" t="str">
        <f t="shared" ca="1" si="24"/>
        <v>SINGLE</v>
      </c>
      <c r="D251" s="2">
        <f t="shared" ca="1" si="21"/>
        <v>123206.60875229858</v>
      </c>
      <c r="E251" s="1">
        <f t="shared" ca="1" si="25"/>
        <v>258558.08678748581</v>
      </c>
      <c r="F251">
        <f t="shared" ca="1" si="26"/>
        <v>176</v>
      </c>
      <c r="G251" s="3">
        <f t="shared" ca="1" si="22"/>
        <v>364734.08216319187</v>
      </c>
      <c r="H251" t="str">
        <f t="shared" ca="1" si="27"/>
        <v>YES</v>
      </c>
    </row>
    <row r="252" spans="1:8" x14ac:dyDescent="0.2">
      <c r="A252">
        <v>251</v>
      </c>
      <c r="B252">
        <f t="shared" ca="1" si="23"/>
        <v>34</v>
      </c>
      <c r="C252" t="str">
        <f t="shared" ca="1" si="24"/>
        <v>SINGLE</v>
      </c>
      <c r="D252" s="2">
        <f t="shared" ca="1" si="21"/>
        <v>40885.706524088942</v>
      </c>
      <c r="E252" s="1">
        <f t="shared" ca="1" si="25"/>
        <v>212384.4985974874</v>
      </c>
      <c r="F252">
        <f t="shared" ca="1" si="26"/>
        <v>360</v>
      </c>
      <c r="G252" s="3">
        <f t="shared" ca="1" si="22"/>
        <v>410549.72860725631</v>
      </c>
      <c r="H252" t="str">
        <f t="shared" ca="1" si="27"/>
        <v>NO</v>
      </c>
    </row>
    <row r="253" spans="1:8" x14ac:dyDescent="0.2">
      <c r="A253">
        <v>252</v>
      </c>
      <c r="B253">
        <f t="shared" ca="1" si="23"/>
        <v>30</v>
      </c>
      <c r="C253" t="str">
        <f t="shared" ca="1" si="24"/>
        <v>MARRIED</v>
      </c>
      <c r="D253" s="2">
        <f t="shared" ca="1" si="21"/>
        <v>128657.71312476604</v>
      </c>
      <c r="E253" s="1">
        <f t="shared" ca="1" si="25"/>
        <v>308982.59707224648</v>
      </c>
      <c r="F253">
        <f t="shared" ca="1" si="26"/>
        <v>360</v>
      </c>
      <c r="G253" s="3">
        <f t="shared" ca="1" si="22"/>
        <v>595845.49918667355</v>
      </c>
      <c r="H253" t="str">
        <f t="shared" ca="1" si="27"/>
        <v>NO</v>
      </c>
    </row>
    <row r="254" spans="1:8" x14ac:dyDescent="0.2">
      <c r="A254">
        <v>253</v>
      </c>
      <c r="B254">
        <f t="shared" ca="1" si="23"/>
        <v>31</v>
      </c>
      <c r="C254" t="str">
        <f t="shared" ca="1" si="24"/>
        <v>MARRIED</v>
      </c>
      <c r="D254" s="2">
        <f t="shared" ca="1" si="21"/>
        <v>57291.508825503304</v>
      </c>
      <c r="E254" s="1">
        <f t="shared" ca="1" si="25"/>
        <v>243575.64277479058</v>
      </c>
      <c r="F254">
        <f t="shared" ca="1" si="26"/>
        <v>310</v>
      </c>
      <c r="G254" s="3">
        <f t="shared" ca="1" si="22"/>
        <v>393688.54598948261</v>
      </c>
      <c r="H254" t="str">
        <f t="shared" ca="1" si="27"/>
        <v>YES</v>
      </c>
    </row>
    <row r="255" spans="1:8" x14ac:dyDescent="0.2">
      <c r="A255">
        <v>254</v>
      </c>
      <c r="B255">
        <f t="shared" ca="1" si="23"/>
        <v>34</v>
      </c>
      <c r="C255" t="str">
        <f t="shared" ca="1" si="24"/>
        <v>SINGLE</v>
      </c>
      <c r="D255" s="2">
        <f t="shared" ca="1" si="21"/>
        <v>95567.059620175103</v>
      </c>
      <c r="E255" s="1">
        <f t="shared" ca="1" si="25"/>
        <v>283313.42403467908</v>
      </c>
      <c r="F255">
        <f t="shared" ca="1" si="26"/>
        <v>25</v>
      </c>
      <c r="G255" s="3">
        <f t="shared" ca="1" si="22"/>
        <v>294955.77197189775</v>
      </c>
      <c r="H255" t="str">
        <f t="shared" ca="1" si="27"/>
        <v>YES</v>
      </c>
    </row>
    <row r="256" spans="1:8" x14ac:dyDescent="0.2">
      <c r="A256">
        <v>255</v>
      </c>
      <c r="B256">
        <f t="shared" ca="1" si="23"/>
        <v>35</v>
      </c>
      <c r="C256" t="str">
        <f t="shared" ca="1" si="24"/>
        <v>MARRIED</v>
      </c>
      <c r="D256" s="2">
        <f t="shared" ca="1" si="21"/>
        <v>93395.007065182435</v>
      </c>
      <c r="E256" s="1">
        <f t="shared" ca="1" si="25"/>
        <v>240273.17837632651</v>
      </c>
      <c r="F256">
        <f t="shared" ca="1" si="26"/>
        <v>89</v>
      </c>
      <c r="G256" s="3">
        <f t="shared" ca="1" si="22"/>
        <v>282791.70327812451</v>
      </c>
      <c r="H256" t="str">
        <f t="shared" ca="1" si="27"/>
        <v>YES</v>
      </c>
    </row>
    <row r="257" spans="1:8" x14ac:dyDescent="0.2">
      <c r="A257">
        <v>256</v>
      </c>
      <c r="B257">
        <f t="shared" ca="1" si="23"/>
        <v>29</v>
      </c>
      <c r="C257" t="str">
        <f t="shared" ca="1" si="24"/>
        <v>SINGLE</v>
      </c>
      <c r="D257" s="2">
        <f t="shared" ca="1" si="21"/>
        <v>87305.131039862827</v>
      </c>
      <c r="E257" s="1">
        <f t="shared" ca="1" si="25"/>
        <v>244280.14561709901</v>
      </c>
      <c r="F257">
        <f t="shared" ca="1" si="26"/>
        <v>92</v>
      </c>
      <c r="G257" s="3">
        <f t="shared" ca="1" si="22"/>
        <v>273149.98165721248</v>
      </c>
      <c r="H257" t="str">
        <f t="shared" ca="1" si="27"/>
        <v>YES</v>
      </c>
    </row>
    <row r="258" spans="1:8" x14ac:dyDescent="0.2">
      <c r="A258">
        <v>257</v>
      </c>
      <c r="B258">
        <f t="shared" ca="1" si="23"/>
        <v>39</v>
      </c>
      <c r="C258" t="str">
        <f t="shared" ca="1" si="24"/>
        <v>SINGLE</v>
      </c>
      <c r="D258" s="2">
        <f t="shared" ref="D258:D301" ca="1" si="28">E258/3+_xlfn.NORM.INV(RAND(),0,20000)</f>
        <v>132716.87199248254</v>
      </c>
      <c r="E258" s="1">
        <f t="shared" ca="1" si="25"/>
        <v>334209.11411671736</v>
      </c>
      <c r="F258">
        <f t="shared" ca="1" si="26"/>
        <v>40</v>
      </c>
      <c r="G258" s="3">
        <f t="shared" ref="G258:G301" ca="1" si="29">F258*-PMT(0.0425/12+_xlfn.NORM.INV(RAND(),0,0.01/12),F258,E258,0,1)</f>
        <v>361614.76125218242</v>
      </c>
      <c r="H258" t="str">
        <f t="shared" ca="1" si="27"/>
        <v>YES</v>
      </c>
    </row>
    <row r="259" spans="1:8" x14ac:dyDescent="0.2">
      <c r="A259">
        <v>258</v>
      </c>
      <c r="B259">
        <f t="shared" ref="B259:B301" ca="1" si="30">ROUND(25+_xlfn.NORM.INV(RAND(),10,5),0)</f>
        <v>37</v>
      </c>
      <c r="C259" t="str">
        <f t="shared" ref="C259:C301" ca="1" si="31">IF(F259&lt;360,IF(RAND()&lt;0.7,"MARRIED","SINGLE"),IF(RAND()&lt;0.65,"SINGLE","MARRIED"))</f>
        <v>SINGLE</v>
      </c>
      <c r="D259" s="2">
        <f t="shared" ca="1" si="28"/>
        <v>93657.321649122503</v>
      </c>
      <c r="E259" s="1">
        <f t="shared" ref="E259:E301" ca="1" si="32">150000+B259*5000*RAND()+25000*IF(C259="MARRIED",1,0)+300000*IF(RAND()&lt;0.1,1,0)</f>
        <v>319294.78809520556</v>
      </c>
      <c r="F259">
        <f t="shared" ref="F259:F301" ca="1" si="33">ROUND((IF(RAND()&lt;0.6,360,360-360*RAND())),0)</f>
        <v>360</v>
      </c>
      <c r="G259" s="3">
        <f t="shared" ca="1" si="29"/>
        <v>562029.15753252024</v>
      </c>
      <c r="H259" t="str">
        <f t="shared" ref="H259:H301" ca="1" si="34">IF(F259&lt;360,"YES","NO")</f>
        <v>NO</v>
      </c>
    </row>
    <row r="260" spans="1:8" x14ac:dyDescent="0.2">
      <c r="A260">
        <v>259</v>
      </c>
      <c r="B260">
        <f t="shared" ca="1" si="30"/>
        <v>43</v>
      </c>
      <c r="C260" t="str">
        <f t="shared" ca="1" si="31"/>
        <v>SINGLE</v>
      </c>
      <c r="D260" s="2">
        <f t="shared" ca="1" si="28"/>
        <v>33981.322077454271</v>
      </c>
      <c r="E260" s="1">
        <f t="shared" ca="1" si="32"/>
        <v>156049.3513589073</v>
      </c>
      <c r="F260">
        <f t="shared" ca="1" si="33"/>
        <v>360</v>
      </c>
      <c r="G260" s="3">
        <f t="shared" ca="1" si="29"/>
        <v>266443.11891925446</v>
      </c>
      <c r="H260" t="str">
        <f t="shared" ca="1" si="34"/>
        <v>NO</v>
      </c>
    </row>
    <row r="261" spans="1:8" x14ac:dyDescent="0.2">
      <c r="A261">
        <v>260</v>
      </c>
      <c r="B261">
        <f t="shared" ca="1" si="30"/>
        <v>34</v>
      </c>
      <c r="C261" t="str">
        <f t="shared" ca="1" si="31"/>
        <v>SINGLE</v>
      </c>
      <c r="D261" s="2">
        <f t="shared" ca="1" si="28"/>
        <v>82247.981594623488</v>
      </c>
      <c r="E261" s="1">
        <f t="shared" ca="1" si="32"/>
        <v>313409.09245586977</v>
      </c>
      <c r="F261">
        <f t="shared" ca="1" si="33"/>
        <v>360</v>
      </c>
      <c r="G261" s="3">
        <f t="shared" ca="1" si="29"/>
        <v>515949.23766580212</v>
      </c>
      <c r="H261" t="str">
        <f t="shared" ca="1" si="34"/>
        <v>NO</v>
      </c>
    </row>
    <row r="262" spans="1:8" x14ac:dyDescent="0.2">
      <c r="A262">
        <v>261</v>
      </c>
      <c r="B262">
        <f t="shared" ca="1" si="30"/>
        <v>40</v>
      </c>
      <c r="C262" t="str">
        <f t="shared" ca="1" si="31"/>
        <v>SINGLE</v>
      </c>
      <c r="D262" s="2">
        <f t="shared" ca="1" si="28"/>
        <v>132301.53052160732</v>
      </c>
      <c r="E262" s="1">
        <f t="shared" ca="1" si="32"/>
        <v>319387.46193983045</v>
      </c>
      <c r="F262">
        <f t="shared" ca="1" si="33"/>
        <v>360</v>
      </c>
      <c r="G262" s="3">
        <f t="shared" ca="1" si="29"/>
        <v>638533.5804647574</v>
      </c>
      <c r="H262" t="str">
        <f t="shared" ca="1" si="34"/>
        <v>NO</v>
      </c>
    </row>
    <row r="263" spans="1:8" x14ac:dyDescent="0.2">
      <c r="A263">
        <v>262</v>
      </c>
      <c r="B263">
        <f t="shared" ca="1" si="30"/>
        <v>51</v>
      </c>
      <c r="C263" t="str">
        <f t="shared" ca="1" si="31"/>
        <v>SINGLE</v>
      </c>
      <c r="D263" s="2">
        <f t="shared" ca="1" si="28"/>
        <v>146716.39905705533</v>
      </c>
      <c r="E263" s="1">
        <f t="shared" ca="1" si="32"/>
        <v>399159.25508573046</v>
      </c>
      <c r="F263">
        <f t="shared" ca="1" si="33"/>
        <v>360</v>
      </c>
      <c r="G263" s="3">
        <f t="shared" ca="1" si="29"/>
        <v>703685.13738804229</v>
      </c>
      <c r="H263" t="str">
        <f t="shared" ca="1" si="34"/>
        <v>NO</v>
      </c>
    </row>
    <row r="264" spans="1:8" x14ac:dyDescent="0.2">
      <c r="A264">
        <v>263</v>
      </c>
      <c r="B264">
        <f t="shared" ca="1" si="30"/>
        <v>39</v>
      </c>
      <c r="C264" t="str">
        <f t="shared" ca="1" si="31"/>
        <v>MARRIED</v>
      </c>
      <c r="D264" s="2">
        <f t="shared" ca="1" si="28"/>
        <v>109554.18080698987</v>
      </c>
      <c r="E264" s="1">
        <f t="shared" ca="1" si="32"/>
        <v>330145.56098280905</v>
      </c>
      <c r="F264">
        <f t="shared" ca="1" si="33"/>
        <v>360</v>
      </c>
      <c r="G264" s="3">
        <f t="shared" ca="1" si="29"/>
        <v>559502.55185592151</v>
      </c>
      <c r="H264" t="str">
        <f t="shared" ca="1" si="34"/>
        <v>NO</v>
      </c>
    </row>
    <row r="265" spans="1:8" x14ac:dyDescent="0.2">
      <c r="A265">
        <v>264</v>
      </c>
      <c r="B265">
        <f t="shared" ca="1" si="30"/>
        <v>37</v>
      </c>
      <c r="C265" t="str">
        <f t="shared" ca="1" si="31"/>
        <v>MARRIED</v>
      </c>
      <c r="D265" s="2">
        <f t="shared" ca="1" si="28"/>
        <v>229917.52417773174</v>
      </c>
      <c r="E265" s="1">
        <f t="shared" ca="1" si="32"/>
        <v>654930.338346706</v>
      </c>
      <c r="F265">
        <f t="shared" ca="1" si="33"/>
        <v>260</v>
      </c>
      <c r="G265" s="3">
        <f t="shared" ca="1" si="29"/>
        <v>785747.29335497622</v>
      </c>
      <c r="H265" t="str">
        <f t="shared" ca="1" si="34"/>
        <v>YES</v>
      </c>
    </row>
    <row r="266" spans="1:8" x14ac:dyDescent="0.2">
      <c r="A266">
        <v>265</v>
      </c>
      <c r="B266">
        <f t="shared" ca="1" si="30"/>
        <v>35</v>
      </c>
      <c r="C266" t="str">
        <f t="shared" ca="1" si="31"/>
        <v>MARRIED</v>
      </c>
      <c r="D266" s="2">
        <f t="shared" ca="1" si="28"/>
        <v>36434.068730383253</v>
      </c>
      <c r="E266" s="1">
        <f t="shared" ca="1" si="32"/>
        <v>198501.13868405929</v>
      </c>
      <c r="F266">
        <f t="shared" ca="1" si="33"/>
        <v>123</v>
      </c>
      <c r="G266" s="3">
        <f t="shared" ca="1" si="29"/>
        <v>241477.17547026221</v>
      </c>
      <c r="H266" t="str">
        <f t="shared" ca="1" si="34"/>
        <v>YES</v>
      </c>
    </row>
    <row r="267" spans="1:8" x14ac:dyDescent="0.2">
      <c r="A267">
        <v>266</v>
      </c>
      <c r="B267">
        <f t="shared" ca="1" si="30"/>
        <v>28</v>
      </c>
      <c r="C267" t="str">
        <f t="shared" ca="1" si="31"/>
        <v>SINGLE</v>
      </c>
      <c r="D267" s="2">
        <f t="shared" ca="1" si="28"/>
        <v>26070.202678905691</v>
      </c>
      <c r="E267" s="1">
        <f t="shared" ca="1" si="32"/>
        <v>221396.68470070045</v>
      </c>
      <c r="F267">
        <f t="shared" ca="1" si="33"/>
        <v>360</v>
      </c>
      <c r="G267" s="3">
        <f t="shared" ca="1" si="29"/>
        <v>347483.09006306127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27</v>
      </c>
      <c r="C268" t="str">
        <f t="shared" ca="1" si="31"/>
        <v>MARRIED</v>
      </c>
      <c r="D268" s="2">
        <f t="shared" ca="1" si="28"/>
        <v>112070.01209730119</v>
      </c>
      <c r="E268" s="1">
        <f t="shared" ca="1" si="32"/>
        <v>280910.4094037441</v>
      </c>
      <c r="F268">
        <f t="shared" ca="1" si="33"/>
        <v>360</v>
      </c>
      <c r="G268" s="3">
        <f t="shared" ca="1" si="29"/>
        <v>483383.62012639636</v>
      </c>
      <c r="H268" t="str">
        <f t="shared" ca="1" si="34"/>
        <v>NO</v>
      </c>
    </row>
    <row r="269" spans="1:8" x14ac:dyDescent="0.2">
      <c r="A269">
        <v>268</v>
      </c>
      <c r="B269">
        <f t="shared" ca="1" si="30"/>
        <v>33</v>
      </c>
      <c r="C269" t="str">
        <f t="shared" ca="1" si="31"/>
        <v>SINGLE</v>
      </c>
      <c r="D269" s="2">
        <f t="shared" ca="1" si="28"/>
        <v>52803.584607990524</v>
      </c>
      <c r="E269" s="1">
        <f t="shared" ca="1" si="32"/>
        <v>186275.62222438891</v>
      </c>
      <c r="F269">
        <f t="shared" ca="1" si="33"/>
        <v>360</v>
      </c>
      <c r="G269" s="3">
        <f t="shared" ca="1" si="29"/>
        <v>315967.53517287318</v>
      </c>
      <c r="H269" t="str">
        <f t="shared" ca="1" si="34"/>
        <v>NO</v>
      </c>
    </row>
    <row r="270" spans="1:8" x14ac:dyDescent="0.2">
      <c r="A270">
        <v>269</v>
      </c>
      <c r="B270">
        <f t="shared" ca="1" si="30"/>
        <v>35</v>
      </c>
      <c r="C270" t="str">
        <f t="shared" ca="1" si="31"/>
        <v>SINGLE</v>
      </c>
      <c r="D270" s="2">
        <f t="shared" ca="1" si="28"/>
        <v>60670.415456449962</v>
      </c>
      <c r="E270" s="1">
        <f t="shared" ca="1" si="32"/>
        <v>264210.04353801609</v>
      </c>
      <c r="F270">
        <f t="shared" ca="1" si="33"/>
        <v>360</v>
      </c>
      <c r="G270" s="3">
        <f t="shared" ca="1" si="29"/>
        <v>496018.3102731203</v>
      </c>
      <c r="H270" t="str">
        <f t="shared" ca="1" si="34"/>
        <v>NO</v>
      </c>
    </row>
    <row r="271" spans="1:8" x14ac:dyDescent="0.2">
      <c r="A271">
        <v>270</v>
      </c>
      <c r="B271">
        <f t="shared" ca="1" si="30"/>
        <v>32</v>
      </c>
      <c r="C271" t="str">
        <f t="shared" ca="1" si="31"/>
        <v>MARRIED</v>
      </c>
      <c r="D271" s="2">
        <f t="shared" ca="1" si="28"/>
        <v>54932.017313808807</v>
      </c>
      <c r="E271" s="1">
        <f t="shared" ca="1" si="32"/>
        <v>188536.20440587495</v>
      </c>
      <c r="F271">
        <f t="shared" ca="1" si="33"/>
        <v>337</v>
      </c>
      <c r="G271" s="3">
        <f t="shared" ca="1" si="29"/>
        <v>349966.78558604798</v>
      </c>
      <c r="H271" t="str">
        <f t="shared" ca="1" si="34"/>
        <v>YES</v>
      </c>
    </row>
    <row r="272" spans="1:8" x14ac:dyDescent="0.2">
      <c r="A272">
        <v>271</v>
      </c>
      <c r="B272">
        <f t="shared" ca="1" si="30"/>
        <v>48</v>
      </c>
      <c r="C272" t="str">
        <f t="shared" ca="1" si="31"/>
        <v>MARRIED</v>
      </c>
      <c r="D272" s="2">
        <f t="shared" ca="1" si="28"/>
        <v>128424.98565469272</v>
      </c>
      <c r="E272" s="1">
        <f t="shared" ca="1" si="32"/>
        <v>325278.80239137413</v>
      </c>
      <c r="F272">
        <f t="shared" ca="1" si="33"/>
        <v>360</v>
      </c>
      <c r="G272" s="3">
        <f t="shared" ca="1" si="29"/>
        <v>500618.54737527855</v>
      </c>
      <c r="H272" t="str">
        <f t="shared" ca="1" si="34"/>
        <v>NO</v>
      </c>
    </row>
    <row r="273" spans="1:8" x14ac:dyDescent="0.2">
      <c r="A273">
        <v>272</v>
      </c>
      <c r="B273">
        <f t="shared" ca="1" si="30"/>
        <v>23</v>
      </c>
      <c r="C273" t="str">
        <f t="shared" ca="1" si="31"/>
        <v>MARRIED</v>
      </c>
      <c r="D273" s="2">
        <f t="shared" ca="1" si="28"/>
        <v>66154.999965303956</v>
      </c>
      <c r="E273" s="1">
        <f t="shared" ca="1" si="32"/>
        <v>187973.0430249903</v>
      </c>
      <c r="F273">
        <f t="shared" ca="1" si="33"/>
        <v>285</v>
      </c>
      <c r="G273" s="3">
        <f t="shared" ca="1" si="29"/>
        <v>246495.09341036907</v>
      </c>
      <c r="H273" t="str">
        <f t="shared" ca="1" si="34"/>
        <v>YES</v>
      </c>
    </row>
    <row r="274" spans="1:8" x14ac:dyDescent="0.2">
      <c r="A274">
        <v>273</v>
      </c>
      <c r="B274">
        <f t="shared" ca="1" si="30"/>
        <v>29</v>
      </c>
      <c r="C274" t="str">
        <f t="shared" ca="1" si="31"/>
        <v>SINGLE</v>
      </c>
      <c r="D274" s="2">
        <f t="shared" ca="1" si="28"/>
        <v>30567.647750950397</v>
      </c>
      <c r="E274" s="1">
        <f t="shared" ca="1" si="32"/>
        <v>262636.11772104836</v>
      </c>
      <c r="F274">
        <f t="shared" ca="1" si="33"/>
        <v>360</v>
      </c>
      <c r="G274" s="3">
        <f t="shared" ca="1" si="29"/>
        <v>383675.50398302783</v>
      </c>
      <c r="H274" t="str">
        <f t="shared" ca="1" si="34"/>
        <v>NO</v>
      </c>
    </row>
    <row r="275" spans="1:8" x14ac:dyDescent="0.2">
      <c r="A275">
        <v>274</v>
      </c>
      <c r="B275">
        <f t="shared" ca="1" si="30"/>
        <v>29</v>
      </c>
      <c r="C275" t="str">
        <f t="shared" ca="1" si="31"/>
        <v>SINGLE</v>
      </c>
      <c r="D275" s="2">
        <f t="shared" ca="1" si="28"/>
        <v>58914.730049528538</v>
      </c>
      <c r="E275" s="1">
        <f t="shared" ca="1" si="32"/>
        <v>161319.7340898643</v>
      </c>
      <c r="F275">
        <f t="shared" ca="1" si="33"/>
        <v>10</v>
      </c>
      <c r="G275" s="3">
        <f t="shared" ca="1" si="29"/>
        <v>164514.45729943985</v>
      </c>
      <c r="H275" t="str">
        <f t="shared" ca="1" si="34"/>
        <v>YES</v>
      </c>
    </row>
    <row r="276" spans="1:8" x14ac:dyDescent="0.2">
      <c r="A276">
        <v>275</v>
      </c>
      <c r="B276">
        <f t="shared" ca="1" si="30"/>
        <v>35</v>
      </c>
      <c r="C276" t="str">
        <f t="shared" ca="1" si="31"/>
        <v>MARRIED</v>
      </c>
      <c r="D276" s="2">
        <f t="shared" ca="1" si="28"/>
        <v>227562.30207241798</v>
      </c>
      <c r="E276" s="1">
        <f t="shared" ca="1" si="32"/>
        <v>574768.57206031377</v>
      </c>
      <c r="F276">
        <f t="shared" ca="1" si="33"/>
        <v>328</v>
      </c>
      <c r="G276" s="3">
        <f t="shared" ca="1" si="29"/>
        <v>986645.23273667833</v>
      </c>
      <c r="H276" t="str">
        <f t="shared" ca="1" si="34"/>
        <v>YES</v>
      </c>
    </row>
    <row r="277" spans="1:8" x14ac:dyDescent="0.2">
      <c r="A277">
        <v>276</v>
      </c>
      <c r="B277">
        <f t="shared" ca="1" si="30"/>
        <v>44</v>
      </c>
      <c r="C277" t="str">
        <f t="shared" ca="1" si="31"/>
        <v>SINGLE</v>
      </c>
      <c r="D277" s="2">
        <f t="shared" ca="1" si="28"/>
        <v>71847.898147423854</v>
      </c>
      <c r="E277" s="1">
        <f t="shared" ca="1" si="32"/>
        <v>173019.61351718</v>
      </c>
      <c r="F277">
        <f t="shared" ca="1" si="33"/>
        <v>3</v>
      </c>
      <c r="G277" s="3">
        <f t="shared" ca="1" si="29"/>
        <v>174023.71004695704</v>
      </c>
      <c r="H277" t="str">
        <f t="shared" ca="1" si="34"/>
        <v>YES</v>
      </c>
    </row>
    <row r="278" spans="1:8" x14ac:dyDescent="0.2">
      <c r="A278">
        <v>277</v>
      </c>
      <c r="B278">
        <f t="shared" ca="1" si="30"/>
        <v>27</v>
      </c>
      <c r="C278" t="str">
        <f t="shared" ca="1" si="31"/>
        <v>MARRIED</v>
      </c>
      <c r="D278" s="2">
        <f t="shared" ca="1" si="28"/>
        <v>84277.188596994325</v>
      </c>
      <c r="E278" s="1">
        <f t="shared" ca="1" si="32"/>
        <v>307366.13974293461</v>
      </c>
      <c r="F278">
        <f t="shared" ca="1" si="33"/>
        <v>192</v>
      </c>
      <c r="G278" s="3">
        <f t="shared" ca="1" si="29"/>
        <v>461674.39511383837</v>
      </c>
      <c r="H278" t="str">
        <f t="shared" ca="1" si="34"/>
        <v>YES</v>
      </c>
    </row>
    <row r="279" spans="1:8" x14ac:dyDescent="0.2">
      <c r="A279">
        <v>278</v>
      </c>
      <c r="B279">
        <f t="shared" ca="1" si="30"/>
        <v>45</v>
      </c>
      <c r="C279" t="str">
        <f t="shared" ca="1" si="31"/>
        <v>MARRIED</v>
      </c>
      <c r="D279" s="2">
        <f t="shared" ca="1" si="28"/>
        <v>85880.366044247596</v>
      </c>
      <c r="E279" s="1">
        <f t="shared" ca="1" si="32"/>
        <v>183827.83641494866</v>
      </c>
      <c r="F279">
        <f t="shared" ca="1" si="33"/>
        <v>83</v>
      </c>
      <c r="G279" s="3">
        <f t="shared" ca="1" si="29"/>
        <v>206766.42596172195</v>
      </c>
      <c r="H279" t="str">
        <f t="shared" ca="1" si="34"/>
        <v>YES</v>
      </c>
    </row>
    <row r="280" spans="1:8" x14ac:dyDescent="0.2">
      <c r="A280">
        <v>279</v>
      </c>
      <c r="B280">
        <f t="shared" ca="1" si="30"/>
        <v>34</v>
      </c>
      <c r="C280" t="str">
        <f t="shared" ca="1" si="31"/>
        <v>MARRIED</v>
      </c>
      <c r="D280" s="2">
        <f t="shared" ca="1" si="28"/>
        <v>63120.434860123685</v>
      </c>
      <c r="E280" s="1">
        <f t="shared" ca="1" si="32"/>
        <v>221618.67299828806</v>
      </c>
      <c r="F280">
        <f t="shared" ca="1" si="33"/>
        <v>360</v>
      </c>
      <c r="G280" s="3">
        <f t="shared" ca="1" si="29"/>
        <v>441762.36804115918</v>
      </c>
      <c r="H280" t="str">
        <f t="shared" ca="1" si="34"/>
        <v>NO</v>
      </c>
    </row>
    <row r="281" spans="1:8" x14ac:dyDescent="0.2">
      <c r="A281">
        <v>280</v>
      </c>
      <c r="B281">
        <f t="shared" ca="1" si="30"/>
        <v>34</v>
      </c>
      <c r="C281" t="str">
        <f t="shared" ca="1" si="31"/>
        <v>MARRIED</v>
      </c>
      <c r="D281" s="2">
        <f t="shared" ca="1" si="28"/>
        <v>74895.826825802898</v>
      </c>
      <c r="E281" s="1">
        <f t="shared" ca="1" si="32"/>
        <v>320974.5350057637</v>
      </c>
      <c r="F281">
        <f t="shared" ca="1" si="33"/>
        <v>129</v>
      </c>
      <c r="G281" s="3">
        <f t="shared" ca="1" si="29"/>
        <v>394890.83563850552</v>
      </c>
      <c r="H281" t="str">
        <f t="shared" ca="1" si="34"/>
        <v>YES</v>
      </c>
    </row>
    <row r="282" spans="1:8" x14ac:dyDescent="0.2">
      <c r="A282">
        <v>281</v>
      </c>
      <c r="B282">
        <f t="shared" ca="1" si="30"/>
        <v>32</v>
      </c>
      <c r="C282" t="str">
        <f t="shared" ca="1" si="31"/>
        <v>MARRIED</v>
      </c>
      <c r="D282" s="2">
        <f t="shared" ca="1" si="28"/>
        <v>89047.832228968691</v>
      </c>
      <c r="E282" s="1">
        <f t="shared" ca="1" si="32"/>
        <v>284878.13365877618</v>
      </c>
      <c r="F282">
        <f t="shared" ca="1" si="33"/>
        <v>62</v>
      </c>
      <c r="G282" s="3">
        <f t="shared" ca="1" si="29"/>
        <v>334053.37437584362</v>
      </c>
      <c r="H282" t="str">
        <f t="shared" ca="1" si="34"/>
        <v>YES</v>
      </c>
    </row>
    <row r="283" spans="1:8" x14ac:dyDescent="0.2">
      <c r="A283">
        <v>282</v>
      </c>
      <c r="B283">
        <f t="shared" ca="1" si="30"/>
        <v>39</v>
      </c>
      <c r="C283" t="str">
        <f t="shared" ca="1" si="31"/>
        <v>MARRIED</v>
      </c>
      <c r="D283" s="2">
        <f t="shared" ca="1" si="28"/>
        <v>94832.058930226805</v>
      </c>
      <c r="E283" s="1">
        <f t="shared" ca="1" si="32"/>
        <v>272736.04060809815</v>
      </c>
      <c r="F283">
        <f t="shared" ca="1" si="33"/>
        <v>360</v>
      </c>
      <c r="G283" s="3">
        <f t="shared" ca="1" si="29"/>
        <v>480782.13814409258</v>
      </c>
      <c r="H283" t="str">
        <f t="shared" ca="1" si="34"/>
        <v>NO</v>
      </c>
    </row>
    <row r="284" spans="1:8" x14ac:dyDescent="0.2">
      <c r="A284">
        <v>283</v>
      </c>
      <c r="B284">
        <f t="shared" ca="1" si="30"/>
        <v>33</v>
      </c>
      <c r="C284" t="str">
        <f t="shared" ca="1" si="31"/>
        <v>MARRIED</v>
      </c>
      <c r="D284" s="2">
        <f t="shared" ca="1" si="28"/>
        <v>71850.431442723493</v>
      </c>
      <c r="E284" s="1">
        <f t="shared" ca="1" si="32"/>
        <v>254666.68283543439</v>
      </c>
      <c r="F284">
        <f t="shared" ca="1" si="33"/>
        <v>232</v>
      </c>
      <c r="G284" s="3">
        <f t="shared" ca="1" si="29"/>
        <v>358865.69549843011</v>
      </c>
      <c r="H284" t="str">
        <f t="shared" ca="1" si="34"/>
        <v>YES</v>
      </c>
    </row>
    <row r="285" spans="1:8" x14ac:dyDescent="0.2">
      <c r="A285">
        <v>284</v>
      </c>
      <c r="B285">
        <f t="shared" ca="1" si="30"/>
        <v>43</v>
      </c>
      <c r="C285" t="str">
        <f t="shared" ca="1" si="31"/>
        <v>MARRIED</v>
      </c>
      <c r="D285" s="2">
        <f t="shared" ca="1" si="28"/>
        <v>62237.888073622002</v>
      </c>
      <c r="E285" s="1">
        <f t="shared" ca="1" si="32"/>
        <v>215350.34301364017</v>
      </c>
      <c r="F285">
        <f t="shared" ca="1" si="33"/>
        <v>341</v>
      </c>
      <c r="G285" s="3">
        <f t="shared" ca="1" si="29"/>
        <v>327927.80795674428</v>
      </c>
      <c r="H285" t="str">
        <f t="shared" ca="1" si="34"/>
        <v>YES</v>
      </c>
    </row>
    <row r="286" spans="1:8" x14ac:dyDescent="0.2">
      <c r="A286">
        <v>285</v>
      </c>
      <c r="B286">
        <f t="shared" ca="1" si="30"/>
        <v>39</v>
      </c>
      <c r="C286" t="str">
        <f t="shared" ca="1" si="31"/>
        <v>MARRIED</v>
      </c>
      <c r="D286" s="2">
        <f t="shared" ca="1" si="28"/>
        <v>110449.92333282117</v>
      </c>
      <c r="E286" s="1">
        <f t="shared" ca="1" si="32"/>
        <v>343995.37728500098</v>
      </c>
      <c r="F286">
        <f t="shared" ca="1" si="33"/>
        <v>13</v>
      </c>
      <c r="G286" s="3">
        <f t="shared" ca="1" si="29"/>
        <v>351110.29631377751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25</v>
      </c>
      <c r="C287" t="str">
        <f t="shared" ca="1" si="31"/>
        <v>SINGLE</v>
      </c>
      <c r="D287" s="2">
        <f t="shared" ca="1" si="28"/>
        <v>46217.642542338588</v>
      </c>
      <c r="E287" s="1">
        <f t="shared" ca="1" si="32"/>
        <v>179087.83439912711</v>
      </c>
      <c r="F287">
        <f t="shared" ca="1" si="33"/>
        <v>108</v>
      </c>
      <c r="G287" s="3">
        <f t="shared" ca="1" si="29"/>
        <v>211739.58436300853</v>
      </c>
      <c r="H287" t="str">
        <f t="shared" ca="1" si="34"/>
        <v>YES</v>
      </c>
    </row>
    <row r="288" spans="1:8" x14ac:dyDescent="0.2">
      <c r="A288">
        <v>287</v>
      </c>
      <c r="B288">
        <f t="shared" ca="1" si="30"/>
        <v>40</v>
      </c>
      <c r="C288" t="str">
        <f t="shared" ca="1" si="31"/>
        <v>MARRIED</v>
      </c>
      <c r="D288" s="2">
        <f t="shared" ca="1" si="28"/>
        <v>119637.52902108221</v>
      </c>
      <c r="E288" s="1">
        <f t="shared" ca="1" si="32"/>
        <v>296322.7491813699</v>
      </c>
      <c r="F288">
        <f t="shared" ca="1" si="33"/>
        <v>126</v>
      </c>
      <c r="G288" s="3">
        <f t="shared" ca="1" si="29"/>
        <v>378642.87919902336</v>
      </c>
      <c r="H288" t="str">
        <f t="shared" ca="1" si="34"/>
        <v>YES</v>
      </c>
    </row>
    <row r="289" spans="1:8" x14ac:dyDescent="0.2">
      <c r="A289">
        <v>288</v>
      </c>
      <c r="B289">
        <f t="shared" ca="1" si="30"/>
        <v>41</v>
      </c>
      <c r="C289" t="str">
        <f t="shared" ca="1" si="31"/>
        <v>MARRIED</v>
      </c>
      <c r="D289" s="2">
        <f t="shared" ca="1" si="28"/>
        <v>136147.19539747835</v>
      </c>
      <c r="E289" s="1">
        <f t="shared" ca="1" si="32"/>
        <v>331731.92327708623</v>
      </c>
      <c r="F289">
        <f t="shared" ca="1" si="33"/>
        <v>70</v>
      </c>
      <c r="G289" s="3">
        <f t="shared" ca="1" si="29"/>
        <v>376961.05171560595</v>
      </c>
      <c r="H289" t="str">
        <f t="shared" ca="1" si="34"/>
        <v>YES</v>
      </c>
    </row>
    <row r="290" spans="1:8" x14ac:dyDescent="0.2">
      <c r="A290">
        <v>289</v>
      </c>
      <c r="B290">
        <f t="shared" ca="1" si="30"/>
        <v>39</v>
      </c>
      <c r="C290" t="str">
        <f t="shared" ca="1" si="31"/>
        <v>SINGLE</v>
      </c>
      <c r="D290" s="2">
        <f t="shared" ca="1" si="28"/>
        <v>54334.808711167439</v>
      </c>
      <c r="E290" s="1">
        <f t="shared" ca="1" si="32"/>
        <v>204710.37260564326</v>
      </c>
      <c r="F290">
        <f t="shared" ca="1" si="33"/>
        <v>177</v>
      </c>
      <c r="G290" s="3">
        <f t="shared" ca="1" si="29"/>
        <v>295298.0339961024</v>
      </c>
      <c r="H290" t="str">
        <f t="shared" ca="1" si="34"/>
        <v>YES</v>
      </c>
    </row>
    <row r="291" spans="1:8" x14ac:dyDescent="0.2">
      <c r="A291">
        <v>290</v>
      </c>
      <c r="B291">
        <f t="shared" ca="1" si="30"/>
        <v>37</v>
      </c>
      <c r="C291" t="str">
        <f t="shared" ca="1" si="31"/>
        <v>SINGLE</v>
      </c>
      <c r="D291" s="2">
        <f t="shared" ca="1" si="28"/>
        <v>81301.803605485751</v>
      </c>
      <c r="E291" s="1">
        <f t="shared" ca="1" si="32"/>
        <v>325702.27465160657</v>
      </c>
      <c r="F291">
        <f t="shared" ca="1" si="33"/>
        <v>360</v>
      </c>
      <c r="G291" s="3">
        <f t="shared" ca="1" si="29"/>
        <v>509418.81583636219</v>
      </c>
      <c r="H291" t="str">
        <f t="shared" ca="1" si="34"/>
        <v>NO</v>
      </c>
    </row>
    <row r="292" spans="1:8" x14ac:dyDescent="0.2">
      <c r="A292">
        <v>291</v>
      </c>
      <c r="B292">
        <f t="shared" ca="1" si="30"/>
        <v>33</v>
      </c>
      <c r="C292" t="str">
        <f t="shared" ca="1" si="31"/>
        <v>MARRIED</v>
      </c>
      <c r="D292" s="2">
        <f t="shared" ca="1" si="28"/>
        <v>36331.070798831483</v>
      </c>
      <c r="E292" s="1">
        <f t="shared" ca="1" si="32"/>
        <v>213849.039786682</v>
      </c>
      <c r="F292">
        <f t="shared" ca="1" si="33"/>
        <v>118</v>
      </c>
      <c r="G292" s="3">
        <f t="shared" ca="1" si="29"/>
        <v>256797.71465414442</v>
      </c>
      <c r="H292" t="str">
        <f t="shared" ca="1" si="34"/>
        <v>YES</v>
      </c>
    </row>
    <row r="293" spans="1:8" x14ac:dyDescent="0.2">
      <c r="A293">
        <v>292</v>
      </c>
      <c r="B293">
        <f t="shared" ca="1" si="30"/>
        <v>33</v>
      </c>
      <c r="C293" t="str">
        <f t="shared" ca="1" si="31"/>
        <v>MARRIED</v>
      </c>
      <c r="D293" s="2">
        <f t="shared" ca="1" si="28"/>
        <v>94433.592578175347</v>
      </c>
      <c r="E293" s="1">
        <f t="shared" ca="1" si="32"/>
        <v>243884.35407399479</v>
      </c>
      <c r="F293">
        <f t="shared" ca="1" si="33"/>
        <v>164</v>
      </c>
      <c r="G293" s="3">
        <f t="shared" ca="1" si="29"/>
        <v>316212.84483547707</v>
      </c>
      <c r="H293" t="str">
        <f t="shared" ca="1" si="34"/>
        <v>YES</v>
      </c>
    </row>
    <row r="294" spans="1:8" x14ac:dyDescent="0.2">
      <c r="A294">
        <v>293</v>
      </c>
      <c r="B294">
        <f t="shared" ca="1" si="30"/>
        <v>41</v>
      </c>
      <c r="C294" t="str">
        <f t="shared" ca="1" si="31"/>
        <v>MARRIED</v>
      </c>
      <c r="D294" s="2">
        <f t="shared" ca="1" si="28"/>
        <v>66040.281313830041</v>
      </c>
      <c r="E294" s="1">
        <f t="shared" ca="1" si="32"/>
        <v>191696.69122857618</v>
      </c>
      <c r="F294">
        <f t="shared" ca="1" si="33"/>
        <v>360</v>
      </c>
      <c r="G294" s="3">
        <f t="shared" ca="1" si="29"/>
        <v>322165.8645500461</v>
      </c>
      <c r="H294" t="str">
        <f t="shared" ca="1" si="34"/>
        <v>NO</v>
      </c>
    </row>
    <row r="295" spans="1:8" x14ac:dyDescent="0.2">
      <c r="A295">
        <v>294</v>
      </c>
      <c r="B295">
        <f t="shared" ca="1" si="30"/>
        <v>39</v>
      </c>
      <c r="C295" t="str">
        <f t="shared" ca="1" si="31"/>
        <v>SINGLE</v>
      </c>
      <c r="D295" s="2">
        <f t="shared" ca="1" si="28"/>
        <v>82403.1714569951</v>
      </c>
      <c r="E295" s="1">
        <f t="shared" ca="1" si="32"/>
        <v>234956.53695149632</v>
      </c>
      <c r="F295">
        <f t="shared" ca="1" si="33"/>
        <v>360</v>
      </c>
      <c r="G295" s="3">
        <f t="shared" ca="1" si="29"/>
        <v>420318.17354909255</v>
      </c>
      <c r="H295" t="str">
        <f t="shared" ca="1" si="34"/>
        <v>NO</v>
      </c>
    </row>
    <row r="296" spans="1:8" x14ac:dyDescent="0.2">
      <c r="A296">
        <v>295</v>
      </c>
      <c r="B296">
        <f t="shared" ca="1" si="30"/>
        <v>37</v>
      </c>
      <c r="C296" t="str">
        <f t="shared" ca="1" si="31"/>
        <v>MARRIED</v>
      </c>
      <c r="D296" s="2">
        <f t="shared" ca="1" si="28"/>
        <v>88144.637664179885</v>
      </c>
      <c r="E296" s="1">
        <f t="shared" ca="1" si="32"/>
        <v>320937.0012526511</v>
      </c>
      <c r="F296">
        <f t="shared" ca="1" si="33"/>
        <v>67</v>
      </c>
      <c r="G296" s="3">
        <f t="shared" ca="1" si="29"/>
        <v>360612.63197247242</v>
      </c>
      <c r="H296" t="str">
        <f t="shared" ca="1" si="34"/>
        <v>YES</v>
      </c>
    </row>
    <row r="297" spans="1:8" x14ac:dyDescent="0.2">
      <c r="A297">
        <v>296</v>
      </c>
      <c r="B297">
        <f t="shared" ca="1" si="30"/>
        <v>30</v>
      </c>
      <c r="C297" t="str">
        <f t="shared" ca="1" si="31"/>
        <v>SINGLE</v>
      </c>
      <c r="D297" s="2">
        <f t="shared" ca="1" si="28"/>
        <v>45323.46954250714</v>
      </c>
      <c r="E297" s="1">
        <f t="shared" ca="1" si="32"/>
        <v>238764.27784165347</v>
      </c>
      <c r="F297">
        <f t="shared" ca="1" si="33"/>
        <v>360</v>
      </c>
      <c r="G297" s="3">
        <f t="shared" ca="1" si="29"/>
        <v>450792.41805860156</v>
      </c>
      <c r="H297" t="str">
        <f t="shared" ca="1" si="34"/>
        <v>NO</v>
      </c>
    </row>
    <row r="298" spans="1:8" x14ac:dyDescent="0.2">
      <c r="A298">
        <v>297</v>
      </c>
      <c r="B298">
        <f t="shared" ca="1" si="30"/>
        <v>28</v>
      </c>
      <c r="C298" t="str">
        <f t="shared" ca="1" si="31"/>
        <v>SINGLE</v>
      </c>
      <c r="D298" s="2">
        <f t="shared" ca="1" si="28"/>
        <v>173839.41305261731</v>
      </c>
      <c r="E298" s="1">
        <f t="shared" ca="1" si="32"/>
        <v>492421.28064658522</v>
      </c>
      <c r="F298">
        <f t="shared" ca="1" si="33"/>
        <v>161</v>
      </c>
      <c r="G298" s="3">
        <f t="shared" ca="1" si="29"/>
        <v>689562.47828178236</v>
      </c>
      <c r="H298" t="str">
        <f t="shared" ca="1" si="34"/>
        <v>YES</v>
      </c>
    </row>
    <row r="299" spans="1:8" x14ac:dyDescent="0.2">
      <c r="A299">
        <v>298</v>
      </c>
      <c r="B299">
        <f t="shared" ca="1" si="30"/>
        <v>37</v>
      </c>
      <c r="C299" t="str">
        <f t="shared" ca="1" si="31"/>
        <v>SINGLE</v>
      </c>
      <c r="D299" s="2">
        <f t="shared" ca="1" si="28"/>
        <v>46758.913472298416</v>
      </c>
      <c r="E299" s="1">
        <f t="shared" ca="1" si="32"/>
        <v>182499.20158336454</v>
      </c>
      <c r="F299">
        <f t="shared" ca="1" si="33"/>
        <v>360</v>
      </c>
      <c r="G299" s="3">
        <f t="shared" ca="1" si="29"/>
        <v>286177.04134816932</v>
      </c>
      <c r="H299" t="str">
        <f t="shared" ca="1" si="34"/>
        <v>NO</v>
      </c>
    </row>
    <row r="300" spans="1:8" x14ac:dyDescent="0.2">
      <c r="A300">
        <v>299</v>
      </c>
      <c r="B300">
        <f t="shared" ca="1" si="30"/>
        <v>34</v>
      </c>
      <c r="C300" t="str">
        <f t="shared" ca="1" si="31"/>
        <v>SINGLE</v>
      </c>
      <c r="D300" s="2">
        <f t="shared" ca="1" si="28"/>
        <v>86135.503202313485</v>
      </c>
      <c r="E300" s="1">
        <f t="shared" ca="1" si="32"/>
        <v>233200.22658237649</v>
      </c>
      <c r="F300">
        <f t="shared" ca="1" si="33"/>
        <v>64</v>
      </c>
      <c r="G300" s="3">
        <f t="shared" ca="1" si="29"/>
        <v>264094.84831619926</v>
      </c>
      <c r="H300" t="str">
        <f t="shared" ca="1" si="34"/>
        <v>YES</v>
      </c>
    </row>
    <row r="301" spans="1:8" x14ac:dyDescent="0.2">
      <c r="A301">
        <v>300</v>
      </c>
      <c r="B301">
        <f t="shared" ca="1" si="30"/>
        <v>36</v>
      </c>
      <c r="C301" t="str">
        <f t="shared" ca="1" si="31"/>
        <v>MARRIED</v>
      </c>
      <c r="D301" s="2">
        <f t="shared" ca="1" si="28"/>
        <v>221308.50151258075</v>
      </c>
      <c r="E301" s="1">
        <f t="shared" ca="1" si="32"/>
        <v>572084.18192318769</v>
      </c>
      <c r="F301">
        <f t="shared" ca="1" si="33"/>
        <v>169</v>
      </c>
      <c r="G301" s="3">
        <f t="shared" ca="1" si="29"/>
        <v>706188.37798086333</v>
      </c>
      <c r="H301" t="str">
        <f t="shared" ca="1" si="3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2014-06-14T20:12:46Z</dcterms:created>
  <dcterms:modified xsi:type="dcterms:W3CDTF">2024-09-30T18:39:31Z</dcterms:modified>
</cp:coreProperties>
</file>