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90" windowWidth="20115" windowHeight="7755" activeTab="2"/>
  </bookViews>
  <sheets>
    <sheet name="CALCULO ASFALTO" sheetId="1" r:id="rId1"/>
    <sheet name="CALCULO CORDON" sheetId="2" r:id="rId2"/>
    <sheet name="GAS" sheetId="3" r:id="rId3"/>
  </sheets>
  <calcPr calcId="144525"/>
</workbook>
</file>

<file path=xl/calcChain.xml><?xml version="1.0" encoding="utf-8"?>
<calcChain xmlns="http://schemas.openxmlformats.org/spreadsheetml/2006/main">
  <c r="B6" i="1" l="1"/>
  <c r="C8" i="2"/>
  <c r="B5" i="3"/>
  <c r="B8" i="2" l="1"/>
  <c r="B7" i="2"/>
  <c r="B5" i="2"/>
  <c r="B7" i="3" l="1"/>
  <c r="B8" i="3" s="1"/>
  <c r="C8" i="3"/>
  <c r="B8" i="1" l="1"/>
  <c r="B9" i="1" s="1"/>
  <c r="C9" i="1" l="1"/>
</calcChain>
</file>

<file path=xl/sharedStrings.xml><?xml version="1.0" encoding="utf-8"?>
<sst xmlns="http://schemas.openxmlformats.org/spreadsheetml/2006/main" count="27" uniqueCount="15">
  <si>
    <t>PROPIETARIO</t>
  </si>
  <si>
    <t>COSTO FRENTISTA</t>
  </si>
  <si>
    <t>TOTAL</t>
  </si>
  <si>
    <t>OPCIONES</t>
  </si>
  <si>
    <t>CUOTAS</t>
  </si>
  <si>
    <t>MTS DE FRENTE</t>
  </si>
  <si>
    <t>MITAD ANCHO DE CALLE</t>
  </si>
  <si>
    <t>MTS DE FRENTE LINEAL</t>
  </si>
  <si>
    <t>OBRA ADOQUINADO</t>
  </si>
  <si>
    <t>GABINETE GAS NATURAL</t>
  </si>
  <si>
    <t>OBRA CORDON CUNETA</t>
  </si>
  <si>
    <t>RAMIREZ RICARDO</t>
  </si>
  <si>
    <t xml:space="preserve">OSCAR </t>
  </si>
  <si>
    <t>LAN OSCAR HORACIO (18/6/2018)</t>
  </si>
  <si>
    <t>RED GAS NATURAL  (19/06/2018)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</si>
</sst>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 [$$-2C0A]\ * #,##0.00_ ;_ [$$-2C0A]\ * \-#,##0.00_ ;_ [$$-2C0A]\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u/>
      <sz val="14"/>
      <color theme="1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sz val="16"/>
      <color theme="1"/>
      <name val="Calibri"/>
      <family val="2"/>
      <scheme val="minor"/>
    </font>
    <font>
      <b/>
      <sz val="20"/>
      <color theme="1"/>
      <name val="Arial Narrow"/>
      <family val="2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18"/>
      <color theme="1"/>
      <name val="Arial Narrow"/>
      <family val="2"/>
    </font>
    <font>
      <b/>
      <u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/>
    <xf numFmtId="9" fontId="0" fillId="0" borderId="0" xfId="0" applyNumberFormat="1"/>
    <xf numFmtId="9" fontId="3" fillId="0" borderId="0" xfId="0" applyNumberFormat="1" applyFont="1"/>
    <xf numFmtId="0" fontId="5" fillId="2" borderId="1" xfId="0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166" fontId="2" fillId="3" borderId="0" xfId="1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/>
    </xf>
    <xf numFmtId="166" fontId="2" fillId="3" borderId="0" xfId="0" applyNumberFormat="1" applyFont="1" applyFill="1" applyBorder="1" applyAlignment="1">
      <alignment vertical="center"/>
    </xf>
    <xf numFmtId="166" fontId="2" fillId="3" borderId="0" xfId="0" applyNumberFormat="1" applyFont="1" applyFill="1" applyBorder="1" applyAlignment="1">
      <alignment horizontal="right" vertical="center"/>
    </xf>
    <xf numFmtId="0" fontId="0" fillId="3" borderId="0" xfId="0" applyFill="1" applyBorder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6" fontId="6" fillId="0" borderId="1" xfId="1" applyNumberFormat="1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166" fontId="5" fillId="0" borderId="1" xfId="0" applyNumberFormat="1" applyFont="1" applyBorder="1" applyAlignment="1">
      <alignment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166" fontId="2" fillId="0" borderId="1" xfId="1" applyNumberFormat="1" applyFont="1" applyBorder="1" applyAlignment="1">
      <alignment vertical="center"/>
    </xf>
    <xf numFmtId="0" fontId="7" fillId="0" borderId="0" xfId="0" applyFont="1"/>
    <xf numFmtId="166" fontId="0" fillId="0" borderId="0" xfId="0" applyNumberFormat="1"/>
    <xf numFmtId="0" fontId="6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9" fontId="5" fillId="2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right" vertical="center"/>
    </xf>
    <xf numFmtId="0" fontId="7" fillId="0" borderId="1" xfId="0" applyFont="1" applyBorder="1"/>
    <xf numFmtId="0" fontId="0" fillId="0" borderId="1" xfId="0" applyBorder="1"/>
    <xf numFmtId="0" fontId="11" fillId="2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Border="1" applyAlignment="1">
      <alignment horizontal="right" vertical="center"/>
    </xf>
    <xf numFmtId="166" fontId="2" fillId="3" borderId="0" xfId="2" applyNumberFormat="1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6" fontId="5" fillId="0" borderId="2" xfId="0" applyNumberFormat="1" applyFont="1" applyBorder="1" applyAlignment="1">
      <alignment horizontal="right" vertical="center" wrapText="1"/>
    </xf>
    <xf numFmtId="166" fontId="5" fillId="0" borderId="3" xfId="0" applyNumberFormat="1" applyFont="1" applyBorder="1" applyAlignment="1">
      <alignment horizontal="right" vertical="center" wrapText="1"/>
    </xf>
    <xf numFmtId="0" fontId="6" fillId="0" borderId="2" xfId="0" applyNumberFormat="1" applyFont="1" applyBorder="1" applyAlignment="1">
      <alignment horizontal="right" vertical="center" wrapText="1"/>
    </xf>
    <xf numFmtId="0" fontId="6" fillId="0" borderId="3" xfId="0" applyNumberFormat="1" applyFont="1" applyBorder="1" applyAlignment="1">
      <alignment horizontal="right" vertical="center" wrapText="1"/>
    </xf>
    <xf numFmtId="166" fontId="5" fillId="3" borderId="2" xfId="2" applyNumberFormat="1" applyFont="1" applyFill="1" applyBorder="1" applyAlignment="1">
      <alignment horizontal="right" vertical="center" wrapText="1"/>
    </xf>
    <xf numFmtId="166" fontId="5" fillId="3" borderId="3" xfId="2" applyNumberFormat="1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right" vertical="center"/>
    </xf>
    <xf numFmtId="0" fontId="6" fillId="5" borderId="1" xfId="0" applyNumberFormat="1" applyFont="1" applyFill="1" applyBorder="1" applyAlignment="1">
      <alignment horizontal="right" vertical="center"/>
    </xf>
    <xf numFmtId="166" fontId="8" fillId="4" borderId="1" xfId="2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right" vertical="center"/>
    </xf>
    <xf numFmtId="166" fontId="8" fillId="3" borderId="1" xfId="2" applyNumberFormat="1" applyFont="1" applyFill="1" applyBorder="1" applyAlignment="1">
      <alignment horizontal="right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2" sqref="D2"/>
    </sheetView>
  </sheetViews>
  <sheetFormatPr baseColWidth="10" defaultColWidth="23.7109375" defaultRowHeight="33.75" customHeight="1" x14ac:dyDescent="0.25"/>
  <cols>
    <col min="1" max="1" width="33.42578125" customWidth="1"/>
  </cols>
  <sheetData>
    <row r="1" spans="1:5" ht="33.75" customHeight="1" x14ac:dyDescent="0.25">
      <c r="A1" s="44" t="s">
        <v>8</v>
      </c>
      <c r="B1" s="45"/>
      <c r="C1" s="46"/>
      <c r="E1" s="2"/>
    </row>
    <row r="2" spans="1:5" ht="59.25" customHeight="1" x14ac:dyDescent="0.25">
      <c r="A2" s="14" t="s">
        <v>0</v>
      </c>
      <c r="B2" s="53" t="s">
        <v>12</v>
      </c>
      <c r="C2" s="54"/>
    </row>
    <row r="3" spans="1:5" ht="33.75" customHeight="1" x14ac:dyDescent="0.25">
      <c r="A3" s="15" t="s">
        <v>1</v>
      </c>
      <c r="B3" s="47">
        <v>1090</v>
      </c>
      <c r="C3" s="48"/>
    </row>
    <row r="4" spans="1:5" ht="33.75" customHeight="1" x14ac:dyDescent="0.25">
      <c r="A4" s="15" t="s">
        <v>5</v>
      </c>
      <c r="B4" s="49">
        <v>12.87</v>
      </c>
      <c r="C4" s="50"/>
    </row>
    <row r="5" spans="1:5" s="1" customFormat="1" ht="33.75" customHeight="1" x14ac:dyDescent="0.25">
      <c r="A5" s="15" t="s">
        <v>6</v>
      </c>
      <c r="B5" s="49">
        <v>2</v>
      </c>
      <c r="C5" s="50"/>
    </row>
    <row r="6" spans="1:5" ht="33.75" customHeight="1" x14ac:dyDescent="0.25">
      <c r="A6" s="16" t="s">
        <v>2</v>
      </c>
      <c r="B6" s="51">
        <f>(B3*B4)*B5/2</f>
        <v>14028.3</v>
      </c>
      <c r="C6" s="52"/>
      <c r="D6" s="27"/>
    </row>
    <row r="7" spans="1:5" ht="33.75" customHeight="1" x14ac:dyDescent="0.25">
      <c r="A7" s="17" t="s">
        <v>3</v>
      </c>
      <c r="B7" s="38">
        <v>0.1</v>
      </c>
      <c r="C7" s="18" t="s">
        <v>4</v>
      </c>
    </row>
    <row r="8" spans="1:5" ht="33.75" customHeight="1" x14ac:dyDescent="0.25">
      <c r="A8" s="19"/>
      <c r="B8" s="20">
        <f>B6*B7</f>
        <v>1402.83</v>
      </c>
      <c r="C8" s="21">
        <v>6</v>
      </c>
    </row>
    <row r="9" spans="1:5" ht="33.75" customHeight="1" x14ac:dyDescent="0.25">
      <c r="A9" s="22" t="s">
        <v>2</v>
      </c>
      <c r="B9" s="23">
        <f>B6-B8</f>
        <v>12625.47</v>
      </c>
      <c r="C9" s="24">
        <f>B6/C8</f>
        <v>2338.0499999999997</v>
      </c>
    </row>
    <row r="10" spans="1:5" ht="33.75" customHeight="1" x14ac:dyDescent="0.25">
      <c r="A10" s="42"/>
      <c r="B10" s="42"/>
      <c r="C10" s="42"/>
    </row>
    <row r="11" spans="1:5" ht="33.75" customHeight="1" x14ac:dyDescent="0.25">
      <c r="A11" s="6"/>
      <c r="B11" s="41"/>
      <c r="C11" s="41"/>
    </row>
    <row r="12" spans="1:5" ht="33.75" customHeight="1" x14ac:dyDescent="0.25">
      <c r="A12" s="7"/>
      <c r="B12" s="43"/>
      <c r="C12" s="43"/>
    </row>
    <row r="13" spans="1:5" ht="33.75" customHeight="1" x14ac:dyDescent="0.25">
      <c r="A13" s="7"/>
      <c r="B13" s="39"/>
      <c r="C13" s="39"/>
    </row>
    <row r="14" spans="1:5" ht="33.75" customHeight="1" x14ac:dyDescent="0.25">
      <c r="A14" s="7"/>
      <c r="B14" s="39"/>
      <c r="C14" s="39"/>
    </row>
    <row r="15" spans="1:5" ht="33.75" customHeight="1" x14ac:dyDescent="0.25">
      <c r="A15" s="7"/>
      <c r="B15" s="40"/>
      <c r="C15" s="40"/>
    </row>
    <row r="16" spans="1:5" ht="33.75" customHeight="1" x14ac:dyDescent="0.25">
      <c r="A16" s="7"/>
      <c r="B16" s="8"/>
      <c r="C16" s="8"/>
    </row>
    <row r="17" spans="1:3" ht="33.75" customHeight="1" x14ac:dyDescent="0.25">
      <c r="A17" s="7"/>
      <c r="B17" s="9"/>
      <c r="C17" s="10"/>
    </row>
    <row r="18" spans="1:3" ht="33.75" customHeight="1" x14ac:dyDescent="0.25">
      <c r="A18" s="10"/>
      <c r="B18" s="11"/>
      <c r="C18" s="12"/>
    </row>
    <row r="19" spans="1:3" ht="33.75" customHeight="1" x14ac:dyDescent="0.25">
      <c r="A19" s="42"/>
      <c r="B19" s="42"/>
      <c r="C19" s="42"/>
    </row>
    <row r="20" spans="1:3" ht="33.75" customHeight="1" x14ac:dyDescent="0.25">
      <c r="A20" s="6"/>
      <c r="B20" s="41"/>
      <c r="C20" s="41"/>
    </row>
    <row r="21" spans="1:3" ht="33.75" customHeight="1" x14ac:dyDescent="0.25">
      <c r="A21" s="7"/>
      <c r="B21" s="43"/>
      <c r="C21" s="43"/>
    </row>
    <row r="22" spans="1:3" ht="33.75" customHeight="1" x14ac:dyDescent="0.25">
      <c r="A22" s="7"/>
      <c r="B22" s="39"/>
      <c r="C22" s="39"/>
    </row>
    <row r="23" spans="1:3" ht="33.75" customHeight="1" x14ac:dyDescent="0.25">
      <c r="A23" s="7"/>
      <c r="B23" s="39"/>
      <c r="C23" s="39"/>
    </row>
    <row r="24" spans="1:3" ht="33.75" customHeight="1" x14ac:dyDescent="0.25">
      <c r="A24" s="7"/>
      <c r="B24" s="40"/>
      <c r="C24" s="40"/>
    </row>
    <row r="25" spans="1:3" ht="33.75" customHeight="1" x14ac:dyDescent="0.25">
      <c r="A25" s="7"/>
      <c r="B25" s="8"/>
      <c r="C25" s="8"/>
    </row>
    <row r="26" spans="1:3" ht="33.75" customHeight="1" x14ac:dyDescent="0.25">
      <c r="A26" s="7"/>
      <c r="B26" s="9"/>
      <c r="C26" s="10"/>
    </row>
    <row r="27" spans="1:3" ht="33.75" customHeight="1" x14ac:dyDescent="0.25">
      <c r="A27" s="10"/>
      <c r="B27" s="11"/>
      <c r="C27" s="12"/>
    </row>
    <row r="28" spans="1:3" ht="33.75" customHeight="1" x14ac:dyDescent="0.25">
      <c r="A28" s="13"/>
      <c r="B28" s="13"/>
      <c r="C28" s="13"/>
    </row>
  </sheetData>
  <mergeCells count="18">
    <mergeCell ref="A10:C10"/>
    <mergeCell ref="B12:C12"/>
    <mergeCell ref="B13:C13"/>
    <mergeCell ref="B14:C14"/>
    <mergeCell ref="A1:C1"/>
    <mergeCell ref="B3:C3"/>
    <mergeCell ref="B4:C4"/>
    <mergeCell ref="B6:C6"/>
    <mergeCell ref="B2:C2"/>
    <mergeCell ref="B5:C5"/>
    <mergeCell ref="B23:C23"/>
    <mergeCell ref="B24:C24"/>
    <mergeCell ref="B11:C11"/>
    <mergeCell ref="B15:C15"/>
    <mergeCell ref="A19:C19"/>
    <mergeCell ref="B20:C20"/>
    <mergeCell ref="B21:C21"/>
    <mergeCell ref="B22:C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8" sqref="B8"/>
    </sheetView>
  </sheetViews>
  <sheetFormatPr baseColWidth="10" defaultRowHeight="33" customHeight="1" x14ac:dyDescent="0.25"/>
  <cols>
    <col min="1" max="1" width="28" customWidth="1"/>
    <col min="2" max="2" width="27.85546875" customWidth="1"/>
    <col min="3" max="3" width="24.85546875" customWidth="1"/>
  </cols>
  <sheetData>
    <row r="1" spans="1:5" s="1" customFormat="1" ht="33" customHeight="1" x14ac:dyDescent="0.25">
      <c r="A1" s="55" t="s">
        <v>10</v>
      </c>
      <c r="B1" s="55"/>
      <c r="C1" s="55"/>
    </row>
    <row r="2" spans="1:5" ht="33" customHeight="1" x14ac:dyDescent="0.25">
      <c r="A2" s="44" t="s">
        <v>13</v>
      </c>
      <c r="B2" s="45"/>
      <c r="C2" s="46"/>
      <c r="D2" s="1"/>
      <c r="E2" s="3"/>
    </row>
    <row r="3" spans="1:5" ht="33" customHeight="1" x14ac:dyDescent="0.25">
      <c r="A3" s="28" t="s">
        <v>1</v>
      </c>
      <c r="B3" s="56">
        <v>400</v>
      </c>
      <c r="C3" s="56"/>
      <c r="D3" s="1"/>
      <c r="E3" s="1"/>
    </row>
    <row r="4" spans="1:5" ht="33" customHeight="1" x14ac:dyDescent="0.25">
      <c r="A4" s="28" t="s">
        <v>7</v>
      </c>
      <c r="B4" s="57">
        <v>20</v>
      </c>
      <c r="C4" s="57"/>
      <c r="D4" s="1"/>
      <c r="E4" s="1"/>
    </row>
    <row r="5" spans="1:5" ht="33" customHeight="1" x14ac:dyDescent="0.25">
      <c r="A5" s="29" t="s">
        <v>2</v>
      </c>
      <c r="B5" s="58">
        <f>B3*B4</f>
        <v>8000</v>
      </c>
      <c r="C5" s="58"/>
      <c r="D5" s="1"/>
      <c r="E5" s="1"/>
    </row>
    <row r="6" spans="1:5" ht="33" customHeight="1" x14ac:dyDescent="0.25">
      <c r="A6" s="30" t="s">
        <v>3</v>
      </c>
      <c r="B6" s="33">
        <v>0.1</v>
      </c>
      <c r="C6" s="4" t="s">
        <v>4</v>
      </c>
      <c r="D6" s="1"/>
      <c r="E6" s="1"/>
    </row>
    <row r="7" spans="1:5" ht="33" customHeight="1" x14ac:dyDescent="0.25">
      <c r="A7" s="31"/>
      <c r="B7" s="25">
        <f>B5*B6</f>
        <v>800</v>
      </c>
      <c r="C7" s="32">
        <v>6</v>
      </c>
      <c r="D7" s="1"/>
      <c r="E7" s="1"/>
    </row>
    <row r="8" spans="1:5" ht="33" customHeight="1" x14ac:dyDescent="0.25">
      <c r="A8" s="32" t="s">
        <v>2</v>
      </c>
      <c r="B8" s="5">
        <f>B5-B7</f>
        <v>7200</v>
      </c>
      <c r="C8" s="34">
        <f>B5/C7</f>
        <v>1333.3333333333333</v>
      </c>
      <c r="D8" s="1"/>
      <c r="E8" s="1"/>
    </row>
    <row r="9" spans="1:5" ht="33" customHeight="1" x14ac:dyDescent="0.35">
      <c r="A9" s="26"/>
      <c r="B9" s="26"/>
    </row>
  </sheetData>
  <mergeCells count="5">
    <mergeCell ref="A1:C1"/>
    <mergeCell ref="A2:C2"/>
    <mergeCell ref="B3:C3"/>
    <mergeCell ref="B4:C4"/>
    <mergeCell ref="B5:C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8" sqref="B8"/>
    </sheetView>
  </sheetViews>
  <sheetFormatPr baseColWidth="10" defaultRowHeight="35.25" customHeight="1" x14ac:dyDescent="0.25"/>
  <cols>
    <col min="1" max="1" width="40.140625" customWidth="1"/>
    <col min="2" max="2" width="25.7109375" customWidth="1"/>
    <col min="3" max="3" width="20.28515625" customWidth="1"/>
  </cols>
  <sheetData>
    <row r="1" spans="1:3" s="1" customFormat="1" ht="35.25" customHeight="1" x14ac:dyDescent="0.25">
      <c r="A1" s="59" t="s">
        <v>14</v>
      </c>
      <c r="B1" s="59"/>
      <c r="C1" s="59"/>
    </row>
    <row r="2" spans="1:3" ht="59.25" customHeight="1" x14ac:dyDescent="0.25">
      <c r="A2" s="62" t="s">
        <v>11</v>
      </c>
      <c r="B2" s="62"/>
      <c r="C2" s="62"/>
    </row>
    <row r="3" spans="1:3" ht="35.25" customHeight="1" x14ac:dyDescent="0.25">
      <c r="A3" s="28" t="s">
        <v>1</v>
      </c>
      <c r="B3" s="56">
        <v>750</v>
      </c>
      <c r="C3" s="56"/>
    </row>
    <row r="4" spans="1:3" ht="35.25" customHeight="1" x14ac:dyDescent="0.25">
      <c r="A4" s="28" t="s">
        <v>7</v>
      </c>
      <c r="B4" s="63">
        <v>56.84</v>
      </c>
      <c r="C4" s="63"/>
    </row>
    <row r="5" spans="1:3" ht="35.25" customHeight="1" x14ac:dyDescent="0.25">
      <c r="A5" s="29" t="s">
        <v>2</v>
      </c>
      <c r="B5" s="64">
        <f>B3*B4</f>
        <v>42630</v>
      </c>
      <c r="C5" s="64"/>
    </row>
    <row r="6" spans="1:3" ht="35.25" customHeight="1" x14ac:dyDescent="0.25">
      <c r="A6" s="30" t="s">
        <v>3</v>
      </c>
      <c r="B6" s="33">
        <v>0.1</v>
      </c>
      <c r="C6" s="4" t="s">
        <v>4</v>
      </c>
    </row>
    <row r="7" spans="1:3" ht="35.25" customHeight="1" x14ac:dyDescent="0.25">
      <c r="A7" s="31"/>
      <c r="B7" s="25">
        <f>B5*B6</f>
        <v>4263</v>
      </c>
      <c r="C7" s="32">
        <v>10</v>
      </c>
    </row>
    <row r="8" spans="1:3" ht="35.25" customHeight="1" x14ac:dyDescent="0.25">
      <c r="A8" s="32" t="s">
        <v>2</v>
      </c>
      <c r="B8" s="5">
        <f>B5-B7</f>
        <v>38367</v>
      </c>
      <c r="C8" s="34">
        <f>B5/C7</f>
        <v>4263</v>
      </c>
    </row>
    <row r="9" spans="1:3" ht="35.25" customHeight="1" x14ac:dyDescent="0.35">
      <c r="A9" s="35"/>
      <c r="B9" s="35"/>
      <c r="C9" s="36"/>
    </row>
    <row r="10" spans="1:3" ht="35.25" customHeight="1" x14ac:dyDescent="0.25">
      <c r="A10" s="37" t="s">
        <v>9</v>
      </c>
      <c r="B10" s="60"/>
      <c r="C10" s="61"/>
    </row>
    <row r="12" spans="1:3" ht="35.25" customHeight="1" x14ac:dyDescent="0.25">
      <c r="A12" s="2"/>
    </row>
  </sheetData>
  <mergeCells count="6">
    <mergeCell ref="A1:C1"/>
    <mergeCell ref="B10:C10"/>
    <mergeCell ref="A2:C2"/>
    <mergeCell ref="B3:C3"/>
    <mergeCell ref="B4:C4"/>
    <mergeCell ref="B5:C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ASFALTO</vt:lpstr>
      <vt:lpstr>CALCULO CORDON</vt:lpstr>
      <vt:lpstr>GAS</vt:lpstr>
    </vt:vector>
  </TitlesOfParts>
  <Company>Municipalidad de Villa de Las Rosas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Caja 2</dc:creator>
  <cp:lastModifiedBy>Luffi</cp:lastModifiedBy>
  <cp:lastPrinted>2018-06-19T15:04:42Z</cp:lastPrinted>
  <dcterms:created xsi:type="dcterms:W3CDTF">2015-09-16T11:15:03Z</dcterms:created>
  <dcterms:modified xsi:type="dcterms:W3CDTF">2018-07-16T00:57:54Z</dcterms:modified>
</cp:coreProperties>
</file>