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7995" activeTab="1"/>
  </bookViews>
  <sheets>
    <sheet name="HASTA 150 MTS" sheetId="1" r:id="rId1"/>
    <sheet name="HASTA 200 MTS" sheetId="2" r:id="rId2"/>
    <sheet name="HASTA 300 MTS" sheetId="3" r:id="rId3"/>
    <sheet name="MAS DE 300 MTS" sheetId="4" r:id="rId4"/>
    <sheet name="Hoja1" sheetId="5" r:id="rId5"/>
  </sheets>
  <calcPr calcId="144525"/>
</workbook>
</file>

<file path=xl/calcChain.xml><?xml version="1.0" encoding="utf-8"?>
<calcChain xmlns="http://schemas.openxmlformats.org/spreadsheetml/2006/main">
  <c r="B8" i="4" l="1"/>
  <c r="B8" i="2"/>
  <c r="B16" i="1"/>
  <c r="B9" i="2" l="1"/>
  <c r="B9" i="4" l="1"/>
  <c r="B17" i="4" s="1"/>
  <c r="B8" i="3"/>
  <c r="B17" i="3" s="1"/>
  <c r="B17" i="2" l="1"/>
</calcChain>
</file>

<file path=xl/sharedStrings.xml><?xml version="1.0" encoding="utf-8"?>
<sst xmlns="http://schemas.openxmlformats.org/spreadsheetml/2006/main" count="63" uniqueCount="25">
  <si>
    <t>APELLIDO Y NOMBRE</t>
  </si>
  <si>
    <t>SUPERFICIE CUBIERTA</t>
  </si>
  <si>
    <t>SUPERFICIE SEMI-CUBIERTA</t>
  </si>
  <si>
    <t>MULTA POR RELEVAMIENTO</t>
  </si>
  <si>
    <t>LINEA MUNICIPAL</t>
  </si>
  <si>
    <t>TOTAL</t>
  </si>
  <si>
    <t>PRESENTACION</t>
  </si>
  <si>
    <t>TASA POR APROBACIÓN DE PROYECTOS 
DE OBRAS.</t>
  </si>
  <si>
    <t>GALPONES SUP. CUBIERTA</t>
  </si>
  <si>
    <t>GALPONES SUP. SEMI-CUBIERTA</t>
  </si>
  <si>
    <t>SOL. DE CON. AGUA CTE.</t>
  </si>
  <si>
    <t>MANO DE OBRA CON. AGUA CTE.</t>
  </si>
  <si>
    <t>CRUCE DE CALLE (TIERRA)</t>
  </si>
  <si>
    <t>HONORARIOS ARUITECTO</t>
  </si>
  <si>
    <t>HONORARIOS ARQUITECTO</t>
  </si>
  <si>
    <t>TASA POR APROBACION DE PLANOS DE PROYECYOS DE OBRA O  RELEVAMIENTO Y CONEXIÓN DE SERVICIOS. FECHA 16/03/2018.-</t>
  </si>
  <si>
    <t>LIGORRIA SARA</t>
  </si>
  <si>
    <t>MENS. SUBD. POS. CON FAC. DE AGUA</t>
  </si>
  <si>
    <t>SUPERFICIE CUBIERTA RELEVADA</t>
  </si>
  <si>
    <t>TASA POR APROBACION DE PLANOS DE PROYECYOS DE OBRA O  RELEVAMIENTO Y CONEXIÓN DE SERVICIOS. FECHA 11/06/2018.-</t>
  </si>
  <si>
    <t>ACUÑA FACUNDO (COMERCIAL)</t>
  </si>
  <si>
    <t>ALLENDE TITA HILDA</t>
  </si>
  <si>
    <t>TASA POR APROBACION DE PLANOS DE PROYECYOS DE OBRA O  RELEVAMIENTO Y CONEXIÓN DE SERVICIOS. FECHA 18/06/2018.-</t>
  </si>
  <si>
    <t>TASA POR APROBACION DE PLANOS DE PROYECTOS DE OBRA O  RELEVAMIENTO Y CONEXIÓN DE SERVICIOS. FECHA 28/06/2018.-</t>
  </si>
  <si>
    <t>ARGUELLO LUIS 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</si>
</sst>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66" zoomScaleNormal="66" workbookViewId="0">
      <selection activeCell="B6" sqref="B6"/>
    </sheetView>
  </sheetViews>
  <sheetFormatPr baseColWidth="10" defaultRowHeight="40.5" customHeight="1" x14ac:dyDescent="0.25"/>
  <cols>
    <col min="1" max="1" width="45.140625" style="8" customWidth="1"/>
    <col min="2" max="2" width="36.7109375" customWidth="1"/>
  </cols>
  <sheetData>
    <row r="1" spans="1:2" ht="49.5" customHeight="1" x14ac:dyDescent="0.25">
      <c r="A1" s="12" t="s">
        <v>23</v>
      </c>
      <c r="B1" s="13"/>
    </row>
    <row r="2" spans="1:2" ht="72" customHeight="1" x14ac:dyDescent="0.25">
      <c r="A2" s="10" t="s">
        <v>0</v>
      </c>
      <c r="B2" s="11" t="s">
        <v>24</v>
      </c>
    </row>
    <row r="3" spans="1:2" ht="40.5" customHeight="1" x14ac:dyDescent="0.25">
      <c r="A3" s="5" t="s">
        <v>1</v>
      </c>
      <c r="B3" s="1">
        <v>45</v>
      </c>
    </row>
    <row r="4" spans="1:2" ht="40.5" customHeight="1" x14ac:dyDescent="0.25">
      <c r="A4" s="5" t="s">
        <v>2</v>
      </c>
      <c r="B4" s="1">
        <v>0</v>
      </c>
    </row>
    <row r="5" spans="1:2" ht="40.5" customHeight="1" x14ac:dyDescent="0.25">
      <c r="A5" s="5" t="s">
        <v>8</v>
      </c>
      <c r="B5" s="1">
        <v>0</v>
      </c>
    </row>
    <row r="6" spans="1:2" ht="40.5" customHeight="1" x14ac:dyDescent="0.25">
      <c r="A6" s="5" t="s">
        <v>6</v>
      </c>
      <c r="B6" s="2">
        <v>1300</v>
      </c>
    </row>
    <row r="7" spans="1:2" ht="52.5" customHeight="1" x14ac:dyDescent="0.25">
      <c r="A7" s="6" t="s">
        <v>7</v>
      </c>
      <c r="B7" s="3">
        <v>7682</v>
      </c>
    </row>
    <row r="8" spans="1:2" ht="52.5" customHeight="1" x14ac:dyDescent="0.25">
      <c r="A8" s="5" t="s">
        <v>3</v>
      </c>
      <c r="B8" s="2">
        <v>0</v>
      </c>
    </row>
    <row r="9" spans="1:2" ht="40.5" customHeight="1" x14ac:dyDescent="0.25">
      <c r="A9" s="5" t="s">
        <v>4</v>
      </c>
      <c r="B9" s="2">
        <v>1300</v>
      </c>
    </row>
    <row r="10" spans="1:2" ht="40.5" customHeight="1" x14ac:dyDescent="0.25">
      <c r="A10" s="5" t="s">
        <v>10</v>
      </c>
      <c r="B10" s="2">
        <v>750</v>
      </c>
    </row>
    <row r="11" spans="1:2" ht="40.5" customHeight="1" x14ac:dyDescent="0.25">
      <c r="A11" s="5" t="s">
        <v>11</v>
      </c>
      <c r="B11" s="2">
        <v>1500</v>
      </c>
    </row>
    <row r="12" spans="1:2" ht="40.5" customHeight="1" x14ac:dyDescent="0.25">
      <c r="A12" s="5" t="s">
        <v>12</v>
      </c>
      <c r="B12" s="2">
        <v>0</v>
      </c>
    </row>
    <row r="13" spans="1:2" ht="49.5" customHeight="1" x14ac:dyDescent="0.25">
      <c r="A13" s="6" t="s">
        <v>14</v>
      </c>
      <c r="B13" s="2">
        <v>1300</v>
      </c>
    </row>
    <row r="14" spans="1:2" ht="49.5" customHeight="1" x14ac:dyDescent="0.25">
      <c r="A14" s="6" t="s">
        <v>17</v>
      </c>
      <c r="B14" s="2">
        <v>0</v>
      </c>
    </row>
    <row r="15" spans="1:2" ht="49.5" customHeight="1" x14ac:dyDescent="0.25">
      <c r="A15" s="6"/>
      <c r="B15" s="2">
        <v>0</v>
      </c>
    </row>
    <row r="16" spans="1:2" ht="40.5" customHeight="1" x14ac:dyDescent="0.25">
      <c r="A16" s="7" t="s">
        <v>5</v>
      </c>
      <c r="B16" s="3">
        <f>SUM(B6:B15)</f>
        <v>13832</v>
      </c>
    </row>
    <row r="17" ht="30.75" customHeight="1" x14ac:dyDescent="0.25"/>
    <row r="18" ht="107.25" customHeight="1" x14ac:dyDescent="0.25"/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="66" zoomScaleNormal="66" workbookViewId="0">
      <selection activeCell="B8" sqref="B8"/>
    </sheetView>
  </sheetViews>
  <sheetFormatPr baseColWidth="10" defaultColWidth="44.140625" defaultRowHeight="42.75" customHeight="1" x14ac:dyDescent="0.25"/>
  <cols>
    <col min="1" max="1" width="45.5703125" customWidth="1"/>
    <col min="2" max="2" width="41.85546875" customWidth="1"/>
  </cols>
  <sheetData>
    <row r="1" spans="1:2" ht="40.5" customHeight="1" x14ac:dyDescent="0.25">
      <c r="A1" s="14" t="s">
        <v>22</v>
      </c>
      <c r="B1" s="15"/>
    </row>
    <row r="2" spans="1:2" ht="42.75" customHeight="1" x14ac:dyDescent="0.25">
      <c r="A2" s="5" t="s">
        <v>0</v>
      </c>
      <c r="B2" s="9" t="s">
        <v>21</v>
      </c>
    </row>
    <row r="3" spans="1:2" ht="42.75" customHeight="1" x14ac:dyDescent="0.25">
      <c r="A3" s="5" t="s">
        <v>1</v>
      </c>
      <c r="B3" s="1">
        <v>173</v>
      </c>
    </row>
    <row r="4" spans="1:2" ht="42.75" customHeight="1" x14ac:dyDescent="0.25">
      <c r="A4" s="5" t="s">
        <v>2</v>
      </c>
      <c r="B4" s="1">
        <v>0</v>
      </c>
    </row>
    <row r="5" spans="1:2" ht="42.75" customHeight="1" x14ac:dyDescent="0.25">
      <c r="A5" s="5" t="s">
        <v>8</v>
      </c>
      <c r="B5" s="1">
        <v>0</v>
      </c>
    </row>
    <row r="6" spans="1:2" ht="42.75" customHeight="1" x14ac:dyDescent="0.25">
      <c r="A6" s="5" t="s">
        <v>9</v>
      </c>
      <c r="B6" s="1">
        <v>0</v>
      </c>
    </row>
    <row r="7" spans="1:2" ht="42.75" customHeight="1" x14ac:dyDescent="0.25">
      <c r="A7" s="5" t="s">
        <v>6</v>
      </c>
      <c r="B7" s="2">
        <v>0</v>
      </c>
    </row>
    <row r="8" spans="1:2" ht="42.75" customHeight="1" x14ac:dyDescent="0.25">
      <c r="A8" s="6" t="s">
        <v>7</v>
      </c>
      <c r="B8" s="3">
        <f>(7682*1.1*B3*2%)+(3841*B4*2%)+(7682*0.4*B5*6%)+(3841*0.4*B6*6%)</f>
        <v>29237.692000000003</v>
      </c>
    </row>
    <row r="9" spans="1:2" ht="42.75" customHeight="1" x14ac:dyDescent="0.25">
      <c r="A9" s="5" t="s">
        <v>3</v>
      </c>
      <c r="B9" s="2">
        <f>B8</f>
        <v>29237.692000000003</v>
      </c>
    </row>
    <row r="10" spans="1:2" ht="42.75" customHeight="1" x14ac:dyDescent="0.25">
      <c r="A10" s="5" t="s">
        <v>4</v>
      </c>
      <c r="B10" s="2">
        <v>1300</v>
      </c>
    </row>
    <row r="11" spans="1:2" ht="42.75" customHeight="1" x14ac:dyDescent="0.25">
      <c r="A11" s="5" t="s">
        <v>10</v>
      </c>
      <c r="B11" s="2">
        <v>0</v>
      </c>
    </row>
    <row r="12" spans="1:2" ht="42.75" customHeight="1" x14ac:dyDescent="0.25">
      <c r="A12" s="5" t="s">
        <v>11</v>
      </c>
      <c r="B12" s="2">
        <v>0</v>
      </c>
    </row>
    <row r="13" spans="1:2" ht="42.75" customHeight="1" x14ac:dyDescent="0.25">
      <c r="A13" s="5" t="s">
        <v>12</v>
      </c>
      <c r="B13" s="2">
        <v>0</v>
      </c>
    </row>
    <row r="14" spans="1:2" ht="42.75" customHeight="1" x14ac:dyDescent="0.25">
      <c r="A14" s="6" t="s">
        <v>13</v>
      </c>
      <c r="B14" s="2">
        <v>0</v>
      </c>
    </row>
    <row r="15" spans="1:2" ht="42.75" customHeight="1" x14ac:dyDescent="0.25">
      <c r="A15" s="6"/>
      <c r="B15" s="2">
        <v>0</v>
      </c>
    </row>
    <row r="16" spans="1:2" ht="42.75" customHeight="1" x14ac:dyDescent="0.25">
      <c r="A16" s="6"/>
      <c r="B16" s="2">
        <v>0</v>
      </c>
    </row>
    <row r="17" spans="1:2" ht="42.75" customHeight="1" x14ac:dyDescent="0.25">
      <c r="A17" s="7" t="s">
        <v>5</v>
      </c>
      <c r="B17" s="3">
        <f>SUM(B7:B16)</f>
        <v>59775.384000000005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67" zoomScaleNormal="67" workbookViewId="0">
      <selection activeCell="B8" sqref="B8"/>
    </sheetView>
  </sheetViews>
  <sheetFormatPr baseColWidth="10" defaultColWidth="37.7109375" defaultRowHeight="40.5" customHeight="1" x14ac:dyDescent="0.25"/>
  <cols>
    <col min="1" max="1" width="53.28515625" customWidth="1"/>
    <col min="2" max="2" width="33.28515625" customWidth="1"/>
  </cols>
  <sheetData>
    <row r="1" spans="1:2" ht="40.5" customHeight="1" x14ac:dyDescent="0.25">
      <c r="A1" s="14" t="s">
        <v>15</v>
      </c>
      <c r="B1" s="15"/>
    </row>
    <row r="2" spans="1:2" ht="40.5" customHeight="1" x14ac:dyDescent="0.25">
      <c r="A2" s="5" t="s">
        <v>0</v>
      </c>
      <c r="B2" s="4" t="s">
        <v>16</v>
      </c>
    </row>
    <row r="3" spans="1:2" ht="40.5" customHeight="1" x14ac:dyDescent="0.25">
      <c r="A3" s="5" t="s">
        <v>1</v>
      </c>
      <c r="B3" s="1">
        <v>92</v>
      </c>
    </row>
    <row r="4" spans="1:2" ht="40.5" customHeight="1" x14ac:dyDescent="0.25">
      <c r="A4" s="5" t="s">
        <v>2</v>
      </c>
      <c r="B4" s="1">
        <v>0</v>
      </c>
    </row>
    <row r="5" spans="1:2" ht="40.5" customHeight="1" x14ac:dyDescent="0.25">
      <c r="A5" s="5" t="s">
        <v>8</v>
      </c>
      <c r="B5" s="1">
        <v>0</v>
      </c>
    </row>
    <row r="6" spans="1:2" ht="40.5" customHeight="1" x14ac:dyDescent="0.25">
      <c r="A6" s="5" t="s">
        <v>9</v>
      </c>
      <c r="B6" s="1">
        <v>0</v>
      </c>
    </row>
    <row r="7" spans="1:2" ht="40.5" customHeight="1" x14ac:dyDescent="0.25">
      <c r="A7" s="5" t="s">
        <v>6</v>
      </c>
      <c r="B7" s="2">
        <v>0</v>
      </c>
    </row>
    <row r="8" spans="1:2" ht="40.5" customHeight="1" x14ac:dyDescent="0.25">
      <c r="A8" s="6" t="s">
        <v>7</v>
      </c>
      <c r="B8" s="3">
        <f>7682*1.2*B3*2%+3841*B4*2%+7682*0.4*B5*6%+3841*0.4*B6*6%</f>
        <v>16961.856</v>
      </c>
    </row>
    <row r="9" spans="1:2" ht="40.5" customHeight="1" x14ac:dyDescent="0.25">
      <c r="A9" s="5" t="s">
        <v>3</v>
      </c>
      <c r="B9" s="2">
        <v>0</v>
      </c>
    </row>
    <row r="10" spans="1:2" ht="40.5" customHeight="1" x14ac:dyDescent="0.25">
      <c r="A10" s="5" t="s">
        <v>4</v>
      </c>
      <c r="B10" s="2">
        <v>1300</v>
      </c>
    </row>
    <row r="11" spans="1:2" ht="40.5" customHeight="1" x14ac:dyDescent="0.25">
      <c r="A11" s="5" t="s">
        <v>10</v>
      </c>
      <c r="B11" s="2">
        <v>750</v>
      </c>
    </row>
    <row r="12" spans="1:2" ht="40.5" customHeight="1" x14ac:dyDescent="0.25">
      <c r="A12" s="5" t="s">
        <v>11</v>
      </c>
      <c r="B12" s="2">
        <v>1500</v>
      </c>
    </row>
    <row r="13" spans="1:2" ht="40.5" customHeight="1" x14ac:dyDescent="0.25">
      <c r="A13" s="5" t="s">
        <v>12</v>
      </c>
      <c r="B13" s="2">
        <v>2100</v>
      </c>
    </row>
    <row r="14" spans="1:2" ht="40.5" customHeight="1" x14ac:dyDescent="0.25">
      <c r="A14" s="6" t="s">
        <v>13</v>
      </c>
      <c r="B14" s="2">
        <v>0</v>
      </c>
    </row>
    <row r="15" spans="1:2" ht="40.5" customHeight="1" x14ac:dyDescent="0.25">
      <c r="A15" s="6"/>
      <c r="B15" s="2">
        <v>0</v>
      </c>
    </row>
    <row r="16" spans="1:2" ht="40.5" customHeight="1" x14ac:dyDescent="0.25">
      <c r="A16" s="6"/>
      <c r="B16" s="2">
        <v>0</v>
      </c>
    </row>
    <row r="17" spans="1:2" ht="40.5" customHeight="1" x14ac:dyDescent="0.25">
      <c r="A17" s="7" t="s">
        <v>5</v>
      </c>
      <c r="B17" s="3">
        <f>SUM(B7:B16)</f>
        <v>22611.856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65" zoomScaleNormal="65" workbookViewId="0">
      <selection activeCell="B9" sqref="B9"/>
    </sheetView>
  </sheetViews>
  <sheetFormatPr baseColWidth="10" defaultColWidth="34.85546875" defaultRowHeight="44.25" customHeight="1" x14ac:dyDescent="0.25"/>
  <cols>
    <col min="1" max="1" width="48.7109375" customWidth="1"/>
  </cols>
  <sheetData>
    <row r="1" spans="1:2" ht="44.25" customHeight="1" x14ac:dyDescent="0.25">
      <c r="A1" s="14" t="s">
        <v>19</v>
      </c>
      <c r="B1" s="15"/>
    </row>
    <row r="2" spans="1:2" ht="44.25" customHeight="1" x14ac:dyDescent="0.25">
      <c r="A2" s="5" t="s">
        <v>0</v>
      </c>
      <c r="B2" s="4" t="s">
        <v>20</v>
      </c>
    </row>
    <row r="3" spans="1:2" ht="44.25" customHeight="1" x14ac:dyDescent="0.25">
      <c r="A3" s="5" t="s">
        <v>18</v>
      </c>
      <c r="B3" s="1">
        <v>375</v>
      </c>
    </row>
    <row r="4" spans="1:2" ht="44.25" customHeight="1" x14ac:dyDescent="0.25">
      <c r="A4" s="5" t="s">
        <v>2</v>
      </c>
      <c r="B4" s="1">
        <v>0</v>
      </c>
    </row>
    <row r="5" spans="1:2" ht="44.25" customHeight="1" x14ac:dyDescent="0.25">
      <c r="A5" s="5" t="s">
        <v>8</v>
      </c>
      <c r="B5" s="1">
        <v>0</v>
      </c>
    </row>
    <row r="6" spans="1:2" ht="44.25" customHeight="1" x14ac:dyDescent="0.25">
      <c r="A6" s="5" t="s">
        <v>9</v>
      </c>
      <c r="B6" s="1">
        <v>0</v>
      </c>
    </row>
    <row r="7" spans="1:2" ht="44.25" customHeight="1" x14ac:dyDescent="0.25">
      <c r="A7" s="5" t="s">
        <v>6</v>
      </c>
      <c r="B7" s="2">
        <v>0</v>
      </c>
    </row>
    <row r="8" spans="1:2" ht="44.25" customHeight="1" x14ac:dyDescent="0.25">
      <c r="A8" s="6" t="s">
        <v>7</v>
      </c>
      <c r="B8" s="3">
        <f>(7682*1.35*B3*3%)+(3841*B4*2%)+(7682*0.4*B5*6%)+(3841*0.4*B6*6%)</f>
        <v>116670.37500000001</v>
      </c>
    </row>
    <row r="9" spans="1:2" ht="44.25" customHeight="1" x14ac:dyDescent="0.25">
      <c r="A9" s="5" t="s">
        <v>3</v>
      </c>
      <c r="B9" s="2">
        <f>B8</f>
        <v>116670.37500000001</v>
      </c>
    </row>
    <row r="10" spans="1:2" ht="44.25" customHeight="1" x14ac:dyDescent="0.25">
      <c r="A10" s="5" t="s">
        <v>4</v>
      </c>
      <c r="B10" s="2">
        <v>0</v>
      </c>
    </row>
    <row r="11" spans="1:2" ht="44.25" customHeight="1" x14ac:dyDescent="0.25">
      <c r="A11" s="5" t="s">
        <v>10</v>
      </c>
      <c r="B11" s="2">
        <v>0</v>
      </c>
    </row>
    <row r="12" spans="1:2" ht="44.25" customHeight="1" x14ac:dyDescent="0.25">
      <c r="A12" s="5" t="s">
        <v>11</v>
      </c>
      <c r="B12" s="2">
        <v>0</v>
      </c>
    </row>
    <row r="13" spans="1:2" ht="44.25" customHeight="1" x14ac:dyDescent="0.25">
      <c r="A13" s="5" t="s">
        <v>12</v>
      </c>
      <c r="B13" s="2">
        <v>0</v>
      </c>
    </row>
    <row r="14" spans="1:2" ht="44.25" customHeight="1" x14ac:dyDescent="0.25">
      <c r="A14" s="6"/>
      <c r="B14" s="2">
        <v>0</v>
      </c>
    </row>
    <row r="15" spans="1:2" ht="44.25" customHeight="1" x14ac:dyDescent="0.25">
      <c r="A15" s="6"/>
      <c r="B15" s="2">
        <v>0</v>
      </c>
    </row>
    <row r="16" spans="1:2" ht="44.25" customHeight="1" x14ac:dyDescent="0.25">
      <c r="A16" s="6"/>
      <c r="B16" s="2">
        <v>0</v>
      </c>
    </row>
    <row r="17" spans="1:2" ht="44.25" customHeight="1" x14ac:dyDescent="0.25">
      <c r="A17" s="7" t="s">
        <v>5</v>
      </c>
      <c r="B17" s="3">
        <f>SUM(B7:B16)</f>
        <v>233340.75000000003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HASTA 150 MTS</vt:lpstr>
      <vt:lpstr>HASTA 200 MTS</vt:lpstr>
      <vt:lpstr>HASTA 300 MTS</vt:lpstr>
      <vt:lpstr>MAS DE 300 MTS</vt:lpstr>
      <vt:lpstr>Hoja1</vt:lpstr>
    </vt:vector>
  </TitlesOfParts>
  <Company>Municipalidad de Villa de Las Rosas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 2</dc:creator>
  <cp:lastModifiedBy>Luffi</cp:lastModifiedBy>
  <cp:lastPrinted>2018-06-28T15:52:01Z</cp:lastPrinted>
  <dcterms:created xsi:type="dcterms:W3CDTF">2017-03-21T14:01:19Z</dcterms:created>
  <dcterms:modified xsi:type="dcterms:W3CDTF">2018-07-16T00:57:51Z</dcterms:modified>
</cp:coreProperties>
</file>