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D7FC" lockStructure="1"/>
  <bookViews>
    <workbookView xWindow="480" yWindow="180" windowWidth="14115" windowHeight="4620" activeTab="2"/>
  </bookViews>
  <sheets>
    <sheet name="Red Proyectada" sheetId="2" r:id="rId1"/>
    <sheet name="Diagrama" sheetId="3" r:id="rId2"/>
    <sheet name="Presupuesto" sheetId="4" r:id="rId3"/>
    <sheet name="Base" sheetId="1" r:id="rId4"/>
  </sheets>
  <calcPr calcId="145621"/>
</workbook>
</file>

<file path=xl/calcChain.xml><?xml version="1.0" encoding="utf-8"?>
<calcChain xmlns="http://schemas.openxmlformats.org/spreadsheetml/2006/main">
  <c r="F21" i="4" l="1"/>
  <c r="F20" i="4"/>
  <c r="F15" i="4"/>
  <c r="F18" i="4"/>
  <c r="F19" i="4"/>
  <c r="F17" i="4"/>
  <c r="F12" i="4"/>
  <c r="F13" i="4"/>
  <c r="F14" i="4"/>
  <c r="F16" i="4"/>
  <c r="F10" i="4"/>
  <c r="F11" i="4"/>
  <c r="F22" i="4" l="1"/>
  <c r="F24" i="4" s="1"/>
</calcChain>
</file>

<file path=xl/sharedStrings.xml><?xml version="1.0" encoding="utf-8"?>
<sst xmlns="http://schemas.openxmlformats.org/spreadsheetml/2006/main" count="107" uniqueCount="83">
  <si>
    <t>Bosquejo cableado municipalidad</t>
  </si>
  <si>
    <t xml:space="preserve"> = 1 mt2</t>
  </si>
  <si>
    <t>Mesa entrada</t>
  </si>
  <si>
    <t>Licencias</t>
  </si>
  <si>
    <t xml:space="preserve">Secretaría de </t>
  </si>
  <si>
    <t>Gobierno</t>
  </si>
  <si>
    <t>Contabilidad</t>
  </si>
  <si>
    <t>Secretaría</t>
  </si>
  <si>
    <t>Oficina del</t>
  </si>
  <si>
    <t>Intendente</t>
  </si>
  <si>
    <t>Secretaría de</t>
  </si>
  <si>
    <t>Hacienda</t>
  </si>
  <si>
    <t>Baño</t>
  </si>
  <si>
    <t>Cocina</t>
  </si>
  <si>
    <t>Fotocopias</t>
  </si>
  <si>
    <t>Diagrama de conexiones:</t>
  </si>
  <si>
    <t>Roseta</t>
  </si>
  <si>
    <t>D-Link DGS1016</t>
  </si>
  <si>
    <t>Roseta doble</t>
  </si>
  <si>
    <t xml:space="preserve"> = Patch</t>
  </si>
  <si>
    <t xml:space="preserve"> =  Cable FTP</t>
  </si>
  <si>
    <t>Mesa de entradas</t>
  </si>
  <si>
    <t xml:space="preserve">Servidor de archivos, control de </t>
  </si>
  <si>
    <t>Internet (doble placa de red)</t>
  </si>
  <si>
    <t>Servidor de SIAT (con DHCP activado)</t>
  </si>
  <si>
    <t xml:space="preserve"> = Cable UTP</t>
  </si>
  <si>
    <t>Internet</t>
  </si>
  <si>
    <t>Router Wifi</t>
  </si>
  <si>
    <t>con Active Directory para validar</t>
  </si>
  <si>
    <t>y controlar los equipos</t>
  </si>
  <si>
    <t>Obras Públicas</t>
  </si>
  <si>
    <t xml:space="preserve">Roseta </t>
  </si>
  <si>
    <t>Switch 8 bocas</t>
  </si>
  <si>
    <t>Oficina Obras Públicas</t>
  </si>
  <si>
    <t xml:space="preserve">    Servidor de archivos</t>
  </si>
  <si>
    <t xml:space="preserve">    e Internet</t>
  </si>
  <si>
    <t xml:space="preserve">     Router Wifi</t>
  </si>
  <si>
    <t>Secretaría de Gobierno</t>
  </si>
  <si>
    <t>Intendencia</t>
  </si>
  <si>
    <t xml:space="preserve">      Servidor SIAT</t>
  </si>
  <si>
    <t xml:space="preserve">      con DHCP</t>
  </si>
  <si>
    <t xml:space="preserve">        Switch</t>
  </si>
  <si>
    <t xml:space="preserve"> - Secretaría de Gobierno</t>
  </si>
  <si>
    <t xml:space="preserve"> - Secretaría</t>
  </si>
  <si>
    <t xml:space="preserve"> - Intendencia</t>
  </si>
  <si>
    <t>Presupuesto de Redes</t>
  </si>
  <si>
    <t>Sebastián Kauer | 03544-499205 | 03544 (15) 445802</t>
  </si>
  <si>
    <t>Producto</t>
  </si>
  <si>
    <t>Unitario</t>
  </si>
  <si>
    <t>Subtotal</t>
  </si>
  <si>
    <t>Switch D-Link DGS1016 (Gigabit de 16 bocas)</t>
  </si>
  <si>
    <t>Mano de obra (50% del total)</t>
  </si>
  <si>
    <t>Total</t>
  </si>
  <si>
    <t>Roseta simple</t>
  </si>
  <si>
    <t>Cable FTP Cat 5e (exterior)</t>
  </si>
  <si>
    <t>Fichas RJ45 Cat5e</t>
  </si>
  <si>
    <t>Capuchones para ficha RJ45</t>
  </si>
  <si>
    <t>Las computadoras de Secretaría de Gobierno,</t>
  </si>
  <si>
    <t>Secretaría e Intendencia no llevan cables, solo</t>
  </si>
  <si>
    <t>wifi, porque no hacen un uso importante del</t>
  </si>
  <si>
    <t>sistema SIAT.</t>
  </si>
  <si>
    <t>El servidor mas adecuado para Internet y</t>
  </si>
  <si>
    <t>archivos sería el HP ML 110, mientras que el</t>
  </si>
  <si>
    <t>servidor SIAT sería la PC nueva que se compra</t>
  </si>
  <si>
    <t>ahora.</t>
  </si>
  <si>
    <t>Se necesita bastante espacio para el switch,</t>
  </si>
  <si>
    <t>una vez que la Municipalidad se mude se</t>
  </si>
  <si>
    <t>puede pensar en un rack (gabinete especial)</t>
  </si>
  <si>
    <t>donde incluir los dos servidores y el switch.</t>
  </si>
  <si>
    <t>El cable FTP se usa en el sistema principal,</t>
  </si>
  <si>
    <t>y el cable UTP en el sistema que conecta</t>
  </si>
  <si>
    <t>Internet y otros sistemas secundarios.</t>
  </si>
  <si>
    <t>El círculo verde indica la zona de WiFi.</t>
  </si>
  <si>
    <t>El cable UTP es el cable instalado</t>
  </si>
  <si>
    <t>actualmente.</t>
  </si>
  <si>
    <t>05 de Enero de 2013</t>
  </si>
  <si>
    <t>El presupuesto aquí detallado tiene validez hasta el 12 de Enero de 2013 inclusive.</t>
  </si>
  <si>
    <t>En este mismo presupuesto se incluye el pedido de la Oficina de Obras Públicas</t>
  </si>
  <si>
    <t>Cable Patch 0,6 mt</t>
  </si>
  <si>
    <t>para integrarse a la red de la Municipalidad, remarcado en gris.</t>
  </si>
  <si>
    <t>Caño riego 1/2 pulgada (para enterrar el cable afuera)</t>
  </si>
  <si>
    <t>Unid.</t>
  </si>
  <si>
    <t>Estabilizador Atomlux R500 Plus (500W)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</si>
</sst>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darkUp">
        <fgColor theme="4" tint="0.79998168889431442"/>
        <bgColor theme="4" tint="0.599963377788628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darkUp">
        <fgColor theme="4" tint="0.79998168889431442"/>
        <bgColor theme="6" tint="0.39997558519241921"/>
      </patternFill>
    </fill>
  </fills>
  <borders count="69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Dashed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/>
      <bottom style="double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Dashed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Dashed">
        <color indexed="64"/>
      </bottom>
      <diagonal/>
    </border>
    <border>
      <left/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double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Dashed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Dashed">
        <color indexed="64"/>
      </top>
      <bottom style="thin">
        <color theme="0" tint="-0.499984740745262"/>
      </bottom>
      <diagonal/>
    </border>
    <border>
      <left/>
      <right style="double">
        <color indexed="64"/>
      </right>
      <top style="mediumDashed">
        <color indexed="64"/>
      </top>
      <bottom style="thin">
        <color theme="0" tint="-0.499984740745262"/>
      </bottom>
      <diagonal/>
    </border>
    <border>
      <left/>
      <right style="double">
        <color indexed="64"/>
      </right>
      <top/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mediumDashed">
        <color indexed="64"/>
      </top>
      <bottom style="thin">
        <color theme="0" tint="-0.499984740745262"/>
      </bottom>
      <diagonal/>
    </border>
    <border>
      <left/>
      <right style="mediumDashed">
        <color indexed="64"/>
      </right>
      <top style="mediumDashed">
        <color indexed="64"/>
      </top>
      <bottom style="thin">
        <color theme="0" tint="-0.499984740745262"/>
      </bottom>
      <diagonal/>
    </border>
    <border>
      <left/>
      <right style="mediumDashed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/>
      <diagonal/>
    </border>
    <border>
      <left style="mediumDashed">
        <color indexed="64"/>
      </left>
      <right style="thin">
        <color theme="0" tint="-0.499984740745262"/>
      </right>
      <top/>
      <bottom style="double">
        <color indexed="64"/>
      </bottom>
      <diagonal/>
    </border>
    <border>
      <left style="mediumDashed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theme="0" tint="-0.499984740745262"/>
      </top>
      <bottom/>
      <diagonal/>
    </border>
    <border>
      <left/>
      <right style="mediumDashed">
        <color indexed="64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double">
        <color indexed="64"/>
      </bottom>
      <diagonal/>
    </border>
    <border>
      <left style="mediumDashed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dashed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ashed">
        <color indexed="64"/>
      </bottom>
      <diagonal/>
    </border>
    <border>
      <left/>
      <right style="double">
        <color indexed="64"/>
      </right>
      <top style="thin">
        <color theme="0" tint="-0.499984740745262"/>
      </top>
      <bottom style="dashed">
        <color indexed="64"/>
      </bottom>
      <diagonal/>
    </border>
    <border>
      <left style="thin">
        <color theme="0" tint="-0.499984740745262"/>
      </left>
      <right style="dashed">
        <color indexed="64"/>
      </right>
      <top style="dashed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dashed">
        <color indexed="64"/>
      </right>
      <top style="thin">
        <color theme="0" tint="-0.499984740745262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2" fillId="0" borderId="5" xfId="0" applyFont="1" applyBorder="1"/>
    <xf numFmtId="0" fontId="2" fillId="0" borderId="27" xfId="0" applyFont="1" applyBorder="1"/>
    <xf numFmtId="0" fontId="2" fillId="0" borderId="12" xfId="0" applyFont="1" applyBorder="1"/>
    <xf numFmtId="0" fontId="0" fillId="0" borderId="62" xfId="0" applyBorder="1"/>
    <xf numFmtId="0" fontId="0" fillId="0" borderId="0" xfId="0" applyAlignment="1">
      <alignment vertical="center"/>
    </xf>
    <xf numFmtId="0" fontId="0" fillId="2" borderId="0" xfId="0" applyFill="1"/>
    <xf numFmtId="0" fontId="3" fillId="0" borderId="5" xfId="0" applyFont="1" applyBorder="1"/>
    <xf numFmtId="0" fontId="3" fillId="4" borderId="5" xfId="0" applyFont="1" applyFill="1" applyBorder="1"/>
    <xf numFmtId="0" fontId="4" fillId="5" borderId="5" xfId="0" applyFont="1" applyFill="1" applyBorder="1"/>
    <xf numFmtId="0" fontId="3" fillId="0" borderId="47" xfId="0" applyFont="1" applyBorder="1"/>
    <xf numFmtId="0" fontId="3" fillId="0" borderId="30" xfId="0" applyFont="1" applyBorder="1"/>
    <xf numFmtId="0" fontId="3" fillId="0" borderId="27" xfId="0" applyFont="1" applyBorder="1"/>
    <xf numFmtId="0" fontId="3" fillId="0" borderId="39" xfId="0" applyFont="1" applyBorder="1"/>
    <xf numFmtId="0" fontId="3" fillId="0" borderId="7" xfId="0" applyFont="1" applyBorder="1"/>
    <xf numFmtId="0" fontId="3" fillId="0" borderId="0" xfId="0" applyFont="1"/>
    <xf numFmtId="0" fontId="3" fillId="0" borderId="15" xfId="0" applyFont="1" applyBorder="1"/>
    <xf numFmtId="0" fontId="3" fillId="0" borderId="19" xfId="0" applyFont="1" applyBorder="1"/>
    <xf numFmtId="0" fontId="3" fillId="0" borderId="18" xfId="0" applyFont="1" applyBorder="1"/>
    <xf numFmtId="0" fontId="3" fillId="0" borderId="24" xfId="0" applyFont="1" applyBorder="1"/>
    <xf numFmtId="0" fontId="3" fillId="0" borderId="28" xfId="0" applyFont="1" applyBorder="1"/>
    <xf numFmtId="0" fontId="3" fillId="0" borderId="20" xfId="0" applyFont="1" applyBorder="1"/>
    <xf numFmtId="0" fontId="3" fillId="0" borderId="3" xfId="0" applyFont="1" applyBorder="1"/>
    <xf numFmtId="0" fontId="3" fillId="0" borderId="22" xfId="0" applyFont="1" applyBorder="1"/>
    <xf numFmtId="0" fontId="3" fillId="0" borderId="13" xfId="0" applyFont="1" applyBorder="1"/>
    <xf numFmtId="0" fontId="3" fillId="0" borderId="46" xfId="0" applyFont="1" applyBorder="1"/>
    <xf numFmtId="0" fontId="3" fillId="0" borderId="21" xfId="0" applyFont="1" applyBorder="1"/>
    <xf numFmtId="0" fontId="3" fillId="0" borderId="14" xfId="0" applyFont="1" applyBorder="1"/>
    <xf numFmtId="0" fontId="3" fillId="0" borderId="12" xfId="0" applyFont="1" applyBorder="1"/>
    <xf numFmtId="0" fontId="3" fillId="0" borderId="2" xfId="0" applyFont="1" applyBorder="1"/>
    <xf numFmtId="0" fontId="3" fillId="0" borderId="53" xfId="0" applyFont="1" applyBorder="1"/>
    <xf numFmtId="0" fontId="3" fillId="0" borderId="17" xfId="0" applyFont="1" applyBorder="1"/>
    <xf numFmtId="0" fontId="3" fillId="0" borderId="59" xfId="0" applyFont="1" applyBorder="1"/>
    <xf numFmtId="0" fontId="3" fillId="0" borderId="56" xfId="0" applyFont="1" applyBorder="1"/>
    <xf numFmtId="0" fontId="3" fillId="0" borderId="42" xfId="0" applyFont="1" applyBorder="1"/>
    <xf numFmtId="0" fontId="3" fillId="0" borderId="11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36" xfId="0" applyFont="1" applyBorder="1"/>
    <xf numFmtId="0" fontId="3" fillId="0" borderId="25" xfId="0" applyFont="1" applyBorder="1"/>
    <xf numFmtId="0" fontId="5" fillId="0" borderId="27" xfId="0" applyFont="1" applyBorder="1"/>
    <xf numFmtId="0" fontId="3" fillId="0" borderId="63" xfId="0" applyFont="1" applyBorder="1"/>
    <xf numFmtId="0" fontId="3" fillId="0" borderId="29" xfId="0" applyFont="1" applyBorder="1"/>
    <xf numFmtId="0" fontId="3" fillId="0" borderId="23" xfId="0" applyFont="1" applyBorder="1"/>
    <xf numFmtId="0" fontId="3" fillId="0" borderId="1" xfId="0" applyFont="1" applyBorder="1"/>
    <xf numFmtId="0" fontId="3" fillId="0" borderId="35" xfId="0" applyFont="1" applyBorder="1"/>
    <xf numFmtId="0" fontId="3" fillId="0" borderId="64" xfId="0" applyFont="1" applyBorder="1"/>
    <xf numFmtId="0" fontId="3" fillId="0" borderId="65" xfId="0" applyFont="1" applyBorder="1"/>
    <xf numFmtId="0" fontId="3" fillId="0" borderId="32" xfId="0" applyFont="1" applyBorder="1"/>
    <xf numFmtId="0" fontId="5" fillId="0" borderId="5" xfId="0" applyFont="1" applyBorder="1"/>
    <xf numFmtId="0" fontId="3" fillId="0" borderId="34" xfId="0" applyFont="1" applyBorder="1"/>
    <xf numFmtId="0" fontId="3" fillId="0" borderId="66" xfId="0" applyFont="1" applyBorder="1"/>
    <xf numFmtId="0" fontId="3" fillId="0" borderId="16" xfId="0" applyFont="1" applyBorder="1"/>
    <xf numFmtId="0" fontId="3" fillId="0" borderId="48" xfId="0" applyFont="1" applyBorder="1"/>
    <xf numFmtId="0" fontId="3" fillId="0" borderId="51" xfId="0" applyFont="1" applyBorder="1"/>
    <xf numFmtId="0" fontId="3" fillId="0" borderId="33" xfId="0" applyFont="1" applyBorder="1"/>
    <xf numFmtId="0" fontId="3" fillId="0" borderId="52" xfId="0" applyFont="1" applyBorder="1"/>
    <xf numFmtId="0" fontId="3" fillId="4" borderId="12" xfId="0" applyFont="1" applyFill="1" applyBorder="1"/>
    <xf numFmtId="0" fontId="3" fillId="4" borderId="13" xfId="0" applyFont="1" applyFill="1" applyBorder="1"/>
    <xf numFmtId="0" fontId="5" fillId="4" borderId="5" xfId="0" applyFont="1" applyFill="1" applyBorder="1"/>
    <xf numFmtId="0" fontId="3" fillId="0" borderId="62" xfId="0" applyFont="1" applyBorder="1"/>
    <xf numFmtId="0" fontId="3" fillId="5" borderId="12" xfId="0" applyFont="1" applyFill="1" applyBorder="1"/>
    <xf numFmtId="0" fontId="3" fillId="5" borderId="5" xfId="0" applyFont="1" applyFill="1" applyBorder="1"/>
    <xf numFmtId="0" fontId="3" fillId="5" borderId="27" xfId="0" applyFont="1" applyFill="1" applyBorder="1"/>
    <xf numFmtId="0" fontId="3" fillId="0" borderId="58" xfId="0" applyFont="1" applyBorder="1"/>
    <xf numFmtId="0" fontId="3" fillId="0" borderId="38" xfId="0" applyFont="1" applyBorder="1"/>
    <xf numFmtId="0" fontId="3" fillId="5" borderId="11" xfId="0" applyFont="1" applyFill="1" applyBorder="1"/>
    <xf numFmtId="0" fontId="3" fillId="5" borderId="28" xfId="0" applyFont="1" applyFill="1" applyBorder="1"/>
    <xf numFmtId="0" fontId="3" fillId="0" borderId="67" xfId="0" applyFont="1" applyBorder="1"/>
    <xf numFmtId="0" fontId="3" fillId="0" borderId="54" xfId="0" applyFont="1" applyBorder="1"/>
    <xf numFmtId="0" fontId="3" fillId="0" borderId="6" xfId="0" applyFont="1" applyBorder="1"/>
    <xf numFmtId="0" fontId="5" fillId="0" borderId="12" xfId="0" applyFont="1" applyBorder="1"/>
    <xf numFmtId="0" fontId="3" fillId="0" borderId="57" xfId="0" applyFont="1" applyBorder="1"/>
    <xf numFmtId="0" fontId="3" fillId="0" borderId="10" xfId="0" applyFont="1" applyBorder="1"/>
    <xf numFmtId="0" fontId="8" fillId="2" borderId="0" xfId="0" applyFont="1" applyFill="1"/>
    <xf numFmtId="0" fontId="3" fillId="6" borderId="5" xfId="0" applyFont="1" applyFill="1" applyBorder="1"/>
    <xf numFmtId="0" fontId="3" fillId="6" borderId="32" xfId="0" applyFont="1" applyFill="1" applyBorder="1"/>
    <xf numFmtId="0" fontId="1" fillId="0" borderId="5" xfId="0" applyFont="1" applyBorder="1"/>
    <xf numFmtId="0" fontId="1" fillId="0" borderId="0" xfId="0" applyFont="1"/>
    <xf numFmtId="0" fontId="7" fillId="0" borderId="0" xfId="0" applyFont="1"/>
    <xf numFmtId="14" fontId="0" fillId="0" borderId="0" xfId="0" applyNumberFormat="1"/>
    <xf numFmtId="0" fontId="1" fillId="0" borderId="68" xfId="0" applyFont="1" applyBorder="1"/>
    <xf numFmtId="0" fontId="1" fillId="0" borderId="68" xfId="0" applyFont="1" applyBorder="1" applyAlignment="1">
      <alignment horizontal="right"/>
    </xf>
    <xf numFmtId="164" fontId="0" fillId="0" borderId="0" xfId="0" applyNumberForma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/>
    <xf numFmtId="0" fontId="7" fillId="0" borderId="0" xfId="0" applyFont="1" applyAlignment="1">
      <alignment horizontal="right"/>
    </xf>
    <xf numFmtId="0" fontId="0" fillId="3" borderId="0" xfId="0" applyFill="1"/>
    <xf numFmtId="164" fontId="0" fillId="3" borderId="0" xfId="0" applyNumberForma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3496</xdr:colOff>
      <xdr:row>6</xdr:row>
      <xdr:rowOff>173144</xdr:rowOff>
    </xdr:from>
    <xdr:to>
      <xdr:col>28</xdr:col>
      <xdr:colOff>57284</xdr:colOff>
      <xdr:row>41</xdr:row>
      <xdr:rowOff>160091</xdr:rowOff>
    </xdr:to>
    <xdr:sp macro="" textlink="">
      <xdr:nvSpPr>
        <xdr:cNvPr id="201" name="200 Elipse"/>
        <xdr:cNvSpPr/>
      </xdr:nvSpPr>
      <xdr:spPr>
        <a:xfrm flipH="1">
          <a:off x="3496" y="1347459"/>
          <a:ext cx="6629952" cy="6876262"/>
        </a:xfrm>
        <a:prstGeom prst="ellipse">
          <a:avLst/>
        </a:prstGeom>
        <a:solidFill>
          <a:schemeClr val="accent3">
            <a:alpha val="4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15</xdr:col>
      <xdr:colOff>119062</xdr:colOff>
      <xdr:row>17</xdr:row>
      <xdr:rowOff>31750</xdr:rowOff>
    </xdr:from>
    <xdr:to>
      <xdr:col>17</xdr:col>
      <xdr:colOff>184089</xdr:colOff>
      <xdr:row>18</xdr:row>
      <xdr:rowOff>7602</xdr:rowOff>
    </xdr:to>
    <xdr:pic>
      <xdr:nvPicPr>
        <xdr:cNvPr id="146" name="145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63" t="24791" r="69044" b="69194"/>
        <a:stretch/>
      </xdr:blipFill>
      <xdr:spPr>
        <a:xfrm>
          <a:off x="3542109" y="3335734"/>
          <a:ext cx="521433" cy="164368"/>
        </a:xfrm>
        <a:prstGeom prst="rect">
          <a:avLst/>
        </a:prstGeom>
      </xdr:spPr>
    </xdr:pic>
    <xdr:clientData/>
  </xdr:twoCellAnchor>
  <xdr:twoCellAnchor editAs="oneCell">
    <xdr:from>
      <xdr:col>16</xdr:col>
      <xdr:colOff>30461</xdr:colOff>
      <xdr:row>23</xdr:row>
      <xdr:rowOff>40402</xdr:rowOff>
    </xdr:from>
    <xdr:to>
      <xdr:col>17</xdr:col>
      <xdr:colOff>159624</xdr:colOff>
      <xdr:row>24</xdr:row>
      <xdr:rowOff>197069</xdr:rowOff>
    </xdr:to>
    <xdr:pic>
      <xdr:nvPicPr>
        <xdr:cNvPr id="139" name="138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67" t="5347" r="84933" b="78618"/>
        <a:stretch/>
      </xdr:blipFill>
      <xdr:spPr>
        <a:xfrm>
          <a:off x="3709082" y="4520436"/>
          <a:ext cx="359076" cy="353736"/>
        </a:xfrm>
        <a:prstGeom prst="rect">
          <a:avLst/>
        </a:prstGeom>
      </xdr:spPr>
    </xdr:pic>
    <xdr:clientData/>
  </xdr:twoCellAnchor>
  <xdr:twoCellAnchor editAs="oneCell">
    <xdr:from>
      <xdr:col>16</xdr:col>
      <xdr:colOff>206919</xdr:colOff>
      <xdr:row>21</xdr:row>
      <xdr:rowOff>13138</xdr:rowOff>
    </xdr:from>
    <xdr:to>
      <xdr:col>18</xdr:col>
      <xdr:colOff>102425</xdr:colOff>
      <xdr:row>22</xdr:row>
      <xdr:rowOff>166116</xdr:rowOff>
    </xdr:to>
    <xdr:pic>
      <xdr:nvPicPr>
        <xdr:cNvPr id="137" name="136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67" t="5347" r="84933" b="78618"/>
        <a:stretch/>
      </xdr:blipFill>
      <xdr:spPr>
        <a:xfrm>
          <a:off x="3885540" y="4105604"/>
          <a:ext cx="355333" cy="350046"/>
        </a:xfrm>
        <a:prstGeom prst="rect">
          <a:avLst/>
        </a:prstGeom>
      </xdr:spPr>
    </xdr:pic>
    <xdr:clientData/>
  </xdr:twoCellAnchor>
  <xdr:twoCellAnchor editAs="oneCell">
    <xdr:from>
      <xdr:col>9</xdr:col>
      <xdr:colOff>35937</xdr:colOff>
      <xdr:row>22</xdr:row>
      <xdr:rowOff>98535</xdr:rowOff>
    </xdr:from>
    <xdr:to>
      <xdr:col>10</xdr:col>
      <xdr:colOff>149015</xdr:colOff>
      <xdr:row>23</xdr:row>
      <xdr:rowOff>164222</xdr:rowOff>
    </xdr:to>
    <xdr:pic>
      <xdr:nvPicPr>
        <xdr:cNvPr id="138" name="137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33" t="31722" r="54367" b="54463"/>
        <a:stretch/>
      </xdr:blipFill>
      <xdr:spPr>
        <a:xfrm>
          <a:off x="2105161" y="4388069"/>
          <a:ext cx="342992" cy="256187"/>
        </a:xfrm>
        <a:prstGeom prst="rect">
          <a:avLst/>
        </a:prstGeom>
      </xdr:spPr>
    </xdr:pic>
    <xdr:clientData/>
  </xdr:twoCellAnchor>
  <xdr:twoCellAnchor>
    <xdr:from>
      <xdr:col>16</xdr:col>
      <xdr:colOff>151575</xdr:colOff>
      <xdr:row>18</xdr:row>
      <xdr:rowOff>7602</xdr:rowOff>
    </xdr:from>
    <xdr:to>
      <xdr:col>16</xdr:col>
      <xdr:colOff>209999</xdr:colOff>
      <xdr:row>23</xdr:row>
      <xdr:rowOff>40402</xdr:rowOff>
    </xdr:to>
    <xdr:cxnSp macro="">
      <xdr:nvCxnSpPr>
        <xdr:cNvPr id="118" name="117 Conector recto"/>
        <xdr:cNvCxnSpPr>
          <a:stCxn id="139" idx="0"/>
          <a:endCxn id="146" idx="2"/>
        </xdr:cNvCxnSpPr>
      </xdr:nvCxnSpPr>
      <xdr:spPr>
        <a:xfrm flipH="1" flipV="1">
          <a:off x="3830196" y="3502292"/>
          <a:ext cx="58424" cy="1018144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14</xdr:row>
      <xdr:rowOff>57150</xdr:rowOff>
    </xdr:from>
    <xdr:to>
      <xdr:col>11</xdr:col>
      <xdr:colOff>152400</xdr:colOff>
      <xdr:row>14</xdr:row>
      <xdr:rowOff>66677</xdr:rowOff>
    </xdr:to>
    <xdr:cxnSp macro="">
      <xdr:nvCxnSpPr>
        <xdr:cNvPr id="119" name="118 Conector recto"/>
        <xdr:cNvCxnSpPr/>
      </xdr:nvCxnSpPr>
      <xdr:spPr>
        <a:xfrm>
          <a:off x="381000" y="2790825"/>
          <a:ext cx="2286000" cy="9527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123825</xdr:rowOff>
    </xdr:from>
    <xdr:to>
      <xdr:col>3</xdr:col>
      <xdr:colOff>38100</xdr:colOff>
      <xdr:row>4</xdr:row>
      <xdr:rowOff>123826</xdr:rowOff>
    </xdr:to>
    <xdr:cxnSp macro="">
      <xdr:nvCxnSpPr>
        <xdr:cNvPr id="121" name="120 Conector recto"/>
        <xdr:cNvCxnSpPr/>
      </xdr:nvCxnSpPr>
      <xdr:spPr>
        <a:xfrm flipV="1">
          <a:off x="228600" y="923925"/>
          <a:ext cx="266700" cy="1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</xdr:row>
      <xdr:rowOff>133350</xdr:rowOff>
    </xdr:from>
    <xdr:to>
      <xdr:col>3</xdr:col>
      <xdr:colOff>57150</xdr:colOff>
      <xdr:row>5</xdr:row>
      <xdr:rowOff>133351</xdr:rowOff>
    </xdr:to>
    <xdr:cxnSp macro="">
      <xdr:nvCxnSpPr>
        <xdr:cNvPr id="122" name="121 Conector recto"/>
        <xdr:cNvCxnSpPr/>
      </xdr:nvCxnSpPr>
      <xdr:spPr>
        <a:xfrm flipV="1">
          <a:off x="247650" y="1133475"/>
          <a:ext cx="266700" cy="1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14</xdr:row>
      <xdr:rowOff>47625</xdr:rowOff>
    </xdr:from>
    <xdr:to>
      <xdr:col>11</xdr:col>
      <xdr:colOff>180975</xdr:colOff>
      <xdr:row>15</xdr:row>
      <xdr:rowOff>152400</xdr:rowOff>
    </xdr:to>
    <xdr:cxnSp macro="">
      <xdr:nvCxnSpPr>
        <xdr:cNvPr id="127" name="126 Conector recto"/>
        <xdr:cNvCxnSpPr/>
      </xdr:nvCxnSpPr>
      <xdr:spPr>
        <a:xfrm>
          <a:off x="2466975" y="2781300"/>
          <a:ext cx="0" cy="304800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180978</xdr:colOff>
      <xdr:row>15</xdr:row>
      <xdr:rowOff>152402</xdr:rowOff>
    </xdr:from>
    <xdr:to>
      <xdr:col>17</xdr:col>
      <xdr:colOff>142875</xdr:colOff>
      <xdr:row>15</xdr:row>
      <xdr:rowOff>161925</xdr:rowOff>
    </xdr:to>
    <xdr:cxnSp macro="">
      <xdr:nvCxnSpPr>
        <xdr:cNvPr id="131" name="130 Conector recto"/>
        <xdr:cNvCxnSpPr/>
      </xdr:nvCxnSpPr>
      <xdr:spPr>
        <a:xfrm flipH="1" flipV="1">
          <a:off x="2695578" y="3086102"/>
          <a:ext cx="1333497" cy="9523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131836</xdr:colOff>
      <xdr:row>15</xdr:row>
      <xdr:rowOff>164546</xdr:rowOff>
    </xdr:from>
    <xdr:to>
      <xdr:col>17</xdr:col>
      <xdr:colOff>154673</xdr:colOff>
      <xdr:row>21</xdr:row>
      <xdr:rowOff>13138</xdr:rowOff>
    </xdr:to>
    <xdr:cxnSp macro="">
      <xdr:nvCxnSpPr>
        <xdr:cNvPr id="134" name="133 Conector recto"/>
        <xdr:cNvCxnSpPr>
          <a:endCxn id="137" idx="0"/>
        </xdr:cNvCxnSpPr>
      </xdr:nvCxnSpPr>
      <xdr:spPr>
        <a:xfrm>
          <a:off x="4040370" y="3074598"/>
          <a:ext cx="22837" cy="1031006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148828</xdr:colOff>
      <xdr:row>15</xdr:row>
      <xdr:rowOff>39688</xdr:rowOff>
    </xdr:from>
    <xdr:to>
      <xdr:col>16</xdr:col>
      <xdr:colOff>151576</xdr:colOff>
      <xdr:row>17</xdr:row>
      <xdr:rowOff>31750</xdr:rowOff>
    </xdr:to>
    <xdr:cxnSp macro="">
      <xdr:nvCxnSpPr>
        <xdr:cNvPr id="151" name="150 Conector recto"/>
        <xdr:cNvCxnSpPr>
          <a:stCxn id="146" idx="0"/>
        </xdr:cNvCxnSpPr>
      </xdr:nvCxnSpPr>
      <xdr:spPr>
        <a:xfrm flipH="1" flipV="1">
          <a:off x="3800078" y="2946797"/>
          <a:ext cx="2748" cy="388937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15</xdr:row>
      <xdr:rowOff>51289</xdr:rowOff>
    </xdr:from>
    <xdr:to>
      <xdr:col>20</xdr:col>
      <xdr:colOff>51289</xdr:colOff>
      <xdr:row>15</xdr:row>
      <xdr:rowOff>58616</xdr:rowOff>
    </xdr:to>
    <xdr:cxnSp macro="">
      <xdr:nvCxnSpPr>
        <xdr:cNvPr id="154" name="153 Conector recto"/>
        <xdr:cNvCxnSpPr/>
      </xdr:nvCxnSpPr>
      <xdr:spPr>
        <a:xfrm>
          <a:off x="3414346" y="2967404"/>
          <a:ext cx="1179635" cy="7327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</xdr:row>
      <xdr:rowOff>0</xdr:rowOff>
    </xdr:from>
    <xdr:to>
      <xdr:col>15</xdr:col>
      <xdr:colOff>13189</xdr:colOff>
      <xdr:row>15</xdr:row>
      <xdr:rowOff>42497</xdr:rowOff>
    </xdr:to>
    <xdr:cxnSp macro="">
      <xdr:nvCxnSpPr>
        <xdr:cNvPr id="160" name="159 Conector recto"/>
        <xdr:cNvCxnSpPr/>
      </xdr:nvCxnSpPr>
      <xdr:spPr>
        <a:xfrm flipH="1" flipV="1">
          <a:off x="3407019" y="1186962"/>
          <a:ext cx="13189" cy="1771650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225668</xdr:colOff>
      <xdr:row>5</xdr:row>
      <xdr:rowOff>196362</xdr:rowOff>
    </xdr:from>
    <xdr:to>
      <xdr:col>16</xdr:col>
      <xdr:colOff>212481</xdr:colOff>
      <xdr:row>5</xdr:row>
      <xdr:rowOff>196362</xdr:rowOff>
    </xdr:to>
    <xdr:cxnSp macro="">
      <xdr:nvCxnSpPr>
        <xdr:cNvPr id="162" name="161 Conector recto"/>
        <xdr:cNvCxnSpPr/>
      </xdr:nvCxnSpPr>
      <xdr:spPr>
        <a:xfrm>
          <a:off x="3405553" y="1185497"/>
          <a:ext cx="441082" cy="0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102576</xdr:colOff>
      <xdr:row>14</xdr:row>
      <xdr:rowOff>51289</xdr:rowOff>
    </xdr:from>
    <xdr:to>
      <xdr:col>22</xdr:col>
      <xdr:colOff>44565</xdr:colOff>
      <xdr:row>15</xdr:row>
      <xdr:rowOff>183174</xdr:rowOff>
    </xdr:to>
    <xdr:pic>
      <xdr:nvPicPr>
        <xdr:cNvPr id="165" name="164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39" t="21825" r="20657" b="59443"/>
        <a:stretch/>
      </xdr:blipFill>
      <xdr:spPr>
        <a:xfrm>
          <a:off x="4645268" y="2769577"/>
          <a:ext cx="396259" cy="329712"/>
        </a:xfrm>
        <a:prstGeom prst="rect">
          <a:avLst/>
        </a:prstGeom>
      </xdr:spPr>
    </xdr:pic>
    <xdr:clientData/>
  </xdr:twoCellAnchor>
  <xdr:twoCellAnchor editAs="oneCell">
    <xdr:from>
      <xdr:col>16</xdr:col>
      <xdr:colOff>71803</xdr:colOff>
      <xdr:row>5</xdr:row>
      <xdr:rowOff>27842</xdr:rowOff>
    </xdr:from>
    <xdr:to>
      <xdr:col>18</xdr:col>
      <xdr:colOff>13793</xdr:colOff>
      <xdr:row>6</xdr:row>
      <xdr:rowOff>159727</xdr:rowOff>
    </xdr:to>
    <xdr:pic>
      <xdr:nvPicPr>
        <xdr:cNvPr id="167" name="166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39" t="21825" r="20657" b="59443"/>
        <a:stretch/>
      </xdr:blipFill>
      <xdr:spPr>
        <a:xfrm>
          <a:off x="3705957" y="1016977"/>
          <a:ext cx="396259" cy="329712"/>
        </a:xfrm>
        <a:prstGeom prst="rect">
          <a:avLst/>
        </a:prstGeom>
      </xdr:spPr>
    </xdr:pic>
    <xdr:clientData/>
  </xdr:twoCellAnchor>
  <xdr:twoCellAnchor editAs="oneCell">
    <xdr:from>
      <xdr:col>19</xdr:col>
      <xdr:colOff>81206</xdr:colOff>
      <xdr:row>16</xdr:row>
      <xdr:rowOff>70827</xdr:rowOff>
    </xdr:from>
    <xdr:to>
      <xdr:col>21</xdr:col>
      <xdr:colOff>23194</xdr:colOff>
      <xdr:row>18</xdr:row>
      <xdr:rowOff>14196</xdr:rowOff>
    </xdr:to>
    <xdr:pic>
      <xdr:nvPicPr>
        <xdr:cNvPr id="168" name="167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39" t="21825" r="20657" b="59443"/>
        <a:stretch/>
      </xdr:blipFill>
      <xdr:spPr>
        <a:xfrm>
          <a:off x="4417065" y="3176374"/>
          <a:ext cx="398395" cy="330322"/>
        </a:xfrm>
        <a:prstGeom prst="rect">
          <a:avLst/>
        </a:prstGeom>
      </xdr:spPr>
    </xdr:pic>
    <xdr:clientData/>
  </xdr:twoCellAnchor>
  <xdr:twoCellAnchor>
    <xdr:from>
      <xdr:col>16</xdr:col>
      <xdr:colOff>151576</xdr:colOff>
      <xdr:row>17</xdr:row>
      <xdr:rowOff>31750</xdr:rowOff>
    </xdr:from>
    <xdr:to>
      <xdr:col>19</xdr:col>
      <xdr:colOff>81206</xdr:colOff>
      <xdr:row>17</xdr:row>
      <xdr:rowOff>37551</xdr:rowOff>
    </xdr:to>
    <xdr:cxnSp macro="">
      <xdr:nvCxnSpPr>
        <xdr:cNvPr id="169" name="168 Conector recto"/>
        <xdr:cNvCxnSpPr>
          <a:stCxn id="146" idx="0"/>
          <a:endCxn id="168" idx="1"/>
        </xdr:cNvCxnSpPr>
      </xdr:nvCxnSpPr>
      <xdr:spPr>
        <a:xfrm>
          <a:off x="3802826" y="3335734"/>
          <a:ext cx="614239" cy="5801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210207</xdr:colOff>
      <xdr:row>21</xdr:row>
      <xdr:rowOff>45982</xdr:rowOff>
    </xdr:from>
    <xdr:to>
      <xdr:col>16</xdr:col>
      <xdr:colOff>88350</xdr:colOff>
      <xdr:row>21</xdr:row>
      <xdr:rowOff>45982</xdr:rowOff>
    </xdr:to>
    <xdr:cxnSp macro="">
      <xdr:nvCxnSpPr>
        <xdr:cNvPr id="180" name="179 Conector recto"/>
        <xdr:cNvCxnSpPr/>
      </xdr:nvCxnSpPr>
      <xdr:spPr>
        <a:xfrm flipH="1">
          <a:off x="2279431" y="4138448"/>
          <a:ext cx="1487540" cy="0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77999</xdr:colOff>
      <xdr:row>18</xdr:row>
      <xdr:rowOff>7602</xdr:rowOff>
    </xdr:from>
    <xdr:to>
      <xdr:col>16</xdr:col>
      <xdr:colOff>151575</xdr:colOff>
      <xdr:row>21</xdr:row>
      <xdr:rowOff>51171</xdr:rowOff>
    </xdr:to>
    <xdr:cxnSp macro="">
      <xdr:nvCxnSpPr>
        <xdr:cNvPr id="182" name="181 Conector recto"/>
        <xdr:cNvCxnSpPr>
          <a:stCxn id="146" idx="2"/>
        </xdr:cNvCxnSpPr>
      </xdr:nvCxnSpPr>
      <xdr:spPr>
        <a:xfrm flipH="1">
          <a:off x="3756620" y="3502292"/>
          <a:ext cx="73576" cy="641345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203638</xdr:colOff>
      <xdr:row>21</xdr:row>
      <xdr:rowOff>32844</xdr:rowOff>
    </xdr:from>
    <xdr:to>
      <xdr:col>9</xdr:col>
      <xdr:colOff>207433</xdr:colOff>
      <xdr:row>22</xdr:row>
      <xdr:rowOff>98535</xdr:rowOff>
    </xdr:to>
    <xdr:cxnSp macro="">
      <xdr:nvCxnSpPr>
        <xdr:cNvPr id="185" name="184 Conector recto"/>
        <xdr:cNvCxnSpPr>
          <a:endCxn id="138" idx="0"/>
        </xdr:cNvCxnSpPr>
      </xdr:nvCxnSpPr>
      <xdr:spPr>
        <a:xfrm>
          <a:off x="2272862" y="4125310"/>
          <a:ext cx="3795" cy="262759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60129</xdr:colOff>
      <xdr:row>15</xdr:row>
      <xdr:rowOff>35901</xdr:rowOff>
    </xdr:from>
    <xdr:to>
      <xdr:col>4</xdr:col>
      <xdr:colOff>2118</xdr:colOff>
      <xdr:row>16</xdr:row>
      <xdr:rowOff>170742</xdr:rowOff>
    </xdr:to>
    <xdr:pic>
      <xdr:nvPicPr>
        <xdr:cNvPr id="191" name="190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39" t="21825" r="20657" b="59443"/>
        <a:stretch/>
      </xdr:blipFill>
      <xdr:spPr>
        <a:xfrm>
          <a:off x="517329" y="2969601"/>
          <a:ext cx="399189" cy="334866"/>
        </a:xfrm>
        <a:prstGeom prst="rect">
          <a:avLst/>
        </a:prstGeom>
      </xdr:spPr>
    </xdr:pic>
    <xdr:clientData/>
  </xdr:twoCellAnchor>
  <xdr:twoCellAnchor editAs="oneCell">
    <xdr:from>
      <xdr:col>6</xdr:col>
      <xdr:colOff>52553</xdr:colOff>
      <xdr:row>28</xdr:row>
      <xdr:rowOff>54824</xdr:rowOff>
    </xdr:from>
    <xdr:to>
      <xdr:col>7</xdr:col>
      <xdr:colOff>203637</xdr:colOff>
      <xdr:row>29</xdr:row>
      <xdr:rowOff>137950</xdr:rowOff>
    </xdr:to>
    <xdr:pic>
      <xdr:nvPicPr>
        <xdr:cNvPr id="192" name="19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922" t="26870" r="4507" b="60928"/>
        <a:stretch/>
      </xdr:blipFill>
      <xdr:spPr>
        <a:xfrm>
          <a:off x="1432036" y="5539910"/>
          <a:ext cx="380998" cy="273626"/>
        </a:xfrm>
        <a:prstGeom prst="rect">
          <a:avLst/>
        </a:prstGeom>
      </xdr:spPr>
    </xdr:pic>
    <xdr:clientData/>
  </xdr:twoCellAnchor>
  <xdr:twoCellAnchor>
    <xdr:from>
      <xdr:col>16</xdr:col>
      <xdr:colOff>164224</xdr:colOff>
      <xdr:row>18</xdr:row>
      <xdr:rowOff>45982</xdr:rowOff>
    </xdr:from>
    <xdr:to>
      <xdr:col>17</xdr:col>
      <xdr:colOff>154673</xdr:colOff>
      <xdr:row>21</xdr:row>
      <xdr:rowOff>13138</xdr:rowOff>
    </xdr:to>
    <xdr:cxnSp macro="">
      <xdr:nvCxnSpPr>
        <xdr:cNvPr id="193" name="192 Conector recto"/>
        <xdr:cNvCxnSpPr>
          <a:stCxn id="137" idx="0"/>
        </xdr:cNvCxnSpPr>
      </xdr:nvCxnSpPr>
      <xdr:spPr>
        <a:xfrm flipH="1" flipV="1">
          <a:off x="3842845" y="3540672"/>
          <a:ext cx="220362" cy="564932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72259</xdr:colOff>
      <xdr:row>37</xdr:row>
      <xdr:rowOff>59120</xdr:rowOff>
    </xdr:from>
    <xdr:to>
      <xdr:col>6</xdr:col>
      <xdr:colOff>223343</xdr:colOff>
      <xdr:row>38</xdr:row>
      <xdr:rowOff>142246</xdr:rowOff>
    </xdr:to>
    <xdr:pic>
      <xdr:nvPicPr>
        <xdr:cNvPr id="196" name="195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922" t="26870" r="4507" b="60928"/>
        <a:stretch/>
      </xdr:blipFill>
      <xdr:spPr>
        <a:xfrm>
          <a:off x="1221828" y="7271844"/>
          <a:ext cx="380998" cy="2736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78556</xdr:colOff>
      <xdr:row>24</xdr:row>
      <xdr:rowOff>47625</xdr:rowOff>
    </xdr:from>
    <xdr:to>
      <xdr:col>23</xdr:col>
      <xdr:colOff>190499</xdr:colOff>
      <xdr:row>34</xdr:row>
      <xdr:rowOff>47625</xdr:rowOff>
    </xdr:to>
    <xdr:sp macro="" textlink="">
      <xdr:nvSpPr>
        <xdr:cNvPr id="33" name="32 Elipse"/>
        <xdr:cNvSpPr/>
      </xdr:nvSpPr>
      <xdr:spPr>
        <a:xfrm>
          <a:off x="2745556" y="4619625"/>
          <a:ext cx="1826443" cy="1905000"/>
        </a:xfrm>
        <a:prstGeom prst="ellipse">
          <a:avLst/>
        </a:prstGeom>
        <a:solidFill>
          <a:schemeClr val="accent3">
            <a:alpha val="4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152402</xdr:colOff>
      <xdr:row>3</xdr:row>
      <xdr:rowOff>114300</xdr:rowOff>
    </xdr:from>
    <xdr:to>
      <xdr:col>4</xdr:col>
      <xdr:colOff>28575</xdr:colOff>
      <xdr:row>3</xdr:row>
      <xdr:rowOff>114301</xdr:rowOff>
    </xdr:to>
    <xdr:cxnSp macro="">
      <xdr:nvCxnSpPr>
        <xdr:cNvPr id="3" name="2 Conector recto"/>
        <xdr:cNvCxnSpPr/>
      </xdr:nvCxnSpPr>
      <xdr:spPr>
        <a:xfrm flipH="1">
          <a:off x="1866902" y="685800"/>
          <a:ext cx="257173" cy="1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3</xdr:row>
      <xdr:rowOff>114300</xdr:rowOff>
    </xdr:from>
    <xdr:to>
      <xdr:col>9</xdr:col>
      <xdr:colOff>57150</xdr:colOff>
      <xdr:row>3</xdr:row>
      <xdr:rowOff>114301</xdr:rowOff>
    </xdr:to>
    <xdr:cxnSp macro="">
      <xdr:nvCxnSpPr>
        <xdr:cNvPr id="4" name="3 Conector recto"/>
        <xdr:cNvCxnSpPr/>
      </xdr:nvCxnSpPr>
      <xdr:spPr>
        <a:xfrm flipV="1">
          <a:off x="3067050" y="495300"/>
          <a:ext cx="228600" cy="1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180976</xdr:colOff>
      <xdr:row>15</xdr:row>
      <xdr:rowOff>85725</xdr:rowOff>
    </xdr:from>
    <xdr:to>
      <xdr:col>17</xdr:col>
      <xdr:colOff>9525</xdr:colOff>
      <xdr:row>15</xdr:row>
      <xdr:rowOff>85726</xdr:rowOff>
    </xdr:to>
    <xdr:cxnSp macro="">
      <xdr:nvCxnSpPr>
        <xdr:cNvPr id="5" name="4 Conector recto"/>
        <xdr:cNvCxnSpPr/>
      </xdr:nvCxnSpPr>
      <xdr:spPr>
        <a:xfrm flipH="1">
          <a:off x="2657476" y="2943225"/>
          <a:ext cx="590549" cy="1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180976</xdr:colOff>
      <xdr:row>15</xdr:row>
      <xdr:rowOff>142875</xdr:rowOff>
    </xdr:from>
    <xdr:to>
      <xdr:col>17</xdr:col>
      <xdr:colOff>9525</xdr:colOff>
      <xdr:row>15</xdr:row>
      <xdr:rowOff>142876</xdr:rowOff>
    </xdr:to>
    <xdr:cxnSp macro="">
      <xdr:nvCxnSpPr>
        <xdr:cNvPr id="6" name="5 Conector recto"/>
        <xdr:cNvCxnSpPr/>
      </xdr:nvCxnSpPr>
      <xdr:spPr>
        <a:xfrm flipH="1">
          <a:off x="2657476" y="3000375"/>
          <a:ext cx="590549" cy="1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15</xdr:row>
      <xdr:rowOff>85725</xdr:rowOff>
    </xdr:from>
    <xdr:to>
      <xdr:col>9</xdr:col>
      <xdr:colOff>9526</xdr:colOff>
      <xdr:row>15</xdr:row>
      <xdr:rowOff>95250</xdr:rowOff>
    </xdr:to>
    <xdr:cxnSp macro="">
      <xdr:nvCxnSpPr>
        <xdr:cNvPr id="7" name="6 Conector recto"/>
        <xdr:cNvCxnSpPr/>
      </xdr:nvCxnSpPr>
      <xdr:spPr>
        <a:xfrm flipH="1">
          <a:off x="1028700" y="2943225"/>
          <a:ext cx="695326" cy="9525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15</xdr:row>
      <xdr:rowOff>142875</xdr:rowOff>
    </xdr:from>
    <xdr:to>
      <xdr:col>9</xdr:col>
      <xdr:colOff>1</xdr:colOff>
      <xdr:row>15</xdr:row>
      <xdr:rowOff>152400</xdr:rowOff>
    </xdr:to>
    <xdr:cxnSp macro="">
      <xdr:nvCxnSpPr>
        <xdr:cNvPr id="8" name="7 Conector recto"/>
        <xdr:cNvCxnSpPr/>
      </xdr:nvCxnSpPr>
      <xdr:spPr>
        <a:xfrm flipH="1">
          <a:off x="1000125" y="3000375"/>
          <a:ext cx="714376" cy="9525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</xdr:row>
      <xdr:rowOff>38102</xdr:rowOff>
    </xdr:from>
    <xdr:to>
      <xdr:col>2</xdr:col>
      <xdr:colOff>9528</xdr:colOff>
      <xdr:row>21</xdr:row>
      <xdr:rowOff>104775</xdr:rowOff>
    </xdr:to>
    <xdr:cxnSp macro="">
      <xdr:nvCxnSpPr>
        <xdr:cNvPr id="9" name="8 Conector recto"/>
        <xdr:cNvCxnSpPr/>
      </xdr:nvCxnSpPr>
      <xdr:spPr>
        <a:xfrm flipV="1">
          <a:off x="685800" y="12268202"/>
          <a:ext cx="9528" cy="1019173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19</xdr:row>
      <xdr:rowOff>19050</xdr:rowOff>
    </xdr:from>
    <xdr:to>
      <xdr:col>4</xdr:col>
      <xdr:colOff>9525</xdr:colOff>
      <xdr:row>20</xdr:row>
      <xdr:rowOff>0</xdr:rowOff>
    </xdr:to>
    <xdr:cxnSp macro="">
      <xdr:nvCxnSpPr>
        <xdr:cNvPr id="10" name="9 Conector recto"/>
        <xdr:cNvCxnSpPr/>
      </xdr:nvCxnSpPr>
      <xdr:spPr>
        <a:xfrm flipH="1" flipV="1">
          <a:off x="762001" y="3638550"/>
          <a:ext cx="9524" cy="17145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22</xdr:row>
      <xdr:rowOff>104775</xdr:rowOff>
    </xdr:from>
    <xdr:to>
      <xdr:col>4</xdr:col>
      <xdr:colOff>190500</xdr:colOff>
      <xdr:row>22</xdr:row>
      <xdr:rowOff>114300</xdr:rowOff>
    </xdr:to>
    <xdr:cxnSp macro="">
      <xdr:nvCxnSpPr>
        <xdr:cNvPr id="11" name="10 Conector recto"/>
        <xdr:cNvCxnSpPr/>
      </xdr:nvCxnSpPr>
      <xdr:spPr>
        <a:xfrm flipH="1">
          <a:off x="933450" y="13477875"/>
          <a:ext cx="400050" cy="9525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180977</xdr:colOff>
      <xdr:row>16</xdr:row>
      <xdr:rowOff>19052</xdr:rowOff>
    </xdr:from>
    <xdr:to>
      <xdr:col>3</xdr:col>
      <xdr:colOff>190500</xdr:colOff>
      <xdr:row>17</xdr:row>
      <xdr:rowOff>180975</xdr:rowOff>
    </xdr:to>
    <xdr:cxnSp macro="">
      <xdr:nvCxnSpPr>
        <xdr:cNvPr id="12" name="11 Conector recto"/>
        <xdr:cNvCxnSpPr/>
      </xdr:nvCxnSpPr>
      <xdr:spPr>
        <a:xfrm flipH="1" flipV="1">
          <a:off x="1095377" y="12249152"/>
          <a:ext cx="9523" cy="352423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16</xdr:row>
      <xdr:rowOff>28575</xdr:rowOff>
    </xdr:from>
    <xdr:to>
      <xdr:col>19</xdr:col>
      <xdr:colOff>85725</xdr:colOff>
      <xdr:row>17</xdr:row>
      <xdr:rowOff>142875</xdr:rowOff>
    </xdr:to>
    <xdr:cxnSp macro="">
      <xdr:nvCxnSpPr>
        <xdr:cNvPr id="13" name="12 Conector recto"/>
        <xdr:cNvCxnSpPr/>
      </xdr:nvCxnSpPr>
      <xdr:spPr>
        <a:xfrm flipV="1">
          <a:off x="4657725" y="12258675"/>
          <a:ext cx="0" cy="304800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19</xdr:row>
      <xdr:rowOff>57150</xdr:rowOff>
    </xdr:from>
    <xdr:to>
      <xdr:col>19</xdr:col>
      <xdr:colOff>123825</xdr:colOff>
      <xdr:row>20</xdr:row>
      <xdr:rowOff>161926</xdr:rowOff>
    </xdr:to>
    <xdr:cxnSp macro="">
      <xdr:nvCxnSpPr>
        <xdr:cNvPr id="14" name="13 Conector recto"/>
        <xdr:cNvCxnSpPr/>
      </xdr:nvCxnSpPr>
      <xdr:spPr>
        <a:xfrm flipV="1">
          <a:off x="4686300" y="12858750"/>
          <a:ext cx="9525" cy="295276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16</xdr:row>
      <xdr:rowOff>0</xdr:rowOff>
    </xdr:from>
    <xdr:to>
      <xdr:col>9</xdr:col>
      <xdr:colOff>142876</xdr:colOff>
      <xdr:row>18</xdr:row>
      <xdr:rowOff>142876</xdr:rowOff>
    </xdr:to>
    <xdr:cxnSp macro="">
      <xdr:nvCxnSpPr>
        <xdr:cNvPr id="15" name="14 Conector recto"/>
        <xdr:cNvCxnSpPr/>
      </xdr:nvCxnSpPr>
      <xdr:spPr>
        <a:xfrm flipH="1" flipV="1">
          <a:off x="2419350" y="12230100"/>
          <a:ext cx="9526" cy="523876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6</xdr:row>
      <xdr:rowOff>57150</xdr:rowOff>
    </xdr:from>
    <xdr:to>
      <xdr:col>10</xdr:col>
      <xdr:colOff>142875</xdr:colOff>
      <xdr:row>8</xdr:row>
      <xdr:rowOff>0</xdr:rowOff>
    </xdr:to>
    <xdr:cxnSp macro="">
      <xdr:nvCxnSpPr>
        <xdr:cNvPr id="16" name="15 Conector recto"/>
        <xdr:cNvCxnSpPr/>
      </xdr:nvCxnSpPr>
      <xdr:spPr>
        <a:xfrm flipH="1">
          <a:off x="2038350" y="1200150"/>
          <a:ext cx="9525" cy="32385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9</xdr:row>
      <xdr:rowOff>28575</xdr:rowOff>
    </xdr:from>
    <xdr:to>
      <xdr:col>10</xdr:col>
      <xdr:colOff>142876</xdr:colOff>
      <xdr:row>10</xdr:row>
      <xdr:rowOff>161928</xdr:rowOff>
    </xdr:to>
    <xdr:cxnSp macro="">
      <xdr:nvCxnSpPr>
        <xdr:cNvPr id="17" name="16 Conector recto"/>
        <xdr:cNvCxnSpPr/>
      </xdr:nvCxnSpPr>
      <xdr:spPr>
        <a:xfrm flipH="1" flipV="1">
          <a:off x="2038350" y="1743075"/>
          <a:ext cx="9526" cy="323853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180975</xdr:colOff>
      <xdr:row>7</xdr:row>
      <xdr:rowOff>123825</xdr:rowOff>
    </xdr:from>
    <xdr:to>
      <xdr:col>19</xdr:col>
      <xdr:colOff>142876</xdr:colOff>
      <xdr:row>7</xdr:row>
      <xdr:rowOff>142875</xdr:rowOff>
    </xdr:to>
    <xdr:cxnSp macro="">
      <xdr:nvCxnSpPr>
        <xdr:cNvPr id="18" name="17 Conector recto"/>
        <xdr:cNvCxnSpPr/>
      </xdr:nvCxnSpPr>
      <xdr:spPr>
        <a:xfrm flipH="1">
          <a:off x="3419475" y="1457325"/>
          <a:ext cx="342901" cy="1905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3</xdr:row>
      <xdr:rowOff>114300</xdr:rowOff>
    </xdr:from>
    <xdr:to>
      <xdr:col>15</xdr:col>
      <xdr:colOff>57150</xdr:colOff>
      <xdr:row>3</xdr:row>
      <xdr:rowOff>114301</xdr:rowOff>
    </xdr:to>
    <xdr:cxnSp macro="">
      <xdr:nvCxnSpPr>
        <xdr:cNvPr id="20" name="19 Conector recto"/>
        <xdr:cNvCxnSpPr/>
      </xdr:nvCxnSpPr>
      <xdr:spPr>
        <a:xfrm flipV="1">
          <a:off x="4019550" y="495300"/>
          <a:ext cx="228600" cy="1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104775</xdr:colOff>
      <xdr:row>7</xdr:row>
      <xdr:rowOff>66676</xdr:rowOff>
    </xdr:from>
    <xdr:to>
      <xdr:col>19</xdr:col>
      <xdr:colOff>123827</xdr:colOff>
      <xdr:row>7</xdr:row>
      <xdr:rowOff>76200</xdr:rowOff>
    </xdr:to>
    <xdr:cxnSp macro="">
      <xdr:nvCxnSpPr>
        <xdr:cNvPr id="21" name="20 Conector recto"/>
        <xdr:cNvCxnSpPr/>
      </xdr:nvCxnSpPr>
      <xdr:spPr>
        <a:xfrm flipH="1">
          <a:off x="3343275" y="1400176"/>
          <a:ext cx="400052" cy="9524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8</xdr:row>
      <xdr:rowOff>57152</xdr:rowOff>
    </xdr:from>
    <xdr:to>
      <xdr:col>16</xdr:col>
      <xdr:colOff>66675</xdr:colOff>
      <xdr:row>10</xdr:row>
      <xdr:rowOff>104775</xdr:rowOff>
    </xdr:to>
    <xdr:cxnSp macro="">
      <xdr:nvCxnSpPr>
        <xdr:cNvPr id="22" name="21 Conector recto"/>
        <xdr:cNvCxnSpPr/>
      </xdr:nvCxnSpPr>
      <xdr:spPr>
        <a:xfrm>
          <a:off x="3114675" y="1581152"/>
          <a:ext cx="0" cy="428623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104776</xdr:colOff>
      <xdr:row>11</xdr:row>
      <xdr:rowOff>114300</xdr:rowOff>
    </xdr:from>
    <xdr:to>
      <xdr:col>20</xdr:col>
      <xdr:colOff>66675</xdr:colOff>
      <xdr:row>11</xdr:row>
      <xdr:rowOff>114300</xdr:rowOff>
    </xdr:to>
    <xdr:cxnSp macro="">
      <xdr:nvCxnSpPr>
        <xdr:cNvPr id="23" name="22 Conector recto"/>
        <xdr:cNvCxnSpPr/>
      </xdr:nvCxnSpPr>
      <xdr:spPr>
        <a:xfrm flipH="1">
          <a:off x="3533776" y="2209800"/>
          <a:ext cx="342899" cy="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12</xdr:row>
      <xdr:rowOff>0</xdr:rowOff>
    </xdr:from>
    <xdr:to>
      <xdr:col>11</xdr:col>
      <xdr:colOff>104776</xdr:colOff>
      <xdr:row>14</xdr:row>
      <xdr:rowOff>142876</xdr:rowOff>
    </xdr:to>
    <xdr:cxnSp macro="">
      <xdr:nvCxnSpPr>
        <xdr:cNvPr id="24" name="23 Conector recto"/>
        <xdr:cNvCxnSpPr/>
      </xdr:nvCxnSpPr>
      <xdr:spPr>
        <a:xfrm flipH="1" flipV="1">
          <a:off x="2190750" y="2286000"/>
          <a:ext cx="9526" cy="523876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16</xdr:row>
      <xdr:rowOff>28575</xdr:rowOff>
    </xdr:from>
    <xdr:to>
      <xdr:col>18</xdr:col>
      <xdr:colOff>133350</xdr:colOff>
      <xdr:row>22</xdr:row>
      <xdr:rowOff>133350</xdr:rowOff>
    </xdr:to>
    <xdr:cxnSp macro="">
      <xdr:nvCxnSpPr>
        <xdr:cNvPr id="25" name="24 Conector recto"/>
        <xdr:cNvCxnSpPr/>
      </xdr:nvCxnSpPr>
      <xdr:spPr>
        <a:xfrm flipH="1" flipV="1">
          <a:off x="3543300" y="3076575"/>
          <a:ext cx="19050" cy="1247775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24</xdr:row>
      <xdr:rowOff>47625</xdr:rowOff>
    </xdr:from>
    <xdr:to>
      <xdr:col>18</xdr:col>
      <xdr:colOff>161925</xdr:colOff>
      <xdr:row>25</xdr:row>
      <xdr:rowOff>152401</xdr:rowOff>
    </xdr:to>
    <xdr:cxnSp macro="">
      <xdr:nvCxnSpPr>
        <xdr:cNvPr id="26" name="25 Conector recto"/>
        <xdr:cNvCxnSpPr/>
      </xdr:nvCxnSpPr>
      <xdr:spPr>
        <a:xfrm flipV="1">
          <a:off x="3581400" y="4619625"/>
          <a:ext cx="9525" cy="295276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20</xdr:row>
      <xdr:rowOff>47625</xdr:rowOff>
    </xdr:from>
    <xdr:to>
      <xdr:col>9</xdr:col>
      <xdr:colOff>85725</xdr:colOff>
      <xdr:row>26</xdr:row>
      <xdr:rowOff>142875</xdr:rowOff>
    </xdr:to>
    <xdr:cxnSp macro="">
      <xdr:nvCxnSpPr>
        <xdr:cNvPr id="27" name="26 Conector recto"/>
        <xdr:cNvCxnSpPr/>
      </xdr:nvCxnSpPr>
      <xdr:spPr>
        <a:xfrm flipV="1">
          <a:off x="2352675" y="13039725"/>
          <a:ext cx="19050" cy="1238250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27</xdr:row>
      <xdr:rowOff>114300</xdr:rowOff>
    </xdr:from>
    <xdr:to>
      <xdr:col>8</xdr:col>
      <xdr:colOff>152400</xdr:colOff>
      <xdr:row>27</xdr:row>
      <xdr:rowOff>123825</xdr:rowOff>
    </xdr:to>
    <xdr:cxnSp macro="">
      <xdr:nvCxnSpPr>
        <xdr:cNvPr id="28" name="27 Conector recto"/>
        <xdr:cNvCxnSpPr/>
      </xdr:nvCxnSpPr>
      <xdr:spPr>
        <a:xfrm>
          <a:off x="1714500" y="14439900"/>
          <a:ext cx="495300" cy="9525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28</xdr:row>
      <xdr:rowOff>9526</xdr:rowOff>
    </xdr:from>
    <xdr:to>
      <xdr:col>3</xdr:col>
      <xdr:colOff>9525</xdr:colOff>
      <xdr:row>31</xdr:row>
      <xdr:rowOff>9525</xdr:rowOff>
    </xdr:to>
    <xdr:cxnSp macro="">
      <xdr:nvCxnSpPr>
        <xdr:cNvPr id="29" name="28 Conector recto"/>
        <xdr:cNvCxnSpPr/>
      </xdr:nvCxnSpPr>
      <xdr:spPr>
        <a:xfrm flipV="1">
          <a:off x="561975" y="5343526"/>
          <a:ext cx="19050" cy="571499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8</xdr:row>
      <xdr:rowOff>57152</xdr:rowOff>
    </xdr:from>
    <xdr:to>
      <xdr:col>13</xdr:col>
      <xdr:colOff>152400</xdr:colOff>
      <xdr:row>10</xdr:row>
      <xdr:rowOff>161925</xdr:rowOff>
    </xdr:to>
    <xdr:cxnSp macro="">
      <xdr:nvCxnSpPr>
        <xdr:cNvPr id="46" name="45 Conector recto"/>
        <xdr:cNvCxnSpPr/>
      </xdr:nvCxnSpPr>
      <xdr:spPr>
        <a:xfrm flipV="1">
          <a:off x="2628900" y="1581152"/>
          <a:ext cx="0" cy="485773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12</xdr:row>
      <xdr:rowOff>9525</xdr:rowOff>
    </xdr:from>
    <xdr:to>
      <xdr:col>12</xdr:col>
      <xdr:colOff>38101</xdr:colOff>
      <xdr:row>14</xdr:row>
      <xdr:rowOff>152401</xdr:rowOff>
    </xdr:to>
    <xdr:cxnSp macro="">
      <xdr:nvCxnSpPr>
        <xdr:cNvPr id="51" name="50 Conector recto"/>
        <xdr:cNvCxnSpPr/>
      </xdr:nvCxnSpPr>
      <xdr:spPr>
        <a:xfrm flipH="1" flipV="1">
          <a:off x="2314575" y="2295525"/>
          <a:ext cx="9526" cy="523876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B7" zoomScaleNormal="100" workbookViewId="0">
      <selection activeCell="AF20" sqref="AF20"/>
    </sheetView>
  </sheetViews>
  <sheetFormatPr baseColWidth="10" defaultColWidth="3.42578125" defaultRowHeight="15" x14ac:dyDescent="0.25"/>
  <sheetData>
    <row r="1" spans="1:25" ht="15.75" thickBo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48"/>
      <c r="T1" s="31"/>
      <c r="U1" s="28"/>
      <c r="V1" s="13"/>
      <c r="W1" s="13"/>
      <c r="X1" s="40"/>
      <c r="Y1" s="7"/>
    </row>
    <row r="2" spans="1:25" ht="15.75" thickTop="1" x14ac:dyDescent="0.25">
      <c r="A2" s="13"/>
      <c r="B2" s="13"/>
      <c r="C2" s="140" t="s"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6"/>
      <c r="S2" s="20"/>
      <c r="T2" s="19"/>
      <c r="U2" s="25" t="s">
        <v>1</v>
      </c>
      <c r="V2" s="13"/>
      <c r="W2" s="13"/>
      <c r="X2" s="13"/>
      <c r="Y2" s="28"/>
    </row>
    <row r="3" spans="1:25" ht="15.75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29"/>
      <c r="M3" s="29"/>
      <c r="N3" s="13"/>
      <c r="O3" s="28"/>
      <c r="P3" s="28"/>
      <c r="Q3" s="13"/>
      <c r="R3" s="16"/>
      <c r="S3" s="21"/>
      <c r="T3" s="3"/>
      <c r="U3" s="23"/>
      <c r="V3" s="14"/>
      <c r="W3" s="13"/>
      <c r="X3" s="14"/>
      <c r="Y3" s="13"/>
    </row>
    <row r="4" spans="1:25" ht="15.75" thickTop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87"/>
      <c r="M4" s="82"/>
      <c r="N4" s="69"/>
      <c r="O4" s="74"/>
      <c r="P4" s="69"/>
      <c r="Q4" s="77"/>
      <c r="R4" s="69"/>
      <c r="S4" s="88"/>
      <c r="T4" s="88"/>
      <c r="U4" s="69"/>
      <c r="V4" s="74"/>
      <c r="W4" s="69"/>
      <c r="X4" s="89"/>
      <c r="Y4" s="89"/>
    </row>
    <row r="5" spans="1:25" ht="15.75" thickBot="1" x14ac:dyDescent="0.3">
      <c r="A5" s="13"/>
      <c r="B5" s="13"/>
      <c r="C5" s="13"/>
      <c r="D5" s="13" t="s">
        <v>20</v>
      </c>
      <c r="E5" s="13"/>
      <c r="F5" s="13"/>
      <c r="G5" s="13"/>
      <c r="H5" s="13"/>
      <c r="I5" s="13"/>
      <c r="J5" s="13"/>
      <c r="K5" s="14"/>
      <c r="L5" s="90"/>
      <c r="M5" s="91"/>
      <c r="N5" s="92"/>
      <c r="O5" s="92"/>
      <c r="P5" s="93"/>
      <c r="Q5" s="94"/>
      <c r="R5" s="72"/>
      <c r="S5" s="73"/>
      <c r="T5" s="95"/>
      <c r="U5" s="72"/>
      <c r="V5" s="73"/>
      <c r="W5" s="73"/>
      <c r="X5" s="72"/>
      <c r="Y5" s="69"/>
    </row>
    <row r="6" spans="1:25" ht="15.75" thickTop="1" x14ac:dyDescent="0.25">
      <c r="A6" s="13"/>
      <c r="B6" s="13"/>
      <c r="C6" s="13"/>
      <c r="D6" s="13" t="s">
        <v>25</v>
      </c>
      <c r="E6" s="13"/>
      <c r="F6" s="13"/>
      <c r="G6" s="13"/>
      <c r="H6" s="13"/>
      <c r="I6" s="13"/>
      <c r="J6" s="13"/>
      <c r="K6" s="13"/>
      <c r="L6" s="96"/>
      <c r="M6" s="97"/>
      <c r="N6" s="86"/>
      <c r="O6" s="98"/>
      <c r="P6" s="89"/>
      <c r="Q6" s="99"/>
      <c r="R6" s="89"/>
      <c r="S6" s="100" t="s">
        <v>21</v>
      </c>
      <c r="T6" s="98"/>
      <c r="U6" s="89"/>
      <c r="V6" s="100"/>
      <c r="W6" s="100"/>
      <c r="X6" s="101"/>
      <c r="Y6" s="85"/>
    </row>
    <row r="7" spans="1:25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02"/>
      <c r="M7" s="81"/>
      <c r="N7" s="103"/>
      <c r="O7" s="82"/>
      <c r="P7" s="69"/>
      <c r="Q7" s="87"/>
      <c r="R7" s="69"/>
      <c r="S7" s="74"/>
      <c r="T7" s="82"/>
      <c r="U7" s="69"/>
      <c r="V7" s="74"/>
      <c r="W7" s="74"/>
      <c r="X7" s="78"/>
      <c r="Y7" s="81"/>
    </row>
    <row r="8" spans="1:25" x14ac:dyDescent="0.25">
      <c r="A8" s="69"/>
      <c r="B8" s="69"/>
      <c r="C8" s="69" t="s">
        <v>69</v>
      </c>
      <c r="D8" s="69"/>
      <c r="E8" s="69"/>
      <c r="F8" s="69"/>
      <c r="G8" s="69"/>
      <c r="H8" s="69"/>
      <c r="I8" s="69"/>
      <c r="J8" s="69"/>
      <c r="K8" s="69"/>
      <c r="L8" s="104"/>
      <c r="M8" s="87"/>
      <c r="N8" s="69"/>
      <c r="O8" s="69"/>
      <c r="P8" s="69"/>
      <c r="Q8" s="69"/>
      <c r="R8" s="69"/>
      <c r="S8" s="69"/>
      <c r="T8" s="69"/>
      <c r="U8" s="69"/>
      <c r="V8" s="69"/>
      <c r="W8" s="69"/>
      <c r="X8" s="102"/>
      <c r="Y8" s="85"/>
    </row>
    <row r="9" spans="1:25" x14ac:dyDescent="0.25">
      <c r="A9" s="69"/>
      <c r="B9" s="69"/>
      <c r="C9" s="69" t="s">
        <v>70</v>
      </c>
      <c r="D9" s="69"/>
      <c r="E9" s="69"/>
      <c r="F9" s="69"/>
      <c r="G9" s="69"/>
      <c r="H9" s="69"/>
      <c r="I9" s="69"/>
      <c r="J9" s="69"/>
      <c r="K9" s="69"/>
      <c r="L9" s="104"/>
      <c r="M9" s="74"/>
      <c r="N9" s="69"/>
      <c r="O9" s="69"/>
      <c r="P9" s="69"/>
      <c r="Q9" s="69"/>
      <c r="R9" s="69"/>
      <c r="S9" s="69"/>
      <c r="T9" s="69"/>
      <c r="U9" s="69"/>
      <c r="V9" s="69"/>
      <c r="W9" s="69"/>
      <c r="X9" s="105"/>
      <c r="Y9" s="106"/>
    </row>
    <row r="10" spans="1:25" x14ac:dyDescent="0.25">
      <c r="A10" s="69"/>
      <c r="B10" s="69"/>
      <c r="C10" s="69" t="s">
        <v>71</v>
      </c>
      <c r="D10" s="69"/>
      <c r="E10" s="69"/>
      <c r="F10" s="69"/>
      <c r="G10" s="69"/>
      <c r="H10" s="69"/>
      <c r="I10" s="69"/>
      <c r="J10" s="69"/>
      <c r="K10" s="69"/>
      <c r="L10" s="104"/>
      <c r="M10" s="74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78"/>
      <c r="Y10" s="81"/>
    </row>
    <row r="11" spans="1:25" x14ac:dyDescent="0.25">
      <c r="A11" s="69"/>
      <c r="B11" s="69"/>
      <c r="C11" s="69" t="s">
        <v>72</v>
      </c>
      <c r="D11" s="69"/>
      <c r="E11" s="69"/>
      <c r="F11" s="69"/>
      <c r="G11" s="69"/>
      <c r="H11" s="69"/>
      <c r="I11" s="69"/>
      <c r="J11" s="69"/>
      <c r="K11" s="69"/>
      <c r="L11" s="104"/>
      <c r="M11" s="74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102"/>
      <c r="Y11" s="85"/>
    </row>
    <row r="12" spans="1:25" x14ac:dyDescent="0.25">
      <c r="A12" s="69"/>
      <c r="B12" s="69"/>
      <c r="C12" s="69" t="s">
        <v>73</v>
      </c>
      <c r="D12" s="69"/>
      <c r="E12" s="69"/>
      <c r="F12" s="69"/>
      <c r="G12" s="69"/>
      <c r="H12" s="69"/>
      <c r="I12" s="69"/>
      <c r="J12" s="69"/>
      <c r="K12" s="69"/>
      <c r="L12" s="78"/>
      <c r="M12" s="74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107"/>
      <c r="Y12" s="108"/>
    </row>
    <row r="13" spans="1:25" x14ac:dyDescent="0.25">
      <c r="A13" s="69"/>
      <c r="B13" s="69"/>
      <c r="C13" s="69" t="s">
        <v>74</v>
      </c>
      <c r="D13" s="69"/>
      <c r="E13" s="69"/>
      <c r="F13" s="69"/>
      <c r="G13" s="69"/>
      <c r="H13" s="69"/>
      <c r="I13" s="69"/>
      <c r="J13" s="69"/>
      <c r="K13" s="69"/>
      <c r="L13" s="78"/>
      <c r="M13" s="74"/>
      <c r="N13" s="69"/>
      <c r="O13" s="69"/>
      <c r="P13" s="69"/>
      <c r="Q13" s="69"/>
      <c r="R13" s="69"/>
      <c r="S13" s="69"/>
      <c r="T13" s="74"/>
      <c r="U13" s="69"/>
      <c r="V13" s="69"/>
      <c r="W13" s="69"/>
      <c r="X13" s="105"/>
      <c r="Y13" s="106"/>
    </row>
    <row r="14" spans="1:25" ht="15.75" thickBot="1" x14ac:dyDescent="0.3">
      <c r="A14" s="69"/>
      <c r="B14" s="74"/>
      <c r="C14" s="73"/>
      <c r="D14" s="73"/>
      <c r="E14" s="73"/>
      <c r="F14" s="73"/>
      <c r="G14" s="73"/>
      <c r="H14" s="73"/>
      <c r="I14" s="73"/>
      <c r="J14" s="73"/>
      <c r="K14" s="109"/>
      <c r="L14" s="110"/>
      <c r="M14" s="81"/>
      <c r="N14" s="69"/>
      <c r="O14" s="69"/>
      <c r="P14" s="69"/>
      <c r="Q14" s="69"/>
      <c r="R14" s="74"/>
      <c r="S14" s="74"/>
      <c r="T14" s="74"/>
      <c r="U14" s="74" t="s">
        <v>3</v>
      </c>
      <c r="V14" s="74"/>
      <c r="W14" s="69"/>
      <c r="X14" s="78"/>
      <c r="Y14" s="81"/>
    </row>
    <row r="15" spans="1:25" ht="15.75" thickTop="1" x14ac:dyDescent="0.25">
      <c r="A15" s="138" t="s">
        <v>26</v>
      </c>
      <c r="B15" s="139"/>
      <c r="C15" s="79"/>
      <c r="D15" s="112"/>
      <c r="E15" s="113"/>
      <c r="F15" s="113"/>
      <c r="G15" s="113"/>
      <c r="H15" s="113"/>
      <c r="I15" s="113"/>
      <c r="J15" s="101"/>
      <c r="K15" s="85"/>
      <c r="L15" s="114"/>
      <c r="M15" s="87"/>
      <c r="N15" s="69"/>
      <c r="O15" s="69"/>
      <c r="P15" s="69"/>
      <c r="Q15" s="69"/>
      <c r="R15" s="74"/>
      <c r="S15" s="74"/>
      <c r="T15" s="103"/>
      <c r="U15" s="74"/>
      <c r="V15" s="74"/>
      <c r="W15" s="74"/>
      <c r="X15" s="102"/>
      <c r="Y15" s="85"/>
    </row>
    <row r="16" spans="1:25" ht="15.75" thickBot="1" x14ac:dyDescent="0.3">
      <c r="A16" s="69"/>
      <c r="B16" s="111"/>
      <c r="C16" s="85"/>
      <c r="D16" s="112"/>
      <c r="E16" s="69" t="s">
        <v>37</v>
      </c>
      <c r="F16" s="69"/>
      <c r="G16" s="69"/>
      <c r="H16" s="69"/>
      <c r="I16" s="69"/>
      <c r="J16" s="102"/>
      <c r="K16" s="81"/>
      <c r="L16" s="104"/>
      <c r="M16" s="115"/>
      <c r="N16" s="93"/>
      <c r="O16" s="72"/>
      <c r="P16" s="72"/>
      <c r="Q16" s="115"/>
      <c r="R16" s="115"/>
      <c r="S16" s="115"/>
      <c r="T16" s="115"/>
      <c r="U16" s="115"/>
      <c r="V16" s="115"/>
      <c r="W16" s="115"/>
      <c r="X16" s="84"/>
      <c r="Y16" s="81"/>
    </row>
    <row r="17" spans="1:25" ht="15.75" thickTop="1" x14ac:dyDescent="0.25">
      <c r="A17" s="69"/>
      <c r="B17" s="111"/>
      <c r="C17" s="81"/>
      <c r="D17" s="69"/>
      <c r="E17" s="69"/>
      <c r="F17" s="69"/>
      <c r="G17" s="69"/>
      <c r="H17" s="69"/>
      <c r="I17" s="69"/>
      <c r="J17" s="78"/>
      <c r="K17" s="81"/>
      <c r="L17" s="111"/>
      <c r="M17" s="79"/>
      <c r="N17" s="113"/>
      <c r="O17" s="116"/>
      <c r="P17" s="117"/>
      <c r="Q17" s="100"/>
      <c r="R17" s="100"/>
      <c r="S17" s="100"/>
      <c r="T17" s="100"/>
      <c r="U17" s="100"/>
      <c r="W17" s="100"/>
      <c r="X17" s="80"/>
      <c r="Y17" s="85"/>
    </row>
    <row r="18" spans="1:25" x14ac:dyDescent="0.25">
      <c r="A18" s="69"/>
      <c r="B18" s="111"/>
      <c r="C18" s="85"/>
      <c r="D18" s="77"/>
      <c r="E18" s="69"/>
      <c r="F18" s="69"/>
      <c r="G18" s="69"/>
      <c r="H18" s="69"/>
      <c r="I18" s="69"/>
      <c r="J18" s="78"/>
      <c r="K18" s="81"/>
      <c r="L18" s="111"/>
      <c r="M18" s="81"/>
      <c r="N18" s="69" t="s">
        <v>41</v>
      </c>
      <c r="O18" s="69"/>
      <c r="P18" s="78"/>
      <c r="Q18" s="81"/>
      <c r="R18" s="103"/>
      <c r="S18" s="74"/>
      <c r="T18" s="74"/>
      <c r="U18" s="74"/>
      <c r="V18" s="74"/>
      <c r="W18" s="74"/>
      <c r="X18" s="96"/>
      <c r="Y18" s="85"/>
    </row>
    <row r="19" spans="1:25" x14ac:dyDescent="0.25">
      <c r="A19" s="69"/>
      <c r="B19" s="111"/>
      <c r="C19" s="85"/>
      <c r="D19" s="69"/>
      <c r="E19" s="69"/>
      <c r="F19" s="69"/>
      <c r="G19" s="69"/>
      <c r="H19" s="69"/>
      <c r="I19" s="69"/>
      <c r="J19" s="78"/>
      <c r="K19" s="81"/>
      <c r="L19" s="111"/>
      <c r="M19" s="81"/>
      <c r="N19" s="112"/>
      <c r="O19" s="69"/>
      <c r="P19" s="78"/>
      <c r="Q19" s="90"/>
      <c r="R19" s="74"/>
      <c r="S19" s="74"/>
      <c r="T19" s="100" t="s">
        <v>6</v>
      </c>
      <c r="U19" s="74"/>
      <c r="V19" s="74"/>
      <c r="W19" s="69"/>
      <c r="X19" s="102"/>
      <c r="Y19" s="85"/>
    </row>
    <row r="20" spans="1:25" ht="15.75" thickBot="1" x14ac:dyDescent="0.3">
      <c r="A20" s="69"/>
      <c r="B20" s="111"/>
      <c r="C20" s="83"/>
      <c r="D20" s="73"/>
      <c r="E20" s="73"/>
      <c r="F20" s="73"/>
      <c r="G20" s="73"/>
      <c r="H20" s="73"/>
      <c r="I20" s="109"/>
      <c r="J20" s="110"/>
      <c r="K20" s="81"/>
      <c r="L20" s="111"/>
      <c r="M20" s="81"/>
      <c r="N20" s="69"/>
      <c r="O20" s="86"/>
      <c r="P20" s="102"/>
      <c r="Q20" s="97"/>
      <c r="R20" s="86"/>
      <c r="S20" s="74"/>
      <c r="T20" s="69"/>
      <c r="U20" s="69"/>
      <c r="V20" s="69"/>
      <c r="W20" s="69"/>
      <c r="X20" s="96"/>
      <c r="Y20" s="85"/>
    </row>
    <row r="21" spans="1:25" ht="16.5" thickTop="1" thickBot="1" x14ac:dyDescent="0.3">
      <c r="A21" s="89"/>
      <c r="B21" s="107"/>
      <c r="C21" s="118"/>
      <c r="D21" s="113"/>
      <c r="E21" s="113"/>
      <c r="F21" s="113"/>
      <c r="G21" s="113"/>
      <c r="H21" s="113"/>
      <c r="I21" s="86"/>
      <c r="J21" s="96"/>
      <c r="K21" s="81"/>
      <c r="L21" s="104"/>
      <c r="M21" s="73"/>
      <c r="N21" s="73"/>
      <c r="O21" s="73"/>
      <c r="P21" s="84"/>
      <c r="Q21" s="119"/>
      <c r="R21" s="69"/>
      <c r="S21" s="69"/>
      <c r="T21" s="69"/>
      <c r="U21" s="69"/>
      <c r="V21" s="69"/>
      <c r="W21" s="86"/>
      <c r="X21" s="96"/>
      <c r="Y21" s="85"/>
    </row>
    <row r="22" spans="1:25" ht="15.75" thickTop="1" x14ac:dyDescent="0.25">
      <c r="A22" s="69"/>
      <c r="B22" s="111"/>
      <c r="C22" s="81"/>
      <c r="D22" s="112"/>
      <c r="E22" s="69"/>
      <c r="F22" s="69"/>
      <c r="G22" s="69"/>
      <c r="H22" s="69"/>
      <c r="I22" s="69"/>
      <c r="J22" s="111"/>
      <c r="K22" s="81"/>
      <c r="L22" s="111"/>
      <c r="M22" s="79"/>
      <c r="N22" s="116"/>
      <c r="O22" s="116"/>
      <c r="P22" s="96"/>
      <c r="Q22" s="120"/>
      <c r="R22" s="121"/>
      <c r="S22" s="70" t="s">
        <v>34</v>
      </c>
      <c r="T22" s="70"/>
      <c r="U22" s="70"/>
      <c r="V22" s="70"/>
      <c r="W22" s="121"/>
      <c r="X22" s="102"/>
      <c r="Y22" s="85"/>
    </row>
    <row r="23" spans="1:25" x14ac:dyDescent="0.25">
      <c r="A23" s="89"/>
      <c r="B23" s="107"/>
      <c r="C23" s="108"/>
      <c r="D23" s="87"/>
      <c r="E23" s="82"/>
      <c r="F23" s="69"/>
      <c r="G23" s="74"/>
      <c r="H23" s="96"/>
      <c r="I23" s="81"/>
      <c r="J23" s="111"/>
      <c r="K23" s="85"/>
      <c r="L23" s="96"/>
      <c r="M23" s="81"/>
      <c r="N23" s="112"/>
      <c r="O23" s="74"/>
      <c r="P23" s="96"/>
      <c r="Q23" s="120"/>
      <c r="R23" s="122"/>
      <c r="S23" s="70" t="s">
        <v>35</v>
      </c>
      <c r="T23" s="70"/>
      <c r="U23" s="70"/>
      <c r="V23" s="70"/>
      <c r="W23" s="70"/>
      <c r="X23" s="102"/>
      <c r="Y23" s="85"/>
    </row>
    <row r="24" spans="1:25" ht="15.75" thickBot="1" x14ac:dyDescent="0.3">
      <c r="A24" s="69"/>
      <c r="B24" s="111"/>
      <c r="C24" s="123"/>
      <c r="D24" s="91"/>
      <c r="E24" s="92"/>
      <c r="F24" s="93"/>
      <c r="G24" s="115"/>
      <c r="H24" s="84"/>
      <c r="I24" s="81"/>
      <c r="J24" s="111"/>
      <c r="K24" s="85"/>
      <c r="L24" s="78"/>
      <c r="M24" s="81"/>
      <c r="N24" s="69"/>
      <c r="O24" s="69"/>
      <c r="P24" s="102"/>
      <c r="Q24" s="124"/>
      <c r="R24" s="71" t="s">
        <v>39</v>
      </c>
      <c r="S24" s="125"/>
      <c r="T24" s="125"/>
      <c r="U24" s="126"/>
      <c r="V24" s="69"/>
      <c r="W24" s="69"/>
      <c r="X24" s="96"/>
      <c r="Y24" s="85"/>
    </row>
    <row r="25" spans="1:25" ht="16.5" thickTop="1" thickBot="1" x14ac:dyDescent="0.3">
      <c r="A25" s="89"/>
      <c r="B25" s="107"/>
      <c r="C25" s="118"/>
      <c r="D25" s="127"/>
      <c r="E25" s="128"/>
      <c r="F25" s="113"/>
      <c r="G25" s="88"/>
      <c r="H25" s="88"/>
      <c r="I25" s="69" t="s">
        <v>36</v>
      </c>
      <c r="K25" s="90"/>
      <c r="L25" s="78"/>
      <c r="M25" s="83"/>
      <c r="N25" s="69"/>
      <c r="O25" s="69"/>
      <c r="P25" s="102"/>
      <c r="Q25" s="129"/>
      <c r="R25" s="130" t="s">
        <v>40</v>
      </c>
      <c r="S25" s="125"/>
      <c r="T25" s="125"/>
      <c r="U25" s="125"/>
      <c r="V25" s="74"/>
      <c r="W25" s="74"/>
      <c r="X25" s="96"/>
      <c r="Y25" s="90"/>
    </row>
    <row r="26" spans="1:25" ht="16.5" thickTop="1" thickBot="1" x14ac:dyDescent="0.3">
      <c r="A26" s="69"/>
      <c r="B26" s="111"/>
      <c r="C26" s="81"/>
      <c r="D26" s="87"/>
      <c r="E26" s="82"/>
      <c r="F26" s="69"/>
      <c r="G26" s="74"/>
      <c r="H26" s="74"/>
      <c r="I26" s="74"/>
      <c r="J26" s="69"/>
      <c r="K26" s="69"/>
      <c r="L26" s="69"/>
      <c r="M26" s="91"/>
      <c r="N26" s="72"/>
      <c r="O26" s="72"/>
      <c r="P26" s="131"/>
      <c r="Q26" s="73"/>
      <c r="R26" s="92"/>
      <c r="S26" s="93"/>
      <c r="T26" s="93"/>
      <c r="U26" s="93"/>
      <c r="V26" s="115"/>
      <c r="W26" s="115"/>
      <c r="X26" s="84"/>
      <c r="Y26" s="85"/>
    </row>
    <row r="27" spans="1:25" ht="15.75" thickTop="1" x14ac:dyDescent="0.25">
      <c r="A27" s="69"/>
      <c r="B27" s="96"/>
      <c r="C27" s="85"/>
      <c r="D27" s="90"/>
      <c r="E27" s="90"/>
      <c r="F27" s="90"/>
      <c r="G27" s="100"/>
      <c r="H27" s="107"/>
      <c r="I27" s="77"/>
      <c r="J27" s="75"/>
      <c r="K27" s="75"/>
      <c r="L27" s="107"/>
      <c r="M27" s="77"/>
      <c r="N27" s="89"/>
      <c r="O27" s="89"/>
      <c r="P27" s="116"/>
      <c r="Q27" s="100"/>
      <c r="R27" s="98"/>
      <c r="S27" s="89"/>
      <c r="T27" s="89"/>
      <c r="U27" s="89"/>
      <c r="V27" s="100"/>
      <c r="W27" s="100"/>
      <c r="X27" s="113"/>
      <c r="Y27" s="90"/>
    </row>
    <row r="28" spans="1:25" x14ac:dyDescent="0.25">
      <c r="A28" s="75"/>
      <c r="B28" s="132"/>
      <c r="C28" s="81"/>
      <c r="D28" s="90"/>
      <c r="F28" s="90"/>
      <c r="G28" s="75"/>
      <c r="H28" s="132"/>
      <c r="I28" s="76"/>
      <c r="J28" s="75"/>
      <c r="K28" s="75"/>
      <c r="L28" s="132"/>
      <c r="M28" s="133"/>
      <c r="N28" s="75" t="s">
        <v>57</v>
      </c>
      <c r="O28" s="69"/>
      <c r="P28" s="74"/>
      <c r="Q28" s="74"/>
      <c r="R28" s="82"/>
      <c r="S28" s="69"/>
      <c r="T28" s="69"/>
      <c r="U28" s="69"/>
      <c r="V28" s="74"/>
      <c r="W28" s="74"/>
      <c r="X28" s="74"/>
      <c r="Y28" s="69"/>
    </row>
    <row r="29" spans="1:25" x14ac:dyDescent="0.25">
      <c r="A29" s="86"/>
      <c r="B29" s="96"/>
      <c r="C29" s="85"/>
      <c r="D29" s="134"/>
      <c r="E29" s="90" t="s">
        <v>7</v>
      </c>
      <c r="F29" s="90"/>
      <c r="G29" s="69"/>
      <c r="H29" s="111"/>
      <c r="I29" s="74"/>
      <c r="J29" s="69"/>
      <c r="K29" s="69"/>
      <c r="L29" s="111"/>
      <c r="M29" s="87"/>
      <c r="N29" s="69" t="s">
        <v>58</v>
      </c>
      <c r="O29" s="69"/>
      <c r="P29" s="74"/>
      <c r="Q29" s="69"/>
      <c r="R29" s="82"/>
      <c r="S29" s="69"/>
      <c r="T29" s="69"/>
      <c r="U29" s="69"/>
      <c r="V29" s="69"/>
      <c r="W29" s="74"/>
      <c r="X29" s="74"/>
      <c r="Y29" s="69"/>
    </row>
    <row r="30" spans="1:25" x14ac:dyDescent="0.25">
      <c r="A30" s="69"/>
      <c r="B30" s="111"/>
      <c r="C30" s="81"/>
      <c r="D30" s="97"/>
      <c r="E30" s="69"/>
      <c r="F30" s="74"/>
      <c r="G30" s="86"/>
      <c r="H30" s="96"/>
      <c r="I30" s="97"/>
      <c r="J30" s="69"/>
      <c r="K30" s="90"/>
      <c r="L30" s="96"/>
      <c r="M30" s="97"/>
      <c r="N30" s="86" t="s">
        <v>59</v>
      </c>
      <c r="O30" s="69"/>
      <c r="P30" s="69"/>
      <c r="Q30" s="69"/>
      <c r="R30" s="69"/>
      <c r="S30" s="69"/>
      <c r="T30" s="69"/>
      <c r="U30" s="69"/>
      <c r="V30" s="69"/>
      <c r="W30" s="69"/>
      <c r="X30" s="74"/>
      <c r="Y30" s="69"/>
    </row>
    <row r="31" spans="1:25" ht="15.75" thickBot="1" x14ac:dyDescent="0.3">
      <c r="A31" s="69"/>
      <c r="B31" s="111"/>
      <c r="C31" s="83"/>
      <c r="D31" s="95"/>
      <c r="E31" s="95"/>
      <c r="F31" s="72"/>
      <c r="G31" s="115"/>
      <c r="H31" s="84"/>
      <c r="I31" s="83"/>
      <c r="J31" s="93"/>
      <c r="K31" s="109"/>
      <c r="L31" s="110"/>
      <c r="M31" s="81"/>
      <c r="N31" s="86" t="s">
        <v>60</v>
      </c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</row>
    <row r="32" spans="1:25" ht="15.75" thickTop="1" x14ac:dyDescent="0.25">
      <c r="A32" s="86"/>
      <c r="B32" s="96"/>
      <c r="C32" s="79"/>
      <c r="D32" s="98"/>
      <c r="E32" s="98"/>
      <c r="F32" s="89"/>
      <c r="G32" s="100"/>
      <c r="H32" s="135"/>
      <c r="I32" s="100"/>
      <c r="J32" s="89"/>
      <c r="K32" s="89"/>
      <c r="L32" s="107"/>
      <c r="M32" s="77"/>
      <c r="N32" s="75" t="s">
        <v>61</v>
      </c>
      <c r="O32" s="75"/>
      <c r="P32" s="69"/>
      <c r="Q32" s="69"/>
      <c r="R32" s="69"/>
      <c r="S32" s="69"/>
      <c r="T32" s="69"/>
      <c r="U32" s="69"/>
      <c r="V32" s="69"/>
      <c r="W32" s="69"/>
      <c r="X32" s="69"/>
      <c r="Y32" s="69"/>
    </row>
    <row r="33" spans="1:25" x14ac:dyDescent="0.25">
      <c r="A33" s="69"/>
      <c r="B33" s="111"/>
      <c r="C33" s="81"/>
      <c r="D33" s="82"/>
      <c r="E33" s="82"/>
      <c r="F33" s="69"/>
      <c r="G33" s="74"/>
      <c r="H33" s="69"/>
      <c r="I33" s="74"/>
      <c r="J33" s="69"/>
      <c r="K33" s="69"/>
      <c r="L33" s="132"/>
      <c r="M33" s="133"/>
      <c r="N33" s="75" t="s">
        <v>62</v>
      </c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</row>
    <row r="34" spans="1:25" x14ac:dyDescent="0.25">
      <c r="A34" s="86"/>
      <c r="B34" s="96"/>
      <c r="C34" s="90"/>
      <c r="D34" s="86"/>
      <c r="E34" s="69"/>
      <c r="F34" s="69"/>
      <c r="G34" s="69"/>
      <c r="H34" s="69"/>
      <c r="I34" s="69"/>
      <c r="J34" s="69"/>
      <c r="K34" s="69"/>
      <c r="L34" s="111"/>
      <c r="M34" s="87"/>
      <c r="N34" s="69" t="s">
        <v>63</v>
      </c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</row>
    <row r="35" spans="1:25" x14ac:dyDescent="0.25">
      <c r="A35" s="89"/>
      <c r="B35" s="107"/>
      <c r="C35" s="100"/>
      <c r="D35" s="69"/>
      <c r="E35" s="69"/>
      <c r="F35" s="69"/>
      <c r="G35" s="69"/>
      <c r="H35" s="69"/>
      <c r="I35" s="69"/>
      <c r="J35" s="69"/>
      <c r="K35" s="86"/>
      <c r="L35" s="96"/>
      <c r="M35" s="97"/>
      <c r="N35" s="86" t="s">
        <v>64</v>
      </c>
      <c r="O35" s="86"/>
      <c r="P35" s="69"/>
      <c r="Q35" s="69"/>
      <c r="R35" s="69"/>
      <c r="S35" s="69"/>
      <c r="T35" s="69"/>
      <c r="U35" s="69"/>
      <c r="V35" s="69"/>
      <c r="W35" s="69"/>
      <c r="X35" s="69"/>
      <c r="Y35" s="69"/>
    </row>
    <row r="36" spans="1:25" x14ac:dyDescent="0.25">
      <c r="A36" s="75"/>
      <c r="B36" s="132"/>
      <c r="C36" s="76"/>
      <c r="D36" s="69"/>
      <c r="E36" s="112"/>
      <c r="F36" s="69"/>
      <c r="G36" s="69"/>
      <c r="H36" s="69"/>
      <c r="I36" s="69"/>
      <c r="J36" s="69"/>
      <c r="K36" s="75"/>
      <c r="L36" s="132"/>
      <c r="M36" s="133"/>
      <c r="N36" s="75" t="s">
        <v>65</v>
      </c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</row>
    <row r="37" spans="1:25" x14ac:dyDescent="0.25">
      <c r="A37" s="69"/>
      <c r="B37" s="111"/>
      <c r="C37" s="74"/>
      <c r="D37" s="69"/>
      <c r="E37" s="112"/>
      <c r="F37" s="69" t="s">
        <v>38</v>
      </c>
      <c r="G37" s="69"/>
      <c r="H37" s="69"/>
      <c r="I37" s="69"/>
      <c r="J37" s="69"/>
      <c r="K37" s="69"/>
      <c r="L37" s="111"/>
      <c r="M37" s="87"/>
      <c r="N37" s="69" t="s">
        <v>66</v>
      </c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</row>
    <row r="38" spans="1:25" x14ac:dyDescent="0.25">
      <c r="A38" s="86"/>
      <c r="B38" s="96"/>
      <c r="C38" s="90"/>
      <c r="D38" s="69"/>
      <c r="E38" s="69"/>
      <c r="F38" s="69"/>
      <c r="G38" s="69"/>
      <c r="H38" s="69"/>
      <c r="I38" s="69"/>
      <c r="J38" s="69"/>
      <c r="K38" s="69"/>
      <c r="L38" s="96"/>
      <c r="M38" s="97"/>
      <c r="N38" s="86" t="s">
        <v>67</v>
      </c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</row>
    <row r="39" spans="1:25" x14ac:dyDescent="0.25">
      <c r="A39" s="86"/>
      <c r="B39" s="96"/>
      <c r="C39" s="90"/>
      <c r="D39" s="82"/>
      <c r="E39" s="69"/>
      <c r="F39" s="74"/>
      <c r="G39" s="82"/>
      <c r="H39" s="69"/>
      <c r="I39" s="69"/>
      <c r="J39" s="87"/>
      <c r="K39" s="69"/>
      <c r="L39" s="111"/>
      <c r="M39" s="74"/>
      <c r="N39" s="86" t="s">
        <v>68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</row>
    <row r="40" spans="1:25" ht="15.75" thickBot="1" x14ac:dyDescent="0.3">
      <c r="A40" s="69"/>
      <c r="B40" s="111"/>
      <c r="C40" s="83"/>
      <c r="D40" s="92"/>
      <c r="E40" s="93"/>
      <c r="F40" s="115"/>
      <c r="G40" s="92"/>
      <c r="H40" s="93"/>
      <c r="I40" s="93"/>
      <c r="J40" s="91"/>
      <c r="K40" s="93"/>
      <c r="L40" s="84"/>
      <c r="M40" s="81"/>
      <c r="N40" s="86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</row>
    <row r="41" spans="1:25" ht="15.75" thickTop="1" x14ac:dyDescent="0.25">
      <c r="A41" s="69"/>
      <c r="B41" s="69"/>
      <c r="C41" s="90"/>
      <c r="D41" s="136"/>
      <c r="E41" s="86"/>
      <c r="F41" s="90"/>
      <c r="G41" s="136"/>
      <c r="H41" s="86"/>
      <c r="I41" s="86"/>
      <c r="J41" s="97"/>
      <c r="K41" s="86"/>
      <c r="L41" s="113"/>
      <c r="M41" s="90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4"/>
  <sheetViews>
    <sheetView topLeftCell="A7" workbookViewId="0">
      <selection activeCell="AF33" sqref="AF33"/>
    </sheetView>
  </sheetViews>
  <sheetFormatPr baseColWidth="10" defaultColWidth="2.85546875" defaultRowHeight="15" customHeight="1" x14ac:dyDescent="0.25"/>
  <sheetData>
    <row r="2" spans="2:31" ht="15" customHeight="1" x14ac:dyDescent="0.25">
      <c r="B2" s="141" t="s">
        <v>15</v>
      </c>
    </row>
    <row r="4" spans="2:31" ht="15" customHeight="1" x14ac:dyDescent="0.25">
      <c r="E4" t="s">
        <v>19</v>
      </c>
      <c r="J4" t="s">
        <v>20</v>
      </c>
      <c r="P4" t="s">
        <v>25</v>
      </c>
    </row>
    <row r="6" spans="2:31" ht="15" customHeight="1" x14ac:dyDescent="0.25">
      <c r="C6" s="152" t="s">
        <v>24</v>
      </c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U6" s="152" t="s">
        <v>22</v>
      </c>
      <c r="V6" s="152"/>
      <c r="W6" s="152"/>
      <c r="X6" s="152"/>
      <c r="Y6" s="152"/>
      <c r="Z6" s="152"/>
      <c r="AA6" s="152"/>
      <c r="AB6" s="152"/>
      <c r="AC6" s="152"/>
      <c r="AD6" s="152"/>
      <c r="AE6" s="152"/>
    </row>
    <row r="7" spans="2:31" ht="15" customHeight="1" x14ac:dyDescent="0.25">
      <c r="U7" s="152" t="s">
        <v>23</v>
      </c>
      <c r="V7" s="152"/>
      <c r="W7" s="152"/>
      <c r="X7" s="152"/>
      <c r="Y7" s="152"/>
      <c r="Z7" s="152"/>
      <c r="AA7" s="152"/>
      <c r="AB7" s="152"/>
      <c r="AC7" s="152"/>
      <c r="AD7" s="152"/>
      <c r="AE7" s="152"/>
    </row>
    <row r="8" spans="2:31" ht="15" customHeight="1" x14ac:dyDescent="0.25">
      <c r="N8" t="s">
        <v>18</v>
      </c>
      <c r="U8" s="152" t="s">
        <v>28</v>
      </c>
      <c r="V8" s="152"/>
      <c r="W8" s="152"/>
      <c r="X8" s="152"/>
      <c r="Y8" s="152"/>
      <c r="Z8" s="152"/>
      <c r="AA8" s="152"/>
      <c r="AB8" s="152"/>
      <c r="AC8" s="152"/>
      <c r="AD8" s="152"/>
      <c r="AE8" s="152"/>
    </row>
    <row r="9" spans="2:31" ht="15" customHeight="1" x14ac:dyDescent="0.25">
      <c r="K9" t="s">
        <v>16</v>
      </c>
      <c r="U9" s="152" t="s">
        <v>29</v>
      </c>
      <c r="V9" s="152"/>
      <c r="W9" s="152"/>
      <c r="X9" s="152"/>
      <c r="Y9" s="152"/>
      <c r="Z9" s="152"/>
      <c r="AA9" s="152"/>
      <c r="AB9" s="152"/>
      <c r="AC9" s="152"/>
      <c r="AD9" s="152"/>
      <c r="AE9" s="152"/>
    </row>
    <row r="12" spans="2:31" ht="15" customHeight="1" x14ac:dyDescent="0.25">
      <c r="K12" t="s">
        <v>18</v>
      </c>
      <c r="Q12" t="s">
        <v>16</v>
      </c>
      <c r="V12" t="s">
        <v>26</v>
      </c>
    </row>
    <row r="16" spans="2:31" ht="15" customHeight="1" x14ac:dyDescent="0.25">
      <c r="B16" t="s">
        <v>18</v>
      </c>
      <c r="J16" t="s">
        <v>17</v>
      </c>
      <c r="R16" t="s">
        <v>18</v>
      </c>
    </row>
    <row r="19" spans="2:23" ht="15" customHeight="1" x14ac:dyDescent="0.25">
      <c r="D19" t="s">
        <v>16</v>
      </c>
      <c r="T19" t="s">
        <v>16</v>
      </c>
    </row>
    <row r="20" spans="2:23" ht="15" customHeight="1" x14ac:dyDescent="0.25">
      <c r="J20" t="s">
        <v>31</v>
      </c>
    </row>
    <row r="21" spans="2:23" ht="15" customHeight="1" x14ac:dyDescent="0.25">
      <c r="D21" s="152" t="s">
        <v>21</v>
      </c>
      <c r="E21" s="152"/>
      <c r="F21" s="152"/>
      <c r="G21" s="152"/>
      <c r="H21" s="152"/>
      <c r="I21" s="152"/>
    </row>
    <row r="22" spans="2:23" ht="15" customHeight="1" x14ac:dyDescent="0.25">
      <c r="T22" s="152" t="s">
        <v>6</v>
      </c>
      <c r="U22" s="152"/>
      <c r="V22" s="152"/>
      <c r="W22" s="152"/>
    </row>
    <row r="23" spans="2:23" ht="15" customHeight="1" x14ac:dyDescent="0.25">
      <c r="B23" t="s">
        <v>16</v>
      </c>
      <c r="F23" t="s">
        <v>3</v>
      </c>
    </row>
    <row r="24" spans="2:23" ht="15" customHeight="1" x14ac:dyDescent="0.25">
      <c r="S24" t="s">
        <v>16</v>
      </c>
    </row>
    <row r="27" spans="2:23" ht="15" customHeight="1" x14ac:dyDescent="0.25"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Q27" t="s">
        <v>27</v>
      </c>
    </row>
    <row r="28" spans="2:23" ht="15" customHeight="1" x14ac:dyDescent="0.25">
      <c r="B28" s="68"/>
      <c r="C28" s="68" t="s">
        <v>32</v>
      </c>
      <c r="D28" s="68"/>
      <c r="E28" s="68"/>
      <c r="F28" s="68"/>
      <c r="G28" s="68"/>
      <c r="H28" s="68"/>
      <c r="I28" s="68"/>
      <c r="J28" s="68" t="s">
        <v>31</v>
      </c>
      <c r="K28" s="68"/>
      <c r="L28" s="68"/>
      <c r="M28" s="68"/>
      <c r="N28" s="68"/>
    </row>
    <row r="29" spans="2:23" ht="15" customHeight="1" x14ac:dyDescent="0.25"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P29" t="s">
        <v>42</v>
      </c>
    </row>
    <row r="30" spans="2:23" ht="15" customHeight="1" x14ac:dyDescent="0.3">
      <c r="B30" s="68"/>
      <c r="C30" s="68"/>
      <c r="D30" s="68"/>
      <c r="E30" s="137" t="s">
        <v>33</v>
      </c>
      <c r="F30" s="68"/>
      <c r="G30" s="68"/>
      <c r="H30" s="68"/>
      <c r="I30" s="68"/>
      <c r="J30" s="68"/>
      <c r="K30" s="68"/>
      <c r="L30" s="68"/>
      <c r="M30" s="68"/>
      <c r="N30" s="68"/>
      <c r="P30" t="s">
        <v>43</v>
      </c>
    </row>
    <row r="31" spans="2:23" ht="15" customHeight="1" x14ac:dyDescent="0.25"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P31" t="s">
        <v>44</v>
      </c>
    </row>
    <row r="32" spans="2:23" ht="15" customHeight="1" x14ac:dyDescent="0.25">
      <c r="B32" s="68"/>
      <c r="C32" s="153" t="s">
        <v>30</v>
      </c>
      <c r="D32" s="153"/>
      <c r="E32" s="153"/>
      <c r="F32" s="153"/>
      <c r="G32" s="153"/>
      <c r="H32" s="68"/>
      <c r="I32" s="68"/>
      <c r="J32" s="68"/>
      <c r="K32" s="68"/>
      <c r="L32" s="68"/>
      <c r="M32" s="68"/>
      <c r="N32" s="68"/>
    </row>
    <row r="33" spans="2:14" ht="15" customHeight="1" x14ac:dyDescent="0.25"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2:14" ht="15" customHeight="1" x14ac:dyDescent="0.25"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tabSelected="1" workbookViewId="0">
      <selection activeCell="D10" sqref="D10"/>
    </sheetView>
  </sheetViews>
  <sheetFormatPr baseColWidth="10" defaultRowHeight="15" x14ac:dyDescent="0.25"/>
  <cols>
    <col min="1" max="1" width="6.42578125" customWidth="1"/>
    <col min="3" max="3" width="39.7109375" customWidth="1"/>
    <col min="4" max="4" width="5.85546875" customWidth="1"/>
    <col min="5" max="5" width="11.5703125" customWidth="1"/>
    <col min="6" max="6" width="14.85546875" customWidth="1"/>
    <col min="7" max="7" width="4.140625" customWidth="1"/>
  </cols>
  <sheetData>
    <row r="2" spans="2:6" ht="21" x14ac:dyDescent="0.35">
      <c r="B2" s="142" t="s">
        <v>45</v>
      </c>
      <c r="C2" s="142"/>
      <c r="F2" s="149" t="s">
        <v>75</v>
      </c>
    </row>
    <row r="3" spans="2:6" x14ac:dyDescent="0.25">
      <c r="F3" s="143"/>
    </row>
    <row r="4" spans="2:6" x14ac:dyDescent="0.25">
      <c r="B4" t="s">
        <v>46</v>
      </c>
      <c r="F4" s="143"/>
    </row>
    <row r="5" spans="2:6" x14ac:dyDescent="0.25">
      <c r="B5" s="141" t="s">
        <v>76</v>
      </c>
      <c r="F5" s="143"/>
    </row>
    <row r="6" spans="2:6" x14ac:dyDescent="0.25">
      <c r="B6" t="s">
        <v>77</v>
      </c>
      <c r="F6" s="143"/>
    </row>
    <row r="7" spans="2:6" x14ac:dyDescent="0.25">
      <c r="B7" t="s">
        <v>79</v>
      </c>
      <c r="F7" s="143"/>
    </row>
    <row r="8" spans="2:6" x14ac:dyDescent="0.25">
      <c r="F8" s="143"/>
    </row>
    <row r="9" spans="2:6" ht="15.75" thickBot="1" x14ac:dyDescent="0.3">
      <c r="B9" s="144" t="s">
        <v>47</v>
      </c>
      <c r="C9" s="144"/>
      <c r="D9" s="144" t="s">
        <v>81</v>
      </c>
      <c r="E9" s="145" t="s">
        <v>48</v>
      </c>
      <c r="F9" s="145" t="s">
        <v>49</v>
      </c>
    </row>
    <row r="10" spans="2:6" x14ac:dyDescent="0.25">
      <c r="B10" s="67" t="s">
        <v>53</v>
      </c>
      <c r="C10" s="67"/>
      <c r="D10">
        <v>6</v>
      </c>
      <c r="E10" s="146">
        <v>35.5</v>
      </c>
      <c r="F10" s="146">
        <f>E10*D10</f>
        <v>213</v>
      </c>
    </row>
    <row r="11" spans="2:6" x14ac:dyDescent="0.25">
      <c r="B11" t="s">
        <v>18</v>
      </c>
      <c r="D11">
        <v>4</v>
      </c>
      <c r="E11" s="146">
        <v>42.5</v>
      </c>
      <c r="F11" s="146">
        <f>E11*D11</f>
        <v>170</v>
      </c>
    </row>
    <row r="12" spans="2:6" x14ac:dyDescent="0.25">
      <c r="B12" t="s">
        <v>55</v>
      </c>
      <c r="D12">
        <v>100</v>
      </c>
      <c r="E12" s="146">
        <v>0.95</v>
      </c>
      <c r="F12" s="146">
        <f t="shared" ref="F12" si="0">E12*D12</f>
        <v>95</v>
      </c>
    </row>
    <row r="13" spans="2:6" x14ac:dyDescent="0.25">
      <c r="B13" t="s">
        <v>56</v>
      </c>
      <c r="D13">
        <v>100</v>
      </c>
      <c r="E13" s="146">
        <v>0.65</v>
      </c>
      <c r="F13" s="146">
        <f>E13*D13</f>
        <v>65</v>
      </c>
    </row>
    <row r="14" spans="2:6" x14ac:dyDescent="0.25">
      <c r="B14" t="s">
        <v>54</v>
      </c>
      <c r="D14">
        <v>25</v>
      </c>
      <c r="E14" s="146">
        <v>5.75</v>
      </c>
      <c r="F14" s="146">
        <f>E14*D14</f>
        <v>143.75</v>
      </c>
    </row>
    <row r="15" spans="2:6" x14ac:dyDescent="0.25">
      <c r="B15" t="s">
        <v>78</v>
      </c>
      <c r="D15">
        <v>15</v>
      </c>
      <c r="E15" s="146">
        <v>10</v>
      </c>
      <c r="F15" s="146">
        <f>E15*D15</f>
        <v>150</v>
      </c>
    </row>
    <row r="16" spans="2:6" x14ac:dyDescent="0.25">
      <c r="B16" t="s">
        <v>50</v>
      </c>
      <c r="D16">
        <v>1</v>
      </c>
      <c r="E16" s="146">
        <v>1254</v>
      </c>
      <c r="F16" s="146">
        <f t="shared" ref="F16:F19" si="1">E16*D16</f>
        <v>1254</v>
      </c>
    </row>
    <row r="17" spans="2:6" x14ac:dyDescent="0.25">
      <c r="B17" s="150" t="s">
        <v>54</v>
      </c>
      <c r="C17" s="150"/>
      <c r="D17" s="150">
        <v>50</v>
      </c>
      <c r="E17" s="151">
        <v>5.75</v>
      </c>
      <c r="F17" s="151">
        <f t="shared" si="1"/>
        <v>287.5</v>
      </c>
    </row>
    <row r="18" spans="2:6" x14ac:dyDescent="0.25">
      <c r="B18" s="150" t="s">
        <v>53</v>
      </c>
      <c r="C18" s="150"/>
      <c r="D18" s="150">
        <v>2</v>
      </c>
      <c r="E18" s="151">
        <v>35.5</v>
      </c>
      <c r="F18" s="151">
        <f t="shared" si="1"/>
        <v>71</v>
      </c>
    </row>
    <row r="19" spans="2:6" x14ac:dyDescent="0.25">
      <c r="B19" s="150" t="s">
        <v>78</v>
      </c>
      <c r="C19" s="150"/>
      <c r="D19" s="150">
        <v>2</v>
      </c>
      <c r="E19" s="151">
        <v>10</v>
      </c>
      <c r="F19" s="151">
        <f t="shared" si="1"/>
        <v>20</v>
      </c>
    </row>
    <row r="20" spans="2:6" x14ac:dyDescent="0.25">
      <c r="B20" s="150" t="s">
        <v>80</v>
      </c>
      <c r="C20" s="150"/>
      <c r="D20" s="150">
        <v>30</v>
      </c>
      <c r="E20" s="151">
        <v>2</v>
      </c>
      <c r="F20" s="151">
        <f>E20*D20</f>
        <v>60</v>
      </c>
    </row>
    <row r="21" spans="2:6" x14ac:dyDescent="0.25">
      <c r="B21" s="150" t="s">
        <v>82</v>
      </c>
      <c r="C21" s="150"/>
      <c r="D21" s="150">
        <v>1</v>
      </c>
      <c r="E21" s="151">
        <v>198</v>
      </c>
      <c r="F21" s="151">
        <f>E21*D21</f>
        <v>198</v>
      </c>
    </row>
    <row r="22" spans="2:6" x14ac:dyDescent="0.25">
      <c r="B22" t="s">
        <v>51</v>
      </c>
      <c r="E22" s="146"/>
      <c r="F22" s="146">
        <f>SUM(F10:F19)/2</f>
        <v>1234.625</v>
      </c>
    </row>
    <row r="23" spans="2:6" x14ac:dyDescent="0.25">
      <c r="E23" s="146"/>
      <c r="F23" s="146"/>
    </row>
    <row r="24" spans="2:6" ht="18.75" x14ac:dyDescent="0.3">
      <c r="E24" s="147" t="s">
        <v>52</v>
      </c>
      <c r="F24" s="148">
        <f>SUM(F10:F22)</f>
        <v>3961.875</v>
      </c>
    </row>
    <row r="25" spans="2:6" x14ac:dyDescent="0.25">
      <c r="E25" s="146"/>
      <c r="F25" s="146"/>
    </row>
    <row r="26" spans="2:6" x14ac:dyDescent="0.25">
      <c r="E26" s="146"/>
      <c r="F26" s="146"/>
    </row>
    <row r="27" spans="2:6" x14ac:dyDescent="0.25">
      <c r="E27" s="146"/>
      <c r="F27" s="146"/>
    </row>
    <row r="28" spans="2:6" x14ac:dyDescent="0.25">
      <c r="E28" s="146"/>
      <c r="F28" s="146"/>
    </row>
    <row r="29" spans="2:6" x14ac:dyDescent="0.25">
      <c r="E29" s="146"/>
      <c r="F29" s="146"/>
    </row>
    <row r="30" spans="2:6" x14ac:dyDescent="0.25">
      <c r="E30" s="146"/>
      <c r="F30" s="146"/>
    </row>
  </sheetData>
  <sheetProtection password="D7FC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19" zoomScaleNormal="100" workbookViewId="0">
      <selection activeCell="Y21" sqref="Y21"/>
    </sheetView>
  </sheetViews>
  <sheetFormatPr baseColWidth="10" defaultColWidth="3.42578125" defaultRowHeight="18" customHeight="1" x14ac:dyDescent="0.25"/>
  <sheetData>
    <row r="1" spans="1:24" ht="18" customHeight="1" thickBo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48"/>
      <c r="S1" s="31"/>
      <c r="T1" s="28"/>
      <c r="U1" s="13"/>
      <c r="V1" s="13"/>
      <c r="W1" s="40"/>
      <c r="X1" s="7"/>
    </row>
    <row r="2" spans="1:24" ht="18" customHeight="1" thickTop="1" x14ac:dyDescent="0.25">
      <c r="A2" s="13"/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6"/>
      <c r="R2" s="20"/>
      <c r="S2" s="19"/>
      <c r="T2" s="25" t="s">
        <v>1</v>
      </c>
      <c r="U2" s="13"/>
      <c r="V2" s="13"/>
      <c r="W2" s="13"/>
      <c r="X2" s="28"/>
    </row>
    <row r="3" spans="1:24" ht="18" customHeight="1" thickBo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6"/>
      <c r="R3" s="21"/>
      <c r="S3" s="3"/>
      <c r="T3" s="23"/>
      <c r="U3" s="14"/>
      <c r="V3" s="13"/>
      <c r="W3" s="14"/>
      <c r="X3" s="13"/>
    </row>
    <row r="4" spans="1:24" ht="18" customHeight="1" thickTop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22"/>
      <c r="S4" s="22"/>
      <c r="T4" s="13"/>
      <c r="U4" s="28"/>
      <c r="V4" s="13"/>
      <c r="W4" s="15"/>
      <c r="X4" s="15"/>
    </row>
    <row r="5" spans="1:24" ht="18" customHeight="1" thickBot="1" x14ac:dyDescent="0.3">
      <c r="A5" s="13"/>
      <c r="B5" s="13"/>
      <c r="C5" s="13"/>
      <c r="D5" s="13"/>
      <c r="E5" s="13"/>
      <c r="F5" s="13"/>
      <c r="G5" s="13"/>
      <c r="H5" s="13"/>
      <c r="I5" s="13"/>
      <c r="J5" s="14"/>
      <c r="K5" s="13"/>
      <c r="L5" s="2"/>
      <c r="M5" s="57"/>
      <c r="N5" s="57"/>
      <c r="O5" s="48"/>
      <c r="P5" s="60"/>
      <c r="Q5" s="48"/>
      <c r="R5" s="31"/>
      <c r="S5" s="57"/>
      <c r="T5" s="48"/>
      <c r="U5" s="31"/>
      <c r="V5" s="31"/>
      <c r="W5" s="48"/>
      <c r="X5" s="13"/>
    </row>
    <row r="6" spans="1:24" ht="18" customHeight="1" thickTop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26"/>
      <c r="L6" s="11"/>
      <c r="M6" s="14"/>
      <c r="N6" s="8"/>
      <c r="O6" s="15"/>
      <c r="P6" s="4"/>
      <c r="Q6" s="15"/>
      <c r="R6" s="9"/>
      <c r="S6" s="8"/>
      <c r="T6" s="15"/>
      <c r="U6" s="9"/>
      <c r="V6" s="9"/>
      <c r="W6" s="37"/>
      <c r="X6" s="23"/>
    </row>
    <row r="7" spans="1:24" ht="18" customHeigh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26"/>
      <c r="L7" s="11"/>
      <c r="M7" s="10" t="s">
        <v>2</v>
      </c>
      <c r="N7" s="29"/>
      <c r="O7" s="13"/>
      <c r="P7" s="47"/>
      <c r="Q7" s="13"/>
      <c r="R7" s="28"/>
      <c r="S7" s="29"/>
      <c r="T7" s="13"/>
      <c r="U7" s="28"/>
      <c r="V7" s="28"/>
      <c r="W7" s="16"/>
      <c r="X7" s="25"/>
    </row>
    <row r="8" spans="1:24" ht="18" customHeigh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27"/>
      <c r="L8" s="47"/>
      <c r="M8" s="13"/>
      <c r="N8" s="13"/>
      <c r="O8" s="13"/>
      <c r="P8" s="13"/>
      <c r="Q8" s="13"/>
      <c r="R8" s="13"/>
      <c r="S8" s="13"/>
      <c r="T8" s="13"/>
      <c r="U8" s="13"/>
      <c r="V8" s="13"/>
      <c r="W8" s="26"/>
      <c r="X8" s="23"/>
    </row>
    <row r="9" spans="1:24" ht="18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27"/>
      <c r="L9" s="28"/>
      <c r="M9" s="13"/>
      <c r="N9" s="13"/>
      <c r="O9" s="13"/>
      <c r="P9" s="13"/>
      <c r="Q9" s="13"/>
      <c r="R9" s="13"/>
      <c r="S9" s="13"/>
      <c r="T9" s="13"/>
      <c r="U9" s="13"/>
      <c r="V9" s="13"/>
      <c r="W9" s="30"/>
      <c r="X9" s="24"/>
    </row>
    <row r="10" spans="1:24" ht="18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27"/>
      <c r="L10" s="28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6"/>
      <c r="X10" s="25"/>
    </row>
    <row r="11" spans="1:24" ht="18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27"/>
      <c r="L11" s="2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26"/>
      <c r="X11" s="23"/>
    </row>
    <row r="12" spans="1:24" ht="18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6"/>
      <c r="L12" s="28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"/>
      <c r="X12" s="36"/>
    </row>
    <row r="13" spans="1:24" ht="18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6"/>
      <c r="L13" s="28"/>
      <c r="M13" s="13"/>
      <c r="N13" s="13"/>
      <c r="O13" s="13"/>
      <c r="P13" s="13"/>
      <c r="Q13" s="13"/>
      <c r="R13" s="13"/>
      <c r="S13" s="28"/>
      <c r="T13" s="13"/>
      <c r="U13" s="13"/>
      <c r="V13" s="13"/>
      <c r="W13" s="30"/>
      <c r="X13" s="24"/>
    </row>
    <row r="14" spans="1:24" ht="18" customHeight="1" thickBot="1" x14ac:dyDescent="0.3">
      <c r="A14" s="13"/>
      <c r="B14" s="31"/>
      <c r="C14" s="31"/>
      <c r="D14" s="31"/>
      <c r="E14" s="31"/>
      <c r="F14" s="31"/>
      <c r="G14" s="31"/>
      <c r="H14" s="31"/>
      <c r="I14" s="31"/>
      <c r="J14" s="32"/>
      <c r="K14" s="5"/>
      <c r="L14" s="25"/>
      <c r="M14" s="13"/>
      <c r="N14" s="13"/>
      <c r="O14" s="13"/>
      <c r="P14" s="13"/>
      <c r="Q14" s="28"/>
      <c r="R14" s="28"/>
      <c r="S14" s="28"/>
      <c r="T14" s="28"/>
      <c r="U14" s="28"/>
      <c r="V14" s="13"/>
      <c r="W14" s="16"/>
      <c r="X14" s="25"/>
    </row>
    <row r="15" spans="1:24" ht="18" customHeight="1" thickTop="1" x14ac:dyDescent="0.25">
      <c r="A15" s="16"/>
      <c r="B15" s="20"/>
      <c r="C15" s="35"/>
      <c r="D15" s="35"/>
      <c r="E15" s="35"/>
      <c r="F15" s="35"/>
      <c r="G15" s="35"/>
      <c r="H15" s="35"/>
      <c r="I15" s="37"/>
      <c r="J15" s="44"/>
      <c r="K15" s="45"/>
      <c r="L15" s="61"/>
      <c r="M15" s="13"/>
      <c r="N15" s="13"/>
      <c r="O15" s="13"/>
      <c r="P15" s="13"/>
      <c r="Q15" s="28"/>
      <c r="R15" s="28"/>
      <c r="S15" s="64" t="s">
        <v>3</v>
      </c>
      <c r="T15" s="28"/>
      <c r="U15" s="28"/>
      <c r="V15" s="28"/>
      <c r="W15" s="26"/>
      <c r="X15" s="23"/>
    </row>
    <row r="16" spans="1:24" ht="18" customHeight="1" thickBot="1" x14ac:dyDescent="0.3">
      <c r="A16" s="16"/>
      <c r="B16" s="23"/>
      <c r="C16" s="13"/>
      <c r="D16" s="13"/>
      <c r="E16" s="13"/>
      <c r="F16" s="13"/>
      <c r="G16" s="13"/>
      <c r="H16" s="13"/>
      <c r="I16" s="26"/>
      <c r="J16" s="25"/>
      <c r="K16" s="46"/>
      <c r="L16" s="50"/>
      <c r="M16" s="18"/>
      <c r="N16" s="48"/>
      <c r="O16" s="2"/>
      <c r="P16" s="17"/>
      <c r="Q16" s="17"/>
      <c r="R16" s="17"/>
      <c r="S16" s="17"/>
      <c r="T16" s="17"/>
      <c r="U16" s="17"/>
      <c r="V16" s="17"/>
      <c r="W16" s="3"/>
      <c r="X16" s="25"/>
    </row>
    <row r="17" spans="1:24" ht="18" customHeight="1" thickTop="1" x14ac:dyDescent="0.25">
      <c r="A17" s="16"/>
      <c r="B17" s="25"/>
      <c r="C17" s="63" t="s">
        <v>4</v>
      </c>
      <c r="D17" s="13"/>
      <c r="E17" s="13"/>
      <c r="F17" s="13"/>
      <c r="G17" s="13"/>
      <c r="H17" s="13"/>
      <c r="I17" s="16"/>
      <c r="J17" s="25"/>
      <c r="K17" s="33"/>
      <c r="L17" s="20"/>
      <c r="M17" s="35"/>
      <c r="N17" s="49"/>
      <c r="O17" s="52"/>
      <c r="P17" s="9"/>
      <c r="Q17" s="9"/>
      <c r="R17" s="9"/>
      <c r="S17" s="9"/>
      <c r="T17" s="9"/>
      <c r="U17" s="9"/>
      <c r="V17" s="9"/>
      <c r="W17" s="19"/>
      <c r="X17" s="23"/>
    </row>
    <row r="18" spans="1:24" ht="18" customHeight="1" x14ac:dyDescent="0.25">
      <c r="A18" s="16"/>
      <c r="B18" s="23"/>
      <c r="C18" s="63" t="s">
        <v>5</v>
      </c>
      <c r="D18" s="13"/>
      <c r="E18" s="13"/>
      <c r="F18" s="13"/>
      <c r="G18" s="13"/>
      <c r="H18" s="13"/>
      <c r="I18" s="16"/>
      <c r="J18" s="25"/>
      <c r="K18" s="33"/>
      <c r="L18" s="25"/>
      <c r="M18" s="13"/>
      <c r="N18" s="13"/>
      <c r="O18" s="16"/>
      <c r="P18" s="7"/>
      <c r="Q18" s="64" t="s">
        <v>6</v>
      </c>
      <c r="R18" s="28"/>
      <c r="S18" s="28"/>
      <c r="T18" s="28"/>
      <c r="U18" s="28"/>
      <c r="V18" s="28"/>
      <c r="W18" s="43"/>
      <c r="X18" s="23"/>
    </row>
    <row r="19" spans="1:24" ht="18" customHeight="1" x14ac:dyDescent="0.25">
      <c r="A19" s="16"/>
      <c r="B19" s="23"/>
      <c r="C19" s="13"/>
      <c r="D19" s="13"/>
      <c r="E19" s="13"/>
      <c r="F19" s="13"/>
      <c r="G19" s="13"/>
      <c r="H19" s="13"/>
      <c r="I19" s="16"/>
      <c r="J19" s="25"/>
      <c r="K19" s="33"/>
      <c r="L19" s="25"/>
      <c r="M19" s="63" t="s">
        <v>12</v>
      </c>
      <c r="N19" s="13"/>
      <c r="O19" s="16"/>
      <c r="P19" s="12"/>
      <c r="Q19" s="28"/>
      <c r="R19" s="28"/>
      <c r="S19" s="28"/>
      <c r="T19" s="28"/>
      <c r="U19" s="28"/>
      <c r="V19" s="13"/>
      <c r="W19" s="26"/>
      <c r="X19" s="23"/>
    </row>
    <row r="20" spans="1:24" ht="18" customHeight="1" thickBot="1" x14ac:dyDescent="0.3">
      <c r="A20" s="16"/>
      <c r="B20" s="21"/>
      <c r="C20" s="31"/>
      <c r="D20" s="31"/>
      <c r="E20" s="31"/>
      <c r="F20" s="31"/>
      <c r="G20" s="31"/>
      <c r="H20" s="38"/>
      <c r="I20" s="5"/>
      <c r="J20" s="25"/>
      <c r="K20" s="33"/>
      <c r="L20" s="25"/>
      <c r="M20" s="13"/>
      <c r="N20" s="14"/>
      <c r="O20" s="26"/>
      <c r="P20" s="11"/>
      <c r="Q20" s="14"/>
      <c r="R20" s="28"/>
      <c r="S20" s="13"/>
      <c r="T20" s="13"/>
      <c r="U20" s="13"/>
      <c r="V20" s="13"/>
      <c r="W20" s="43"/>
      <c r="X20" s="23"/>
    </row>
    <row r="21" spans="1:24" ht="18" customHeight="1" thickTop="1" thickBot="1" x14ac:dyDescent="0.3">
      <c r="A21" s="62"/>
      <c r="B21" s="34"/>
      <c r="C21" s="35"/>
      <c r="D21" s="35"/>
      <c r="E21" s="35"/>
      <c r="F21" s="35"/>
      <c r="G21" s="35"/>
      <c r="H21" s="41"/>
      <c r="I21" s="42"/>
      <c r="J21" s="25"/>
      <c r="K21" s="46"/>
      <c r="L21" s="51"/>
      <c r="M21" s="31"/>
      <c r="N21" s="31"/>
      <c r="O21" s="3"/>
      <c r="P21" s="53"/>
      <c r="Q21" s="13"/>
      <c r="R21" s="13"/>
      <c r="S21" s="13"/>
      <c r="T21" s="13"/>
      <c r="U21" s="13"/>
      <c r="V21" s="14"/>
      <c r="W21" s="43"/>
      <c r="X21" s="23"/>
    </row>
    <row r="22" spans="1:24" ht="18" customHeight="1" thickTop="1" x14ac:dyDescent="0.25">
      <c r="A22" s="16"/>
      <c r="B22" s="25"/>
      <c r="C22" s="63" t="s">
        <v>14</v>
      </c>
      <c r="D22" s="13"/>
      <c r="E22" s="13"/>
      <c r="F22" s="13"/>
      <c r="G22" s="13"/>
      <c r="H22" s="13"/>
      <c r="I22" s="33"/>
      <c r="J22" s="25"/>
      <c r="K22" s="33"/>
      <c r="L22" s="20"/>
      <c r="M22" s="49"/>
      <c r="N22" s="49"/>
      <c r="O22" s="43"/>
      <c r="P22" s="12"/>
      <c r="Q22" s="14"/>
      <c r="R22" s="13"/>
      <c r="S22" s="13"/>
      <c r="T22" s="13"/>
      <c r="U22" s="13"/>
      <c r="V22" s="14"/>
      <c r="W22" s="26"/>
      <c r="X22" s="23"/>
    </row>
    <row r="23" spans="1:24" ht="18" customHeight="1" x14ac:dyDescent="0.25">
      <c r="A23" s="62"/>
      <c r="B23" s="36"/>
      <c r="C23" s="47"/>
      <c r="D23" s="29"/>
      <c r="E23" s="13"/>
      <c r="F23" s="28"/>
      <c r="G23" s="43"/>
      <c r="H23" s="25"/>
      <c r="I23" s="33"/>
      <c r="J23" s="23"/>
      <c r="K23" s="43"/>
      <c r="L23" s="25"/>
      <c r="M23" s="63" t="s">
        <v>13</v>
      </c>
      <c r="N23" s="28"/>
      <c r="O23" s="43"/>
      <c r="P23" s="12"/>
      <c r="Q23" s="63" t="s">
        <v>10</v>
      </c>
      <c r="R23" s="13"/>
      <c r="S23" s="13"/>
      <c r="T23" s="13"/>
      <c r="U23" s="13"/>
      <c r="V23" s="13"/>
      <c r="W23" s="26"/>
      <c r="X23" s="23"/>
    </row>
    <row r="24" spans="1:24" ht="18" customHeight="1" thickBot="1" x14ac:dyDescent="0.3">
      <c r="A24" s="16"/>
      <c r="B24" s="66"/>
      <c r="C24" s="2"/>
      <c r="D24" s="54"/>
      <c r="E24" s="18"/>
      <c r="F24" s="17"/>
      <c r="G24" s="3"/>
      <c r="H24" s="25"/>
      <c r="I24" s="33"/>
      <c r="J24" s="23"/>
      <c r="K24" s="16"/>
      <c r="L24" s="25"/>
      <c r="M24" s="13"/>
      <c r="N24" s="13"/>
      <c r="O24" s="26"/>
      <c r="P24" s="12"/>
      <c r="Q24" s="63" t="s">
        <v>11</v>
      </c>
      <c r="R24" s="13"/>
      <c r="S24" s="13"/>
      <c r="T24" s="28"/>
      <c r="U24" s="13"/>
      <c r="V24" s="13"/>
      <c r="W24" s="43"/>
      <c r="X24" s="23"/>
    </row>
    <row r="25" spans="1:24" ht="18" customHeight="1" thickTop="1" thickBot="1" x14ac:dyDescent="0.3">
      <c r="A25" s="62"/>
      <c r="B25" s="34"/>
      <c r="C25" s="59"/>
      <c r="D25" s="39"/>
      <c r="E25" s="35"/>
      <c r="F25" s="22"/>
      <c r="G25" s="22"/>
      <c r="H25" s="12"/>
      <c r="I25" s="13"/>
      <c r="J25" s="12"/>
      <c r="K25" s="16"/>
      <c r="L25" s="21"/>
      <c r="M25" s="13"/>
      <c r="N25" s="13"/>
      <c r="O25" s="26"/>
      <c r="P25" s="11"/>
      <c r="Q25" s="29"/>
      <c r="R25" s="13"/>
      <c r="S25" s="13"/>
      <c r="T25" s="13"/>
      <c r="U25" s="28"/>
      <c r="V25" s="28"/>
      <c r="W25" s="43"/>
      <c r="X25" s="12"/>
    </row>
    <row r="26" spans="1:24" ht="18" customHeight="1" thickTop="1" thickBot="1" x14ac:dyDescent="0.3">
      <c r="A26" s="16"/>
      <c r="B26" s="25"/>
      <c r="C26" s="47"/>
      <c r="D26" s="29"/>
      <c r="E26" s="13"/>
      <c r="F26" s="28"/>
      <c r="G26" s="28"/>
      <c r="H26" s="28"/>
      <c r="I26" s="13"/>
      <c r="J26" s="13"/>
      <c r="K26" s="13"/>
      <c r="L26" s="2"/>
      <c r="M26" s="48"/>
      <c r="N26" s="48"/>
      <c r="O26" s="56"/>
      <c r="P26" s="31"/>
      <c r="Q26" s="54"/>
      <c r="R26" s="18"/>
      <c r="S26" s="18"/>
      <c r="T26" s="18"/>
      <c r="U26" s="17"/>
      <c r="V26" s="17"/>
      <c r="W26" s="3"/>
      <c r="X26" s="23"/>
    </row>
    <row r="27" spans="1:24" ht="18" customHeight="1" thickTop="1" x14ac:dyDescent="0.25">
      <c r="A27" s="26"/>
      <c r="B27" s="23"/>
      <c r="C27" s="12"/>
      <c r="D27" s="12"/>
      <c r="E27" s="12"/>
      <c r="F27" s="9"/>
      <c r="G27" s="1"/>
      <c r="I27" s="40"/>
      <c r="J27" s="40"/>
      <c r="K27" s="1"/>
      <c r="M27" s="15"/>
      <c r="N27" s="15"/>
      <c r="O27" s="49"/>
      <c r="P27" s="9"/>
      <c r="Q27" s="8"/>
      <c r="R27" s="15"/>
      <c r="S27" s="15"/>
      <c r="T27" s="15"/>
      <c r="U27" s="9"/>
      <c r="V27" s="9"/>
      <c r="W27" s="35"/>
      <c r="X27" s="12"/>
    </row>
    <row r="28" spans="1:24" ht="18" customHeight="1" x14ac:dyDescent="0.25">
      <c r="A28" s="30"/>
      <c r="B28" s="25"/>
      <c r="C28" s="12"/>
      <c r="D28" s="12"/>
      <c r="E28" s="12"/>
      <c r="F28" s="40"/>
      <c r="G28" s="55"/>
      <c r="H28" s="7"/>
      <c r="I28" s="40"/>
      <c r="J28" s="40"/>
      <c r="K28" s="55"/>
      <c r="L28" s="6"/>
      <c r="M28" s="40"/>
      <c r="N28" s="13"/>
      <c r="O28" s="28"/>
      <c r="P28" s="28"/>
      <c r="Q28" s="29"/>
      <c r="R28" s="13"/>
      <c r="S28" s="13"/>
      <c r="T28" s="13"/>
      <c r="U28" s="28"/>
      <c r="V28" s="28"/>
      <c r="W28" s="28"/>
      <c r="X28" s="13"/>
    </row>
    <row r="29" spans="1:24" ht="18" customHeight="1" x14ac:dyDescent="0.25">
      <c r="A29" s="26"/>
      <c r="B29" s="23"/>
      <c r="C29" s="65" t="s">
        <v>7</v>
      </c>
      <c r="D29" s="12"/>
      <c r="E29" s="12"/>
      <c r="F29" s="13"/>
      <c r="G29" s="33"/>
      <c r="H29" s="28"/>
      <c r="I29" s="13"/>
      <c r="J29" s="13"/>
      <c r="K29" s="33"/>
      <c r="L29" s="47"/>
      <c r="M29" s="13"/>
      <c r="N29" s="13"/>
      <c r="O29" s="28"/>
      <c r="P29" s="13"/>
      <c r="Q29" s="29"/>
      <c r="R29" s="13"/>
      <c r="S29" s="13"/>
      <c r="T29" s="13"/>
      <c r="U29" s="13"/>
      <c r="V29" s="28"/>
      <c r="W29" s="28"/>
      <c r="X29" s="13"/>
    </row>
    <row r="30" spans="1:24" ht="18" customHeight="1" x14ac:dyDescent="0.25">
      <c r="A30" s="16"/>
      <c r="B30" s="25"/>
      <c r="C30" s="11"/>
      <c r="D30" s="13"/>
      <c r="E30" s="28"/>
      <c r="F30" s="14"/>
      <c r="G30" s="43"/>
      <c r="H30" s="11"/>
      <c r="I30" s="13"/>
      <c r="J30" s="12"/>
      <c r="K30" s="43"/>
      <c r="L30" s="11"/>
      <c r="M30" s="14"/>
      <c r="N30" s="13"/>
      <c r="O30" s="13"/>
      <c r="P30" s="13"/>
      <c r="Q30" s="13"/>
      <c r="R30" s="13"/>
      <c r="S30" s="13"/>
      <c r="T30" s="13"/>
      <c r="U30" s="13"/>
      <c r="V30" s="13"/>
      <c r="W30" s="28"/>
      <c r="X30" s="13"/>
    </row>
    <row r="31" spans="1:24" ht="18" customHeight="1" thickBot="1" x14ac:dyDescent="0.3">
      <c r="A31" s="16"/>
      <c r="B31" s="21"/>
      <c r="C31" s="57"/>
      <c r="D31" s="57"/>
      <c r="E31" s="48"/>
      <c r="F31" s="17"/>
      <c r="G31" s="3"/>
      <c r="H31" s="21"/>
      <c r="I31" s="18"/>
      <c r="J31" s="32"/>
      <c r="K31" s="5"/>
      <c r="L31" s="25"/>
      <c r="M31" s="14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8" customHeight="1" thickTop="1" x14ac:dyDescent="0.25">
      <c r="A32" s="26"/>
      <c r="B32" s="20"/>
      <c r="C32" s="8"/>
      <c r="D32" s="8"/>
      <c r="E32" s="15"/>
      <c r="F32" s="9"/>
      <c r="G32" s="58"/>
      <c r="H32" s="9"/>
      <c r="I32" s="15"/>
      <c r="J32" s="15"/>
      <c r="K32" s="1"/>
      <c r="M32" s="40"/>
      <c r="N32" s="40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ht="18" customHeight="1" x14ac:dyDescent="0.25">
      <c r="A33" s="16"/>
      <c r="B33" s="25"/>
      <c r="C33" s="29"/>
      <c r="D33" s="29"/>
      <c r="E33" s="13"/>
      <c r="F33" s="28"/>
      <c r="G33" s="13"/>
      <c r="H33" s="28"/>
      <c r="I33" s="13"/>
      <c r="J33" s="13"/>
      <c r="K33" s="55"/>
      <c r="L33" s="6"/>
      <c r="M33" s="40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ht="18" customHeight="1" x14ac:dyDescent="0.25">
      <c r="A34" s="26"/>
      <c r="B34" s="12"/>
      <c r="C34" s="14"/>
      <c r="D34" s="13"/>
      <c r="E34" s="13"/>
      <c r="F34" s="13"/>
      <c r="G34" s="13"/>
      <c r="H34" s="13"/>
      <c r="I34" s="13"/>
      <c r="J34" s="13"/>
      <c r="K34" s="33"/>
      <c r="L34" s="47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ht="18" customHeight="1" x14ac:dyDescent="0.25">
      <c r="A35" s="62"/>
      <c r="B35" s="9"/>
      <c r="C35" s="13"/>
      <c r="D35" s="13"/>
      <c r="E35" s="13"/>
      <c r="F35" s="13"/>
      <c r="G35" s="13"/>
      <c r="H35" s="13"/>
      <c r="I35" s="13"/>
      <c r="J35" s="14"/>
      <c r="K35" s="43"/>
      <c r="L35" s="11"/>
      <c r="M35" s="14"/>
      <c r="N35" s="14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ht="18" customHeight="1" x14ac:dyDescent="0.25">
      <c r="A36" s="30"/>
      <c r="B36" s="7"/>
      <c r="C36" s="13"/>
      <c r="D36" s="63" t="s">
        <v>8</v>
      </c>
      <c r="E36" s="13"/>
      <c r="F36" s="13"/>
      <c r="G36" s="13"/>
      <c r="H36" s="13"/>
      <c r="I36" s="13"/>
      <c r="J36" s="40"/>
      <c r="K36" s="55"/>
      <c r="L36" s="6"/>
      <c r="M36" s="40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ht="18" customHeight="1" x14ac:dyDescent="0.25">
      <c r="A37" s="16"/>
      <c r="B37" s="28"/>
      <c r="C37" s="13"/>
      <c r="D37" s="63" t="s">
        <v>9</v>
      </c>
      <c r="E37" s="13"/>
      <c r="F37" s="13"/>
      <c r="G37" s="13"/>
      <c r="H37" s="13"/>
      <c r="I37" s="13"/>
      <c r="J37" s="13"/>
      <c r="K37" s="33"/>
      <c r="L37" s="47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ht="18" customHeight="1" x14ac:dyDescent="0.25">
      <c r="A38" s="26"/>
      <c r="B38" s="12"/>
      <c r="C38" s="13"/>
      <c r="D38" s="13"/>
      <c r="E38" s="13"/>
      <c r="F38" s="13"/>
      <c r="G38" s="13"/>
      <c r="H38" s="13"/>
      <c r="I38" s="13"/>
      <c r="J38" s="13"/>
      <c r="K38" s="43"/>
      <c r="L38" s="11"/>
      <c r="M38" s="14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ht="18" customHeight="1" x14ac:dyDescent="0.25">
      <c r="A39" s="26"/>
      <c r="B39" s="12"/>
      <c r="C39" s="29"/>
      <c r="D39" s="13"/>
      <c r="E39" s="28"/>
      <c r="F39" s="29"/>
      <c r="G39" s="13"/>
      <c r="H39" s="13"/>
      <c r="I39" s="47"/>
      <c r="J39" s="13"/>
      <c r="K39" s="33"/>
      <c r="L39" s="28"/>
      <c r="M39" s="14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ht="18" customHeight="1" thickBot="1" x14ac:dyDescent="0.3">
      <c r="A40" s="16"/>
      <c r="B40" s="21"/>
      <c r="C40" s="54"/>
      <c r="D40" s="18"/>
      <c r="E40" s="17"/>
      <c r="F40" s="54"/>
      <c r="G40" s="18"/>
      <c r="H40" s="18"/>
      <c r="I40" s="2"/>
      <c r="J40" s="18"/>
      <c r="K40" s="3"/>
      <c r="L40" s="25"/>
      <c r="M40" s="14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ht="18" customHeight="1" thickTop="1" x14ac:dyDescent="0.25">
      <c r="A41" s="13"/>
      <c r="B41" s="12"/>
      <c r="C41" s="10"/>
      <c r="D41" s="14"/>
      <c r="E41" s="12"/>
      <c r="F41" s="10"/>
      <c r="G41" s="14"/>
      <c r="H41" s="14"/>
      <c r="I41" s="11"/>
      <c r="J41" s="14"/>
      <c r="K41" s="35"/>
      <c r="L41" s="12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Red Proyectada</vt:lpstr>
      <vt:lpstr>Diagrama</vt:lpstr>
      <vt:lpstr>Presupuesto</vt:lpstr>
      <vt:lpstr>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Keymon</dc:creator>
  <cp:lastModifiedBy>Keymon</cp:lastModifiedBy>
  <cp:lastPrinted>2013-01-05T14:51:01Z</cp:lastPrinted>
  <dcterms:created xsi:type="dcterms:W3CDTF">2013-01-05T14:02:19Z</dcterms:created>
  <dcterms:modified xsi:type="dcterms:W3CDTF">2013-01-05T18:37:28Z</dcterms:modified>
</cp:coreProperties>
</file>