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J:\PK\Project File\"/>
    </mc:Choice>
  </mc:AlternateContent>
  <xr:revisionPtr revIDLastSave="0" documentId="13_ncr:10000001_{A27CB370-E454-44E6-B105-774B34165260}" xr6:coauthVersionLast="47" xr6:coauthVersionMax="47" xr10:uidLastSave="{00000000-0000-0000-0000-000000000000}"/>
  <bookViews>
    <workbookView xWindow="-108" yWindow="-108" windowWidth="23256" windowHeight="12456" activeTab="1" xr2:uid="{7E1D2BE5-FB35-4A06-9C8E-002D8D437A43}"/>
  </bookViews>
  <sheets>
    <sheet name="Pivot" sheetId="1" r:id="rId1"/>
    <sheet name="Dashboard" sheetId="2" r:id="rId2"/>
  </sheets>
  <definedNames>
    <definedName name="_xlchart.v5.0" hidden="1">Pivot!$N$2</definedName>
    <definedName name="_xlchart.v5.1" hidden="1">Pivot!$N$3:$N$32</definedName>
    <definedName name="_xlchart.v5.10" hidden="1">Pivot!$O$1</definedName>
    <definedName name="_xlchart.v5.11" hidden="1">Pivot!$O$2</definedName>
    <definedName name="_xlchart.v5.12" hidden="1">Pivot!$O$3:$O$32</definedName>
    <definedName name="_xlchart.v5.13" hidden="1">Pivot!$N$2</definedName>
    <definedName name="_xlchart.v5.14" hidden="1">Pivot!$N$3:$N$32</definedName>
    <definedName name="_xlchart.v5.15" hidden="1">Pivot!$O$2</definedName>
    <definedName name="_xlchart.v5.16" hidden="1">Pivot!$O$3:$O$32</definedName>
    <definedName name="_xlchart.v5.2" hidden="1">Pivot!$N$6</definedName>
    <definedName name="_xlchart.v5.3" hidden="1">Pivot!$N$7:$N$36</definedName>
    <definedName name="_xlchart.v5.4" hidden="1">Pivot!$O$1</definedName>
    <definedName name="_xlchart.v5.5" hidden="1">Pivot!$O$2</definedName>
    <definedName name="_xlchart.v5.6" hidden="1">Pivot!$O$3:$O$32</definedName>
    <definedName name="_xlchart.v5.7" hidden="1">Pivot!$O$7:$O$36</definedName>
    <definedName name="_xlchart.v5.8" hidden="1">Pivot!$N$2</definedName>
    <definedName name="_xlchart.v5.9" hidden="1">Pivot!$N$3:$N$32</definedName>
    <definedName name="Slicer_Commodity">#N/A</definedName>
    <definedName name="Slicer_Price_Date__Month">#N/A</definedName>
    <definedName name="Slicer_Price_Date__Year">#N/A</definedName>
  </definedNames>
  <calcPr calcId="191029"/>
  <pivotCaches>
    <pivotCache cacheId="436" r:id="rId3"/>
    <pivotCache cacheId="439" r:id="rId4"/>
    <pivotCache cacheId="442" r:id="rId5"/>
    <pivotCache cacheId="445" r:id="rId6"/>
    <pivotCache cacheId="448" r:id="rId7"/>
    <pivotCache cacheId="451" r:id="rId8"/>
  </pivotCaches>
  <fileRecoveryPr repairLoad="1"/>
  <extLst>
    <ext xmlns:x14="http://schemas.microsoft.com/office/spreadsheetml/2009/9/main" uri="{876F7934-8845-4945-9796-88D515C7AA90}">
      <x14:pivotCaches>
        <pivotCache cacheId="9"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griculture_price_dataset_9bd7a49a-2873-43ce-aaa0-d9328bc95a1e" name="Agriculture_price_dataset" connection="Query - Agriculture_price_dataset"/>
        </x15:modelTables>
        <x15:extLst>
          <ext xmlns:x16="http://schemas.microsoft.com/office/spreadsheetml/2014/11/main" uri="{9835A34E-60A6-4A7C-AAB8-D5F71C897F49}">
            <x16:modelTimeGroupings>
              <x16:modelTimeGrouping tableName="Agriculture_price_dataset" columnName="Price Date" columnId="Price Date">
                <x16:calculatedTimeColumn columnName="Price Date (Year)" columnId="Price Date (Year)" contentType="years" isSelected="1"/>
                <x16:calculatedTimeColumn columnName="Price Date (Quarter)" columnId="Price Date (Quarter)" contentType="quarters" isSelected="1"/>
                <x16:calculatedTimeColumn columnName="Price Date (Month Index)" columnId="Price Date (Month Index)" contentType="monthsindex" isSelected="1"/>
                <x16:calculatedTimeColumn columnName="Price Date (Month)" columnId="Pr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8E4F4F-CE96-4241-A4AE-20E61B36B051}" name="Query - Agriculture_price_dataset" description="Connection to the 'Agriculture_price_dataset' query in the workbook." type="100" refreshedVersion="8" minRefreshableVersion="5">
    <extLst>
      <ext xmlns:x15="http://schemas.microsoft.com/office/spreadsheetml/2010/11/main" uri="{DE250136-89BD-433C-8126-D09CA5730AF9}">
        <x15:connection id="59f236e5-5785-4c0a-9712-6ab61d1892b8"/>
      </ext>
    </extLst>
  </connection>
  <connection id="2" xr16:uid="{D9A47E4B-B925-4C0A-ACEB-DDC7F66B14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<sst xmlns="http://schemas.openxmlformats.org/spreadsheetml/2006/main" count="84" uniqueCount="76">
  <si>
    <t>Grand Total</t>
  </si>
  <si>
    <t>Onion</t>
  </si>
  <si>
    <t>Potato</t>
  </si>
  <si>
    <t>Rice</t>
  </si>
  <si>
    <t>Tomato</t>
  </si>
  <si>
    <t>Wheat</t>
  </si>
  <si>
    <t>Average of Modal_Price</t>
  </si>
  <si>
    <t>Product</t>
  </si>
  <si>
    <t>Column Labels</t>
  </si>
  <si>
    <t>Friday</t>
  </si>
  <si>
    <t>Monday</t>
  </si>
  <si>
    <t>Saturday</t>
  </si>
  <si>
    <t>Sunday</t>
  </si>
  <si>
    <t>Thursday</t>
  </si>
  <si>
    <t>Tuesday</t>
  </si>
  <si>
    <t>Wednesday</t>
  </si>
  <si>
    <t>Damnagar</t>
  </si>
  <si>
    <t>Gondal(Veg.market Gondal)</t>
  </si>
  <si>
    <t>Jainath</t>
  </si>
  <si>
    <t>Jalandhar City(Jalandhar)</t>
  </si>
  <si>
    <t>Lohian Khas</t>
  </si>
  <si>
    <t>Nagamangala</t>
  </si>
  <si>
    <t>Neyyatinkara</t>
  </si>
  <si>
    <t>Parassala</t>
  </si>
  <si>
    <t>Parlakhemundi</t>
  </si>
  <si>
    <t>Parshiwani</t>
  </si>
  <si>
    <t>Patna (Musallahpur)</t>
  </si>
  <si>
    <t>Porsa(F&amp;V)</t>
  </si>
  <si>
    <t>Pothencode</t>
  </si>
  <si>
    <t>Raikot</t>
  </si>
  <si>
    <t>Sant Namdev Krushi Bazar,</t>
  </si>
  <si>
    <t>Sasthamkotta</t>
  </si>
  <si>
    <t>Shamgarh(F&amp;V)</t>
  </si>
  <si>
    <t>Sohra</t>
  </si>
  <si>
    <t>Sonkachh(F&amp;V)</t>
  </si>
  <si>
    <t>Tanda(Rampur)</t>
  </si>
  <si>
    <t xml:space="preserve"> Punjab</t>
  </si>
  <si>
    <t>Andhra Pradesh</t>
  </si>
  <si>
    <t>Assam</t>
  </si>
  <si>
    <t>Bihar</t>
  </si>
  <si>
    <t>Chandigarh</t>
  </si>
  <si>
    <t>Chattisgarh</t>
  </si>
  <si>
    <t>Chhattisgarh</t>
  </si>
  <si>
    <t>Delhi</t>
  </si>
  <si>
    <t>Gujarat</t>
  </si>
  <si>
    <t>Haryana</t>
  </si>
  <si>
    <t>Himachal Pradesh</t>
  </si>
  <si>
    <t>Jammu &amp; Kashmir</t>
  </si>
  <si>
    <t>Jammu and Kashmir</t>
  </si>
  <si>
    <t>Karnataka</t>
  </si>
  <si>
    <t>Kerala</t>
  </si>
  <si>
    <t>Madhya Pradesh</t>
  </si>
  <si>
    <t>Maharashtra</t>
  </si>
  <si>
    <t>Manipur</t>
  </si>
  <si>
    <t>Meghalaya</t>
  </si>
  <si>
    <t>Nagaland</t>
  </si>
  <si>
    <t>Orissa</t>
  </si>
  <si>
    <t>Punjab</t>
  </si>
  <si>
    <t>Rajasthan</t>
  </si>
  <si>
    <t>Tamil Nadu</t>
  </si>
  <si>
    <t>Tamilnadu</t>
  </si>
  <si>
    <t>Tripura</t>
  </si>
  <si>
    <t>Uttar Pradesh</t>
  </si>
  <si>
    <t>Uttrakhand</t>
  </si>
  <si>
    <t>West Bengal</t>
  </si>
  <si>
    <t>State</t>
  </si>
  <si>
    <t>Average Price</t>
  </si>
  <si>
    <t>Goa</t>
  </si>
  <si>
    <t>FAQ</t>
  </si>
  <si>
    <t>Non-FAQ</t>
  </si>
  <si>
    <t>Local</t>
  </si>
  <si>
    <t>Large</t>
  </si>
  <si>
    <t>Medium</t>
  </si>
  <si>
    <t>Ref grade-1</t>
  </si>
  <si>
    <t>Ref grade-2</t>
  </si>
  <si>
    <t>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</si>
</sst>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3" x14ac:knownFonts="1">
    <font>
      <sz val="11"/>
      <color theme="1"/>
      <name val="Calibri"/>
      <family val="2"/>
      <scheme val="minor"/>
    </font>
    <font>
      <sz val="11"/>
      <color theme="0"/>
      <name val="Calibri"/>
      <family val="2"/>
      <scheme val="minor"/>
    </font>
    <font>
      <b/>
      <sz val="20"/>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2" fillId="0" borderId="0" xfId="0" applyFont="1"/>
    <xf numFmtId="0" fontId="1" fillId="0" borderId="0" xfId="0" applyFont="1"/>
  </cellXfs>
  <cellStyles count="1">
    <cellStyle name="Normal" xfId="0" builtinId="0"/>
  </cellStyles>
  <dxfs count="156">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font>
        <b/>
        <i val="0"/>
        <sz val="12"/>
        <color theme="0"/>
        <name val="Aptos"/>
        <family val="2"/>
        <scheme val="none"/>
      </font>
      <fill>
        <patternFill patternType="solid">
          <bgColor theme="8" tint="0.39994506668294322"/>
        </patternFill>
      </fill>
      <border diagonalUp="0" diagonalDown="0">
        <left/>
        <right/>
        <top/>
        <bottom/>
        <vertical/>
        <horizontal/>
      </border>
    </dxf>
    <dxf>
      <font>
        <b/>
        <i val="0"/>
        <color theme="1"/>
        <name val="Aptos"/>
        <family val="2"/>
        <scheme val="none"/>
      </font>
      <fill>
        <patternFill>
          <bgColor theme="9" tint="0.59996337778862885"/>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EA819D23-BD15-43BD-8A70-D04E420AD024}">
      <tableStyleElement type="wholeTable" dxfId="155"/>
      <tableStyleElement type="headerRow" dxfId="15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4"/>
            <color theme="0"/>
            <name val="Aptos"/>
            <family val="2"/>
            <scheme val="none"/>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5" Type="http://schemas.openxmlformats.org/officeDocument/2006/relationships/pivotCacheDefinition" Target="pivotCache/pivotCacheDefinition3.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 Price Dashboard.xlsx]Pivot!Daily_Report</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5400" cap="rnd">
            <a:solidFill>
              <a:schemeClr val="accent6"/>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6">
                <a:lumMod val="50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Total</c:v>
                </c:pt>
              </c:strCache>
            </c:strRef>
          </c:tx>
          <c:spPr>
            <a:ln w="25400" cap="rnd">
              <a:solidFill>
                <a:schemeClr val="accent6"/>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accent6">
                  <a:lumMod val="50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Pivot!$A$13:$A$20</c:f>
              <c:strCache>
                <c:ptCount val="7"/>
                <c:pt idx="0">
                  <c:v>Sunday</c:v>
                </c:pt>
                <c:pt idx="1">
                  <c:v>Monday</c:v>
                </c:pt>
                <c:pt idx="2">
                  <c:v>Tuesday</c:v>
                </c:pt>
                <c:pt idx="3">
                  <c:v>Wednesday</c:v>
                </c:pt>
                <c:pt idx="4">
                  <c:v>Thursday</c:v>
                </c:pt>
                <c:pt idx="5">
                  <c:v>Friday</c:v>
                </c:pt>
                <c:pt idx="6">
                  <c:v>Saturday</c:v>
                </c:pt>
              </c:strCache>
            </c:strRef>
          </c:cat>
          <c:val>
            <c:numRef>
              <c:f>Pivot!$B$13:$B$20</c:f>
              <c:numCache>
                <c:formatCode>_ [$₹-4009]\ * #,##0.00_ ;_ [$₹-4009]\ * \-#,##0.00_ ;_ [$₹-4009]\ * "-"??_ ;_ @_ </c:formatCode>
                <c:ptCount val="7"/>
                <c:pt idx="0">
                  <c:v>2451.7839049625909</c:v>
                </c:pt>
                <c:pt idx="1">
                  <c:v>2499.0098434518859</c:v>
                </c:pt>
                <c:pt idx="2">
                  <c:v>2452.0338934314527</c:v>
                </c:pt>
                <c:pt idx="3">
                  <c:v>2494.793257269127</c:v>
                </c:pt>
                <c:pt idx="4">
                  <c:v>2456.1421070769825</c:v>
                </c:pt>
                <c:pt idx="5">
                  <c:v>2384.7105864212176</c:v>
                </c:pt>
                <c:pt idx="6">
                  <c:v>2491.7940893336586</c:v>
                </c:pt>
              </c:numCache>
            </c:numRef>
          </c:val>
          <c:smooth val="0"/>
          <c:extLst>
            <c:ext xmlns:c16="http://schemas.microsoft.com/office/drawing/2014/chart" uri="{C3380CC4-5D6E-409C-BE32-E72D297353CC}">
              <c16:uniqueId val="{00000000-38EA-4E6E-91FF-FAF24C721B5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69533936"/>
        <c:axId val="669541616"/>
      </c:lineChart>
      <c:catAx>
        <c:axId val="669533936"/>
        <c:scaling>
          <c:orientation val="minMax"/>
        </c:scaling>
        <c:delete val="0"/>
        <c:axPos val="b"/>
        <c:numFmt formatCode="General" sourceLinked="1"/>
        <c:majorTickMark val="none"/>
        <c:minorTickMark val="none"/>
        <c:tickLblPos val="nextTo"/>
        <c:spPr>
          <a:solidFill>
            <a:schemeClr val="accent6">
              <a:lumMod val="50000"/>
            </a:schemeClr>
          </a:solidFill>
          <a:ln>
            <a:noFill/>
          </a:ln>
          <a:effectLst/>
        </c:spPr>
        <c:txPr>
          <a:bodyPr rot="-60000000" spcFirstLastPara="1" vertOverflow="ellipsis" vert="horz" wrap="square" anchor="ctr" anchorCtr="1"/>
          <a:lstStyle/>
          <a:p>
            <a:pPr>
              <a:defRPr sz="1050" b="1" i="0" u="none" strike="noStrike" kern="1200" spc="30" baseline="0">
                <a:solidFill>
                  <a:schemeClr val="bg1"/>
                </a:solidFill>
                <a:latin typeface="+mn-lt"/>
                <a:ea typeface="+mn-ea"/>
                <a:cs typeface="+mn-cs"/>
              </a:defRPr>
            </a:pPr>
            <a:endParaRPr lang="en-US"/>
          </a:p>
        </c:txPr>
        <c:crossAx val="669541616"/>
        <c:crosses val="autoZero"/>
        <c:auto val="1"/>
        <c:lblAlgn val="ctr"/>
        <c:lblOffset val="100"/>
        <c:noMultiLvlLbl val="0"/>
      </c:catAx>
      <c:valAx>
        <c:axId val="669541616"/>
        <c:scaling>
          <c:orientation val="minMax"/>
        </c:scaling>
        <c:delete val="1"/>
        <c:axPos val="l"/>
        <c:numFmt formatCode="_ [$₹-4009]\ * #,##0.00_ ;_ [$₹-4009]\ * \-#,##0.00_ ;_ [$₹-4009]\ * &quot;-&quot;??_ ;_ @_ " sourceLinked="1"/>
        <c:majorTickMark val="none"/>
        <c:minorTickMark val="none"/>
        <c:tickLblPos val="nextTo"/>
        <c:crossAx val="66953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[Agriculture Price Dashboard.xlsx]Pivot!Market_Expen</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Pivot!$E$12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Pivot!$D$13:$D$23</c:f>
              <c:strCache>
                <c:ptCount val="10"/>
                <c:pt idx="0">
                  <c:v>Sohra</c:v>
                </c:pt>
                <c:pt idx="1">
                  <c:v>Sasthamkotta</c:v>
                </c:pt>
                <c:pt idx="2">
                  <c:v>Pothencode</c:v>
                </c:pt>
                <c:pt idx="3">
                  <c:v>Patna (Musallahpur)</c:v>
                </c:pt>
                <c:pt idx="4">
                  <c:v>Parshiwani</c:v>
                </c:pt>
                <c:pt idx="5">
                  <c:v>Parlakhemundi</c:v>
                </c:pt>
                <c:pt idx="6">
                  <c:v>Parassala</c:v>
                </c:pt>
                <c:pt idx="7">
                  <c:v>Neyyatinkara</c:v>
                </c:pt>
                <c:pt idx="8">
                  <c:v>Nagamangala</c:v>
                </c:pt>
                <c:pt idx="9">
                  <c:v>Damnagar</c:v>
                </c:pt>
              </c:strCache>
            </c:strRef>
          </c:cat>
          <c:val>
            <c:numRef>
              <c:f>Pivot!$E$13:$E$23</c:f>
              <c:numCache>
                <c:formatCode>_ [$₹-4009]\ * #,##0.00_ ;_ [$₹-4009]\ * \-#,##0.00_ ;_ [$₹-4009]\ * "-"??_ ;_ @_ </c:formatCode>
                <c:ptCount val="10"/>
                <c:pt idx="0">
                  <c:v>30107.142857142859</c:v>
                </c:pt>
                <c:pt idx="1">
                  <c:v>9390.9090909090901</c:v>
                </c:pt>
                <c:pt idx="2">
                  <c:v>24262.089136490249</c:v>
                </c:pt>
                <c:pt idx="3">
                  <c:v>46321.428571428572</c:v>
                </c:pt>
                <c:pt idx="4">
                  <c:v>7500</c:v>
                </c:pt>
                <c:pt idx="5">
                  <c:v>8500</c:v>
                </c:pt>
                <c:pt idx="6">
                  <c:v>11157.894736842105</c:v>
                </c:pt>
                <c:pt idx="7">
                  <c:v>8805.8823529411766</c:v>
                </c:pt>
                <c:pt idx="8">
                  <c:v>8020</c:v>
                </c:pt>
                <c:pt idx="9">
                  <c:v>7284.2105263157891</c:v>
                </c:pt>
              </c:numCache>
            </c:numRef>
          </c:val>
          <c:extLst>
            <c:ext xmlns:c16="http://schemas.microsoft.com/office/drawing/2014/chart" uri="{C3380CC4-5D6E-409C-BE32-E72D297353CC}">
              <c16:uniqueId val="{00000000-EED6-4C90-AD8F-F4C341D537F2}"/>
            </c:ext>
          </c:extLst>
        </c:ser>
        <c:dLbls>
          <c:dLblPos val="inEnd"/>
          <c:showLegendKey val="0"/>
          <c:showVal val="1"/>
          <c:showCatName val="0"/>
          <c:showSerName val="0"/>
          <c:showPercent val="0"/>
          <c:showBubbleSize val="0"/>
        </c:dLbls>
        <c:gapWidth val="50"/>
        <c:overlap val="100"/>
        <c:axId val="1870941680"/>
        <c:axId val="1870934960"/>
      </c:barChart>
      <c:catAx>
        <c:axId val="18709416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870934960"/>
        <c:crosses val="autoZero"/>
        <c:auto val="1"/>
        <c:lblAlgn val="ctr"/>
        <c:lblOffset val="100"/>
        <c:noMultiLvlLbl val="0"/>
      </c:catAx>
      <c:valAx>
        <c:axId val="1870934960"/>
        <c:scaling>
          <c:orientation val="minMax"/>
        </c:scaling>
        <c:delete val="1"/>
        <c:axPos val="l"/>
        <c:numFmt formatCode="_ [$₹-4009]\ * #,##0.00_ ;_ [$₹-4009]\ * \-#,##0.00_ ;_ [$₹-4009]\ * &quot;-&quot;??_ ;_ @_ " sourceLinked="1"/>
        <c:majorTickMark val="out"/>
        <c:minorTickMark val="none"/>
        <c:tickLblPos val="nextTo"/>
        <c:crossAx val="187094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[Agriculture Price Dashboard.xlsx]Pivot!Market_Cheap</c:name>
    <c:fmtId val="18"/>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Pivot!$I$2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Pivot!$H$3:$H$13</c:f>
              <c:strCache>
                <c:ptCount val="10"/>
                <c:pt idx="0">
                  <c:v>Tanda(Rampur)</c:v>
                </c:pt>
                <c:pt idx="1">
                  <c:v>Sonkachh(F&amp;V)</c:v>
                </c:pt>
                <c:pt idx="2">
                  <c:v>Shamgarh(F&amp;V)</c:v>
                </c:pt>
                <c:pt idx="3">
                  <c:v>Sant Namdev Krushi Bazar,</c:v>
                </c:pt>
                <c:pt idx="4">
                  <c:v>Raikot</c:v>
                </c:pt>
                <c:pt idx="5">
                  <c:v>Porsa(F&amp;V)</c:v>
                </c:pt>
                <c:pt idx="6">
                  <c:v>Lohian Khas</c:v>
                </c:pt>
                <c:pt idx="7">
                  <c:v>Jalandhar City(Jalandhar)</c:v>
                </c:pt>
                <c:pt idx="8">
                  <c:v>Jainath</c:v>
                </c:pt>
                <c:pt idx="9">
                  <c:v>Gondal(Veg.market Gondal)</c:v>
                </c:pt>
              </c:strCache>
            </c:strRef>
          </c:cat>
          <c:val>
            <c:numRef>
              <c:f>Pivot!$I$3:$I$13</c:f>
              <c:numCache>
                <c:formatCode>_ [$₹-4009]\ * #,##0.00_ ;_ [$₹-4009]\ * \-#,##0.00_ ;_ [$₹-4009]\ * "-"??_ ;_ @_ </c:formatCode>
                <c:ptCount val="10"/>
                <c:pt idx="0">
                  <c:v>785.9375</c:v>
                </c:pt>
                <c:pt idx="1">
                  <c:v>638.16666666666663</c:v>
                </c:pt>
                <c:pt idx="2">
                  <c:v>798.63157894736844</c:v>
                </c:pt>
                <c:pt idx="3">
                  <c:v>0</c:v>
                </c:pt>
                <c:pt idx="4">
                  <c:v>327.5</c:v>
                </c:pt>
                <c:pt idx="5">
                  <c:v>662</c:v>
                </c:pt>
                <c:pt idx="6">
                  <c:v>608.96226415094338</c:v>
                </c:pt>
                <c:pt idx="7">
                  <c:v>784.49346405228755</c:v>
                </c:pt>
                <c:pt idx="8">
                  <c:v>702.83333333333337</c:v>
                </c:pt>
                <c:pt idx="9">
                  <c:v>416.3235294117647</c:v>
                </c:pt>
              </c:numCache>
            </c:numRef>
          </c:val>
          <c:extLst>
            <c:ext xmlns:c16="http://schemas.microsoft.com/office/drawing/2014/chart" uri="{C3380CC4-5D6E-409C-BE32-E72D297353CC}">
              <c16:uniqueId val="{00000000-DCFB-41E9-8478-543BC9EBE3FA}"/>
            </c:ext>
          </c:extLst>
        </c:ser>
        <c:dLbls>
          <c:dLblPos val="inEnd"/>
          <c:showLegendKey val="0"/>
          <c:showVal val="1"/>
          <c:showCatName val="0"/>
          <c:showSerName val="0"/>
          <c:showPercent val="0"/>
          <c:showBubbleSize val="0"/>
        </c:dLbls>
        <c:gapWidth val="50"/>
        <c:overlap val="100"/>
        <c:axId val="1870893680"/>
        <c:axId val="1870894160"/>
      </c:barChart>
      <c:catAx>
        <c:axId val="1870893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ptos" panose="020B0004020202020204" pitchFamily="34" charset="0"/>
                <a:ea typeface="+mn-ea"/>
                <a:cs typeface="+mn-cs"/>
              </a:defRPr>
            </a:pPr>
            <a:endParaRPr lang="en-US"/>
          </a:p>
        </c:txPr>
        <c:crossAx val="1870894160"/>
        <c:crosses val="autoZero"/>
        <c:auto val="1"/>
        <c:lblAlgn val="ctr"/>
        <c:lblOffset val="100"/>
        <c:noMultiLvlLbl val="0"/>
      </c:catAx>
      <c:valAx>
        <c:axId val="1870894160"/>
        <c:scaling>
          <c:orientation val="minMax"/>
        </c:scaling>
        <c:delete val="1"/>
        <c:axPos val="l"/>
        <c:numFmt formatCode="_ [$₹-4009]\ * #,##0.00_ ;_ [$₹-4009]\ * \-#,##0.00_ ;_ [$₹-4009]\ * &quot;-&quot;??_ ;_ @_ " sourceLinked="1"/>
        <c:majorTickMark val="none"/>
        <c:minorTickMark val="none"/>
        <c:tickLblPos val="nextTo"/>
        <c:crossAx val="187089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[Agriculture Price Dashboard.xlsx]Pivot!Grading</c:name>
    <c:fmtId val="25"/>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Pivot!$Q$2:$Q$8</c:f>
              <c:strCache>
                <c:ptCount val="7"/>
                <c:pt idx="0">
                  <c:v>FAQ</c:v>
                </c:pt>
                <c:pt idx="1">
                  <c:v>Large</c:v>
                </c:pt>
                <c:pt idx="2">
                  <c:v>Local</c:v>
                </c:pt>
                <c:pt idx="3">
                  <c:v>Medium</c:v>
                </c:pt>
                <c:pt idx="4">
                  <c:v>Non-FAQ</c:v>
                </c:pt>
                <c:pt idx="5">
                  <c:v>Ref grade-1</c:v>
                </c:pt>
                <c:pt idx="6">
                  <c:v>Ref grade-2</c:v>
                </c:pt>
              </c:strCache>
            </c:strRef>
          </c:cat>
          <c:val>
            <c:numRef>
              <c:f>Pivot!$R$2:$R$8</c:f>
              <c:numCache>
                <c:formatCode>_ [$₹-4009]\ * #,##0.00_ ;_ [$₹-4009]\ * \-#,##0.00_ ;_ [$₹-4009]\ * "-"??_ ;_ @_ </c:formatCode>
                <c:ptCount val="7"/>
                <c:pt idx="0">
                  <c:v>2282.5156495177594</c:v>
                </c:pt>
                <c:pt idx="1">
                  <c:v>900</c:v>
                </c:pt>
                <c:pt idx="2">
                  <c:v>4246.4686087444688</c:v>
                </c:pt>
                <c:pt idx="3">
                  <c:v>2053.4285714285716</c:v>
                </c:pt>
                <c:pt idx="4">
                  <c:v>1500.898514542504</c:v>
                </c:pt>
                <c:pt idx="5">
                  <c:v>2209.2777777777778</c:v>
                </c:pt>
                <c:pt idx="6">
                  <c:v>3166.6666666666665</c:v>
                </c:pt>
              </c:numCache>
            </c:numRef>
          </c:val>
          <c:extLst>
            <c:ext xmlns:c16="http://schemas.microsoft.com/office/drawing/2014/chart" uri="{C3380CC4-5D6E-409C-BE32-E72D297353CC}">
              <c16:uniqueId val="{00000001-B7EC-4DDB-943E-0D85D3B40E86}"/>
            </c:ext>
          </c:extLst>
        </c:ser>
        <c:dLbls>
          <c:dLblPos val="outEnd"/>
          <c:showLegendKey val="0"/>
          <c:showVal val="1"/>
          <c:showCatName val="0"/>
          <c:showSerName val="0"/>
          <c:showPercent val="0"/>
          <c:showBubbleSize val="0"/>
        </c:dLbls>
        <c:gapWidth val="115"/>
        <c:overlap val="-20"/>
        <c:axId val="2053639616"/>
        <c:axId val="2053637216"/>
      </c:barChart>
      <c:catAx>
        <c:axId val="20536396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ptos" panose="020B0004020202020204" pitchFamily="34" charset="0"/>
                <a:ea typeface="+mn-ea"/>
                <a:cs typeface="+mn-cs"/>
              </a:defRPr>
            </a:pPr>
            <a:endParaRPr lang="en-US"/>
          </a:p>
        </c:txPr>
        <c:crossAx val="2053637216"/>
        <c:crosses val="autoZero"/>
        <c:auto val="1"/>
        <c:lblAlgn val="ctr"/>
        <c:lblOffset val="100"/>
        <c:noMultiLvlLbl val="0"/>
      </c:catAx>
      <c:valAx>
        <c:axId val="2053637216"/>
        <c:scaling>
          <c:orientation val="minMax"/>
        </c:scaling>
        <c:delete val="1"/>
        <c:axPos val="b"/>
        <c:numFmt formatCode="_ [$₹-4009]\ * #,##0.00_ ;_ [$₹-4009]\ * \-#,##0.00_ ;_ [$₹-4009]\ * &quot;-&quot;??_ ;_ @_ " sourceLinked="1"/>
        <c:majorTickMark val="none"/>
        <c:minorTickMark val="none"/>
        <c:tickLblPos val="nextTo"/>
        <c:crossAx val="205363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series layoutId="regionMap" uniqueId="{00000000-1B46-465F-88CB-7DB42AD1BAD4}">
          <cx:tx>
            <cx:txData>
              <cx:f>_xlchart.v5.15</cx:f>
              <cx:v>Average Price</cx:v>
            </cx:txData>
          </cx:tx>
          <cx:dataId val="0"/>
          <cx:layoutPr>
            <cx:regionLabelLayout val="bestFitOnly"/>
            <cx:geography viewedRegionType="countryRegion" cultureLanguage="en-US" cultureRegion="IN" attribution="Powered by Bing">
              <cx:geoCache provider="{E9337A44-BEBE-4D9F-B70C-5C5E7DAFC167}">
                <cx:binary>7HzZctzKse2vKPRwny64ax58vR3hQqMHziIpidoviBZJYS5MhfHrTzZJyWRvarAt3ziKcEshBQkU
kKiszFxrZaH/ejP+5Sa/2zavxiK37V9uxt9fx85Vf/ntt/Ymviu27UGR3DRlW35yBzdl8Vv56VNy
c/fbbbMdEhv9RhBmv93E28bdja//9le4WnRXHpc3W5eU9k1310wXd22Xu/Ybx1489Gp7WyR2kbSu
SW4c/v21H2+dS9po28SvX91Zl7jpaqrufn/97MTXr37bv9yfbv0qB+tcdwtjCT4gQiimOUH3H/z6
VV7a6PGwIgeIYSI5Ip/vebotYJwf/5g197Zsb2+bu7aFJ7r/f3/0M/vh4NXrVzdlZ91u6iKYxd9f
b+xtsn39KmlL/+GAX+6M35zeP+1vzyf9b3/d+wU8/95vnvhlf7K+d+hPbnl13tl0+/Hz9Pz7LqHo
QDGitGQw5098IfkBw5xJqqm+/6jP93xwyffteNkZn8ftueHc/FJuONnextP21Xmzvb1rf2aA0ANO
FZacq5cCRKoDopQWlOIHp9DnTvlxs152zv74PSednP9STvrRrPHfHLafsf6zOezv9jZu/gPBg/kB
BA7HSqOH6NDPM5o+0IJDUtPsxeD5cbNeDp798XvB8/dfK3j+3rbb4nN2+ffLDBEHlDOqNHjn4fPM
N5ocKKj74LjHarOX2L5rzVdc8vAQ+564/KXS2MldFG/z7QSQ5KfhMA5lBkKBQnl/yRsA06QUSiLx
5fDDrR9q/w9Z9LJHngzd88rJ8S/lFZMACv+pHhFSK445fanwK34gkBaCaUBpT13xXTNedsPjsD0X
mItfygWLuzxOPk/HT0hR6kAwSjUS4iUXSHmAd4AYfPQQFOLzrR+C4rvWvOyJx2F7nlj87w6GlwnT
0+z07Ix/liUSqBVEMUbYsyIh9QEF6AvV+7G+y+ceeORtXzfjZQ88Dntm8f9uEni1LZLcbm+7z8//
7y9+jA8QFhghBTzvKQ1UBwxJRBDfm+x7G16dfseIl2f86di9hX8FJPsX8gSoJCAW/FyRBBi5JBrK
s3o5D4kDqRAHjigf8hAEydOK8GMmveyYp2P3HOOvfynHrMqfCJeAWEDiIVSDTvLweR4j7ABxIrQg
5OEof+6R79jysivuB+35YPX3X8sHXbpttu7zZPz7SYqQA6GJwKBVvVih8QHXgFmhTD/4Ya9Cr75v
z1d88Xngvj8Ofyl/rLfNtLU/MS6IPsBaYc1gwT+tGcD1GCIMsUcRa88PP2DHy374MnDPD+tfC7c+
LX9Pwcqzp/onMdN/6/deB+R+Be03R/4kp6+TYnsD7PrnK7kUH2hCOXQ7Xs5V8oBQQTAVX4mRf8Kw
rwTLn67wbH39/nr9awlSF9t02zrAWz+xnogDrhj4CD/6CMj10zxGoTUCZEPoR8a3V9d/yKKXnfNk
6J5XLn6tmnKytUnVNT/RJ+xAUiYAb70o4mrwCegkEvDvFyj2FP3+gD0ve+TLwD1/nPxahORwWxTd
q/+zLar/9+po28ZF8hN9Q6E7BSoV5+gxIPYEdn6AkRQgn7yskPyTtr3spxcvsuezw6NfCpedbEFK
BF+55idiM6wPGHTZFQVR/f6Dn+c2Ab5SmpLHXojey20/aNPLPno2eM83J78Wj3xYbkDy/xtNv8gO
iaNtY7dum/3MWIKahBHIkV/hnRBLkBZBun+5efVDFr0cSU+G7sXR0d9/qRx3dNdAD+vnwQSMDhgD
HCDlnkYsQK9URDD8KJ4BpHuKD75vx1cc8Wj/vhf+d+v0z6yFTV1nTQId0c8z8hMEGXTAMUWMQZV5
+DwrMoodwNYiaPuixxq0V2TObpM2/qY5Lzvj87hnjwdPd/FLhcTpNoKQsLc/0R3iANQvBYzzRXym
wR0CNheBfPzw2ZP0f8Sglx3yj5F7Ljn9teLj8+a0n6XK/Hdz3fNtqfer57uizFWzo5TfzAv/5JYt
eiAZR6DHPCcsGsPviQQN5pH/7+WnHzDk5Xj4MnAvHK5+rQz11jnYqfzzNzmKB2kMQ7vx/oOfVw0o
KkLsOsAvw6kftupl3+wN3/PQ219LFIOHabbZrgn5vSryH9yT/P6uda/MnYVy9j0rnu+d/uZWcRB6
YC8fU/RF/VTJAy2xYvLzfpm90P1Bm15eIs8G7y2Q9+b/L8j4ut++zN4C6E5wv0P/yXbybx/9nIj3
hj5C5ReB4UNN3Nz+/hoj+APC9pMWxe46z3D235vOvqisP7/AHUi6v7/WcrfXnGhQKwjsruEUEsIA
iwqOQEuP7fZrcozB3RK8bMvGxfAqwU7f0ALOJgRpJgmAmbbs7g+JA8GR4houJ0FJlOTLqxLnZT5F
pf0yOY8/v7JdcV4m1rW/v6YYKEP1cN7OWEBLkIckF4ByCaBZicG66mZ7Ae9jwOn4/9ZRUU0JiftN
kyRRuu7mNjuTLe/cgoadm8w4dnm6hvc9qs7IqomdSZTt6kUpY7LxFEsDEKCbzRxbLk4wysbO9GMC
/7a0TT7MSaVrE6lxagKvaKLDuRR6aXlDUNAMiEanJedFsvbYVH0QOYrtosSJbcxscSRMFhWtCqAx
Ld+1Q8SW2MkBGVX1AZoG0oAp7GM1T1kWhDUTrfFK6/KFJZGa/XnQwxuNuzRZj2XTzz4Z0UTW9Zg2
q6aYe2q83vbqnJK6Dw2rqqLwJ46jE4soe+OGsQpNVveSGZwOFfdrr24TQ1WBPsUJKuegjpR2C8Y8
dmHjkOUrHRbRdc1y0q2UCqcbKjx3XqV5uGjHwna+SquhM7Rh/TZO23HDFS9aU1Qi+cA80a6bkKnC
H0qE3oyDaBZDQcQGY2cNtYwJo1JLhKF4CK+cINM1HiLljJ1J6AxBZbImSnapT+cmE4ZNacGDqpX0
hBR4OBnG2TuiRS5X9cyS+ZQmRYcvSVNSbBo21dGS6Yrq972z9Waq4xYHuUZ15882IvVqGrFX5iaP
4BWbTd22HJ2p3bxkQT3TVi/TXMbqqo0nlBvXNKkJRVVdk5ZmQTv1u8mKN7C+re9sNQRwGXZENavX
KlPFdIbH0UZ+IeMen0VSRb3xpBv8dEjrBQ5tbViHxguXoE/pVE+BzTLiDy0JN6XX9b5XhcQ0NSbL
sGsnv5/C+VRLGZuCJtxMM3PLJMOTNREfeWIiMbAF1Z287PW4GSoPV770Qn3o5V0RsDS8bFMVndK8
f08qmvqZsMcNrA9faX6Li2Jj+2YzjJFdeTkqVrzVxB9tmgR0dvYkItQeClg2FwWtvI0Y+8xPKYOp
q2u1KliBjS6rw07Ux3HkMR9eKMrMHKoThlF7oliJje2L+jiPBwleZfEt69t8pZgt3ieO29OeZnzd
9ST1I11OxtNxZ3jfRmeZqmRA8668kA0rTxs7tj7L+BzMsK8gNWOMwrdRPl5mrqrN5LJoM3XDbGop
m8NKxNQkugwXcqSeYWX6scQpvaxLnC0jG/W+jEi4FGHOAmaHzGCmselD7SfYdSd1LubahDGqg3Ti
3VUeV+d91az6Ec2D6TjO/CaN3VkY563P58k1Pk/oghepKTlZ9XXjR1N/wRDODZLepbXVXdcl59mA
neEhzoLcOefbtJVnzkGURcrrFjEcMfWY2WuGdQXJiF6xHtb/VHiGF+FtjuMV7qw+9+YZ3TVpAiu9
rI4qITuDB+EM0l5pmmz8JK076ooY+fXggecrWvhekc2eCXFk5rxzJgp5swpp7hmaOLmcp7I9TmNP
GtsWuV+QcvQHKROTT3y+9sDuZZqGcxDnrF5Rmg4nKs4I8pU3XGa8vBQuTA9zXkhfo7xfkqGRgWIj
CzI62jdNm7QBlnlkKlHMp7PLOraYipGvYxxSk/Ve3y1ESijyGbPRYsprrzcoJNO7JHWlmWg4nGqd
VYHIZBbomPMbVzefqprSBepUfTiKkC5jPOjAYZb4IuuLc64nYSLXksMxp9nHsrJ2iXjqwcMP3J4z
h6JF3iO1hpUAmdB5qA34VKv3gybRbZX1QwLw4ssrdS9UJ8FhZ/zz6sQRgn2rfLdLj0lNQQ97Wp3K
sqnjNEbxRpG2d4sQD4VYQLN8OmttQd8OpWOQ48okWwy0ngtjm95e2dqbgibO8W0X1To9nsoB4yBz
fF57RITINDvv+6XCUKYGNMjKj2Wo6oB0SYGMVTje8K5Qw9nI8qYxZTYP71pBs4tJIktzk2nR86Mq
mdXJPHfZeaxiSFF1FbYGpZQ63xHXfvQo8YThsXiftVPp9zabqJHS49ygGq5uQimGEx1m7WYY5LTq
IL8fzZE3LvM4J2am/bjmo9SHeuoHo0g3G5qXEYR96N7p1KsWYvBS03Q6ARv7vPEd4BCDPZ4u5Qh1
y6lSmZLNlS8GPU9rJRqvLEyPhz5fSUxEYkaF+nWDJl4cS5aoQDciMqjrvTtQJ6fDtiVsk0dlPfsN
Q95FlokqGEvHz4qppectjaPLepiCmTbZMkkqbrCdu9T0KS7PCl1wX3WeOuNO8PfWq+iip6r2XV5X
y9jZ1kRockGFYrekkbqMubJ+y/+w6XTUa7ctHV51cZUa0iJ2WqUf+7650B5WxyWOsc+9uVmoNG0v
YpRpPy5h4gBv+LZDNeSVgXlri7pki2tOgiJno+lkf+g8e0GGLjmNwyI2GlFx3ifxWrKQb6CsZD5y
In/XyKoMTctpvZllJ3IzVW0fVFHoGV009jqdxnaBSPVxHGLuNw3Ths/arjGszbNa1vgyifiNLNl4
UcYQeXToutPW8TZaeipuPV/NPJw3qsMsOrR9pO1tPrHqOmei7IzKpGYrzXp+Ws1VTyApcz6+1/OI
u4UuULWdiMg+uLBg8yUPPWLBPllPvtBR/QHTKD5VlaOnSWzFxyENpcmqvqNBxKn3sY+zNvEL0Q++
xY6vtIeShYxl75MiFZeUeu6G5kSbjOjiktixiwMZZfOK56r387rjJ3KMm5Ou7HTvhwAk/+CFii4Q
c+wkTyHf1PUAdb4booVgYxII4amrOmPYsISKLaDaTEI5GSO8HlCdHyZD7RHwJo6RaXMvuxhsPQy+
UhVNAtRkCfKzvHCpzwBwtAEku6peZuNYLSLIWJUZm7mr/TacotPCRRqmk6RQ9uU8B9h69cVUpsV7
KC3sritFtwbo5QikyJL5tKrT0mQpKSAQOruuJj1D9lOJGoOhw/ad4Gl2kk0ZPS1Z0V9EqdbXXUvx
VVIwb1k3YXQxexlAHooaewlmZFd4nsG7dQKlaWY5OhRq6I/imvHS56qVx3GW99ZvdM0DEZZtQBry
YapschhLPKQGTVn6IXeJvJ7C4VNfdR7yMe77NUZ2SaYEStfAU77Ksmn8o6FTE5tw7OrYtFbBC9go
7i9xlbPrcJSiAo/2YWWilqjEJLKf170q6B9zVqMFFCXvg3BJepHgUG+rth6vMBvtcQq71DMzWtIC
LrGYr1mK+jxgKCeRwWXWLRM6i5tOsHRdeZ2rAzrOZAx4l3VQV8skGnw2uukPpBrvdEBVQY0NU6oN
sWF25LG0PmGdHBZoJv0tKpo5gZhr1XtsUeNMqolHj8qMRMA0CIquSTdMocmrMSn8ymsaYRwUiw+q
aYpLPqhsM4Qh9VlUR75qO+YtWhZa7XMNSMwMvW4PIem13QJN/ZgvyrAuJsPHgfzhZDVl65EN8ccp
LUnoF2Hen1Tp7ExNwqIxeSbb+UgBxka4yqKjaYT0sqSDk7dR7PBxmIjuME5Jk60kJfM718SkCrDD
7ZpHo/fWtjw+d8Kqj+WI3WWPgUKNuyUJ5Ckbc1gEEQRhUaYJhHwNa8RvIiuO577CmwRekgX+MxZD
ZJyLitzAKwXRueN6vnIo8c6mdIRkL1HMIIvPuffJdcympi2Izk3bIn4660QAXchpf1LPtvswx5R+
jLx2apew5Ou7yUXZBtcizPwyqaNrOyaRXmaxjDYd8I1PJOn7RVxEeR0ULrF4USdyDEKvz3rTpFn9
DhfpPPieHYsg95AqDRTRIdCZmmJAB+2YLbJ4dkdtk+qzVIX6AubHng4OA+oUbfOhqAccqJBau2gA
vFT+mNTVh8KVrjaFcl3jh17CAxwN46Zh3rCiBWSARQrKSuqnsoT1mFZjecZYlZx1CYnWtUdbZQYW
0XVjE976ucz70dA0c8SPEybLhW2cfpfbBBeGl/It9vD0EXgMLU06JoyZ2k5igqWQNKfNNE7YT5we
z6dmuAYp57L3XH1V9HWdBN1oy7MuR6g877MxXvcz4VsxexIOTbk7TSIybmo+ZEE1kva6q2n7aYyQ
KhbeUKrLEo3F5czS6N005FCJsl7Gm6Ip4t6fpYqPIotttgQg7J1EpSZ82VWe3cRR6vk4ofHbphfk
cLLUNYdZkqN0pTuvB6rdqOHU6rg5k2rsTR7X84VIitFwydqNFL36AN3g8bIBuDUu8OiFG6BKIlri
keYbC3izWbp6KhZzB6vTJ2Qq5VmN8wkCCJQTf1b9tEL1QLf9ZJtNV6PyFOFsNIOWU2FYwwYNfLIC
BBa3TRsZXXvjudcMhUlyPtxIGrnbqMq9yXSpKppF0vU7xAp5Ygt0tjcdUHjpEy7qRW89AgIEHyTA
onR6Fw1pjg1MsU6M1lUKXLqKh3ZR9BnA3xoCe/KjfqYLT6p6k86du2I8T/GChWMJ0CynNlpF3jAZ
jFl9ojw2rvJaUNOpbryuShpmZ4VXCFjDzS5vVgma6ALyOT2q3eiK8yprAAX0wIST1VizCfCFLGeT
a0BFUxWTMqBJNcBizvVsqtpFN3Mz06NWqQwFqh7nEdBDlEWLolHNUZvmNTJ0CKfpcMh7L9rA5rAm
DkJWTn9UGmAb6tLi7Vjr+o5ng9ogT9v3nGfxO237bjI9QcNqQB7elJi5lRBjt5lsrPzZs92nDA8T
MGLK0tRPCpuPft2qfjHhsF26kXsrKEn1QmcT8DgEZKwgEmh+BGKKKSLJb5iM2s4IXfGrWeM8sARI
ZKTFoUx6tpzynAa21fNlP07oNAd1ZkG8rDQ6bMfJT8a0vGiFDm/KuSIm4U19maNxgprdtt2yK50H
fNHR5GIGUWrZjnH+nmmvP80zNl6VlbQboI5tCmi2RGeJHNRC2yo8aXPED3sI+KvJAfRvvHxaR3JM
/CkZ7adSSXvGScOvYNkDEk7ZIU5auhlx6K4j17OjQuD5SM54XMecdpsuiq0pHLUrktWmlfwSMHnz
ZpBjfZRGETuOO1quM5GIDwg89zGkaeQDB+LLPmHNIpxxdlx1Njlv5eSDTMVM3BZFZAYCOkMbkuiT
YvHbcPTyNeNVUDQ5XQG2G/wSeGYwUd4cu8p90P1sV3XWDisd6yaIyzpbKKEBns7qvYaEdWLjatjw
NrmBBmi4UyuygDZpZRzlgAdId0jiMFmLyOVHoUrJwtk48SM85n+kdLAnM6tzoylQBKgO7brMmFu7
NJULz6l0Cc/TLmXC6KLUK11C8fw2jcPoTywOlG6EGGxcYBhjsWN5TzRGD9KvHSCRbEifEICdO5Sm
aBmdVoNlg89hCU2+FBKbqqPVMps6uRkKGo7fM4TC5vw9PikFZnynrcJ/VO0sfWJJ04X1WGA5bqZG
rNK+dR9jTYf5TdUz3Z4pZbE4z1AmaZDPxXDRTyXwP6FSh4Oph/iOWf9uGAkHnWwiTbQsUg36GY15
UW8FnyVbsNbj72tH8nOtQ5h5QfNrVXszyBI7Qa4YevxR2tFanwBrfA/yh7ccnaOXpB+8myYOAXh3
KnorEe2kiesouXYJZQZSHDvRKAFRQPXovWoiWChJPL6pS5GqBSixOphmlB0x2Iq3oFNJAUjQ6Gwo
m9J3qnEXUhbTkTeO9KTLIyiHludLOubXhJbojSPRoRyw8slOtJQ7+bK6VzL70UGG9LyMxAFIrvyi
upc9o3sJVMImvU/VvTBKWC1vpRLqfORZczFHM34P22Dr2tQZoHyT7wD76HhHFlGkknXS5eNbHVNY
p/k9usf3SF/fo/7xngEkfTbdcNtA7kS9OkvveQJ2JV2HI1Q019aarOg9nQA1SWyTOckNz7TaeCF5
G/Gp21RjEy28ECY+myduvFSX0ng7ztLf0xe1YzLFjtOIHbtRO54TxqOLAzVDfU7LSZsUD8CIdtxI
7VhSHA/JoqkKviJ1AxrlThH1IZt4H/N7kjXu+Fa6Y156x8HIjo1NHsjbNYqBooGWA3St0jGZLwVv
sw+c5NWWyxl1Czs5Or7PRQ2TxMucn7oZ+OVqYAK0cBDSq+smrIS99WLRJUHMu+iTo11ZQ9vvW7IL
uRf9nzUFJIKdsJhw2EHJsCLQDXkaJp0VaU9jKCcJYK2Tyhuj43JI6kXb0GxjC6Q2tWqKwQ+7MgzG
pjxTeRkex2OZlMYTw3goXFSDmjZ70QIUAFsZW2TDBbCe0i4Y6KTXTdFXvYkSWl+yoe5NRVIGGmAy
BEKOZ0Ueng350FJTDLg/xqpwDhoKY3hjPUeXIqnERsR19oZoPoKkL9JDKvBlReMzS8JznY/4OAqj
DhTgcIlRdAkxTk9RMZ8AMdO+8BjqIeMh7hnQ6zoo2bUS6zipeW+cAIAKtQOt+0rm50Kk6JyWuGdB
yXh0haWwq6hPdRCNnReZkpYDaG9T1p5CcqnPVdOOyxaQjFtw0JYHA3lV9wEf8+xwrlFR+x1uBEiG
orK3smvrHWDuAEhyd050376boyFclDTtfcbnfKHrsS8MzmX4IYauwoeRT4X1h6JslqHL4lVS1F4G
VZdJ6FmkbpnKKVpbxSHkmBgEPF8jRjMVaX9bhFpD+epQuAImbJPF2OopXcSkKayRXa/XAjXhm7DX
8ccCs3DlZJQEYWi9ixGUEVAKEmXGhPeHeaoGn6AEn4K0OMOqBNCZp3o8ynTs/aFtXgVwOedjT9mL
LEkVAZ23qt+iKYQIiKgy/eBAM4NOTrwUXQclbeb9cpK1+9ATnFx5cUve1Wlh1yGaUeyXfQ2paRzS
N3ProkVTMHrEIUv5TEoXlNBrCIYolucyxulbi9oMsmisSWIUzMxhAru8ciAxIjyeshmthIwRxLVO
6XFVlJdaD9Wyz0GgEPeVaI5b9kZ4TXQyzGNegLyDutCk1Dp1brOwo6baNZHwfT8Ju7Gb/fC+z4R2
LacGVN3Zj6pdJypsc+hK6WRKs0BY8hHfd6009K/IfSerpZwuOzLId/l9p8sSz+OmTAZgnwlkb7uA
7FZ9iEDdS9bwYgGOTueqwijY1bFb1g1jA+ybqBqAAHTb0rIfOlM1I/wLzICKk2Tomk2Tz2kwDBxv
alI7wNU1A3Ld6RmkJqfTLF2nSrQTdEq6mi+aBJdHtKOAJ+p7TXfcybsZx9e1qrgyLrrKdHKdNLsA
ISl0hmRyWIfzvBl7LZcVLrud1e2SQ6P1aIyhRdR6JV9X2bTbvfetRAUN0ufVXO5a6JCkGBIU092X
fD1NUwiU+QwkUbnRET+N9FmdNcdV/+b+Jo+t50cV+qFnelNWU5MAd9/78W8nn7+27v67hL6cdt9o
/sdPV2UBf/dP2d3oyzlw4ccb75rKz374U5P7K23sh+/A+8rBZz3uZ6+af968cN+ixoDAvkz0n9rb
z75q4Mv5T7rZWFLOYbnBvmABm44eutlCwfuS0OCG17eh103Qrs/92M6m8gABiQTUBa8bUQrfUfSl
nQ3vewsEGVBBjxu2tWr9T7Wzd+2Af9Qtj2AmmYQ3/ffqVRuOYZklGlI4Xmh+1vbwHtKX539cAk/b
5F+7LrThny4wSCC9aPNRBuHMmtIkcwmiWwGV+1+7/A6tPkGjqfSyaRitDNp6GpuLCgrMHVDcLION
h98y/znq/ce07OLnyfV1MUNpyUIRgH7Qzm8yDC41CvMRQWEcS2gS09qFy2/f7Gtztfv9k5u14Pt0
AP0qGFuqqIGNBxG0JSah/vj29Xdz/pKP90iE1DWqUhB8gw5X7ATjgRWXA0qROJ6Us+PKk7NoTDHV
1cW3b/i1B9rLLpVCVS93N+xzLcfDMu7CzmdtFyfBt28AIfPiE+1tvVDJPCDXUR4MWSuHQwFtO+JX
WUviYw9uiU8il0Zi0dBaQWcOQYGql8jGfQNvoXxreezxs3+sjz02VMmizXg78aCLor72AQeCkIk/
VRmtocVbRwMgj26SHoC/CHqwHSlLZY0XKVJ8Z4V+ZY7RbmqeLJo8mooeZCGYAkW4T5vyk+RD8p3n
+9rF97JCGRMxqMnxYJpaeY3KqTRh36Vn3569r119LzfkKk1ESxtgFjRJ7hB86+mx9ZKs+w5n/drl
93JD6Q0AmABdQedb9u/wUDMzhrN8+BrPh51oP57Y0F5maPIhrSoCPQhXQnM8QKPXNwtRlaX8F83f
PdYTxxLo7qgpTyEblAz2pEwgToG2WkMoLf616d9LBySdPFu2lbey5STFOXTMY/cOaIL36V+7/l70
twp1aBi5Ws0lLoIpYl4D2Ddrm+9M0HMM8yX20F7wa9Bg8o5M4ar0/oezL2uy2+Si/UWqkgBNrzqD
utt2x0N7yovKdhKEEBICoenX33VS91a5+ez0LV6dFIdGbNjsvYbiUNfVJMgK+3VPBOrsLXupBvO7
n/FCnLIRubmO8nqeHZnvhmwc4gvaOv120QIgp6BQA1/i+eeekJ83dFNFrYk8nqTZ8RDLs/Lpv7/F
r/8IQN+ej77KrUhWpB01idBP7K3J6WvO9nH6LNNCvlQl+nXEQWzj+a+0BdeyyHVRm57t95E64j9K
npi++u8/4nfD+wHdiD3G4mS1yyeyASiwsa/ZMepL2PC3tfsp4NySjwD7ZVm99PgCM94TF+aiXAfO
/vZX/Ty8oMPe711RM7tIfIO92KLKxrs4An/Ai2dZRulUblj9MlHTcK+TdFgvpsuP9YXqxu/W3wvo
nOzUJtGW1aVtxae8sPYtGl7T/sL8b5/xf9OTtPTiWZUL+rKO57Xq7dS8zxWqSp+ASSljQA7aMn8H
6CbN7sM+thfV+W6g9AZVq1pTNou7+aBbWbVSrXFYPBdePG9in7KZmLyWlmt2j67iUlSdY+alu/kW
ur9Yrpsw18/7aecdj9WK/TQ1uzbnjtM8f6uiY8keOHAN8rJxsg9felXQP93A1+GFlftNzpMWXpT3
G2/Qs1lx7vZFrx/ayDZACh4oXIhLgQoKA6Jy7o7lJNpMK+AMDp4Dx7DS8cMCaIgLXGDvNNibDE0q
GTW1yoFko2LN6yLv6Qub0Svk/b/bBUDS58ubLjN6qWQqaxofZrwcSbPMFyBOjv5OlzTf/+BWjajc
slXdsaMY0seNUjK8IXlRdF8KSdL0han8JuwK7+Aohi7VqB2yWueNpafsKP/W27ZOL1yjvxveOzZ6
g7rfvnV5bSK91nxOgLREfYn/FRRohXdo3Ep1QBhxVnO9FV9TXKWPNo5U2JldeGfGhAJPF0V5CWgN
XjIoDBbqqJwwu31hl/0uyrxzwoppT8lminre14bcFwylrO+bThBxLWnjsRqE06oiR6b5D60OS8I+
S+6dH+g59dhE6LFkRaNQkpqIVdUOdEbgdZF758fBAGJxGVCTKFkll2xf+PnIxugc9Nlz75DImjIe
OvRra+v4XB9D3lWZ0d0LZ9Bv9mzuxT6ECttow9VQdwSYFjIn3bnZRxK2qXIv9PHqAbBRjEdN7DRU
cZt8Hjh7KWv93dRv//5TGpCgaM22nh81z/f5jduHGLnAhKJr4L7xwrnt3Kyp2Y8aPZsS7UJgSBpa
sDrss3rRTPWS6lli9Lkh7LTS3AIvk4jAuXvRXAwE4IgcnzWaSXuS1C0VkG4s7BzNvVDu4sjEa2OP
ekpEf7Ul8PJLyo7rf6/MbXP84jq+VfV+/q5Dk7bHkQBis0bp33h2yuXKZqmHel7zLOwvuFFsfv4N
uuTL0MkGMB4E7vtyHrtLwkYZ9ByHksvz0UEroGw9srVGES27B1Tfnbt9CDxuMi9kkxkdqeLoXM1t
z16JXuVv9NYHTt2LWFzUjZQJnetp7JrkZFJiT3m7yTbsNMu8oE0bbmWE9ucFMMPtQc58fu2apg8L
Kr+5j/potKD7MV+N46tFpy0u+j9SU2Rt4L7xolYmYpn4AoThxtFpkTr9upf78MLG/82BlnlBC3i7
ZGirLZepb9HIt45UU1m6wKl7QUt1x0jTFUAOD9FXQ5DfDeXWhH3W1ItZqQ8TRTb7v1NnZCLggWSB
U0/9aE2LxhVtslzKtYwrchvdBi/MTX/357NAxotueovRt65sT66QQBplpAtb9tSL1palxQjVX4zO
yN+TYP2VCx5W2YIlgzd1eB8VgmPw8nCq7gHZwssr28Jyg9SL1W2medPvEg3juVmBFl0AY9LNHHZF
/Uu3+On6Vq0mw0hjdxmAOKrWVvztuiMJXHUvTu1hZj22q7so2bIqY+nXaLEkcHAvTmPQb+jeRvMl
n+IBfDrxzYKqGDi4F6aTLbcOmbC7dDfQVdYBRuIMycNGZ16c5gBacxGVmHrpkjcW7ZG3Tc77oBYV
dJWfb8fNMTKAOePqIzEAOR5DkaWAdUWFDdszzAtVMm2lcpov9c4UiJkR1WmtVzL/+O/M4zcHMPNi
NRENOIibws2KZvlD2dnkbGW3X8JG94LVAS9DORhp9VzSP5OOvLOMvgsb2o9UCzzXvkdzLdroEcfj
153kgbVCRp9/1FIIlSdDPtfd2hZn16ZPo2zGwA/qxekgbWTKwrk6EjPAV13+OicAooatihenaAuv
2m5FdAHg9C+xJ59JqiBo91/tqt/tFC9KC7FyUJuivcawdq4OYlvAWyzlYUfvTU7j5ztp4alrJTNz
DTGg+AubcQ5UVhxJWKZBvUB1U0/ivhldDejOcR63/HsrQDEOWhvqBWlTiClfhHF1uhug15XG1OVL
ndffLPy/oMqfbo1yyJjQkZprkNfLN4XlyZs+avTnsKl7IUrAlTOA0GE7tk1bUbV+yQsR+Em9GD3Y
WHZNK11tUvC9k2L72k/F27B5ezHKVratgmLsqLNPzO1vUmbfhA3tRegIRgufAZS/xE0UnaKueS2O
OLA+cINp/LzNk0Tr/IhIdIEnC2h8OZg0ex92tFAvRKMWeboBRaju2+HdyMcrOHZhJznxopPpdacb
CviX8QBjcSWvWBp2g/pgR72DnjiCTVBnir8uxq0eTBPUZk1vMg4/r7Xo5611DpPW6uOxOJBWPgXt
EOLdmn3ZGX1IfETWyu9mK98VRxZ2ThEvHt0ENssOfmy92y55Aleb1J2j9hw2cS8i6dDcqPLlXFtA
A8EIk3dlU34JG9uLSNkLC4GLOLqkAtltFGffWEkDLzbixSQ29jT1Ma7kVgBPmVoQzSBLsYQFDvGC
srBLPrN0iS5T9sGM5wJV7LA18SKy5aCVTe0+g10MMMdKra5A+XoKGjzxYnJFv2vfhwZc9VbfrT16
+xPt5rCd4mO6jHOxjHoMXvTpW+r0D8F2E7YqiReX0Pzf46ko7cUo+jbF2JtbQsf2QjNZRU4p+H71
AX7+a0D5u4eJbVngqnjRCWTqAokBh42SHll1xN3HPmvDEqzEi82tdGwFtX2uN7qDbhuzJhvPBBmQ
CDtabijEn49DvSowsTrEEGf6W7Qun9F8+Bi2Fb3wXCgYuBnFujjH0/Pk5E2qheRhecS/bbafMiDT
Ljnq0Rsmvm1v3Rg/bAvw1WEz9yK0U3nM8pbaupD0TQ/A4QXUexK24j6+ynEDzCUYdnWs+3cs6k+d
acOSlNjLZ00aDTunytYENAIA0hNzSlj3T9CixF6A7ugoWID+LdAM2VdutwcBblbY0F58bmZuZEEi
U+9Jv1ZAD0/XQXWBMAwfWDWm61AuwArVaCEd5+EYH3MKaHXY1L0AdRqcbIh2mHoE1gYsX2eiV9ES
7+/DhvfCc40oTkXm8EWX/S+LDG6zxfewocnzyJ9x8bQ6G20tM/5+0/o+VipwH3pX59IUMut6Zupj
mdrLsnJyjvrhR9i8veAUB2us2aQFMU+fJNsfVfFS2nk7sf+35QIVsOdLskaoB4NhYupWLamrTJ51
b6ZMg0nbEbefQuYPTeHnP5JKMM3kCOmaXtA/+5Z9jrR8ChvaC9ENiMc+yxuD+F/s3WJNUoEkE9aq
Y6UXpZy0qTCUYOIs+ayWaKhYpD+Fzdy/Q7cJRN64tXVKBFshXuJ2BtWXvpVBlzQoVM9XnbWcF67o
sSW36J1Q5ElMYW9x5K/Ph+5FCm7hjKGbvXwHIYA/GpoFtaH+NeP8+Xbui71R07KbmjaK1FFB5neg
3osgpC/UoZ5PnORgmS7gAdcg9IBqYiCLxALRaaz0wlRtTTRvtjX1sOi4ipf8Oq08rDrMfCzUbJhz
rMSS43h8Bdrnqz7dwmLIR0GVK+9dN3FT5w0HBevYX5VGhPXNmI90KrFL4o1IEJXG5S1NptcmngPn
7UWnEehOQHxoqm1WfBaJedfLKegRx3zkUrMxJbkGvSrDykA9gK8V5AiKsPPQRyPNtJuibiwn9G3a
6WSIfOeiMigFBTHp+Q6PY7yzhjSearAaIWy2olBxcXGUBS6Md4V2oKsdC+TvalruCrpKWfa+F/ER
+EW98Fy6NGuAtZvqozTklFj2iJs0rHsO47TnKwMCaDGm24jtMpYsljhrQZdswc1bZFANB/2O578A
LHBccrCGa86hm3caUDyrm4ZBKzDoyvDhRrt0DoTXRtdFZOV0Wlat/nFlvoY9GkFafD7/REHpby0j
XZt2h6AFz7oKK5Rew2bvhWuebzedr1jXrs/IKYb2yglm5oHnow84mnsg8CwddG0hGTFXyUHkN6gT
DbwKm713m27CZGbdsDZjC7UmMUMSo0/C7rzci9mejKuKcod1Hwp9t9vYXtd+bO/CZu6F7EIXuut+
1XXXpMfneGz4HSyYtQxcGC9mKc7JlOz4rOXQTFBwcAV0AtJmzKbAH/DiFs04OQ56wcpTu94bU3xs
pz6sNs98yFEuFQHG2Og6ZzPU0uy7Vc4fgtbdRxrxZl9p3/OpzofyzwHqf1XL2EvY2tu2+0Xe7gON
oDKTQ3xS6RoCHMWf0PXd7pxUS9iW8YFGcxxt+0HTsUakllUG6EsV7VEedoxlXuZr9gg9+h6jp8sO
1dBEP8jhJRTTv0i0Xy2MF6eT2ACvK8hYL5nkUNRVQ4fDJhebPHFVcnkHpeH1g1O2v6eWRlk9t+2U
Pkkn8+ktK1NrPpS5yu4k+pLjXScHSN7mvUAxnm9TEa/QU+sm83GdSORO8T4N8tvYttF0ypBYkjNo
ja275Npt7twnqJKdMnSpN0gURUVXE2jWsftm7Nb9lMSoJnyJgOzdrwmFpuiZ5hvGXHsxH1dIRrY3
sSByuKsiZDvOdlF0+BOKiqx5O7Ms6r7bJJ2mujhA2K/Nhr/3rOcjvUAoLS1OQ06gd5rtOXd3PBl5
+TorBvDCYmjSfCBFuUK4JzP3Wlhz1PFYFvt1Vf3CzothPL0sOZQLL2nfLhBE6MFPRz5blvupMILm
lRqFSV6tEFQr73uazKw+sNrQUKFyuYdUkYLu6xJDhiRelqPqGtMcH/qkG/OwLMRHe6mNuUxCFKfO
0nZE1SeqCIe0W1jceuclZc2ORLLXdZupvxsmocYjAuftnZULOjFbD6WTOnVNbcv+oQEdPmzW3imZ
LkCmQApN1xAA2qomKiHH0Cdj2Jr4KC8Tc5pJNO1qTjqI+Mrpn6wzYUmfj/HqQG9dhjwea7c7/Qg2
mLgb6azCjjIf49VmInYQrLY1N5K9Zshfgfx389egVfcxXkbxZYGEyFjLgrtPppgOFPMHaPWFDe+d
lNMAld/xKMe6RFG5Skn3uj14GNOM+SCvGCEMII8e633UjTqP8drV2xSLwFeOD/NKoG4H0TLsyIyr
dLsQO0A7FsKzcjqHrY4XqDOU+5qonUfIUvf/rJo9pJENY3Sw1ItU7VazTHs+1tDoAI5stjmkEmnZ
kX/C5u6F65JCsHxxREP6DfJaVT5OFD32gpAwLAaMvJ7n8qseeijscSQI0ByF5uzaXYQQgQmCj/fS
+dp0B8cVjh6NOQFRlkEVc43roMXxwV5rDKp0KoYRrNq+f8joks5VNpksDN8P0frna2O7gQPINOIY
Hlz+0A40/hNv2j2oFMxuzt0/V7DyTUED2iJfRSlru29Y4+o8nvOwTc+8/IZAWr0Ut9upE4qf7Drx
ys1KhR04PuQrMRCj3vBOriOIOv7dAm3+96GcCkN+wuvv+dKkUKXv2k7qGsj5JbqX5ZCc4gaiMC/0
Dn/Dq2PMC1twW5sGGlpDffQJNU9aimU8NflA9Hm1Y/QEwtljFJV9d0YWB7lmXuIxem2hhj0Gfn0v
sEEKziCYiPxzhX1BAQH3DgIUqh10H/aM9gFiWUwPvFluJ1MzJ80rBb+MvIYfwRyHVad8iBgkwAzo
tWSAYnwioMG7diurOsmWwATLh4ll9oB4NcEP7I4Atny4z0Dv/wg6OnyUWD+rfS4dhAy1Gexp4/Sf
A2q1YdFBvcjm05FYK3NVI7e99kQ+EGLDSgC+xLyKopivUBCpZxgtnGTE0GpYj/dhi+LVF+a2Nxxy
60PdOFNcXAvJWpWKwKuSekG95jAoG/BFa2G26LvqVvrDRLhuwubuRbTt2DCyIVE1cq1HiEe/6if+
gpbL7cj8xVPRx4nxDX3GzIxDbTfSPiS9KSAFN65hl5gPFVuh11kskqqaymKERnABw4M2d0MbFqY+
YIyV20izAdYfeTp0p6ks7iRL9rCd7kPGjB44b0oxQP69XV9bKJ2d8rlb3v33N73Fyy8W3seNlauE
l0CC+72HJChS/tjy8tLHyTheMrzqhrAcy8eQQa6mKTLKxzp2dNZVm87dLbTicgy7i4l3F6tI2Gkp
BfZmSj64OX7PkyZs2xMvZKFkMRexwdxRXUvPwqCUf0ALPvDzeiE7YDNGEqhA2HuY5v2yR/rD0KZh
bCbmw8h6qHS7mMAuBmdw8U4rmtazSIvARfcuWI3qQtxASRjNcFQlxql4FzEuwhbGx5K5fR52t4se
CAFIOEEmU09fj74cl8Dxi+cJEARpmkbPpq8Pk39H7egN3IY+/3dQ/eY089FkbInRrQZDEKTVsemq
ybrl75VOYdIbEEl7PnOB5xv8pW7LrosGBUdb3KssdWHbPbmdFD9Bm0bSue0wmHzDW5SdEqJhP7EF
3lA+pKzMjnxPLepv0FBN9vMggEc4dcPQLWHFFx9SVixro5HZ9nXSZvu54HH8dgSf733Yl/Widc+g
xBhBdvbME76NDx0U0B8J0al7Yfb/5i+/OI99YBmsb8iWZQ5bJ3OpgtB6Mrg7IZfJXPEQc+QKLb3M
nqe038bX0Y5XwWudd5P6SiCHeHUZOe5zFkHZtjygS4miYyShYT6kGzmpadrF6eBtc3wfm124K9Td
oQXs0m6DnC1jrxbdzQ+7aJcrrN5WDAENjLaKlWDHU5uA3/JO3nQqngZRaHvGg40d+K/QvG1jID8f
O91Gxxn/txVvKGnGJSyR/PeF8dOOBK5xglNE2l54k3SPSynL1wTi/oEXrA+JGyP4L6E6Kmv4wf2d
kQkecfxt0HbxIXF4a8J6KltlTQ/gbHt455DRviSkcQv3X2wVHxLnXKT4AVOFetLQ6rg39ujXc7kD
9XBe8ULg91mZ9W1YdS32zpxkKmEZuKSyjnSUXZhc++uhe/4xbJ28M6fdG4c3IpX1MrIW8szH57kj
L63TbZBfrZOXGkDtVzhpnKyz3okPQFWzP4qWb9+2LoleqGz+7ie8FCFuSrih6QnCphuV2bmFt9Yk
qsWg2H4vVjDaXnhU/+6Te8cP4AncLVnPL1zMUl5duiVAh0X9RaijICcgugOrSr4aGaRzN9WYHosG
CVoA3TK4sbjACyz28oYIgiMoBAyyTtCOm+l6nWnywgH96y8BK8vnt1cOy4biAAf3LPmUz/cQt0+v
Y1Gi75/xBe47IfsVYqXPfyXF2JkQeQSZDggJguvOv5RTHkZtpb7umN3LSYjddHWep/MVmOsCTnpJ
2GOF+kC6RaAUSR2c8AQr2FUvsPYoShH0jqOlF8hxppMeFivNOVnEQwxrOjZmgWvuhfFO496OM4Y+
DnZpyumqBAl6H1IfQ7dDdU3YUjZnKcirPI1eTVlYFY9CzfZZNgVY4U0IVzRnDbX6h87auY5S+iFs
G3oP8iaFP+ZOI2z2hNuL1oZVe9mza9joXpTGpTRNGkeizoXVMO3ZPk98DxOHBbjk+brwLOfRAnu9
ut9Jf3XlPNzBFCAMikp9GF0Ec9KUKSNq0cEwVLfF6yg39hK0Lj6MbutggmrpWJ5nxcR2JWT9qI2U
YUVFWng3bTuW89SzoTwPy/Qo+7HuzBh0iVMfSre328YVRyLVz05Ugxtg39OnL5y8v370QIPn+ReF
kdh8gOGHILLLWAE1doJ3UOCR6EPpYHi5w+5RC7CW1H4auB7hFmMGuOqEfVMvTEu1g3Mh0xJEqxFG
MUXfmFfjBh+lU9j4XqS6bGiGfKLlWcHqapPvgAJ4Yeb/vpz+N735HwcTlh0JxKk4nE33iC6vYqFS
EIw4hEOfoJQ01gIOYbCZnBZ4XmSorq2naZbpAjlOne3XyZXwaD10wsk3ladkqZuCijyoAk99FN4W
TQl0N+bbc8nMHB5mceFgAyXtcA5aVx+GNwgxZ3DnzM+baTMcUHvnBnhvZAkNentAc/D5rjZw5zhg
/eQubmzh11Ow9axLFlRphjHJ88GRsqU3a1l3SW66X2sKNxDF8iB8NfVReDpfmG1mDL44aDf3lk3V
2JMwjB/NvWhnrQMb3g3uQjq4JVOZwOB56L+HfVUvnR5lUcQxbebLQlpVFbBAOE8bi8PuNfilP7uS
ObCmMYsoXCKArIGXq+GPfU7nT2Fz9yKdrVrTJJvmC7y5bnbLB7+IPQ1cGO9KFmZNRjRi5ws0Ksnb
QW3yexYfeVga5APwjrRdp9kt9jIM8COBcjUUYRi8a4IWxsfg9eVMD1xJ9iLyzVzTZoa+eCTDeuzU
B+HRldCjl7O90FW1QFzNT6BXb4FT9+LUrRMks/IdVqN5clSwgzKnXAbmKj4EL5Uui+iEVT8U5FrW
ef8nhlVx4My9MI0Oraampw5Or8Kcy7VtTziPw5r31Md+HaBBNGJBYpVr8t0q+kG1JIxeTTPyPEpb
hZLyqJm7iNjE1aZJA+MZwOj+ezP+5pnoq3zBUmEicqTFzcA8Xd62Tgl13TPSmyszGrfgf//MbZl/
cTdnXrw2C23gUYs/IiVFdF5Iyk+wzw1DgsFF4/kS6bbJ5znD6JzDu6cADOwEA/i/gqbuQ8Fkh+MA
eEZz0ZuGfZ+aurNVTdjF5yPBSs3iWaWpuSzSLVfVwg4IAsZH2M3nI8F2RbPsMKu5zO3RXxMrPx4J
HHLD1sV74R4tLJZH1HouGuZfJ9Vv3QmQ1DDYP/WBYEO+5zNcjPQlUpE5dYceYGm5hyk3wUro+YZp
GNzLkw7elGKe2tORwqi+gEz+OWxlvIh1yY6Ss+EFjO6H4+mI9fapi1/0DvxNKPkosIaua+IAVr6k
JgEf5ZZwaJK8VCP83eheoMKkEOXqvSyvDHZL5RL9GPvhKWhZfPSXTEjSwD8jv0Lnq+mr5QA6cW43
+yVseK8UlfTwGztiU15TrQYAcLsta19nST8UYbHqI8C0LRyyeF1eS5vczJgf4HAblon54C8IcU3z
TjC0Yrj+bniIIQyQSH3kF8wgRNPmU3k9btJHck3YibXFGnat+sivLu7b+dhHdoYK191g9Ns4C1MT
pD7sK04BKqJKsXMG+EM3RK/ZIF7o9f9mk/8P5AsyQq2hA3xZM6eSmukevOt2Ve5j2Fb0Ut9BJ1PX
uzG/sjHZIKHOLHu4UfVe0hO8vbl+cZsyL0hFJDUr1ia7Kh3Zu7lZFvVo85jzC3iqeXPP1bG2b+aj
+f94XP97Jf3iR32MV76TZli6qcezdVuH7ZT0ooept5SIuv7aNpvsq2lUsKuBw9qEu33rdjPk92Ov
s1bB/Yx3UlX9IZf9vm32qPlG6QrY3RAD0irhRL0fKzwBY6On1xJGVvrNYps1ye63iOWTrMzR80hU
MS0F5ZWBRzkSoTHDp6tSuCfyb9q0yiUVk7lQ9/SQkHs+73jQ5/y8T8tqTnKn3fYBEnLrIuCGCYsf
yHzDHtcOVVK6KGNVuUMaXt7B0xxGeJVCzXJWMJ0zcFODAmo+Dh81UXjIdHlX/KO0wj8bN7HlnAHu
C7dkrJA8LctKRH3sboPrkoypHb6NKNrmsDg3MH5bq7TIePt1EEyWPxR3MPoBkfMYjaqg9tXtX24g
vTt9qH2rBohG2dO6CpvIcw7iZHM50LIhl4g0mz01BXZaeVqydU/VmSxHGr9KiiUrryJ1hwIvbBr3
O7gEDDCR1Uv2poudKM4wNV7pqc2zCVlYoYpzoSCAW20Tz6YB+M1ubPl5LvHez0+okGx8xMymweRV
QbIcvJFF1LBVRNqIsyRT7gFfa2xFZQpkdlWZRL06OzWQP6dZZed1P7b8hxPHTq/ajKl8PAwpsk/t
RPL8kc4NhSFr0xaOn/sDHBV2LVeXQBHhyHLXvwFDo8D30kJoTI7HR8ndNYaqMbIxFY+HvNszuq3f
p0KJkcMPEcXg+xwMpPIp2fLN7qd+YHAS40V0k4HsXT+sEVgsB0BbUNCBu6O77PiW43hPUhTSyH0m
hwK245ksr5lsh9OYbbAdRDVlj+xyyywX+yp2Vl5WgzPqMRu56562jfChwHYYibt2NLXbaeQtI1CJ
bff+jHdNW3wtYKg8viq3Aw+/No3dZqpVw9UdFsQweybIoOB3S+mpTCnt3iWyMNkVAityezWQNUFV
O56hrXagzTwvHNyteLfZDCRnBpG1uHffSR+BM2OWnOkPeaqS4tw2Nu2+4+1TwB4XkKlxOdsuHe2j
dDHPngDPmtS123PQhMoxHtOHI42IfJ20qzz+EkM/OjBmTDSyxwlB214G3e7kXsNufvrcRqqISdUN
Y7HKU2xSGBqWKUoK3yWKztBrAPJRNbWMIkoeojU7jgcFhf3jMkEHKK1XJF/iR4yZ9dWG6ok93RY+
OssMDiGw2jYHN/9EOP2/QGSvoZ/ddoOtGojhruj09kS8iZsu5edpGqbsRzZDCe40w1Np+TrlMFiv
JIhScDzvhol/B+uk3e5Ua+OHozX23G79MpxYU+zjo9yHHP+CTtN62sa4j/+AMv9kGUzGi4TDOL6l
0f5dDOXg3m+7SMU/ROLB8Yq00+TuynTc9B0TS8/vaVYutwZHYsHPEnBp/aAzbqCZmsclNCzIqGlU
HbfomHm6ZlU07zWWxco7mxsIOcC6pBmuqMC2YHMmqEh+iCxIu+d+z9z0cZRJTx/x2Ub6Fgao8/iF
RLCW/wiICgw1heuYLm7O7NP+RwQb4OUNLNIS/ibt5pY9GQaXFXxui/rgCYbuuPxgJoOahiMOOHCY
T+TqkayCw40+ZSJ9WqBh9W1pRsgOVuVYWAkXAWm3+3wtp7beVDzlFWFckevAF9h6upmz/oNM5r1/
p7TWWTU3kcm+t23Z6RMfrJy7Ci7STQwnJEa3e9srO5/nlcTRebYDSaqhP1b9lc7lVC7nNOYJ9A43
xJ+IuDVVt0V2uAw3zZ4KineHfJxWMNcuqTbrnyTeb+uJ9x+EO+EVkb1BPsX/bhDj+anrW6JOmVrT
8fM+wcARCkhKQROtovI4xP06g0b7tMPAzjRVO835hgvh0Os4Vt2Me3ytUBJf7I/VLTT9BI8OgxtD
Qs6mfN9jlOi8CT07c4HLI1qhl2ElKq1ADh3Sui+TUl6WhdN+r3gyF8erdbMcZY0NPlflXdzsSCJB
dWvbewsbNmwPI0QE/2NpyLllmYvONl6S8pzvx9F9MvFBu7tlPtaydmqMmvO0kmZ/TeGm8zZObCc+
oLREdlmJvp/LK2Tl+fxQSjxxHnfUzIorkwIX4tw06QQgOGu314rHnTyNh0nmE9Mmj0BsMLYRK+h1
h03ez7FUYGsMbJ7fii3OCVzS+dQ9jpDCE1O17AwOOxAer6bVlMl9Qks7/5HaKRq+EbEV/euspxYB
PbSqb/+ifXFgJyhoutnLCL9rmNsex9ZdUoXd+TGTS9s8WC46eg+Wbda/cYbAAeyC86rPzjBuos3f
B7SUIXpu2y69s6PgHOBnULSwRwoILT203bzrO90pClAxAcg4vlgNW8RqmfeBfMBvFp+WpJ23P3uo
yoO0XpJ2ZKcJ+oz8FM2zbE5bo7cPHclmeleUGmSYdBiAZlWLKaLTrt0MzzkzrhsYJkuenNBxKNq3
mG6a/rGtOxd30UAYWkuikZF7UuoYhwdge9sDadNwbD/+D2dfthw5ji35K9fq+bIHJIht7FY/kIxN
oV2pJfOFpkypwH0DSQD8+vGo2zO3K62re6yt8kUlKSJEEsA57n7ccayYroaJKiHhw4XKoSSlxSi2
m42ouDXYqjefn2SFWw8nWo74s2uLpT/eIR7DTCcyF2o+IoBcscvR7gqYBsClpe6WRPNgwc2wVG+L
TsfSev9AlWtUglg1yfcibgsH8I7aarojcyjH920yQ1xhu14dO/mYEnermK3bt6F2tO+xgEpVHIvY
eILcDIQDDVcrkVuYdXRh8xEVQjBoXN2oXXd2E8JqlFdzv+FuThp5CXAiIl8UlNj6ce4LOp6izofB
zebjucs2levobV4Z/KxkRWBulWDT6zE+Ait+G0aws1269b4GKFj+6DEtXX8bDBRcCeIXozxOVwT4
iKNQeT+6VFSxJkcXbGTeSTxw7ArZBDUc7CaKwd4srmEwywO2iszA0qH3UPSJ4Ds86D22e5QA1QlJ
v/UXseBh39XENjwt3QaEthVd/IpAcoMsRi/zKkXnGgvkJ/ZiOUSNYHxNqEOI9e1QjAUGlEOYfe4H
VTX9DW0HGzQJx7zWe9WPs0MAcBmvd2FHJrj1gpVVX2LZ2QJRy8jVuR+jgr5Jg0yYzMQ5gANZBjO/
9d2Qiz2ZKhvd4Wyg3WNTC7OdQ5xwPXbPGAsFInrI2uQBB7CZbvK2UYNLZRzrew+dTJA6Xrbro9kQ
LD4mmJKNbArTw7xOhQrL4a42QKSSotXNuKMeU7jNHgNt4U7mtOuyieTRkIZl0YQ38TIUDRzBzaVU
khBiFjpVcmVR1i4jCZek3px/rWQDj6VkazHj+GXAKBx90Yb311O3oD5LC10FaVjBQ86n2OrXRFhO
59dogUnCUXM7qMMoHEFRTzHuO8yJp3Ewn0p8BPKw9N0s0ojxMat9sXSH2mHdf2Vksus+EnUTIscE
keNXYVxSmdEGYmIkpYfbXuFksnMysbxCNDmEVqpD6Hgrmuva5P5O+ktc6jZt9GykrMlOIu/GJarV
NfK1txhngG3WQJ9q3rH5y9Lk4frYTUuYglEZo2++ye2a5raIjyjukLFZY+amBy6fTK7CMpoH2HDE
mMKu1pGm2zarIekRncSzeSLRUWsSv9pW0LOG8VKbcFWNJi3CiGs4vA7IC+/jil9Jq/1HjFkh1BVl
Ab33VplN3YxBNN0TC0NYNEx0vtZcRlui0fZP92swQOQ7O5FyDJ3fgP3BaDeiTim8yzG0fOMnGT33
NtC7Oqo4KrDWzee1btSdtvDbz2o8xilzCwLOC2Rgxxjwu1649lc6dM03j+j3J0WbKS0Jf2jY1D6z
SnUq0QTrdd8uTV2PiSOlsibRqI393iPYzh/5GukXHrrhaq68VBkeZ56227K5fTdV7MpD7Bg/20CK
J91YChP3aO5EcMxbsdomyfHkSgzV+4J8lHPu52fGOPfJWrZOQvgZrtZn5cU94NR4t8FkRU6hH5DD
O44GOeiupH2Vab6GwdUaovRKMYRqydVUhLm6NYEz837F5kFeNt5EPFU+XufzEg9Mf4srVIo7NkdB
dBzKoYyvK7c22Ll0tzaJDYdJvtClGcjdiNzwYQdTB9/BwMDw4tQHq2q+BkWrEHDFLnVlRkxVIH6c
lUTjIV1EmU4NChab5DSgtEFivV/KH04yOl6vrl+375GbLGqjYpYMT3eDtcWGpMJ4UbWD504eHSbZ
lNWDC4EU7Poupu1+Fth3MvQ/WpzGi1gP5Xgb0TuM4FTsDLUtDbNQOaZOIYas3G8lpNvt3WJmOZDU
K70WV2Y0lPAE9iMSZOpWRY1/QCMtIvTMEHhuZ2Mag32h6IQNb4YWS/KpRmtrv9asVqe4B6FGTWvF
19DQOvjWgo5FU+16hnxGQNZFiqcDlVOSL2uNdI1pcdna6km+cjgAzC/SFkS+GTOqqMqYGAMcXnnH
gvWJ261yOgmiSNBknvOpTVVOm+jWbNL532KYAzQfU4nZt52sEHL46JvCKdgTsH66RyI0q92uW+EF
e1BlEPX3HKsMOyKh0yixPRVOAFosOgxBHytKCnukdVGTNou3CfVA0nDONUzj+97foPyrxtSvw6Uw
QejLbB+qeZq0Paha19NLg+z3dd9XwaxOxqiF4Y5tyk7ZGDVu/VYrhsklXtTKfJttPa77QZM2SFW9
hOdy1DlPR9Dm87WvcObhlogSo4MGmHw6DeuICnXkMJ95WTZ432Gcesyvex2NB5s7+TjSyM8mmdm2
DXe+QQM2IUk0wQiZXijSyGTV772VzKca4avLaaNG+qRQi0jMbPtgSOZltuZBhFYUv60IQpG7rSak
yJArjHM10QaJFMccNfd1CSMvPHU0bOlVXiHN9Txo378qiYuQ0XmOwyYhJQQSL6bZqgAlqyfBwW14
rg8iYqG4mnEEVO/W0vKAfiBUX3sYoosiZUqT8nFYWVHAQDpsebkkeMgYTSV2Vb8nUYAxu00UYXkr
K0u2dMKCf65D1u6avOQdllq+XPUEeMcN0A3K7mXneH1l10l9B27zhkSNOeIIYOEQjPdIlIkeu0jn
3+B+UZWZbrEpltVU38wzQZm2wY7Enhoh0WFtHvEkGAIhx1JMtLkZZ2qamylfzHkZhr56R5z0/BmM
tTGZWwLcxtiJl3qJL1RQLXG2u9i+cNQSc6a3EYU7VFAzWmor2j1GmxVPqsFq1AYgNldE40kHdBc7
oQEaNFe3FjMpyGuUF1wIY+LTS43CLIkY9OonAO/KXCM7ewzuqYDkDxIigS7utHKt0UrSefHEYP47
r8qdI1RWYldJXj7oEUnyuxCzLuNvbo3qNQ0K4Fzf4OyA7NyJSRPvuiLyER7NMnqaSjQnB99VJokq
bKBDsi4TMu90tBQ/JGtN9ELtUqypb02I1kfEzeqSapVN8LUsw/y7vJQmR+kwk/7s+fA5180co/ZV
Y4jKto3r5aiQICJTxaf2s2dYsolEwEeKEBES7xoFK7ILVFjTDRfByx3cMPMYfQ0i2PcuEla8DTpQ
mFYuVQ4cMVAtfJTMAEODDEVJa68Y7/sfTeNgEgcYt6i6F/i6qSqNpsLSYzXH/oMUtd7OUxPln23R
bIohLdyv0XVb2Hh8DnLC2WeIgA32gT6zAI5SaXat+qnG3kEKn0Y6HO39pHIxYAoETFSsuSb3ZcA5
sG+UHuTMrCfjXq3APjI3b4TuVr6aNWnaxT3BQTmMX4dJrQ9BEJtXmYvwGUqReTv0OUaGjkGPLtk1
rVt3PJaw/92qdXjFNa/PXVhDBMcrxHXDESXuT32h1JiyoUPXPwR5/Ya5XpeMDKNewxBbfp7cENwL
bt0NV1sh930Oo4Zdw7w7jAihOIRDQ04xEpyx53XUvBRKM3836B6zxusKd6CEjUs+P9kFhrDfYDeC
Ts14GxdvAJLh4sJXj+sQ2arCtqBoSHtUHALTypLMz4XjKBIpcAWtUWVULICZrNiCbIJonu2Y1Jy+
WYSxI9VETFt5iAYyvMCsvaofI9ljZNwBSnos8UESWq7hsKTYtv1skwlIGr0b6kLEKR3wcZ77Prf9
vhrzqkijWAz2+0UZe+q7pm3PToitwXvUgXmsw9g2d1QLi4LNl3Qv5RD0RwguhX0AcN3tsE103X5i
rDJZVKxNCHEdYmR3vSXYROCmcYV7AWwiH1g/oPe2kDiv3s+PJiiqNe3YEjZXQbC22wFmZdtHwBCy
lDQIkjzrrXdYPrnE5agt2dUqXtJxnO0V7UMUnEXZnf1QsEdonUfME8ANEqAHbB1oLPK3YIP4fC8x
T+Ofm1i4FQeRIeHHLCcdCSTm1BuwAtMsQ3fqwGeU34ptNG2KO4XxeFkXqMyxYzZrmxZjPsDtHFZH
6gaGalKkyvJhObk+HuVBIDEcQar5ymWZBAwmiXur6GURBtWqNbIYR3RM2HzqrNqMsqcZIxwqiXo3
N1jGYMc+F5yd+WmYZqKzFf7bBLrNNorDlz5GhZatVgHYEvHKMRk0c1+/lBymNhmBO3351gDdiJO2
W4rimbgNu4cOAh5ecRG2LG1V1ERZL8F8pn23Fr1LMDLldFZhFJHcxcM4yQfEh5Rr4uEZPewWn7M+
8dEWo4JRQzj/CCZkMCQMgyHqAck3qzgUfrDiBwA4bV8NClR+zUzYiDRuRB3dN9oSWCwPaAqK0rTt
o8e4f72PKkNanzCM5q83OFq7TaNrn4E/4KF2KAqR6J6PiOFWJr8pelJupzAmrrtRA1DdhA/Uwl19
KKZPwmhZ3EZb3kHFlJO6O8LmPojuMWUpONbURDcLtqjzwx5pj3baQxc3tOhLXDS8YnKMAIRZu1hf
l23t2EtelPrCb8ACKgsnzBzBY7mb7HzPWQCFe1p5jP+fgbOp5Z72Y7l+U6rbWArNTRQcAD/33e22
RqHYRQqrGB6Q4waXF1tOMj47F3RF4sPJ9UC7dV7uGzV1+X4NwjDcMaA9PdJMN1fOqSjLGidFXyK9
99Qgb6xJWT764YoGwAdSVhZjlfr49364CbthJ2rn2n1XA9h/p0hr8Vj5IBNRLPfoqnHKTT6vBp6V
YYNEocOl2MUcnion7cLTPOPIPwRbwQPUgLqu44ea9nSbd7otGX6ZL8DjdrYnZhYJ5AoWxCrGKy6p
nxGvYOKR+AL5tfcxMaEnWS2iNteJXcpo4lnfbVy7JO7iAj4JURc13Zzl7easSOLFKQIOoq4KdGOY
lffLvtjKBcCVjKR7gL7I6jMZKcWY6RgYE7zKAo3MPVZ01X7YSLL4scZMLb9jBN4ZIWK74n5OZ/Ac
tEvQLZjhoxk6u4w4DYNWPeWNMJjIAjUg+y+8jlXx3AYVnR6xEY70vhs6PCCpay6Na1+CNr0JInzS
IQGb39FTuDqIqAfdVNvBe0zihLu5J7F/WXRrS55EgfF4YwHEFblNAW2n9tp3S0jubG0kO/ZjXfp7
XPta38UR28pdPeQTeggYejmb8ktdtl/6NliSRkQ2uO4J/KoegsUs5Rvc0uownWmDQUeC9obeIlwQ
RV7LiFi/bA1EjqkkBrRPSZsOpjOTDuYfkpsh/0KtwQbfIfGgWrerYEOgN8pSOB02Jzto6lEzIfQ6
DYWbl6PvO0WPk2GTPTQ138gLYETGrsoa3GA6kBaSgB0mjMkkM98hPrpNKuNYsB+nKFpSytsqSMZw
u+GD8THYRwbDjD0JIbYe92UQggHiHUgfnzQIXZOJH93AsqkQLD7OblHbcYhdQDqYvEV2UQDxNNLT
+kWF1TULJ2NemIHP+qfQ8dJeo3gtxb5hBYgEa0HWZI2Wlca8IiRq92XXNfyc66arn6zEhTn7SNbm
iiwI2blZ8VkjZJz7jd1Xi2j1lasmVT+jmSvzFdQIKuIxq3rZAqeO4dpWknQR8IAJUriBcD9kYAaF
VPsaAsGLqbH4Ck9DLINUKTwwuDe5VmY5ociacGFnUQ3TPc7iDkgz5Dkg11CfKf9EcdkxbqVYUW/P
G0hvt199CIpw28Q1GmUenKMgVyjeYHEC8ONC7MnoQCrOh0NdiZFdb02PRRJGvp+/2nJRsLGoF5iJ
7Gc9OF8koeVMgPWMIMMio5FrygFemG/tGsvovocRg4n2F/PXELiFY4h7l9Om1ipVrbV15tvpkjGH
reKWTXncnWDZvdnj2A0LzfTqh+46MnCuASRKwMD2fhLLvgRqHyaBCcNgD9ZyLrNGaoXWchjNgCqI
tiV9dwK58ud805V7hElDPANsL/Jp+6Ado/r7UIOsOhGK4ccTAcw73sBHYJq/NDCpRv3SsdhdhzHW
3W9+ZNVw7b0ODEA8F8l0Uyg5EgDKC8iU0hjI/8Y5vllIa2w6e0SJniZ8hCpbtiiqU6jlOVj0OL4I
ble5V9A63zYrsoKfia21uZnmLeyuBILwtsvdFjmmH9TskRVvRFx9B5QX0KxiMhjAyxn0LKnp8LS3
O1TPNQ7B1gN9yJidBnungmmlqQ+CcMJikeOEAYqBXa6gGgBJoVqYmLozYm0CGBCUovxYLmfgh0BC
MmDvkenT2CsfJgQeUM0TnaZoxtrTrB3nZJAG+ztgJERHiYKUJKMRCyC4oXrMb6NCzHYPmhfuiGvT
levnXLnBXfebaNnr5BYeo0EZq+XKe7G5VynaYb27uDrSo2mXPGlhfzMmqDi1Azg+uBXn6ljLe+m9
ElemwOzBLZiRFiPwqH83wFdjDWSKIcoyZvM7RllHmWDUKLI7x4cayNw0Fo8QToSoelbEND9WoB4Z
bBnzFm6OapW5ehEDUdCedwQE1nro8mns56TEBGCMQw7KApqCDZ+WT4BFGgAtQBkyvwOR2Mog4TNK
1CphhOQzcMKmB/uYwLYeveXeYWAUcUGdi3nxFTPXfpmSxSLWZjy068zKKrUjHMVRaxLuWJhNtIC4
I/tPM80w7A2YPICaonNKoBEySSDnMU9hnUyfKX47OK+20MNJFRd8V6PFdsNlz4zzuz4y0w6IwLZA
dh3kwek/88UR503cHGHd7VxGeNUvyeYLdgeGqlsynmMc/N/TNP3sNcR93LV9Z5odUW9V/IWv/57I
62eLIdbQ1aG+bna0fJQAJkr2bw7V/Gww1MO/UeWlEHsckwRAkVrJjcFubf7FVO+fWFiBnP+jXhJw
VzRrD+keYFSdjEVfzufWBj1cEQ30OgcbrRWCAoQao3tnAM+iiaoCkvaBw33656Kqi8b8H+mPLmKu
vxt+16BhXBlMYt8j3xR8N8ZcbiAnHNPIO/CNIN/k6Z+/05/Iq+hP6tBpNHjUKOV7WASM4mn2fb5k
gy7Rj1ucTPArhSFEg/wf57t/cYX/RJH2s19RBcUYTpOI7blESsdsw243Ak/+F3/Qn736T3q0ARl/
RhSKobpuv9dT+GLlkP8LAfmfvfZPWrR51GM76JztPYJAkmLyp3Jp6L/34j/7Fc1hOHf9wtkeOPMO
zGmZ5CHQxX9+m//kk/9sVpS7tZyZKvlek8DgTF/zJCxw+v97r355uP7ucY3qgUIvhOsSbS3UILNC
7uTWP/3zF/+TJ/RnsyI+ha0dXIXHpRAq+jDAjWxKuI+QNCSjdkiGBfrsI8ae2PBvBfbhUPzj31NI
bQVcXNgeAansNR4nc1uFgFD/+R/0u6nKP1jd0eUm/d3lEpWngH50vG+lKoAyq85bECj479OHM3+J
UXnj/3Rx2PFDOVRfqq38EuJJY8fclEvxXU262CGv8cOtFGHOySxQkv33p/tfP9z/1p/9/X9/DvPX
/8LXP/oBDb0u5p++/OuXvsW//7r8zv/7mT/+xl8Pn/3te/tpfv6hP/wOXvdv75u9z+9/+GKHunz2
D8vn5B8/zdLMv78+PuHlJ/9/v/kfn7+/yhc/fP76y/tHW3ZZaaAf/DH/8rdvnT5+/SXiitC/u0WX
d/jbty9/wq+/3C9d9f79H/zK57uZf/1F8L8oqqAIiCjGC3l8scOwn79/h/5FgohSUvJYxEjMxB3t
EINa/PoLjf7CwlAIJSQLGb88SqZfLt+J1F8YvJkIfpEJHPkk+uX//u1/uDv/c7f+o1va+77sZvPr
L+r3+IT/eZpETMC7w8AxUlHM8O9nS1CtNRzPOrj6LZjmOk5hvbx3JR8SLWl+T5vAnFHB+KwJ4v7c
reg2Wdvp0+RkdcYoaZgujMkX2Xn2oSZ0XWMsgr0IYSINgNKdg7ordlsccFDJLL+KYXuIBmF750t8
34MfoEvkE+7acxA0ODqUBEaAoySZVHl7YdfTdStfoj7+yAHawVC0vaoNDtOobTBcRUnt9uOwiBRt
WbkrK6C6DRBuiYqxaK7oFnc3Q+23uy4U7Y8FvUDKJefffRkVR7yfvRuUD/ZRHEDCNvBYv0RkZekU
rEMag0bMgDjX3xhoWfALeNe8pdB+YdB3+FgJXU/AUPQrlCj2FCAYPRPgUbOxax8GADAIMSjmqyr0
7clO0t0tgZTQmjJHE2MgeU7q3i33RePcMQBJfu61XR4BODOH9hYkYQFTk2c4QycaxdwTpD761hTA
5aMcrsVBK+6juFufZ0X0J1z1p7cStN9DS4CY9USq+1KCNwfdhjFUnpdPa9VGJxX5l0qs4z3SkcIn
Wo/stOBan+c2L6/XQnYvaB3JAXobCsRCA3fVdTqNI3ilcShvi0IWiFMpQ5COvRXrU6yq9lYMBcy2
Aa5umAFMzcLHN176PA1iP/zgW/6bB2ENakG51yIajnXBrpYlqncl1EYP60U6UMqqvgcQrN5i1LfX
4J3jM7APelpQw3zE6AiRRjz1kLxUBYPCgwa33YYeJSGwff8BO6XxMEjdnowrfFIXk71qET54a5tu
PIomblPodyC56oLoBs7AnxjWDqM3WuGdSajUkwEqdtUwcEwAAgUDDQP0ctMe8HkbDN0G0K1t7zXv
61tVbMjyCjb/HG0IkeiaZUo1YInX0Gz+tvEqz4A6k2sAfWuGMx9BGWK1GTos0JshLPlvWruAAi36
wRxJkdMMqp05aQL+22JjeQs6e96NEQYR+AyhTtFH7jSj8LvlSjzrGGCCqgELw0xE7g06yC+qDlDK
AuN757Cyh9KkpGXKeJAnea3DXTVxk4yb9/utQxSw80ufBqBJMo4Uwl0MrAzGieiJWw4FdDQu4tBU
pD21m7jr3HSAb/0AxG4bbnKZxxmrZArYOBHeDYdNrwlYtWSqcvC3vktt1H9nhT+EcVOeNQNTOiCC
82GAmmYPBf4EnCRK4rCO9zycOLoeoO4yIvJrjRJxhQCiWx9CkGGPvBu+xrz9DlwXuKa5Np34Ua0d
v9/g1nIcgine42jPsflcXrGdoF/ACdiATny0Jn6UYemTtplmaF5z/6RVCTTf1l2SYywtdWX7gXyE
26nc3I7PUZeGmKh87AHDvxbQnyQkrLfDVHNyJ/pqTnvfhWdSQR/YGxrv0D2Lz1nW+Z73nN5MC8Vi
Apq2Q2ehnqiIcFVdHGHzUC416zqmPeu3PZ5jcOmhtx10B4N71SAjTlRU8FYAt7mPCOgNJ4ISg6Ir
Qgv7yp8gCUIXAdtSfjKb3uAAmm/3Um9srxEJCLGDFonPvcv0hLvtQVGlbIOQJISx9qFWGEEIctEn
g1/iQ7QwSZKY0++Q3RYjfrr31/NEQmjDZ3dF6j5/9V2wpWtfD9ezsusVGV131TVWHqG96L5b1s1n
i3nNVKqaPGKRD0VSFiIH1zryEtiHpc+87EUEYKSBEBGDi2uSY4jm1mhsfLuilHRfrRU0nTnXH061
z9SOmIvz5QE4KLA8NGJN3IsMBwZ7W7vgYTH21pf4yyEkK9ayS6fVM51sGF18mzC9sQOyXQFUn+c9
NGkygwERJH3gENmOTshggFwA63/2LDUQQx3mjpF7Ixoo1pYmKcAKB12+YkZJXC8VW9KFQp1V0/hc
bVDAQw/w1G2rO7MeZzeUjUgZKQJeQrllP2pJ66PtdZjl+XpTYOSmAmye1VXg9ptcIe4x8Jmde7sd
6ILUH8qwg7MQCKnL6bhb2m39VHp+AH36jAG7WSUrXgBjaoN/G2DPNiU6byHbXDmkewYhgimZCSgm
pOUBHdyQ25r7b2Wj2CPhzXrGq6eNXI/5qr+CxgX+XH6hVNxGLcRQAbCqttHtzswBSViTBynGyYrr
KSDVlevr+CQqjDhg6AzSvVbRr4ZWNkPiXH3CKXHs5nyAogiJlB6UJEvDFcFOv9sivznwXvC+8fOd
aP1w7gMxf7YqBvHA3OUY9CVuatvtDeNQ5oKxejS8DBNAMjvAkG9LtN7mVXtebLXdhq2+6aciwjHb
dCmIENCN8DXqSQYxSp65kFwFIxyzEQR5TR1mGly0JlExY5Klooe+qQ5TGJJkHisKhrpu6yzcZqBz
NnFODtdRLDX8DKrPEHZJaAi6GlexMdH0RLUdrwf5KRy1v5XC57ejq2Vicxad2TzBkHqFBB88RG/n
d4jQp89qIzIbHGnuw7oYLmyXG3G8ARj/cgkQ+FITRRHu7OsWsaZNOT74lcyZH9h0E8BuLYPV48SS
Esk7L9h6qmwccncwY4dp7sjbA4m6MNtkI7PFTqBpYEz4FNSFO7WQ3LWw5Pd5kdHCfIF9Hg7pUd7J
ABHE4H6DF6iLNujWUaJATvbZDM59GaDYSwMj+H6JG5zelLbqAUj6ixPrPXi8FuP7xe1cTnu+SChW
6PIWztPzBCP0hHY1fQiZ6veQ9fs9jj110yGSvdx50oi3ipkm6VFWaFb/qIr4QHt93Ex5BqB+tLNd
MmvjTmdb3GrQobRvdxrtY2OqXY/pin1IxmPPlnsfkEeQ/D9woL3AvP/DsPgwOlChg9bjXoexSnmF
XD7mtxDnLqqwvNixjous4hskRCYmaW4wA0fBad3C+Q9oPtwoM+swsYAMgOUWYkEEGAwQaQJNrgZg
rIR+wfYrr/0GaiSZ1yDeoYTvTiFUMDQubklfl2eo2oKsXKFhGDdDHlDF+ae+arZ9vFp2H4K3AOUP
eSEK2EuwyXnBjU7HZrnhlemvggIcnGGsSZiJTEYGqq7yqJyzkIbuSBG8mvZT8F5Bs3H0Y9NcW+lx
ROcj34HtnuADyl3WbwW7NjYP71F+j1dSrNDQ9VZfgXI/t4Ebvy4VJDFrjv0vWsuCJrUPLDrpWT5C
jTXcqTwMD5hVepdNh8+rpmFncfokTvDTGJQ+NeP8NvLpfVx72NVG0Gz7djzwua6uchIGr6xs5RuU
DsGuHIvgGQLarOWDRvyPLxeM4qzBpwvydoeKkj9ARq1TV3UEA07tZK74WAONHMcjWgt+BO/KcVFb
fZ3rYLgXEoeU7i9Smm55HWCDB65CTl/7sg+zmo2XQSE+Bth4KMgnMGB7wMYTnp0yTwvQ+YBJVbDn
Am7wG4vZARqs/LnzxfhAdCSzEWz7I50GestLQKiowexjD/rwddKTSTGxEYNkZ/4xgi0tdJBz89G3
oTiMkDz9BqokPzgkU6RyRAUNz8z4OgrjrcFgSte+lxCTXrN1A5scYpTv3BNfPmmNKg8a0bF8MaTB
kdHA9TICG3wbgvA6aNqS21B4rGsMOiT8/3B3ZtmVI8l2nYomgBJaB/ApNPfi9uyDjB8sBoMBwNH3
zejfvpVVT1mSRqCVP7kyg8EOcDc7ds62tO8P8VZqkYqr6CdjMM2LdVsPZmUuf5tYl6+K01hvK8MP
DxsZ/ipj7D/cvk2ecoKTz/jq9eMMm5orT8smfvTYLhs6gZA3Rvr4/rhcq/QRDvdu66yUgo3J15jG
ZqSQTWSv8BT7Ym6rq9kP/alULTvc4vh7rnCf3f3WYlcVK6XbYsS7fBPOh7Z02G2r0niaN9GHy6C1
p6SXgvpTWNHKiO8nLSt4oDJxv5shJixFA3hIV6e+iSTLrsQJssgyBwpys2qPNUkebg3T3bF5z9F8
PXvIlbkKx+RuJ85c7ciwD+e+7kpm9N2tVFMUi8XqPbbdl3jW84HEm+4eMGsaZ8Yi+R++0RbaW2Of
cjs1O8z6dezNxfrHirevocyxssNm9pvZSZjQg0Pks2SeOSWcn0UVn+I0ueIso3LU3IverDmZRWvy
MZ5kPzJFrsG8FR+1M23+Hd5/aUYyGtYmd9C8Gfjq/Xy6N/mpN1Tf7cyyBKd0T/XgrmHcpW7QrK18
S1NdAbC0MKtIeeeCAieaJ9q0Csax084mJZjfwth/xUitxfRy01uiWsR2WvVZrkm8M+MdE749kYz8
GJfTo5xFYCczhwvmYo+gjJJo63WNt5bZHb4kY11u0ux/8XgylllKiZt72gKsGoBhh9am5xbmvts0
Js+5WjXsguJBZT5GnFGK2wgUdEvVa8L5CepbV++1QbarW0UJp0YhZGmuceTIsghyM+sep6bAo5v2
bTT17hYqliwjbgp51Mj6eO1UOreRTMO+32yClVZymWxDTfhcanLMlpEACv5hO0hzqbOUq477GDqY
/kPXKZ5MopRtIb2pqAtCjI2S+xS+UVqfYQDNGIqn+VxyFOJeVpbpmVBf9VHGOi+PgU/5q4urTQGO
iNXvbqZZVF+d5GPZacrTYlrlUB468z64HEgOUmZa07Uu8+oqB6n95Absro1S0OamHV+4zJlBbZm2
JL6muO+jscVvujaaYTvd/ShDttKflhV+6qrLtb0o3WFvN4l46qolP66DGA/WWltPxsLO43HSuy/R
SVcNRDpmHzVUt6+FQAw2u4aXceLw5EfjnmKy9YeBLzJy9Rn3tjBzP6vvzh69M9/ppee3aczK56Gd
zStGCnZNQGvfGPt2N4Pf6aNe6nwxmzO8Jfr83RRSD+mEsmNKfOq2avzbuMSuj7A/oRtYbKnvK0W7
cdtqYWlOjC3jtPTWVTkrEpN4XpjJDkdiSp61Vbyi0Fzp6bi0KdNZ2HRVG9d+totFCd2SFAUiSXlR
SzXUu81hQGBxYk3kgMTKJk+3MyCSDPULJoZPRpwkXxi9yTn7jaVEHuy2u5AsMpjqLwwGjeVHT/Pj
8A5jEl0vpHl+1m2lHDOZpn8l4P+lLP6HZvbfauX/34omgiL4l//5b9nw/xI0/1f1O+0+/8dD9/n7
u0//Lmz+9ZF/6ZqO+Q9bWK5tuRaXn2Peh4D/0jUF/wf3lNBc0H78IRTPf+mamvsPTQjHVhE3Ncf+
37Kmpv8Ds5nruvx1wtQBK//7y/uP39D/W9X8P4ZwaKl8Cgy+6DeOsBwEzv+UygWLSSYN1OquGxMi
punoOC+brVRNYNWuuJl26vSBouEoqVQcVRBmZFgQOA3+9mP719f1d3X1bpnnM/1dXuXLwMLhYow2
6LCdf36lfxPtWVstMmV19bCmmX/LnXUMYuHGh4lY6MuYZ+4ZhLe3MSUoY3yKTT1GTuEqoSYXK+I/
ZTtFy+t9naflTyulDq5SJBtc9BnNKDOlB3UgBLfhvwhAkozXVGa8orK18tDE6/GY9jgEMpjYBydF
kFJaZcPimRRxqHT5HKAxr2GVkO5hxjy/a9g4MX0Iq8LNvLongd1/9VydyL7kzxOZG/F8dbFYPmvi
ez6B2iseCCWiK6fU3frB+IRKUVwsg3aVhqxgdxj7Ok6LGPwMw+Avwxi231reWS8uD8Ge1P90HPK5
f8iIQUlPpnmGNX6uf4G26Q+jmLpbag7aUa01nePRGXfCNYcHXKxxYFb6GqrSOBZ1EzH45Doma/NK
2LJoPWmCwjGZv7xrI2dajZD+ms6UjCOegYOsDG6WydDPbZooO/6Iul/smE5vTruInsI9J4oxHybk
+YCRya5akzVoqcxO66Bk1zEzk7BBFw3tETqUP7aVsVvt2QpjDM8QtMTwYrVqE7jZXRlO2vSZTL31
bm9OHHYI24gUqho1vbHxrbUPW77SRghlviRlLl9GVtb+mEmg7SSGmUg3TdXraj0LqUelb2z0SW0p
nVBwQz2arF5m6kem8cJm4e6IDdEMkBt3FHoXM20jp1JOTktJlywKYXnVvtmGRCxVqTH8TcUDXFY6
5TD+YBsX4D5nOxgqtbgblNYiQlsMqnjL/R4zSi/6B9DYgiglLg57hM5I8D+LjAkYNysSCPfl+fCe
oZntq36oYcgng4+8pPyyt3YJnalar6VFevm+ToQsggJF6w4KaEi73P9N/E7wRuznpUl+bISGKg/3
5HpJTNSzIq21RxWn+cNYTstNbRCt2mZaKMwAt6BU3Yj0EvUpx23fJMPwWBSW2BeFuT2aQ0zeZ0Nk
Kw3MnRPOjod8zSouRj0JDW6tkMCdOEBcMH0rbYmxVaruU2s2UQ2n762oDIPfpt2Swc4J+bvlHwN3
RqjNbvkC6YG2C0k24O+Akp+2IpoWIFULEchDbQ3OvqoSPTSq1WX5RWnfxWXXDbtEdfyFJG3QJUYW
dRjzwzxZ1YXtMDgmPegG1m4kl4nTGK/7FUeSCJRmIblTlSulFdO943oX4kZjETeC1sbThBdQrfrr
0mzb3qWvuzi1ue5lUU0B3l/tkjjpzeWQCXXHvKlj6aMMLFAjqvE0aUb2tSLF/CmTZfTdApuCxnaA
80rc67bZRvtOYN6NCGyJY8cKxUs1m8NhqyZrp8AuvvV82X5LZuQpIUn1qTdOdhRysCIEgfGrM4v2
iZPZIQFSdz+RnCWuQSRkNxGQ+BoMfRUO4UTkB8e0aCWt7p67GMd1b21tOQekIfH+MgEad3Gazzur
d53mys7SmQK6S+RlxJAYpJ0idzLBIZWSykf6RQ/wNdIrQ6C3qgHIapwMdk0b1M5TFr+RmIxvjKbq
zdfRO3SP3Ca/Z5d+2PqAEDE+knMShaerfffWt83m51qc3MTQlUcuv+kSGyT1ONPWfb+O1XFey/Sj
0app8p2k471OJzzli+HmcPDnKvF1wmPGOW1y62jj5jFDo3G/V2gayaGpqjacx6E6OgRp382MDPMm
a9LlE/Bz0iq22Ff40DdwGG7zJ6vztQnjrRv+2D01Zzxtw3sJqiVqRH2rUuUHWkofVYqqUaQJCy86
+HevoVSjkBPuwPu/mR8YrgULg9OkfgeFXBArX/kE6mwf4pnsyFqW1SHV47kI/oKqYFNCAEvnSduX
MQm4g5Dr5J6bkqz4N+HhfnzSZGk+w941lt3QKM0n45nlM4716q0uUuUCRwVDc1xzQYdax2cr3Q02
sjQ79im2sfmWTNN7XrrKaXWsJT7hk+18QXZNMITASPkXn4XlF8YxaTrj6S9IC8tB2B6WreKPturW
E1dh7xxmWxbycWDsdu8Vs+cR98pzqsGeCcis6NZ1Kt32T1IS2EOotsWPql2ML7JdK9OXxtqv2SRO
FKnOt1vaLGWMdVVGiqNZ51iaS0pvNrfPLHERlwphG0NyYe8nrTU9s1da8ZTHov0oTdE+mZzWz+gr
bYS9etolfYKbhUCFIzxiOMuFLsKITMrn0O6pXf7J0xym2X7rU7Vwbj0gfHmc8icFT9tJYoT3TDNP
wruA3/i0D636o3a77GO25Kh7XZNtNCFFMhhhVo/WT0HXU93k1so6HLJqk15fOGpYaAokELYRa4/Y
gmuOWyV5TGdrfi+6Rns1lNl4rgetPLoafHzdWOpbXCjJayVcEpoQ8/CVTvwV1FqzDIyqm4JiyeCP
1Ppw0my6Nqo0hXAA/YgGDduv5q3+ZrOzvsNur9zTPfH0SjteSTT0tpo8BNrleldQh3AjJGZ4290U
6CdlvURSuyuLSXKI+3r5ldrKHNTdmv5I9LK/2MxnyVulml+VpuFP/IB9CD2RXhIzVNzFOaTlst3G
AUxC17o9MFrygtRizn5ZQGBwqOZlz7KpuB6WUxNXigmOibRMZPek7Y59LdMj5QzQJJ1MNuaKWLzA
xEgJkDfc73uXEfQDS4g38Btg4fOtFr0vaW2e+KidJRl3ENRki3RpVYEoVPs0J/0apvWalEEFkeW9
icXmwWxZiZbqAP2hA3AdGWAqWgttXbPZtVNvyW3aVms3mDyjZto5Z6G0TGQAqXiZ6TXmd6oelq56
R2n/hPzuSYOld/Z7h5qp+5hSRw+PdP+L+rLeDZrV4MRkCvdDSdf2oSCFGhp5XORBYQrnSghXYFjH
zgzVMXf3gFjJAuducV9Mb0YyScTeUkEmYTuBQg5rIvUd8jieNpZNuCAjrg/9our1sa43i0xUCUPT
SpXOm4xCnrLczV/Q7lJPvwtl2LCKg6R3f5jS1MBx3tTr96SXxEKSepY/nIGBAOEEvAMuy7cNX2Kl
bhgB3gXmunR0oBdVr8rYY7UyV+10Rx1haCV/kTUzOKi4TCJrmc0DNKlmJ9quOldkb65ytlud+jZ/
W+Av6McpmZRAzpodR24ct0UkHVmdSRagtmubFfEt47knER1NxqT9GvsE5Mys99TVMCCeOW1SUv0p
zmxIOjD9uyEOS0AMx5yd3l3u7Azy9yFFD8uZ4yo5z+QNPH0slM9tjgfGgGJQjo6Un2yYdclG2wj+
66YX32NlJ7ecU5HbfyjJ7uE9JabJNBAJRq0ubD2nekNgfmsIkj9wwbVIlLN5cl0FI70Je4kEC8/E
Usd/LLgZYa4Z9m2xMp0C2h5Jcc7wOpasUd4UgES9ty5xvPhuU6n7vCkhuBZW+7TNwkRIHnTj2sWq
62futnxaEpVh5RTf6wnzphIHrFdqVeGPRf/dmXiaRcL82ba0hpuTPe+KBSLD0uYrQYZDkc3GyeA3
FMo1t8NJqDUwMdsMBRcNSaBWhmUW25cVrMKbNnbXVhfDDkRZvy+Q3xa+6204d1aSn6Bq2BwkejFG
BI0p3JJUP6imtT6aC55Ss6hOqEivQi+/ldi5DZNTe7mWIr4tubrL0gpPR+ZwM7F6rrZtYizasN2K
ti2/prUbbzXVl4eROWGzc55GWBLno639yqFnD8Ng7nID2lOyrCj9Zkovtc3Bimq907iQwIAkayoR
EZOIPO7qo1F5dXpYMuuYrgLyQ3LKt0xcEjvRTpWDeSCXzLD9rbGa+3Z65gRL+dthh6zm9dN8nwVR
RFdJjb1lbVgVn2cBLr38MVmpaOMuMU/OMJqPplY6UEmaKRw0yVBOcWCU8bafxvXO8zHqTqMErdT7
Y2j59sqjoSxdETDRi2Jy23sC6kcnH/akugPNSfdER3imV3+urCKg6siQJMn1dDrOn0631GAV3E3e
VtfjAQuOtpPEZbzEtPCrl3lnsp5jifA1RK1KDbGZEw4DHc9CImRxl8c5/6aJX3Xc1Mwty5V8PqHp
U5q07rtqNciI8ar9AMlg+m6bFMdm2cZAUyA6FYoF9mh2p2ibpP7TMRzjh7C35okKWB4GSMRveRXX
BywOypM2jdZTvrU5Z6WFw8msOiakg0wvKTuBQ5Wi7YuYFS201hjSM4f6t5G2lqeYw3lp5QnWrRWs
avxLZfJZGKu/sSbKHzPlBRs84Yt1El4zu32krIV9WPTRvcxidp9hpAxBBSfIrzUK2MmujBD6hkNe
vzmrKeYqLasDoUJcMky6SLV8ktOSUydU3SfGQvhUoH58MCbKoTf0aMk35agaGVM9NqZdB3foj7ab
P1k17gCnImFkdtda/9Gqy2VEZQexvdMH8ZGn862aVQ13zvJMdHeXKKTtyi6Kc+1+LYkETynBP0pD
xifue1m693HTZ4ew4Rcdi8ETQDJPchnLyB0Ag3DNVGczn3We464+uE5+cqy0BO9jbifRsSrOtpwi
KnNnb+JG8IlwFVGsVnfOVJHs2bD9rBo4WZ21mnydxHOwTeTAeThqcVAtmiusm/mXoUu039Fmsp7N
lQjkyBkJKwtJWBpMWgvmLm4Z7+rcjk9LQdqJIHMfuTDvYq9qpX3OEhZ3O4sdbGRaDqwwKvaZfdDG
9KSVegRbkymKllmvTWMPZ9W0jddMmnB8umlw4TSzDGaflyXm1TxendF35GjtmIE2b8rsFgE+gXm3
CZyz5eY2J8KI0zMskYfcUj25YjpwJhES6jgOZftdLYyImVEojG8dtQo54I9qwyALt8sOiak5oGzH
fmsseaDn3XrZdOxmAs/Jl8H3By5kzAn/kUR4x2vWHiZijA/LWFm7GHWXRIPr9QnejAnleyemAcdD
rHLm1e+GYATLDJF5rr64Ky4yi/VEjiK63WARFJpZ6e3Ns8qPnqSSj6XJDWcFkJiHa/pckkcIRCPm
M+Nz5zwZ9SXJgHBv2rfJLBVHr33EZrWoOX5044EljYdyyH7Nyfi9Jp0wPLWpKcT1FlneEkkb9VpX
77g2FZYcFEsgdUXFx1DO1zGfmA/gk4m4uSIQBZHGiHcGLTmriP704ZHj1LxQdhly236LWb8qleXu
e3uLyGCeLEY3mK9YZDFNHyPpwM5nGVp+aLkOnjtNXa9GnH6MBsOGrlbejMy1bqVchk+28DQR/9+r
csoWmwbiYLR0Y5QoyvPiGpfaYHOMZKRg1404tzqQNGnp7xzgCep7a70ZRqkFCpHZwFm1t9LGEyGF
0/lbl+6oof2uYZhRE+FVMTVNXM2ea0MqykenYyIr/qDmH0SaHUia+ulcvuC6oby0Zj9rJ9IGXOC7
Mm4MxI19Ua3vSuOYvD0KPrs5JgZMJHF4psnud4WZXWQMnNLVhoe5Kyj1SME+pL3xKkkE+TghpoCR
JfUi3gOcnProGX22W1gz5ZuZXiDlaeZ1WVgs6AAIDHIsYAETglDv1ZAVgXXnW9p0NPOzwoCvmbOM
17F6HiXIl6k6xm7vRlk/XsHpLV3Qj6MbjLVWviRtvby7FZ5JfBaM7rA+wkeMRFsse5a56FVYLGt9
yIZ+3OGY1A6KlupR3mvTQ7tNyc8k1zqfN/STlv/F6Ap/ftAbb9Ta3zY61wsJrvqgUfoeUpShsFqm
swIyzKtgqezUxXYiUy8kvcl4S0rklnGsmzcD006Uy3VMPFylRqg1jfSqYQJA0qz4SmwUM9oGYrj2
Jp4J4WZ+rG7Lpd7MBS1TF+1BCDkGnbJkQeUubBYqK+8+F+UXpSZQ/uIstHV7db22MbLXyVrMK89Z
qI/rmTW4/RniwObVUkX1OgCRcUI+tn/ve1M5YObNwtrAm8vntL+aLe4jMCPPbiyfS71O9zjYmn3n
NvmbUqF8t1b3MLLI3ZOZSnQUbgRhdwUgPPc8dTJ5f1wcBJuK5kmo08QQeArXzTYJkyltddiavPHb
ef6waggUK6f4gcm6eWEomJPhS5nGySJvWg/5hmp5XgznbCfE9T10ocbGPsifg5E1BWnFXhleit82
UhfezpXtFEIuj7JPWkb/dz3cVW2i11DAcl1PfoDmy89kbrGkGVhEwz6TMbP2+I6HwwMn9zOEmZ+d
JNiNAYodblSaFFT5GJQmNzLQy056nd3oCufCCpnLtewpOU9iPQGgUd5Adm2gQmg9wp489YtrWVjS
SHrmsFDrUp7B3yYnO260aJo1FbQBc3DGe+WWessqbKbpIiMmytSTDzFCFZ8HuFZDf8vcwjpog2j/
9GlD6Rib/XnuaJgqxVAfdQagN+idxr5N2eAGkIYCiH0gGiv7Rm7eqSmtszoNQUfxZ2iuDr0PleLs
dpb+PJZ6cmQhlv7CwV/dRmGk+ylpB+hzeHb3BAeNlnhaCW22aCGc0fw3XH1YhPDJTMhs7YgSVq96
+ukIzguyVnP+qmsOwzSi3zZuxQfZ1vjSFvM7xiL/SzUghAY6vvDfcZGVL5QhH9K1ctzW3aM+9i+6
m0/BdBe8RtKdQK8boq12T3hd5XG1EL4cUU139Fz12VjYhByQegSiYzWcargGCfJgkKz59qCO0+Iz
R4D6utoOslmuD7xaJgKdwLFTwo2uM9lcndwAz9Uu9n5Ih9dpTUlL6t0PwKCtD8II4Jluies2JBn0
gL79aSaOwpLS2J5x5Y1m64+mkXqNRWOTxC9wON2D497LHdjMwhlPC4gKDrxFHlfd/pNR/hONL4cA
74HKSbBYjT+Nd4puAXoJr16+BOOgVWeMzw+jvT2IRLiPqe2Agp6KZlcP+leVOjyMVmZclpLauJN3
hhoI8s87WQZas/vTxbAciSYFpmQ5JvZaYKhkqhuFEVEhD1BltIhbl9ZYP2ZUTa+y0KyrrvH4wfxK
juPiKBGNHfnIrngcMoFTjMHUzm6Hs0ah3jvDxJJRVMlw0rf+wIYl5Tqtyx2UY76kjeDT5SXjlY7U
I67HKRgJXa8V8GUYc9ipjZuytepZs9XNc2I2SGkOFgotz12UIZGfhmp50vSOl7Or8PPPs3bUY/eZ
DJp5SqvqWeUl8lRr3kHhdXGSFC+Y864r1BY/FaCkFshBzL1z8hE+jGY1ElU37HQqHM5CpFEzHNyJ
M3m2c0jBtTGkqACdycM8Q3HWBAeyhtXpdXUV8bu2bFRLoC0+hcXGr9fqDzWPYbDegcy01HmzazgW
L0Paxw/dBoGX+bxzcdyh8PNGvlqJeBS9dLHQuZ9CaqdiSc4OavfetHpKwdV4dKmLThmEJTZ5BlnZ
va2jfLcmRu8NpBy/rW1ciY9xP6XBxoDlubOM0teVungy1Lo7tX3NDD8R6ZulSxHl3UxJs/Q1sDsH
S6Rm42ZqzNAGmrIvsYsm4+PCrOmSzKk8St61z3KJsUUVdkPZPYDZ80aLNyCprLM26szFWpOxu9MM
x4TANn7K7qAJzlMPRi7AqJWR4Aj2IfekvXKdlEVMfN4yVSRHUe2NtnT5NTql/qa2d1+NPZJ9dpai
+oXnaeD9gbxx5i+VR2BKr4ODRFUo+q7mfLu4ayFtXwF/+bXlFGbch/NjNm/TIWmqHOcAtJJ3K+uU
F/p+INc8ym9LVUz+gsaeBvmY9jfOhR7GMBbGn2Jxpy8SyPR1iAbuxFAozy1oapWV5ai35vhmDX12
m5SF1xh7COvl4F2l13ib5eptQ0aZWWDGeyk00R/Spd44rjp1+pgJyryOrM4EPmejU1WJVVcomaYJ
LQzn2C0hmk1os1hcyIcQG/AUOhm8B1O3s9exmLsD4yjKuGrUsx0dtRnZY5nhvqgb8II24E/AZPP0
Lu3qKy3hywzr8EVbroA2z8Drqa3+VVDwMXDbEKw8RSKJ9KPqnCZ9yDgpav4J4Mz0l1XUKSWlar3j
RLkbXzkG+otiiP4XILeMpD4blXfNOFm/JQX5bptMcXDiRFyYsi5XMgiYASdmwp2Yh12TFdbjSHCJ
t91OeFBaqKG7MRVGpChxx/wJBBPYWPeudFUepeL0zU+HldADm6JtTWaRunRPYjEZQ0J6ZEe3aSm+
jGVxGRSxPKOspTu494AcJxcPudKWAwkFITJePzklJGeWNLC12PpVw/6cQrNQ22MPBPpVH1wt0FFl
I2w7xq2Ylbz37djB/gIt0jdaQVVpar56N8Sr3ZLtmCju25kHONmczyoFE+jglnzgwcebprjjodZr
/aZO6afbo+h5GTUtke3pw2yIwPdm0oa5uT3A3CK+2pQuBABC1jHILl8M5Ra0mLQz9haqrWfo9ZWJ
YM3Ht9pr0rTBtOYdWDxne4ORowZQ4btwlOMcLItme3HRHeES0HXYWxfRBaa73lDip7Eh42KP4ucS
D+kaysppCVZP3UU6iF+sM7KfzDxmd4AEWMCivnTbpamMHzHrZbthUZaPeNC+WRtg+bkbm7eq68o3
9m5zIuY4/23XzR5HYEL7yRJF6XduC4ieKYrY2BoTu6cMWZKuI5fyJR3V4cnWGfiEOlmtyS91NTtZ
7kpJkDimFiQGd7KV2368GcvzsuZaBEd/2puLS4NGqJ4JInzcmtGpMdnh/aa2aTxC2y2hf2AI8Mjx
qm/L2HTeMvYraspU3AezWiBZOhACZ3yhM6NKGcxu74ADv8hZsvdnxVi25vpP5m/xiUJEnguqSb9s
aWjWrBQnq+GonaQswpXZ36UgLfTDVsgJJOq8k5mxRv0w2FHeNN2p2bRsB+FCfUrJZbOIgHvQG5oZ
Xj5VS0taYI6f02kRmIdbvhXJUNBuK/PEaFp74KcKmESQcLpo8Wj5TNeqxQOAQJ4kbdiyDr7Y/rOu
VVnsmb7QAzJ1W46gnzNAsxtPD1rqS7KZ480Ymwcl2YIKNe/SAis+AD+SrqcKq8ZtmSDGtSoIwoCx
Csz8hqVW7lb/aWehsXBNMFJhxcD4u8A6sBuUIo6MpODz1X2j7zUKhRPYh6go1+Ezn7DxhKyrAZ2T
WBWpujL7SVJJ7hdEBK4u5uoeuD7atiUO8DC/q6ZM96mZgUMDt2V1nolMh7jD/E4NTNOAM7MZowhn
aPSb12nTad0WgWe2Gj+G1Vgf5Mr92LS29IaUxqAz6pNdWX1P1s7ismFmTv3frmn2NMCwQC6WAMaM
hBMaLs4DswYYIDy/JegtrbDy35tSZi+929m/mcC5Z2vEIzreLf/021BKHX3uKs5CrQBZptTvCgPZ
W6213Z1MrfFUaEqg5kbzc3ah4JJEuYMzFwy/J+6C9AsNlM5Db41booOPwxgE6M6pyhuD/wXqWwWD
tl9M9QTYiFdbDgyYFAyn1aB8xDDSfrop9YYv6kk9oT5z20zSkl93HhRtAmC4vTFrMsKzA02vHtsf
CEMfWbr9mhe34BoX3auhg9TJWgtACNdp9g4Tb/sxrCpjnVFV12juqNPpNXq6KbXAHUDPEhBxmlgx
slSPzlpuflwBNGKpABipppgjAGX4VVH6BpZbJbW5q5oZT8YMy46MxTyA6iaK/s8GJ0eW2G1298jE
S/M6fNioGEm/RI4CrHlLFWevtIv+WJvqdLYVJq+EaswnTB6Kv6H0Y21elofCSsxIH9hynQ6V8drm
Q47XAdcK0x7Q2PD3pn0/3vVxJe+0q9RndCe1Kx0GXgN7PLo8qLO7b95OuAmyakVonzLWomgzTHb4
P2cCPJU/wILCirEJvQFLZstAtIKQld3/wQ8NMx8i00hiEDtDlxdbqBvai42272eq5u4Fp2nIfLc8
K4X+YOHZ3PVgYT2gSvYVEA87YbJl+TUVBtzI3pmdR2BJc0eLtLlXNdPKJ4a07rOumMsDA2zxS3fS
6qSwggDtWJ2OsgNF7ydJQWa1Tp1nc2XKCObjvUeHvu9D6baLkS35DidNt+cqxe+SreNt1MsnLHj5
eaHmiiQUoMCcnTciQSkrKdqMUtJZ5GuLX+dhBkS+eOpoyjcSKMwIFGfD3JSRXW2M7QKstPKrnK1y
gGPsQ5/m+7Sc06NVwvQnf+YcpUXGIs5ZQ2KUTlQRdTugZUwEOZuSN2KZjwBXtsdNduibnW2XrFJZ
1fe46nB9sIHjhyKMJ6eLX92lmR/SLqkCO6aLy7s+CVgkkAblIh9T5oQZbqjIdABh9a67nlbZoLwW
S3XNa9JSOGQPBuXsY8U+iGimiTq7awmen+bJuDS2W0fofl9O37yY6nrCaB9QiVnHqi0Z2qhOMkaS
3Or7f7F3Xkt2I2mSfqEFLQAEgMDt0SK1YIobWCaThApojaffD6zqapI1xt4ym5uxHauLtupi5uFR
Ifx3/xxjrrdrdObvHSmzR7PzWLhaZtLHPMlPZuF2ZzQBPCHSGWGZWdVnDfTyUkEAWHFNxtBbM6gW
DB8AmONXqtaVO+hdWIXJwTJibB0FsHhKHcDBpS0CwNhNlliVIXPZSAp9yzIN0ZiR/Lhl5yh2zCTF
mZzT17I20XqakBx+PCDtaUaRV6xbzhr/10QsREim0+H40LfheKXyYDj4nZrvsFjq7RwHSFK+md9V
HC7uBkobtmGUlS+T7hNywt3Yn8dMgL/2TfXNxa//uW9S8Hwzl1IU6aBK+ebPUPEp933KYz1tyrhA
NSCgsklzorgOiK1jQvPDMYs8ixSmSwombxDKZ6hqQArt9gZtIPqiB+bJq7jMAUAiRGJ3MN3z5Dby
2UyHkfVsblANR+eMxZtK5ykdNb6tmHmCI/0vVeDLEweV8AsiIWeIZJGi7Cq5jbmEZ1wEOkj07fMi
BT2JAFcWnRqifZkD1/qMuhG/4E+br9E27G3oBwYdYH7yNTKkeTcRMj0OQaEfgoRwEGMBrvfw6lc2
WYB7R5hiH3WVs7aUG931IePzdSk7fWqjJP0GA7K/z9leGcxMwXXlV46Dd0Jnh6xN5NZIguDUZba9
qxr2Gi7PubjRehpekFncS0ZWeqsKsMh85GVzzcRA3mcdF3CjmNL7tDDek6amOrJm/wSDfqKZqGGc
49TXYTWabw4k5S03ZxwYedGS0vRiA2MQTOa2omanIVS4Qp7p72B5cQC0hq7eaNqYCXUgZJSJP6xL
3zK/WYkKzjh0MNmXRldzrw266MblcAAwcQxOWcH3cKirjI8tV32uzqgFTKOsu6FogrvE9wuSI5y9
ctLi7K6ceRzu0my/9qHOPI9ZWpSem1SPj+4QzeQ9oKNIQ8OPsDjWbjgjp09+Uk6I0UYQPffSQ3Pz
AQYiO6Bvw6BiLmRQy7XzBCnLxnLnt7yM3b2KmN41bUajD1fONSR3titmffeoYfQmON7i7lu091J0
zTfMNdNaFaFzP8OIO/ZTp0mfTg3wx9g/lengomkwieGrWq1aCfKDJiIPXWFyDcqAlrDqlDLBzsYr
Qj+32Wy2OOPaftf5AaFqX3HmDGNjnzO6uW/6seTG3DgHISliWjfKHBwulZP6NkODZ6eY88c04jVw
ZWPvYu1Ch+2H4KpOuvpaBk16ioDicYXHKLhKPal4yc2vLDjGZR9MTbt1KSMyyApp1qD/g1csSRZQ
+C4iYWYS6iy+OlURbEcn0C+6nUJGKFiGH13N/MPBfXXT50ECBrvpr2BZCpxIOWbYtKdJIZJJ/v+9
ER6J3P8t2uP6g0rLtx8d8H/+yJ8WeO+TdIWQUrlCwfFYuv3+sMAr85MU/ONAumDTkIvh/k8LvAXa
w3Mc33c9IU3Bfv4X28P0PinTMl1+xvRJWdDS+g9c8PAlfjGfE09SprKhCSpbCte0frbB41uruKm0
MxktEjvrInN0jl/EEJeRV4OC8RpUrdIMyGcwnt1aOgsuUHz0LtBjdeY+SLIdCTnY9MzCylWwBP8s
q/U6ZL/Bq/cIPPXlSNWEx1rdjlsstyS58nioT6BoqucZfhfiYcGhlm4J5r1JfcC5S1c3nqkDiV4M
u9KT7arirOdvsNBDVMhSq49WxSQ7aBeyrvOjpbQ8x5houIyXtD8GnW1cDkDFKyzMEGrwDo7G16Dp
UCjVYPrvsV8TMBGDuiwwCp2APwIKzXBjXRBRc58asdiETGJKqEelJwoOu3VPXM+mX61nX/pMp9HL
gDP6Mq7jB3CC89phKnR0EqKSC3z/LC2Yc0HduvfuLPWliBNrP/ZGsxVejBFryiPWJsMgXCaOrVFz
jABluvV56baU/EVYHBkRCgYhJIKQtlMfwRFG2dmCcwiiPv2wGJ2sOreI7wLlcIQBGr1lajG9jnjK
LiIH2yZBcANrTUwfENKAsu1Tiig+rxthz5CUaB/hUqoddTbQvxmFYUVBn9EmnO5yHJjHsd2rRzOc
xQ0Y/PHO77VG/wZkBlsjoUcnJWtdr9D9mrfCi4bqOPRFd0amZhAhKIi8Bm0JNjWD+98joiVeeR5K
CrjWeFIj8pUemyxjpNC/afoQtQaQngTSDjzu1IxNsg7YZUEuBArVNEQri3fLOgo4Jk2uIF9aV3Fv
JK9G31m7oBnyfZ4YcIcL3eu7KvTVY9k2EK1bNVJKkvXXLeY43kq/X1QFGiBatsu6v1eLWLAipWA9
dc7gfi5Ks2bXHGrzljCKe+1ass822OyLQ4dWfCDEPmAo6/rpqRVW+F5B8bttmF1vbQPnyTaJible
DDwldg1K07bOpOtgzSAxvou8TgHqTJGs03DcZQ4dWoTr++JQlV5xqS3d7sL+3qrjbu3QweIZ0edi
gPWBjbe/IuhZHc3GS15Gr+pu6Fvo1w4GfsBb+XU7mhBxJgZk3Tjf4jFEGCHCu3Op7FvjEagumTXZ
2V47DqVW3TRG7Pc1DVV47ymTKmm+mbedn9TzGgO5s5GGGL7ivX5p6SO5SCo7vxwqf0SWBSwOp8Ij
tkus+qKYxuKU44+A/0U77XXSNMzA8z7Izzhc6mBnDSaKYy1i75bTZfOZcEdExAQL9WXjm/XzCKkm
I29ZtimKabEINbAKjyRnYZtSPOfGW9HbanqVgjfpvlHVsGmcvPjQ/lC4BOwq1y0vyD5zplxhII3N
JyOMRqKliefQMhv2yGWFDSjmi+0GgX+RA8oFlDlhqCdKnfqY+hCviZPy69eCMMFjpASXCNxzT6Y1
yuwErK/aQwdPk+Ui2yU7xm8WhmmgTilWlU4/xfE47Du/Npw1i/3nrvKHC9NumytjYACja3xD65Dk
ItlDPYoPz0u8fTMG1BlYRbpjOsqMuE0Cd5XDmkSUGKf3vAnMF1CNeu3VGOTHpT0Dwj56ZdKWzKsZ
6Ky1mMHGrzWkoY+wb4vbWbrB1wRg6SH1uvmjHiDW55bgF5tBbIZbDfRo3I8h5YoP5GeXyKSH44wq
pkKNd1NT4djymmZksl/xR49hQpVJm9fBAD4J2O0hsMY0WDAXmb7MM2amx6yzOwLeVjx0zHjC+SHp
pMUoiFiOzW3HJffRKLkwXZjw4XgHAX85OgWzVi+kzdKM0IznDt+0VQbFnvzDvBaw/VemDq91k+mL
WuFx5So9onnLEKwTG88qG5ryhOUUXa7z3WE/YXm7pA5jeHRo9rhoiXEtrbFW+drVPJ11TXMOcUVi
I87G6yqiygYX4l1FdY8PAYMM9yEN84FLbJxNXzjPLfpMOvnvUWVgNSgRHzk6e9EMj5pKCzQCb7at
LcneacL34MiFLcTApmGgacEeSbzoHDBzjYHpdCHzexb4GGiMqM8DtQbFEdKLBI9syeESsMlwsB3m
aia0oXOBlHkYAvz7aPzAO5KCZVIMUXvnjR1+Rl2Lt6qdsap5ykYnD3BDjSlIXti0hti0qAvosnmP
K9GaU/etJjBC/BbUzhN3qI78plsm4SFt5z7adpU7u7SFwfxlzU4gjU7D9DU0ffHomO1w30IiQXHp
p/betYV/hmMJpMWw5B3zRPlkNH52ZsGWp8YxCi5tdQjXAfORr+W47lyYEorh/OzPJ6vlC7sC4D5/
ZJr+JTYcSagJZZWjcowT31hnvJVcENAzpl1TD0a+l1ra3zg4we4uDTrebu1QRI8Ynpn/dhy6zjjQ
3HAPtht/ypiw3nnCbcsT9Nq23tbgaq8NGlAxkvaW/1RqPED4yFFnscJW9uL6IeceAPUfCY9xXqOw
qU4dfMwNb3QskyS7bsY+ogkN3/FLFaTiuk4M1MHMJnu2MGdyzhAoHBvh6e6lYuiPSkOdQhEigCPx
OM09iBbjTSnbsZhWNl5MhD1koRFZJNeRthb8Jhiqa551dQoigOoHtxQkbugGaL42iKk2Sb4hVKtA
+dI7FFP7vSQVx+8yKom52YuIBdudTQMzeZsNl94oCKGASXEHtFyz/DCV5eDMyvsCgG5lM5Qaqi9K
CH0oK7whnQSjtlZjQDMfRUxOg/8cgk5ZgBJYJYkIX0Bm1BeOSPCAxxqgLV0PyWVvFo/o0o4FtSOG
J+V5nnPOaggeSdZja4my/AM/ccBWFtTPc049bF0tQba+c7urMS0BOkZimfUUDMazLiHgp12VTsDm
u+omibF/YuNA1KNnLYlwN1RV98IVpwZMBa/XRDiwhmem+oxo0tRMwq2hZHg24Lk8Et+Ivna6ZZIa
0HFVgPguZnMNjZeP3hhm1WamSoohKM4EC5yGdBlV2fiuAqwRTO07dBLM3yvwEvW+hgWFUs1028im
eQs1d8+B9JCKFDcqt7J8JwF1AEifieunY1ucbDVgilvG8AJ8c8TUN22ehpgmSxm22HsyvYwm+VSe
FpDeocV6d1H04fBAzewAOCPICJ/I8cWvXK3XTS2q9xARlIYcbO+kv2lnD/ptQHP0SxS4X3FxLw1k
IgRYaWGGVlgP6T3AJLjyu8ItoKJkE3Y+9OT9BCh62hpk6p+hcY3iiYZjXIXzaDs3dg8Cdo6bZAkg
al0dwpYsEN65zqpYaPP0HT1rrNYzCwTWuoIyEldFBrzvwi8PJKzsdcsegFcZm1Dhx8PnoB2rlTNo
a9g3CadMAyW0txa3eoWDdgI3kalxVec5Gk9u+cODSnWOJF/xl8YCn717JocEK06ls8n61MAmbmSc
Oi2X3z2q+pYViCBeJ2xGCBSgNDcCL+2FFGZobMjj+jdpktf3gnBTug/cVAO4nvLqlZ7RmPbIMgGo
wwFtelFqLL904LPKtdfmlX/mi8fBMM6j4s13sa9gW7Mv0KKsm2w0m0dlq7Tc2iVE/ZUdusRkrRCa
VB8b/l5aRFH49NBHmBGc/ZDt5AP6nWMiszYkeJZaZvGrpB6o8BNQ/ftNAoEJc6oVHbTOMFVB5Qmf
LQ9sx8RHhURvp3kDW9wM3+OS5puvmu5kukN4OVgZgtmkliPYIhGudTaDMdXCDmwAD6gfsz81F1Pg
1jOMhQmnyGzhyd9Hucy+skgkb8kweJekfVCwCNDnW14zQQpSxeO6b/G908+aAyQ3g4L2nqQ/82WV
6zimzK4vbfPEUG9cIV1TfOh0w5ZVNd+QvbHMDeCzQAK3S6C0hPMUPiah9j9CCkF50yM3fR87J7mo
S8dngharETG/qc13u4vLzShgbiEJWbty4t4ILqjcwrw71wHqbzWnCVSeiN6YZM5vCs9dRCkjpF2u
0SwsFERBVoQQiRhcvflkaVbIcM5rnDJSGXWVMWlUU3g5+XnyXlrM8udRh9imzPTZCjJxHxO9wefE
HnLVA3wZ9pZJYHXNMIyJBV8sQRBaACCBjlSfLb4W2zEb2gU9fmB0MK0xslCxqy1gYvN06xN3Xxey
xD3ZQfU8TyEtOOsOcwvpLTs6jDOHi03taprb6ryJPly75LBYBGpbOV62z2kbCXewNaNz2PrdjYv7
YQlEGLjRen3PelFdhAycyYkPZsrRhfxuO7DhTvPUMzE1TqQluFGZ+sVLWG1HX4b3Ff2iv0+0/0zT
JVjvu5CQAI/6Qvieu8gaPzJolc0La5f0JjG7SW7LYW6vKDEAWQVi8xTPJN/MnFn+7x8UkMBPGXrw
hoKBAiZnxatv/gqbtmKTUncvHffIaPqCUwb5b5qHNrYgg1XONV0B0wQoj8D0198/8s8g7eXpcpzg
qC9sTzIml7+Qm0vHGTw6mOc9MCX8vozj+9VYUKiA6yeFIeYH+cf3R/zvpk1cMrcqmuJb+ytA9yfm
7v5/EGXXlHzWfsOkaJq37Cch7vsP/KHD+e4nYdoWQpsN+sHjM/qXDud/8hyfP+pKTnfW9//yLx3O
+4QE55h8jPnhRSb7S4ez5CfT4vKvXBOlzmYH+ic63B86278hEEp+/7I4gFEt35M81i84iiLyBhEZ
jX0IopmqbDEakbntzMBO9qIg84yiPesbFQdRRFjSVvmahBB1OUGbEJmKWq/nFEJRS72Zi9bc5ZxD
HPq5na7ATNkFMRgFCYPBr/utZZpywUHzaTUYqJ2kw8aCd4oWIOn38dHNaZF08uZGxrl162PwugrJ
MeDzMPKL0fLjYxMGxEMsea9kSd+8R6pZIJnAwLPaSyJ3u0bBUJMDddSuffKybO2VXbeZ62Fek5LN
V9YyG5hrVew8vJwbmXYE3x1yTkXlX8L+Mq8QysK9nKPX3IxjOlXA3SWkDMkiI0gWjv3BTMNZD/SJ
E8ikqbeM1QqtZ16Bp5mORALb29n3h1Mai+iDE1S/1pPZnHKzffNGQx2EJ+odHNeFKMxjqtj9GvSe
edVW48fckdEQ48SkLjGu3IptI5nfscQcjdDewMJ9Grk9YlS5kEyV26k7ZdLcxxFiHRYQ44ss1LAL
RvtD63LfSI60KQVybN4FlDL7IfTxbS4y3NZJSf1lIQ3plZk8Ua07Qnbznt1EXCS1CWjI2wzNAC2y
G6utH1ZqozqjP5sDZaVWZZ6yrJjIHss90Abm/7q9SeuSTMA8NhmHTPIpEMrepwHMfla74na2Xet6
6riF6Fp2r1QHEpUv3D78YgUuESKCDDcpIuCecJD8UtedsdcdAMEsC72zPbrTt9pvqUmkCrjCQDLO
Z8J+w0UdpdfCLONvsh5I6iytsJy80FwbAHdOrNuPMu0Y5ityVJV/SlFV1mZoMqyajdq+Zm4eMPVQ
N2nh+ZvBne9UVNymntgb4eDdzFk8HNngYvo6W5dxbhpYN0ALqk3sTF+0k4w7ZehXbmP9JRjDo2Hp
GV6b1aR3nkcfqEco8DwKpJPKJVKZlAPWfpu7kcync5t616Yhnbs2bBrzwvOgSeKDzs1qk08GYlAm
06zbtRlj+LWhh5Bckq9d2CE9T3ajS8n3LnE7hmy4jjMNMpeDwz6Naf5dG0Zi3dVK+dyg7KzB+BxD
TNxodxbU/PQVbroSW1y4bTyOISTdoni5gRSBtwloP8Z3n5i4aTp6vcZVHtYY0tFns/bQUZfWriML
TXOVANUqnwjc0njP91m18ybN1GKOEIVaW73KmfxEuFlgfJAJghAV6WGniDjSF4INTJEEqBjspo42
im9lGs8+j4tpeyeaSFOGijnUZVYYfO8Uom90S3stRr2wp+11H9ng8uF54jbatvjAol2QGar5KBDo
MzJrCoqHWUy4aDlOO6+IpdNTPvCN8ZG6bgDtqWlDezzdmZBfogJtadCEC3sDKxhT3qXoEJIXek0K
1aukKZBcFZBd/hqPaSIWFBfpFyvGZc9xNbtvYIp8HYKqkCSJ2OuJjcVmeuMWSZbs5k7mapu1ZL6v
ojTn3ceeFe3DfiRFbhGj1sD/1czxN8SMss+6yDOPblW3+ktVG1288z2QamsrUwGx+t5kOulTLlyN
XXRHTZvYYqjmAbsy3RBNQRvOS8Te4xSM4DwrEhH0551cSnVfwalTlQqk5m2gmEECLRmry65oQFtE
NK0fs5HRp8Ig6UQNlWlu85C03kPUjs8qT8ZNk1fcVZyhwvQe6Vs7AXTexSHwljxv76XnFbu+b9RL
aFWMee1Wzq+mmD8GtyNjLLr8M9WPm9LPN7AuF1WeImaX31uv3FaYDgV149Bn4H/71IZlHfCKEmhd
crl0law0Z+nrqaaZzIjGoNuHtHNT++ehu20tyrAg3M3R576liJVehaq9TwCM2neBrvpgpz0PbzEE
F6a7yyV8wto73jmaZDBsX4gqvYCccq89M/oge2M61CplIFFVLeOHGjWjf2U239anmYAeFsc+blx0
Ndqn4hS9cxjfR1yPasXQlKkDRZY+6IBy3pkBs4R6bPqbtp3ia2kQNOjtcbxUdnc70Rd7DCI3uWWG
1yGuMbI1ZuFhc9PjC8Vj5W1pCO4TyMv+QzNT0zxRiaxver8o3nPbcQ5dOg/HoM88AyVZZW8A1c1b
hDGM0FbrX49tRlE8iVr1Dniye9IxFAPoMQ6QnBoAcLoOWlt9U3oGNTt1w7eA8W63jv3C0w8QIpgr
ewZwC8t2o2iLgpjob7Fy0UQTIxJXad+7d0Vhuk9QOJN93MeWt/ORI/SFCaiCVWGKtkbu1w9FWJUh
tELKzSyE9m89cITnobJIoFcSAKHrZCTicVnhi4lHHCGU09iXoUaTvCS5Ix8I51bZRV6OKiVeV0iX
HIrRcwsTkXr2itBW66Txx32CkGudXGDeHwVFVLduaqkHQe3nRR5jv8MkGXho4qbzOndLu/HEqrqC
Ehw+u71B7AX6ISyfSROUAv+0UZaH7ow/ldGYY5LutdpjL6nOJSmMqYgLpzBYI6iD3SmcrYgTxiTh
Fflz80jXsXGFJQkD4hg2WL7cUM/kKA2IF4tLO6eIva/0RHspjCusvJPeRnAhTw1dcVSW2Xbj3NZJ
r5+zJuRDVyDdLZnmHjg7mQV4G5D/bGIDQdcGRMIto8YMINj/qpAwyy2mSmO6dlz8wbcGohm2QkTW
fmfgTVWrxvZoeStxMyyqqQ7pizfSAeFRYZjZh7XvhBdxbrjTus+H/tYkDhaeZDk74oIhzEyYhZIo
hUuouPOLkdIzyp+n7i6oYqf8HIDEGOFIELtCd7F86CV5ylfeJ8YCDwEsTcqddD+0lf8QjJl7SxPd
gIEpYN0HWhwfDDnbB99R46a0YuvAfpZdc6ElRcnIYA/PCXf+hNtzYyTNfNEEUtGWjGH5HEMtqNYl
saKBD0RfU7fuVjlRqILjA/hIymqJQdTBHQIkDQJNHGxbF79io8v+WZlddc6SGKUA+Ow6bQZAAaJ0
wwfphPCUON3kvMMFebdJVeUFZiGV7m0pE/+A+1/xtpYt/dWUzsr2xgIaca3gQJD4juxHOaBG7XVs
DAHEr5RlOWtdNyWbmWRHQwU2lQp9zNtMN1m49aeuux8BXpdHc1KYNaw5/GCbY7EM6gF3HfVbdnjQ
sQi2JvePt9KE6Dnh9bqZZXFTeSboZkZF3ANL6sEp87yAKaEoD3TO1ezgIbXaB+ZbKaRR8KIDsIM3
NozkPvQs/VF2Zb+v0sqsdoNtpMTEIFSuuMpUH2GIIFQUTnCkpHk4UB7LBlWOkUdiI66Zygto9LvK
9hY7FtHZek9cJAwunQhyVgPHnpnXCOgklegjFeVMX8pm+tJWBva31owzcGjCcqodCTBoGvjEGLj8
cDn7L8h3GB9+uLL//cazXKx/wN7ZBI9FgSWAIntNpRzjKCwBlNE9/POHgTwIopTZmgdR4OeH6ecs
LyjsHY7eWKO3wiJJ1tVUSe8/PJ2fFYjl6Szvr4klQ3Aj5F9/fhzTN6yW5BAt713evSXLDu+2MzeC
cFI6Wo9GGn/VPbYl7OyZpf7Do1s/yxB/PLyHAIKVxON2++vTRKlKDSBH7VHWcbkjQtXeWypzd+Dt
Zj6kjb5VFWm/FM7XSzoVOI44TfTCf4DU+yC/HzMAzurl4JG7nPvn8Wb0UOtdu8LhJAQiMBPfFoOm
McT6uqlrlqrCmwPmYhGjOse/+P379vcnxE1YeFzZBaMJEI0/v54zwXBm9V25SNEN8aQURjPG8ph6
ZsYuPnt8qJV9/KcPagusNSZ1H4T4EHZ+ftAaDBgMU59y9zicL2zP5izdYuODPOtNFS6gv9SJ/+IL
sFzpf77y82Cm8HmC/CYpf7HehL5tUT6dtceBCsGtU1sfY2rsMjG2/+FZ/f2bBvuBY4hyyNFK21n+
+w/fNLBHJnOcOD9SOGu119IsqTUIc9PpDr9/Rubf3zQMSZJbJMdECwbAL29amDIvc2ZHg6DF9xl1
HCkY5EfhBVKh3W3oqLSoR8HpB+s4GprrdGACeAMna81GFH10309/pUneh4haMB/G7+fD+vtZ8fd/
1b+9JqZp8dHyEXZ4WZxf6wlDxshtTXnxMY0i4R1L1bU3YzFyWfrHj2Pztf/DzEWR0y+vPdxmgNxh
Fx1zsMLEvAmA4GQJtD59f5z/FQUffl+9hTsOpOqiuv711fsbrHbzVUfxj8Lgv3/oD3HQ8z7ZSNam
Q7eTsJf//Zc46LnY7dg90OZ9y1aWwj/3L3FQUc0FtNWHZkg9uPtjAZfC2regaoVr0yrBWPefiIP+
zwsFT47jreVLvjK2ZGdRv2wtce6UkHMs/Cd1RBYRllz7ACN+eI76tr+2x+GhM2rjLsdskq4AH5Uc
QAiQOKWJHdQZEv0CSad/I7QQH4PU77a4OBySdj5uDUk5Sqxj53Z0uYnx68FxcNq5CREzviau+z5w
W8NeC2+24lqwcQuONaU/BA8VaduFK9E82YXMYCpwiDIA2ayaIE1vpgJeDj4sYgLwcEabUZ2duBQq
ESdbhZFP62raFvdF4T/TXi/XRDcock7Bf7qGMexJSxH+sqx40zTEwLqpuheZHW2jBnM80wX/rmRH
hYjeVvcyk8a2Afu4DQfmuGqxysRBSkRL+MMTvZbOgbCj/uZjfQY+EkbvyqWXSOGufe9yxeWaUAWk
ssDtlwocfyN724s3STYydYaBYL4CnyHaJ51uKyrlXwwkH2DSzYz91hxQx1ebw2rJEc/BPVfh53sB
wkZAK8AnxSXU5EpV986l05L2IayeUoZm6OYcVSbnWJv2JEgKfoGX8X+XhP+XNj65nBd+tx5cvkVv
9VsTtfVPvt0/f+5P36745As2COFyvRHCW774f/h2PTDUCPUCKUTBj+ab/+8lwfokLP4PnBx8+5kN
8UMNcXM6+Uznk2t+3wVsy2JVUPKfLAmmYAn58fTA74anLbEj2DZr1jK9+GVT7yYFWc0Yt/jsrR5K
GOmqsW8wH8yR/BamTAjXbeb5NnO+fmZaHvZcwMxQmGff8IyYIFSiVmkOjvU5Y73wr/pOLH8ib6wv
hGZNOP6zzakZzx3ZngCOuvZC9KTASHR56yA3PiGcxuG9mORQ3MKP1s0mTmJGo0irQ89tx6XiQRJ7
rjdJVHJka2eXGnO3b2BzwHunfMdnbs2A0g6IixaYw27yNjS/mUkBu2CkDm1dpZ1/5Apk3FlpZFgE
SGesmHBFpVOugDik1yTehgtR6azHJQ8QF4rrcGqZy6pNDYgkuML24MVgUXHv3anUeqaIZ6LyxBBj
t6o8aylgDuiKH+OIiNQ81jKhZMHGWsfagIhppWPIaKNvAFEQ9IkepDI4WNeUNEIvs2pwGUOfxMl1
Y1NbHwKtfHQrEByGsKcQ1JPqNSjQcEhP9Vh2EedWgmQrl2W/XE2Nr5vVmCh5a7VmOq1LIbuV4ZCM
ahMocKBqrWtPN8WFWavoFlWkfGlM44tTtwubc0wLDlU4s7euPzQtkUFXYUnU8RO/DTmwD+ubgF7u
4kjXCC3Zc06t+w6LiLxLF3cICXa097WrO+nj6Grs5oj5kI4qXJVMLQKXXOmlbL3aOIWeWbprMWBk
OtSOn4BUm4du34HmAG5bj2C+nDgGMa4Gy7nJCTMDHkIohYco2oJp9AIKhiEDIAXzqWThnMA6wtuj
IumcjhlGDOUi4RM1GvKDNap26cEhiL0NZ6KCm7bHxYBaEsXBbkqxMx/FVCxczIxsyzbySpfuuLAc
HxqAS5AYR1u+l9SxP2YwtZAu6/qDFIs5nvjUITziWJ/qbV+37bhxzMJfRQijXKWbli1tJnu9Fobq
MxJzgXvC/kQxmg8O9hCZyHvbCCGJAivf4h2b6hCrz9CyiMdlnSKbxtFtHXs3Xp66j03TEbJrg8o4
hp0ZnRQmC4EDLiufkHLNO6OLmlesGe4ZSsqhZ36Gg4WHtu4Dtgw87tATrIe4Dj3sm1BcwZGIcrqP
cxsLXZTNl70jsCrrrojMa3KGXoW6lNJ7blGACAFBhNmln0BQOIyygMKGfSt7aWFzXMMhBbMI+wf5
CSMIiDUQVvKBrC14DWFlzDgUQKOW3CiMCNnmkbMpwymGCjlRIHLuKE8Hpxhm8hIGbMccLcK1uLBP
4tfWx6Ox9SbYXi6ToHltlhOFOwX9QCupRPDZmHWwnz2Y8dlY5B+aQNJK11G8CwM5PvnL7KBqiLZD
g60zYmwcoFel37TXYUE2nuweRaNC9w8NGMBo0QlZC7Q/nmIyxzdoZhwepG8nh64H+ZkT92VOIkCE
HipRyUcTI9YZBSp8dVIr8rdz28KkTMd4IXTbUR/sSSYMu87iqDCWxlKgEynqxGZhghSpdPUQc4w8
Um/Gfg8YjClX5KLZycBzEW2ciAx/PfsIUCMx/w4p80vVF72/Iy06hvuIHafcZCmEb0+TZ6ddZrha
DFjHQFocloif6eEeLFZQryO8vXITAeYGAOZnzPxcElyn3i11tx8n27Sgp4kSLC5jb/CPAZ9VqDhV
89QnEx2NvVWsGVIYr2YYePmjShZ76DDyRVn5Kf6twCgcpitsg+pLZkz2SrPo75164OMZPXEvFe8t
DvatsopkS8673vmQyzdRQ+KMJTyzN4UZ85AyjKsD1nyqABrcISz7KY2I1YS15oEWU5sDHqLlFsJC
cAekUTzA8OEVda0Bt3HumPGw1Vgtb0UXeJIk85LvUMgsBtMEK3lz+6DoD0DjuvRS2sG8QLMpeUtM
O9uiTArqEbq6uwliMF6mYpmDlTKaME4JpRQb00HcXoEsAnNCJdTw6E8zETIKqWBmYIYs4i1OXPeW
RIvBaJRQfsXINS/LDcNq/iIWrQp3FCQYbACzBykxIpVWrSPoZdYxVpbUvBSxSx5cUjVlwi0+L/Qf
ctxyNo5dbobHcSzKmMCcD+KRpCie+LZy/ENOzvMDybJ6yiFu3Bp9C7MN4XX+kpKcqxFYHMthf+iA
1vEQzE37LplpKpVpemj+L3tntts6dmbhV6kHaBY4bQ43DbRmybIty7NvCI+c581h8+n7o6oKqRTS
6QToy75IkDqOT9kSRe7/X2t9S2Sc4GO6HoAFO5MJzs2bX4TC7PAKp3lCPn5SHBAay3r3CAAnSw/K
14MCf3ZdYpEDypeOAKzs2ZBJnNTyFz10jxuSqfHZ8qL+aVAleq1iVbHRNW06J7lOjU7odS2rY39S
Dz1dd81qSFIeR1iv4UeNTud9u4OtdlThGjfBEMH3KrUBe1o5pQOBbNAN5crDuYxqM0Zg1VUCBdXu
kso/Kc8hKAKAIIJV0vivjlDiDr7fVW0l+MuodTp3uR9fkXqX0SrAHACmSA9XASjeXRKjHXrd+JFU
0GHiinsmPPbUehNNjrkhNCfvWcad9dNW1MxF9kgFrzYZEa6DPt3rI2RW7jE48+huuld2QnvZ0CXh
CvGLbPpoxmfSc+7BqF3d3PYWtMwcIs8qy5IGZEUYogUGzE/dFCJm2HUE+YSSDZrUgolywgl7Jr1j
ztnOtDx9iwwZHp0+RTguSUuSz+187nFEg6JqsIj28UNvE4DGiJyGCbYsCocrLRpCe6mDZFnj3FAu
HSCxe9PXWvPZ07TzZQ9O9Bq16gFfP+QcMyFbC40RWmI8YnXII4dMEGvSmU/JvQhwoDWZtBRjE/6o
NbpD8GZlpnaAkbE3bCW2YBM8ku0TOmwaGw8ZlrQ3YURteWMldf9Dx0oxcDZI0QUcGQGCjZKBAgmB
63xpgk9CnzCG0tiVRJ7RvkL/CwsfZNUyGIp465RG+VULS2/uBrrN3LWZMDgdIBGF8kjzFi9jGPod
WZ0+qL7gVqCi+bYZ9fuAAjUqrzjOqQUBm9w/4B7t72vdm6C5pVp+D0y1tPblCHjibDX1uW+rtDyI
BvMjod8BDc+1Cp2ijOjakGMMokS1hEDHRm6biEeWzGSODdSG/7M0cX3Tdug58hSDY9znXugdiBrF
u4Do8y3pP0zuuRyApo90IgQlSSxfz0Ke5ZxBvhrbGh9F4WK1dwdzhUxmcoouvSeNglEoNUr3JKGq
zCneVSH9asuN1n9QcES/cAkArwjtBnwb1W5P3YjGnFgKXpaVquzYmkiEywzM7zMRcePJ4ax200oR
bv2sD+1Vie8j34rcsbO1boLvGFWF49lCy/vkAZmteGR5F2uG9SyD9t1s6oBlNTGvaRGaaYUhoK6f
4ZtiGDV8/JxLEXQcOCgGLJ7qsAsfBlAnFWc3oLisVsX9AI1ReFzJtfkyDfDT/HrKhk+CtigTNIRj
II1Bfufq3Rgh9Xcquk9SE1ajyXJ7IUd2aIealZqz0yejn46pkeEGp3ytS27ikjoWWkE0eCGa3ZHe
MasWOCP/K4ftw7MkWupG4YWbuO6qTUuAZSRp7smHFnKeWMZmaFKUnRrxyrR5lEcqrc4NCJIz1/4E
B3gi0gMPx+hWBSYgKrJj4satVV3pGeldU+NUEGf2t+04ZruskP04N3qJ2LdJq6LnvIbItvQJsRAl
rJp5rEcsuK4sklr2MK60HBVu7Do6WpyIVt2cRDUr4nbZt/1b2g0xcgtsA8oLM7fxic+AX6hHX54H
LZi2IduQF2JZ3r5gOQLtDwZ+ucNqrDlsqe2YjJQTwcywe017jSRL/ENCOzWBSCt3Hwds3fqK3IOB
p6Xpy08989yRooI+ugnteTgrXTDZM36BLnFw3hn4PD/hLRTTK/jP4Q0DKeU3gLJoBfZ4val+sap2
a1vN+MYuiGQ6Vgv7lhSc/sABlztsAlh/o4iaHwKrHL/zoFYbR7nZvjGCKYZEWdrXDA1ecKgB1X0k
kHxWGa0TYsUhY3KXERsq+KfpOL7NwXsUTECyJu8imPSsjis4N3RZLFxIITBKC53U4jCl/QcfX+dI
EB3JIjJ0nu495GuMdVFWrfoo2wx6TTuKCkR+a5KyAKlXQ+w4tD42+g0TMWkLVO2EqYrxxlky5NKS
YgMWEtQQoS1L/HQMGzoWbcLlDhA7PLHqsQlaw95p0gKPHLdF9EV4QOz7qDNe87HwVm0kQDpV3OYn
04LXIpTDvYYt2Lop2KzlwgvpRsMpUCzVSBJikQO6frOpurgN3V5sHaOJnpp4bn4NMa6kG+hZzt3U
yLIl7IKbe9X6s40rCEGtevlI01o3YOXBCxVyrhFRMd56lefjwpax/xXjIry32vARpGEzwxao9yjp
X+PSndwNGzB9S1+cd1AtSF3Phu9ZAXw/uX2tr6rGcRpSjcTS1yru2jPpMGNhNZ2rVnERt5+JjOCu
Y3aUzQ4rPXhCI8IGRt7odmySORFq6iThBGI6D+lR6e+2HPRVxvvwYwPXOvcRD3hOo87RBjN2l1Qh
wZwoGK7LfroKXZ/oZiZKYEx13u9S2/lsOw48qRO6NOcWA1XUTElmrZM4yDjx9o71jL/qi8tt5DWO
5+Bs/JX1MaXwgZWvshhQSJ5wQgZYcWNDoznkouUH6svq5PEY3sSyCd84U+TUX9Aecm+n7wikYk2T
veCgX1irGALW2rBLsU8LvboPKqlvGw98CTdOrJGttTXiwv2C329Asm7sPfZu4DseGAtKtJJVNVbF
Jskb656qYnXlTp7+4Td2ceX05vDeNRW8RWAs+caH9wOyKSX6CHkc8MlEmAZObWrUyzYQHm1ZOLoW
tcnvvuwHvO8iBfu+npxaHFVnNTtyxMY6JYewTfDD7apAMe73VXoaPEvdOAL8+hzYUEfCg5wKvUFO
3yppgT3im6IAkj6pByUchx57sD1OS8YlGqk+HKpUXxFlSr4zsPDbRtaXh8kLRRoduEbKfK9bh5uo
dAj6LCs0q2ALdyLcSUNt6wwVv5B43QyrYvmRUnz9yHG3ZkGhKOLAQsDMMdLeU7ci/fGsyN+LppzO
g0qmV7KCzhlETQfxJgLJX5u0ey0KvSPwI7hdsrnZ4iXbDxiCthE4p9sutQ1+IVCYdPqUBYcdLbc3
VlcGy9CV4thnzKeda9cvQ6NfuYaCJYvmJc4Zzq0dWa3xLqNzZkFGIfeWaZG+kLiFfqPnIPi7prkZ
oDmtcRkSXhDz+qwdVoBRjCUnGnGCDu+shRvHh0onfGSpbmeN7o3HMY8OS9e+UsI0OEj508oUlKZi
FADT2vTxEXgOzZo8jDdY8DneOWF+5EaVrPnIeM+FVlN0FTZkygo6qxamET5A8fB70qv9+OA4Y7sZ
oElyffiduPVCl26ZMHHU9ZBpw5o7LpZQi4C/kmF9mKawMq9GI6nkmm0aZraofdUST38QTk1aBa5Q
+wiyj9NemFrP9ZjoWzdPdd5VoJwV8hdRBmDKbpsldBKPA8eQgWqAHsWMcw68xw9Qju/gxamILw32
BXLKv3vlBlvuD+W5noaB41Cg3QBa8tZ2MDxjeMZDwup8FSJ1lFsxUsCaZIgXZebeVIJ+gYVkHJDY
XBhvFsEg4isgAMUey6/3rUvrpAUcu1sgsxzIAnVysEqtRyJ9S4NWQMwjPfsjDXMjBK+9M07splQ5
OU+OmYtXkWpLnJE8ScIuvnJrWW0V88Yaw1ER3wSjUB9TnFmP4Lb0nwELLfOAL04dFM3EEYQhKk2l
w3XUVxFnag3kwYS/UBhzLYgFSYujt/oBAAsDvhXmru77et2QkFN3GF8XdqeKTe9RK0HHZkvR9jiJ
0OQ47AIjwuw4DUuPoeVOt3JLATUzeOj9v6zw/a/ICgbQcmZ5/Z9mEJZR9C5l3IbvTfR3iuPfvvl3
fcFGIsQGJtAKSK0gH/6hL3j6rzw3/sT+4Ct/SI6EDnSiJgiLkG5cogd/0xfcXyEjQJ9ybAPnguta
/46+4PooFX8yJyAvoIrbJqqihy2Mf99flHw9SPqU/4wb1y4jc0ParVkObQKigZXOZKLBTYQ8m5TT
NgurQCULpsoOK/9ojtpCOtJeUhtsHos5ikTukqhbNweUsChk9+kcWhJzfCkcy/7kzJEmEEKAOJs5
6MRe218TwiObN8egSP6TiIIS67EVn4NSwehkT9MlPRVkhXcVsg+BGW46oLGHQN05I6Xzi2a6D7tL
0wZ0Q3hLC5OGqDU0teYq8nD6gX8gv6UIV2C/HOGSsI2jGn1bmEPNpKFIfnU4ye8DHOwveEXDe7bR
VDLpZvJRX2JjlwSZ0vrpIywxN48RpiIpu+Z9gCqx9I0UGghxCSyeDG1lYqQm96mgOI1tm91Wc3iN
6tyUyON4FeqyWhs5K4PYasyNwfC4tOcAHCgP48O7pOKwCgf0W3txSiMlsbnBoU9nkV7CdCVtW+Yl
YZdc0nbxJXkXmoTwpNC5rc/BPH2O6CVJaB6IsmtLWJz2kicxcLASHvEl3eeaY5xSdVGQILzk/6Y5
Chhxo7bIUjnudTdHBeM5NKhf8oPEnxkNqeRqCY/7RAwn34DeKKgZJEg9ZxD9Sx6RUIkknW6xBiK2
GV5Lj0Lq0S8q1hUBmbr8km10xrisF9YceWwAMr/klxykNUcirXYeQS85SazGZCZZMCJXKcHzZVEG
DT3akR/EO8LS3Vd1yV2ShRt3ECj8rcvBFLjXHNE0qzmt6V6Sm9kc4pRznBPDvn0M5ogn6PnyPbzk
Pp1LBlT+lgedo6E1nMlXxgTq52GT81iAlVG9GfCmq8V0SZeSA27ujTlyipyvBatpDqImcyQ1j+qa
lXoRGebSn0OreEPHJyj9JFmJDGjfXQVub+UZRF1tl9CrM8dfvVHx9XIOxbZsOCj+kJes7CU3O1wy
tP0cp+WhuABFZw5bbQ7bhpjfn2AiVGchy2lv0drG5zatd643J3XtysFZD+ZQX9XhnOUNIPR/hHy4
5m8NSAbYl+SvfkkB04fj7Xu8yicqc0gJs+8kMRzWkP5ANVsKUbxkQGKkn7dvc9LYmkPHnlVT290i
TxikYrxwN7URvT0klYPMnF6HEL5OUIKJG6xPluPkmnVCDB/CHQGi2HPweQS0s6o7qtPAGgwP49BV
x2iOSqfCNg+gU/HzCXxsHNdiALFqbJ+ndk5ah6201+YcvybRUh6AkCOLWnM8u1CcsVMFBnkxeqRO
SHHzc0/rcg5298NIxHsOe3dz7Hsy3eDJn6PghbRwLDmp7yw1o8NjoC658WGOkEeXNDnIVsbifCCV
PUcJ0LfMqI6/CQNEj5MbRRxAAGOsa2mRU9dsIusaHxRjUzMJdgt2LN1rfsm3h9qcdSeFwUd7ykV9
qhQ0ig3bD07o+UQNm6FVciGJtJH44dx/U1/y9GqO1kua6V5a3Q2WgO2/0ksCv5jD+OxzsGP5KZky
EkSk9Se/ftSlmVxPnkmW34/G/tmeA/7Um0SvRk8f4qKYAQDdhQUA75VTcu7mHNNqduCfbQGEOszl
p17HAK4JmZQHHiUQBsIkq79sLURL0ZqONXshh+Ga2k46XjEzK8gKRsL5XGs7LwJCgOV4we/puLvO
zyIM0UloYLvT/fZb2ZxTl8NI/mrC+4c1L981F0SCQytrzivFzqGCTw5YL6NzykTAjHZlLs2NHZNl
4GhV+PAQQiuMYYnQVk5bipVhD/Z1u11xadY/ODm8AwolVfItYt3Cm0ZuTj5tL/Qv5IgrDIyrbKjr
19htgUOwKfHuJKicJ+XSqbhw6hTcaFSaj0TraizwiUclWxayGXIhWy+8KrRuK+kVt6jZ7mON/YOX
O3FYwrktetBGAezNV23cXytXglu2Rzt8QmvU89VYusaPXuNgu+InjKyV04s5TOwp71WOHlCqLjPb
az63It+hHQny1INwHrg3NUcaK5MbiIfmxvLAw48B9ZO4UAFVLTIge9EyA6S+0RA/jokK3GeV6AMJ
lTG/TemJXAKlqIC/lvGJCliYxZNh0PVAcS2oJNaQoZ4+VhQOrAzVvVbYOB8QQO0T6D1zxSxr7WqR
6w+1XmrfNDCNwYLNW7eqLFayiZ6wRoxiO3hgz4tOWsYPZalrp6BUwSpVBRpmD3bxhNvcWLKbKrsl
cX0Gfp53U7SOdaI7C8nLFi2Vm9g50GxvnK+EzKreY9iYmxG2n9j0bgqtmzQlqq3v7mXI0aHPhukz
i1gAooEmkEURTm8pbm2PeQWLuhqc+I1J/zWvwmk7diQZApQgZqw8fg86xULVG3ARuKCmNCC8O9FH
xabWBg+osUd5SDEQ0lNdBHbabFuzuXbhO73BTJ2yeY0/emssjgZd0Y1u77Ow4uYC8NXed1EsHxh2
SnpYm+jaT/VmLVvl8pkLk3iRlpepw7a2NjegZcmW6EHwaLlDJbIIdAwDs0GUes6aGr/2fTKSAWqp
RZ8xdwQ4Y2XAlg8B9B57QXUyOp8QAF3m7lEPe+feEpQ6QhBKcUW0lrlNvNG7Ucgq8goCEd1ApDuy
aydxs/dK+cFrhwB/ljjmfhomXpenMkeJZRlV+NlxZMiBP2k01gRhV2SneLQZnIXFW7wwcqJ+TStp
oJR2qZ7NSSB6kBg8pRUMqoXNyjZeWK1hIflxaMYFEUZP6IpRsxl8r9RuRtGAVguTCQDUEARbK3Ix
USVxp4a9H7htuZMqcZ57jU9kkcf9mWJtnGBpbtwOZmTWSylaSReyxu3BoSZx6+SZfEWNLO8acl+0
ljHWHTp04isnQvqeEyIJvVWWOjZsLvqlBtT6jgMsSlaNUP2CjkPiEh1XjghpkfWgJ2P9DGC0Ovlt
kq5HiAs3XueEPWVMto3doG54R+FuIaqo3P0qbUoPwV+b6kYDmXW4lCg2VB/BlhkkeUNCjZ8TS2xj
RQxKvctIsvYiAqGtya/1H+AgE2/jW5QeQWD1qXychrs+lUb322+J1R2sOoUur37vPlgJGJOBre4z
H07LplegYME1sD6P6vxRpNk5i3KcRFnYHn3wNHxmA1TulK3ytqCUGwyTqqikwwBF+JjF5zPBX54g
eN3CFI8cuzUyT571lGC+OPpGOedSSufc5051zfCCZBGq7AVfhWBxlLfeZ6qmaDuldIsvwYyLG9Y8
SIBthq/Oi5WuDuVo9YS7fKMnf1GYRoaFJlQ7yfboM8jCZhsUOv1ExUVjDCu3KqF9e/4N4LBpZ/Dk
+taM1vkOw6Dp1v1FquwusqWT817TcmDF5taEVPLYQ5Tb0LnB2ntWO3Wa4axNP2ug0Jt7sGV+dHbJ
IlMn3U2nKbbkNyqMIsZGNdqCFx5exhAGZ3oc249xllndWXBtBjK7uIAdasd7531GiY3rwfbgxekE
iMioOapbID5Yt17qDiud8lpkwIuw22YCkVe/CL7drP2Ofd3OtkNKhwCCmOJFDw0yXl0tCQXrcTMs
al2vPlkby91QNvF12aEsx/lQPzfQer/aWXfO2BU+9SBTp+WoxnBPV0oL/RvycAw2SoZ7zZ+l67So
9R3dFejZjaUMNtaRfMMKgeCNTtYd2fXTTcpuEeZFarTJkZEg3jnNYO4q2mwpuiROuzZm+VxclPTo
oqpbVc5Sj2rYiVYGKOE0bLHCzvMZftaPnOXIVRnliV3MRGp69v0oq0tokG2Tnfebig/k+xxyZe4G
YJQfZOPzt3nKlsCOrRygJOj5e322BOSZ0TynY632VJiiRrKCUksxWwgqoxV8pdc5YlDefdXq9HWx
i6TjN7YiloBlVibvYFWaaGfKOLw1yxwzQJpW6FTpbFboKHhvpOVgsctyUHpZctKwxaEK4MdZNpMQ
V1DojB6DCo6HRAT+md6aaW17iPX4DDqKcFBROZCga7WHNhaeCcPJZqeIR6yijKDW8QwUscZoGuGy
oLgjF7tGtrw1HOMRkNRVL0BpSp5I73HqQDkr4qCldNU0YX9B3Mhwj0iJ398UdGVNg6TPIm0dEujA
GOm6A1/E6suOCGRiPWkgwX/lHt6xCZianI+RFPS6XQQsE6Ej3mMaab/HMKXBD+WChF0Y+He14eqP
uZhnCknyeEULoaIdxjOaW7szrGPuSAqW9b7Y9amLxQzNryarmo9PZHZMdoUJVFyNfOibbLwYgcWZ
IMv5dm3uraaZwmcXSAoHQHcgPPf/Htl/ZZnl2oLHJycO0zaEabFeZAH0Txz071/N+y/vxdcvN++s
tn7ZvfffWfzLf/EHq/f8vbh8CbLwn1de//Bf8bvf3vqV688EYWsLmBT8GH8sv1z9V881BMstIjFg
Ej32Tn8sv3Q2XBiafL7Aj+3oEDx+N9ea+q9o7A5/H7/O/Fd6/87yy7D+arifl3K2OSM/eGAJ1//L
8osymCEJ+SCug+GxU+W1/wBnbBNZFIYtKFHyKOad4/Fn65FSD3y2U/LY1vTK5M/BKFdsq6ntxKaR
5m9+0K8o/wVtx8N443rNtqefIWjzfeR9XKxdLO4Jbz93CKyxZIvcOAt9up+rvAZT3TKMbiztUHk/
DRuZHV3ivXkTfkXFPJ4dFbzMAkmswXPg/OQF8fOG+UBDiXXYPUmQ6TooDVblin1PFqlt7qDhOHgU
RjvZCG2rOwkYDKwoSwiDNyO4DR+DSDF8kIV9bKV+R7st5DJEAk5wil49N1naxafMbh2vl4uOcwZx
YbwR1EVkYEgRDwbXPDHh3ZOy3VtWs9EVwVEImikPaZ74Rws1YdlW1S0wXhhOeGs7TVvDvDhlPNpH
cpgL1kTfgrT+sqjtV522Ht6mdV+Ga27PcyvFxm7TjbLVssG+mTjwztOWtgR5ko51AzPlM3Ud0jz8
rINSAm+O+TTG6rHUpo2ZgzcgKQoN14b27bjQy3r+1jCKT2Fe4Qj2aR+xvfimbomujtd/+tj8g8wX
mcC/LFbnzx1wER1iDMAgx/nLtZX2Ok3jpeazuc8fG6mV2Bnb09iLXQRDQZiYMjPXQcKjZKq6Ffm4
FYZ9xdanWyndIq7fwk+BYUq1YrZLNZqoO1rSEs7/XWCdrL7cjKO4J0gCKy9pV7UVA2y8ogRi21TF
laE2huatWYMsqni6EyCXeXSsG8O/kbyFLBt+7EacRfqq8TLPzTVxk2/CJN2E+KTwPK/qAc9f0h49
312ZY7kKG21XTfqpEc2mJ8yldP/o2OH1yJHGH/NtHskH0uBLLsnthLfHeHNEjzWgO4CdvIERTOEH
sXTWxyMePa5Knh2bCpnLo6e8zrbUSy1E7n2ggIBFw1Q30BjTaXh10m46TiNcRi94VxWdjkW3yPkL
sQ9SYKEZ6sDt4tk0w5ukeDCb5rrhvICY/VCMb1MixqvKhMiS8JCE6mhhu444lybWOqqMrZNwiQyO
vTEcf1dbzZc+8jP2uboNVUcfcFBiUpBWd1UzB1TO9PbPLxPz7+Npv9062SlZOlOjrsN0/Ht3/1RS
V0tcNVg7Zfodat1zwMsXNMYbRIfl1DcHw23OuJJupq6/DduGcobxJmasMtK2xlvoHlPhJxDlqj2j
xG1k0ukUy3PL4pvzQHpKov6nEsX/cnWTKvzL1Y3Dh9Skzg2cB4yhe3+JKrUzILE3koCCsAansGkd
Asb0SZTLsWMEbjLBtB55W04kuImdnZZzk6qN7h1iAfI3LZcE8alkol+hBhZUuS7XbGjCfIt3bpeY
LI+zGxX3VJj2W4rWTnHS3Vea8ThZNIoQoWSdeZ/b7SKgzmZVRg1kyRjQDPTGcj16HrfG3vzRuwh8
pJTake2j5GJko4ZB/hz1PQp4d4Vpi3oXp0ClC5KN4/hvtTvhb0j7B8fIbrHaAdwQ1Q+G0mgtrOqB
Oe3HjyjLhCP042jZPYS8lxzJr4EZuhHGT5XFyInh0i/4CcJ638D1mFhis7p5GnJja7EOBzT3MUS0
wIAyKvNh3QJo0alBxdQUpwKaCINbHO3sYFznQl7rWnzCrTgzZEyOXP5OM5izo657Thr5WCMqU//9
MqX1I5kEiKTFtOo7SW5e7vDuEWXQd6Iu7ikJ2OkgdQtJERG2hSySh85k12TyeU9giibeiY6pfUmD
CzML6j7EGAPvbpc7q07319j06KkXmzDSN7z1R93I1kM/8JSJn3HU7nq3g2rENkBd6+VRBtO6VWLD
io0yQtZy7Usy3YPJXaaxt4q6K79K90kRPDe8hFsi+DGDAnvSIseNMq2jgVYVYs4/xDaXo3ROnW7T
f52AXcUJxMBNdoC8P21GNowex5XP4Efu4FKAxqxh+jQDmZOqP8Ui+awzUG2aCUkj3wea/2zTMoQt
78sLtQ1SFmmFMjjCzOE7+vIk63THumKDS+k+H5xzGiYg3tWwon2EyIBQ4IEMvl+u/BKISDLgSW1p
B0xfEhO07zjucuKw+Cdw+AYyf7Si4iVsxXFsrKdM4j4RzouY6ocx7ySg5W5fB+4PI+EVLR0UaLWd
g9ExvKLIhOZhSQdjE9IrImwcciD32czdAllvti5kYBtGyRoJ6lxa6j2tI078nXzRM3pMDUatZeyr
U2PLx37yDr2LDm3R9gtegCZUDISU80ljZH+dPDA2v3Rmd6XTdJSPEzBinNVGZu003Gyjrp8A765S
ETzhfSR3B8jB9s8Yz6Awv+KwnmmLS5/VU9vHdxbLZMXVbifVzxSzQucVG0f/HhP7s1nDJ5MTvrD6
HGgffer9+JP+NoYjJsRxw77qM7FNAKpQjUMhzoH/nbs8Mvy1rd003k1lUG5xW3TnpI9PjTb3FbGZ
tc49bCKZeI/52C5hwy5BxwBht3C6jCsz+U5jtS0Gb522L67/QB0RzBObAtMfXLgrw3ztwnvs0FtK
uPE/3c1CTdgO57JDb9e060RnmiP2F01HPQBeothp8YyKHXvfuBssMuv0ohA5PB9uMen4NMHmrvUi
kSIdxeeaKJLnAxIdmO7u9HkVwb3yuQ5MXCexwIL2MbTtJu9+aBlb5pX/MVpWtvH79kOrnB2ZkB2W
3K9+gNjc+XAF0tJfqTol+OkPK1MBnPFLb59EKdWibDZWXpg/UeEJP8NU9pfW4HUk4bEq0acJ/ExX
KGkP0Otpuk+MBz/VXkFgPJfp9DCNyWkKpAvos4mXVmEBBZdpRozUK9auU3QrSjY/qV7depO7k5TZ
sy4lQeNxnGIAvtcg+0BXqdYDC/Q8Gd4l8ktHw6gzBMYS9WwxOe4HRJWDP0Tfnuoe0AVpkk7MHWaI
cFW2HE3Ql9J14MLMMtHVkl4+ADLnaEdf6ASCvrJ+Uj0jEUCdnnOgkRPsVHOdDhV3X/sas82NUnKL
JkU0IbAQmm2c2vYgtNVQ+zEiaaMtW9uX6yylFeg/oikwM7fjmAaW9JSaCR1zXvcQ6/kLAymETXqi
uBqCsxUZB16beB0AQpn55bhnXBctuehY22i4Yu3cuf+/GlrnuPgnrjcaLeiU+c8L+TH8LudE9N/9
A41zMY6R7rtR5+8WMNwfHSLz//Nf/eIv/5JtgrAH093/PFouYsKYf54bf/uG310S3q+Wzh5Pd8He
Yr+wOSf9lsL0LCLb/DFOW0swv86R7T8GRfdXjsku2UzsC45JgPNvg6L9K9/heBys9BnayAz5x2/+
++GdF43XkNfsHxzmCaD95bhjcj4j4T3PnDPBUfCb/pmsUPcoB4WfW9sqMOwH3PbTiuVGcRhBwFMT
Mnbbvs5fozQf2ch4HhpSnh9NgsR8OPkve1v4hnMd4Y5/TqIoZq84OdeGX7gB6SLJ4wIJgaNKjN2S
XTnm1sWATfzIfWKGCqJ/71OyY9vQ66dn33LKn6nkkYd3lksUWVveOq42nnQvJKHS6hrGMqoGBt0z
D2PTm+euHeoruy3KA2xE0B5+Ifch5itERlOznjWHPdVVJdvkKslYMAMlsosHmIWTvof0oF2h5NAA
JeykRyFyoDMiRAWP4I3qbS40ceX4Zf+GUZc+0ASvPtqhq+IZ2aw/BkINdFBYPEUTzMEY8bOEGwdD
o/nlz3yEhRPl5aFpR5C3vcNB10wae5G0XXzU88S1l03pU1NXuqBqIsdq7rRqLnIAg6PufDAUG2hc
xXXh2UCidDqCU/wfIqcnDV7jD6XE2jmwMhJsWRwM75UhcI1RwdDjOdFUfRONKVGmWvfyakMiidLG
MOrTu3ZSiruWKGnPwBS9KMCSLNIhpcSgc8ujJVqxTwz6UqiV161NTk/nzuywH5KA/4lkxkPLieiT
XxSZ3ewSLQVHVfp653GW0Xl3o45MIQdDMnQtEhgtqYVLwFefveyGey9K3WXIYhxRMgP3l7QA2Dpm
ls8qNYZXQ/bOAXRdeAU3rrzD8mk+ErfgNijSRFBwxbJ1IyoG6vXY9Ryk2GKGdOXiSztQUch8lY4+
9WkwlsmtgEgTBPsP8Drdo10kw0GQqr2bRAULMsEqaDiwlHNKcB9y1Ll7WycFsSu5Vd7Fk9aRCQDG
Yy4YtChEdPzotnJ0SmXd1JPXovGsoyB8u9cNmAHMs2W3x/tuAgAfeEm9xqHP19B8qt/Cjmhd6vfj
MRja+1yfgje/KdKDltr2K2xm5wo2GmK02Zi8TCWTbNPxQi2ES353UfVYYZcFQNKWvwRcGmXLLRQv
IxiYoz0Y//sWICCZEIfShlj1zVkriRR4KlnrQ6ytRFW/VRUFR4FT5iuqh7Wn2mYZ0/jlgQQxS50u
KFdC2bcSi82ILr/JfazLQWM/Bxj08s5sN2XpstfBCACU3BvoYq0/Da2pb3Knua+bigNHSweBla5J
dMlFBVRVTvbAiY7iY1ERnktgE1imgyefLestznWuelxglHQMppnikkBJWcT2iDBawiIedcRk6KX0
5aFaLQfdYsy2cyRkf5I5TSmA2/gY9o9sWYtrDXlv0ZC23Wa27Lo7SUcKGxFKXzwyj2SOMO6M3lvH
XpfyVE+yeh5lGH3SU67rK+4mhD1LfZL+AfU8irZWx4tDMz0eYEC0Az8k3yR0bKUh0ttoDZ12HIRk
kh08N/0CitltOiPRNp6TCC4LOW6NXNhbvbd1MKa1sTfmlHU/6OyKQxuFKZyC4NHlpeX00HuLoRKA
30I/b1i2DZhe5+zNukhkt1FA0q6liPV7j16bN4+qGAtgZNNf5aZZ7gmxpqfA9IKNnpTxTxUP1Kxp
qcClMUldbQZFVWNs/Td7Z7bbuJZm6Vepq75jgvMm0UBfSKJmyZbt8BA3hB22OZObmzOfvj9lRmZF
xDkVpwpoNBqNukmczDy2ZA17WP9a3+K8e7WD8IW3eubdNjpEnWFjYmiTJdspvCY3Km4EqDPCPIFa
dbksgnv3kbeebVNx61WTWtXhEK0L2LRBbpf9vc5s4lnLu2wvCpBUHElpjG+Y5PB9iJpbopxdv7Sk
3b1FmGQDy/S3c+Qc6AKcjq2e5c/KjBraLjE5MT+77yQptrT0srspqaMbt9HnG1PLuDjhHLqty6NM
2h2nrOlWbxMSMMLqv4AS7teNHEqsaTQK7ai61856g3/9YPFpuhmkyo9g1NIeucU39vaQv4S+374I
Lcse66SrTrzM2YXmLPtr65QwQGpqgjm85T2xhbibjnFPlI75/9ys0q61gsFr/WXDqONEfplL6RAS
iLH97pBPM20Yc49NA0/dQWmw5+kH5K2bhyxf53PBRXFusZSFRZQ9ef5oBZMc2xvGlFCGId67V8ee
XHJzTN/rLO52Rk8CAqKek9wTj+NTdn1sPNfWbUuH1ToqoEaaBNu/GeQFNtz6Wfq8gh5vDNCoSVSc
Xqe6FEUeBc24NaGPfNMPbPdS1WsjZU4ykWm8i/3GiRatFmHY8rxsRzIy2oR2LJdJGOZPWtnN2Mw8
80geiPXdELW5lzb1s8sytowdbrP3ZtKzFVm57M2JvToL5iqVX5gd5VQ4cPQoV36txHGUXnoyvWbC
J8PaSiPbq9WUCR9j+rBSW0U3RHKsaBHOIQ6UYvCzr1gDCH5mNBloAcT56oKN1IA5Rcj0AV+ZSb9x
VXR7vVHuY1Nn/ZcxNd5VV2HpYpKkLUREqbrwm+hDdG20Ll06exfTNUo2NbZtc4b2YbbklvmYKjE8
CJaa15AhHouu2adiQYYEcqxIHflFTGn+kVsA/zp8gKQRE8SLojVe4tQ03a1Ka+umreHzjiyiY4RO
6VHOtp+l0z/7YfTmR82Wr5Z3AMKCs8FkfAXtf1vWxr0+8z5PaTXspzo8A2Kt6SerCbx2w0y5K/Hz
+0zxJdl2fuIcxjJ173uqb6lY6PA7lD75uzjl0EGvcvOGK+MMdpI3CrzDzpSas6lTNtMFGNiUqAix
udIxhwv9Lg3nPZ2tlQqhNS15wxdYt/namCnc8kpD3ebCHr9kkjYY3GPOgl4Ldymb3Abi6WgP3iiC
0Z5wA+imdxkapzirgdt8YiXpkzFN5q5XRReovpTvJRrvZsiaEjovk7RRlP6zayFIogxW733DPZli
3OGqWrrTvbLJY3cUUK+l2WzJKsXHuOqmddbH9Ve/bGY8/ZX7KShVX8rQuZGmSg7FVaYvzdp4m0qo
josk9WhuASqCcDD1WnKg/C+yOUlm42cY6sNxpkYdr0ChuefJVSwkDJC5xykzGLQGXy5qyGYohuTW
nThHEUH31wLMxXpOhTx1oY+lIClhQYdkOetmfCfF3Nwmsj6TRW63hi6b1WRoHAdabtJiovW4btG4
IKQeOXSC6PFL+ybvTQYjkmUdh4m9llZGdCBhNhK/wUB9l4Z/I6KIizSZh4FvcCLuKimltaylbqzj
WjuwJha0FlIH/1DUrKs0C44ldkTCvxwjyC8ehNsOa2tqtTuPqg79ZZCzJ/Z92Iwb4Uqf977K7U8O
WVW3oWHNeGSTqjfj0BofwhmuOYqi5uynvMx/7zs8nuuZwebXxu6HezrZxMqeu/mkN9oJmcK54zA5
7VMftIFFfvnYqMTnNNeldBdCGoKSHhnMeAflWA+4iaJt0bQMe6+gRua7B8uR7pkVoQ2cmmiIG5m9
IqlskR7kJ44mOf+GlGI2n1XrTRn6YS1eck7W95Uy1ZHvK2A4Q2untaqn/pJRMASihZzoCfMRMT/p
YgAPQk644MgzsO8joeF7/K9mjYFKRi9lFjPmIXyuL43CdM5WxQklywgJItynWLPjyK24VLeOi4+l
QT/Dy5PMy6xW0QzvA9fYIgtl/KRjWDwoKduUkiD7CiHhiGF3za7K8uLc646br9qmOJm9Ky5epNvk
W4VF1VzK3PrdmxLjLZKdd3L9TLx0sDt2wLhBTdDDh2GpiGK06bCEULe0YQn6UDlHoMi0/9VBOA/e
QzPRU8dQXE1ox0IQP6+8tV07G8bgOSgseB8rjVLl5ZSGasOq9UpjLDKk2VWr2LPjTU4Cejkm7SY2
o1sw2581bLttCDFiN6YhohSl37pE03WSM0Y18veuJIwGxfpeHxR2Ml0lm9DJ8cXpoXW1aG206xVD
iGLLCwF5plqXFWdDnsnedcpPHegv4zpta7pY4ngjCAC5bDnQMTSEyfjJV0O+pCTjoYX1hSky+qJx
7MDO0V+nSO0Nt/NySej8BKmvXuFL3jJXG9dcRt4A1jJVSFclPoXl7CfsDXr0Fesk7nWuZvA7zVXb
CXc1DyAzsipud/iY54A2EtA8bjivKFbDRk5p7zKj93GV9CXtAZgMl0OuiPiaKz0fXwlArq7dny3A
/RUkoZu5EwTTLJy1bqzPJ7579gZXEpyuwaeXaIBvsODeZO3TkiRvKEmR2SHN2VHdd0Gt4+9fYAdF
AJaltZ4LRoelp039ZjSc8EJ6z2CiS8bYomC781AV81YdMeSkybLLeX09RWVJNmqgdS2739oaruDO
MLtnxGbCb3Gcc2FJWzc5jBj2cOybfU8wLC3iwI2k/0ix1/jaWlF4IKo8YN/ANcqBxnmGnN1FQasx
qFkaMxecvW4ZyZ0roxFRy7Lmq4lmXLBx4LYuGxpe9EheXbXMxjdaljd7YiDgCnqvUSx5vXyy7fbe
gk290VvvoW0z58ACA1E4kd6WvpvXWSYWUvGV1T6muHEb5C1D7z9MHIsmp1PdO0edRTnCHJZYaXSZ
v1Ap5C4RDOt0Uamw/8o3K2H6LSG2F0XMPHl04ZCwVTsJVzhoKtE+nc1x23qoBAsP52WQmEoyxGHN
ZxXSh8cIl9lLRUHPBpNuVwYFDrcvHgcXm2L1IieUnFrZPxCY/41H/M/hEdGt/mMFbhlj7Ej+kFj6
B1iRn/zu2YCE6EFEsym58b47M74D0dy/QYlmTOl6FmXJArntuxJnYdlgCugDvvMALP5dvvtu2eD/
Ag5hkFciy0+dMSjRX5S33ylxxnVq/u8sVVhZuLt8ncs1zwIryNXN8qMQx4gEb3qRcoYfFMynuhLP
sJejEwcYVnAASCPUI/0tZLv68JRVfh26BqRfH8ddYDeAG0RfqUA4mv+sDLzsPQbgleEl+bsDfOjp
/5R++6N8+7/+vyvwEb4OGva3qM5N9fqjFvyvn/j+GUS+vbKNDQPqpvtjiY+wgPLh2RGM9HXTsq88
1+8fQsh7IDxd3zeAaArceHykv38IDZvP9HVOTSmQwa/DbfRf+BBeiXs/fgavT4wcHyxmhykZZIef
P4OmQFFy8mEIYExXi3GIZxL6rbk0jJjMeJGO/0C+/ofy868upX88Hg+I+AzI9teiLTIGTeYC/w5m
G0DybEef/SzpVBi0cfHDevAnQrdpXef2v/xtYBAFgX34weJqsPr5++ViIrPiGK6YoZPxKEjvMkGO
jR03N3nKwO+cupmuotxsyeXWyn+ngb6/JUeW7WhLxhkIWdzY0yyKsSnrGjtDjYvUk01L6oCuTP+n
60bGvtPN5m0aZidcNobgZJiOJKIJvuSkQAZsQVrYWfQNZsZD4Sko+nAKauPQ2kq/TQhD4IVP5hDb
uLA/WjeugsYb0C68Ju8+OzqVPmCtc5gqITtXYT7fQinh4tDW3Nc5LXBPRk+6pO4McIgIZr+t7Q7N
C1s1T4WscPjEGklzNuGeGdBABBERGtKEIVSLNLGRswXrk+ZXwrhUwjC+bGzafQm09eqzSDW1F427
ExGfB5QJM9BEeSwn94EiiEyuiE2E+xlc2iGhJ/d2HPPjGFNNYoc6Y89EPmtFzI1WNy+pPVN1jX0f
ToRaJL4ZL2oUiaXla+o4QYBdcurpSXUxZwOokccrzfXKBS6CLDC0Ee10ap4Tv0OvGu2MoWFyBRJq
3mLsxbkt03SdN6jqcSaXFhJIwLIYYE2fNllkXgxMcI2p3U11v3IMXKauQZG0Jxx7lRf+jusjWpG0
eHilAO0Z0WeZJv6CzmT+IcbdoZNywN7tL/tcMGSPwSy4Ng9uuoW+6j39MnRECDsuI0ujjF4jMzsV
JSRb043eBoo88AyAwLBLbQMM/FJliskmr2gGD2CF6HJPz0a01Efz3enoqs/Erq7gIORGsdHprVgk
QyQJZ1gX9FZatQvjPXWLtZXpNSHEdkNj3KduulmQUVjq8F/60DtbVvqJnncs2mgfobUvsz68plTq
+0i5G9pSocn2hzjMNq2lHeNcJYFkHkifKvGqRR3SY39MLRvCRWqHzU3dOudEq57LPqVGHKFtYQ35
QffHD5cU4CobFRySgjdPjRRj+pFfLvp28AM4N9fpQEk9hM+BrLO9sznF0dkKx7c4bJ7GyLxayAak
botpixtqD8w6jxOov6sjIoTDhc5simo1ZRQJjG7EHT2rNq4yn0lc8QfQnYIlneqNIXkLkWDTayoD
6pNY0pO9IItDrbDOQ7uDqe1IZ/Urxd1tyRt7ocLCB300TAstB2oZFnxRufPNDwyEqa1uxAPjX3qM
RHHsS94H+JcoOlUV/Pfm+p9x9BqAkX57zNu/knL+t//xWsj/+W8H6LeM4H/car///L8Oe+LalMd+
adi2g+v2n3NXNlqL7Lnt/d3m9ZNB13L+Zlwp2kCxqSD4R5HeP0975t9oaDENPJU2MWEy6v+VjdZ2
f976KA218U5y3PuFpg7ZLjI65kSbIlT6QsOjyNROx40Vd0l/lnbmVoEfUn6yMDT238V1owl0nD/4
ZvpwB22mXk8xIROyt/FKn0axyuMOlooFJ1Jrw6hYSuCWjPcco1+Fjc7ANWTwWVfttCtQzIF4xNPT
CLV1I9pYD5pavyYOVX1jdGb2FKlQBSmIwE1hDOQKujw78PX1d+XMEMtC7ArIuqs9wSTKzg0/eaWR
jwEWhT3JKkwlbVlQy0gBpza5iiIrSJ/06FHk0hrQhVZ6X9WEURdYqr3j3EUQCeNqbD/w5zbj0qFL
+KEttequZUmfDnXdJ4dJoTtLQvnrkCrRzRTb73Y608PnYQPG0IO2AjAUHkZoSntTxW74LXeynjYy
2zzUaU8Ha1POL1pGyw8zaWtrhJmzz0Q8PXSZL/RDgw3CWrLJNFWgd5zCqXotnFNJw9wiNq/hBqpW
Dg7Xvzc7m8mdEeRmxUZ4TNuagRQxzI8qLbMn4UzyKWJb2uq2NJ8F9A6x1MEW7ZENps18nY0tZZuo
bx2dSXurQ3HaxAKBmfwqqsig9UQizTTRHjStEONptqF7bOYu9z8nY6ZhapyRoJJcUwcYuPJVk+yI
C9Pu/SU+RFxXOqigcE75LYmMKUrqLNUGjRq1bTnT9B7P1xrT3J1W8fXf5KyLehYlnXnnml3xWQ+8
CytTWfKR6TjkEc+nbelLYw0eq2ZvYoiibEOA9tMLvER25kU3hSusHVzP+NYxC/Y7qWCHVbIaKFXT
VAXeqIun25C+xUWjUurl+JXmreIpvnbYCwy25has11Rj9xVEvyEKIFmEsyAnWvIou9jWoKfFRvg5
SZfn1BS+kwe9EfsauysZezzutXkn3CZ8ZRCd4fMO2Yud0TADmveQe2J/8t21VRvlMUzaZqWLSl0q
XHbAkn1pJOuOU+fSNOfkLrHz6NOBgrYcYeAFk5lM+P4qo2RDwTvcLWiDbayF7+Vdt009TX+HTjy9
zqRLv1g8rLOqNMP6BNvu8ZWOHDr+6G9prlRWj/SglTSSvpE+b/tT0ZcetLDMxk7v5WZVAb92bLqK
AI8BahOefRsn6B3A3FVUBiAmXQ5JNFLEQe4pDNKJyAYoFlpBaMVpSjNIjdoDTjB2+scw1QRS2sSg
bbmYcajXUclRRdNDZ2/gSQQynfv+XT6O30yGlLvJqJxvdjnnW+qM2rsxcuRx7DiyzEZt3/Ki+Ixw
PTk+grqPXrm8JDsmv9lOTiEEMJPIEnssPWEi8837XDYFf+scw9oohp73CRhbe4B4SZ+tg/WnX0yu
3+GmUnO39WMtuveBGqzMXvofnDYNmppbrX0E+xq/JXM6vEWAPNYubMrzLKPhNikbbd9OTnFLy58D
lQHUAsK4MdlfNTVZI+FyC1hfgQ57pO0NelZRRV/5JcU2jTH9NbQSLgfb/wrySAZ5Kd3j3Oc0lHYK
HFbv5cd2spyv1LCLdFF2ZK9FkwI1a6+DPilYe5JYZv3SgMNHrRUwFICKVrUvLCK8K09c37VWmOEx
TcW4ndzEC2JVYB9j+hUencbIBXQIvc6Zx4hGBrw6+itTcv+La3VEvJrGv6Ms9TKVVHtF40hyyPbK
NRzsiTOP08kHHOj+oZA55ADbTr5VZmzvO2eGZNB3+obzWL7rUysJnCbxIERWOD8TzVnleGXR1OsB
E7xQQXVd08spE7gCEKfdaLRfiE1iYE5iW22cwQJSMeXJWWPdOxW6a9z4Dc17sYP5Wa9Uc+ewzt/W
UR9iTK08erY7WgvcIbZv3c7OsF9yYTEY9DB+SbI+6GC1HOZiTLfcTZJtVzrQSuyIeIgfO1t7MMtq
mY/NWK/kUKSnyCkGzvvWAJ9EgzubZkVyV2hxuhvG9uLPFRo2q+WVXpv65gv7NgwNleGCdUDTXcAK
NwusERDval8v9h555PLGpsz9MR2r+DNNs+iu487yYMqRoYmmD/4b7vyUaL+yz7i2AaEUhfvUJSkz
An32ln4yFVtESu5OfmloDBPpwsWRPYhLMVrimKvZXWHrG4690myaV2MB1Ts1wj2tTRVehIiQr5mA
iY7xbeBDiDA7GjRYCJj0d46g9TShIRfSmIzVBw6wJD6bpNxeAVlzpWiZSJiYgSoHhOY4Hpk/Rsto
CrUFBE77iO2mf+EKma7h9hDqYRfb9H4BvDxKvBjCdEhRH16wcl9nljzPnouiCUjB/CB1UZ5jj+U3
a0iL4nwkZV93XvMtnHH2GnNprvuh1vazN3cfBerzujKa/l5FbEML0gC0lwmQolEdZa9m4lP6Wfpm
dBMxti2WVNMn69qh0IzLhrXrOlLEi0aK7iAGwzj0hT6sfE3vEMXTZDPZFSsd8OBkl9D/cazqcLxN
vdjdtLOe7hvXq3k12/pLOJRqCbLSXEblBFNjrJq7wVHzmmyueGhSv7+lhdDazvCaVx5H1IPHnA/6
Y4ljRrM5DODFYrDriqPPvvr2f/cY//+gE/IqZlFw9IP08oemmk2X0kzR/ngu/9dP/UsCIzVEjxBy
FxVLP5zMXe9vhu/oOAi+a2Acjv/piLRRaE0uCHSje1evJE/i+8mc6BxBJLZPwzYpfiaR9186mf8i
EyFDIcRewTFE8XCk/RL/4LvZuw1STdA6qBCLGbvcE1ym8S9KlX5V2vQr5ooAId3rrsnf9cvDNJgA
0uFKuXRx933tsdmuuc1Eilty1m+IcfWbH96FPxHA/qgv84guRCxPJ41jGd4vbRt+MWfMOkM3EMbo
F7gWdESWToupsEBLKlcFjud7rxPptg29u26glZEkWTF/LSfL2Oi1f/3mxdbeqHszoDmG0sgpH05F
NM9HY8zkXwRx/l4X/qNed32FrlooGD1kcV38clGCsJFNw4h5MAur4n3op4wKUYP/zPzSp0mbe/5A
p8BVeqveFeat9270hscpSuWGznAKRBibfSm5W+yjca4+f/9y/iHe9Pend/Xvch2E5uTxefxRrhd+
DbMe52rQGdI+JbOBEpM4lbUSzRAfOKwhNpSUlh3y1hq5wOnRtiUJEPCcvW082uLJnKLihsrgg2HI
nR5rlzHCw7kIma5j8YPn/WJxed30oY0JA3DXGzfHbFNMtbz7/d9iEzv9SRq9/i0MfymHsiyuxb82
iXkw9/S2s5xAdnl8hEcFBnMczWjFcSXeDyqBL1ZYuhNoVTO8l+5QhYu8KH2imwVNRaPra5duHNsX
1+4tEBmcs4tMc55HjBJN45yESswVtO+emIAW3ZSUZOygwcSBitIX6dSkFkLn2Xda69xqOIrK6YbJ
d7+Vk1vsKDV2z7AS66MNQxiCbjw41K8nRriOyYsumCSLgCoZbqP5YNHkQFu6R7HsvDDIUByAPOKe
SyG5L2JWIyBtOvpOamo+4SpiAc+/fy3//sX95WOLQcixsWZbhoVT++fPhRRMZx3iQZChrOKm0rNy
XaWDfvRMb4NU8akRc7vppoQ8R4EwXGw7lQ+fbp2rN1vW7amOBko7zNoUO4Dz+UpAbHYXZcmli+m1
vK3iqtn2HGogrslieve7wcA3F1YHqn61Z8PKoqOcwUssc5noiynSx6OXdem67Vz9Lz44rKx/+ODw
zbxuCfRTOnwVfvljPR3kzPVL0GR1f6atnWAhL629kyzrtxqH/HVtUPAQGvl8URC0DpZ0dE7qnie3
xmx7X7AbTx84hvRvv38f/mR99RgpeFevvKsjvv/8zPJoKvrcGRy8eqazRNP+xMS3s9tsXImx/4sx
xp+8DIxMrmV8OiQilvSfHwy6oDt4U+sEAC3Fs46B6votTm9+/yf9rBgxIITL9OOj/DLAyL00cRuL
C0pmJcmHXlGpM3WlJhc0m0zr3z/Wn6wITCPZo9lRr0HyX14+PpKplLg9KLawzIOlFfP7DM3taCtL
vzPHhmW3xOzBXEDXy1u/DNXq90/gT15S5rSod4yGHJt//OUl1QZcyzFw4rwVYEuGGmMymsBf7MLm
9df8+G11PIODA72SLOEkIcSvAy+WXG/KUzfoHXUnG5PmYH3apEl/GYsHeCo3UJGX1NO9X5kbXZxr
N7ORYwCeK2+VWsO08tHyiEDaeNXxoG4EkUyUh7vGlMBMJ+Q1yYhlQVpzJ+FKXrn9s4L1VX9gO1v+
/iX79fNB5B/6Dnsl+MzruQop9ccdaYZwWHeuEkHNtrPkpnoNadFDObuV9hfvzh9eNhLg140PeYqM
Cq2cPz/Uv0eLRO5G+3DKtC2Euv4QKai7Fpb+7XVw/hcPylHw1281sVzWG45LrKzC4Xj28+MO+K1M
ZMkQGtwAIywDPh+RGPTDcXi24MnQMDQ2d1qU7FQ0vAi/TNdimMxXgJEQdfUYBPKID8wTCyt0b0nw
I4GZ1rWVUG4od5IU/yUvodm8VL0BbBj6Hl7YBsUpxDlJofZCDOMOadGmTqzRb313YIZYcPtMmGFQ
egV6N9EnfQ0d3jmhVdJRq3SkSy1fC6apJMBMdBFZXLqaZAx0H8kX6A6g2pJFf5fZ3n1E9PJmdl+p
mnkv9bm5KUHo4dV0ouem0robjUjZekgb+kLIuC0ITBImBWlAHbRbkvCq8/SF/iuDivqkBDk6Nv27
mftqY8c2NPWiteyXMTGhLenFgyRGqrxNx9/JPdL4FoKZDqAPM2fTInA0Dtj4RUuNx9qps4wWIp9y
lNyBDEifyNmuIZwZoxtiPEzrNjCY6S0M1ZkfjZV5pwJTzJr7m4FnKqOiyzf6MJgHXA6rkF3qKz7Q
IQAyP9JoTGtY7t5jyalWCKpFhObS2flyruPpoKzYvtAmD20uwcRGAbgPE7OKy3ljkuOEJwHCYXEF
UbSTiUw6YPEaugdmoR8pp8vHxCQwZM3o1r7XP8Gw3DeEKdcNY9JTyKjvsU5TC9qUcrzFJKuC35UT
4/HJivpWfSn8+XGMcOABfrG3YPMUSn0E8SfzQNXgMexv1Dhj959z5xYnf/GONbW56RQOlEUYR59A
JvwNbv9mq9eevDD4M57LWuZPQ2JtcJ5XtFcyIr6tqkJe8ER1tEZidnWWhVlPqybtpy95NLcXK5y6
L9JM/WWNxvWgxaHcyErLzpqsIVOO1GdmHLTOXQqxOtVNfWXUheCRXXkOSbME2TBSPIx1+lULSS5C
uXTO+JrgP/Lubee0aC9xl7+pXkxv6fUvHHTwGjimbmlb28zVA6YGehPw66LDnUJNNJtUT4cdcl31
LQyN+KHS+UjWVpdwAPdgfdXMyzWRz6u2rdvV7BOfr1AWL6Ie4nMGcnNFE5ixrCZVfnp6M6613p72
hVTFTel4H0QeX0qdYd6iMSpkU2Um4xNOqwo38IDiMVGuElvYuLsmnndMycHdquhJyeZJ+jhfUUUN
9ZZXRvsYeZm7Lfy62PjWVAWShiEcz0NzBMborBQTjG2qZL5WmhcFYEKMJT6J8pHSEu2U8KxWOKP5
l7PyjhV2hJxeD1SZWy6FFWW0wTdxDJv+w3KiA/xBzKCp75aQ260RrlvMv6BF8X1Pr3vQj722zizP
uwkbibRVaTQYdNNb4znVXa4G98bpWBX4DgIitpJ+lxfO7Sx169LFBe8JvkzwB83QgaGA7uEbbbyO
/WFgWG9hcqvkUaRXxJPlEjGZGLY74Rx/aaFB8b/J+aDrNX9gVTdLUP/wU+xmYoOoKccx4vS1ofj7
2EfOcMaCkF+cqRpInmgMliTcjDiHYGUnLzUsmDW1ZeUKdh8xQJ3MSs/cZ8QhcsYoi69eG2lgHNJu
MXh1uqp9egaTLKpvTa2AVBJytUOPL+xHK6wpQSRCp4I4LleGyG6YBnR34JgPFHAwvqDIOksf6GMt
+YtldrH0kfHDlJjv+jzmd7JPOel7lPpt0saE8QLJLV0xfb5RpmuvSkkxUT1a90bIcKm0zUXXQZIS
otvQLtcFvjLfyr4+xAbaqJ29lQk+7qTs7c0gGc2g0d5X+Boa4KKn0unD49ARDVw4CIvPYN6NlaxB
XHyNuJ71izgsBGmdCR6EnNWhvTJpzMIKxiaLzh01isvWHIxlPNBYtBQVowythnvTJVekAgK+vXZ9
yo6qIdxz7Kg2FfrkobK0/lYziOdcqZFY4Cu5d9ymurPd+hJnBmFdjLGvia2q11np2cYIBQFFUoM4
JO3kSAWb9cyzxkfSZQ7xzCTfAO+dN7Er41ff0NJ97endQkDVv1O4JPleSH/bgztlUpVyHcwnij+i
qthJy0lY+p16lalMP+WYP+F0sHinibooA6ABOsLCxZnx4LUQ+xojlrfmkE93bpR5B3I410oIkR5w
OU+BnbfhU0lx4DMjRopQzNxg7ADpsCR4Tqe1mW5s1SZfCVBA0bBhgvS1J55lpOu7JCa6lloR2y2z
Jd3N4tWYWdEtyk5L5q2rjgOY1kPbQyeAi+IEcdjrDybhvQtthBbsisE7UjBMG66fRqeeYDSiu9+f
a5G+y6JOH4iB6suE1MGWj2hQd82bVzjxusw5L0K5uK4ufhyDvs4l5/5ZuNOusa3AwiAjuxsHGkHR
uOXNkOMyparOaxmMuWGgdZ44UU3KfHNOnHcnqYtnYdLro2n24xTajI9ikMMlIT3U954KnXZu041u
Y2jQbLcAqlO7rGG2WttCo7BDh0MryOHdaw5RMw6mud+vBQV+u9oSEnIR+ZbcqKvVbBd88MMWquVq
LEn4p1FPrsTTnzy7FbceP7/AXqRdSj/NT3NSv5MmNAJaByxOwLmCJqu6MwWbW9HYn6Wn9lE2R7dO
5rurceqzVTQgy/cWrzMsY2dZ0/C0QI46NZEMwKsvOaiFaxUWg0QgmOKg14g1DIbf3bQtFS5cMV2D
BEBirAn0of+Kpldn2/LDR6GEcVcUrX4y20HuLeJip3Ecm/eGUFyx6Os4fhhKnoym286HNer+Ny9h
5polSRqYMT9nwP5dKbdUSPUc+taQG+EQsS5Mr6bfiGPRN5NGXLAqA+WL8k4yK9vFjI4/crJ/3SK1
NAkIz+s3DTF99G4jMb4QtQUBGGc+AAKH/bpH/sE65Yb6xh4kJRleV4cPtgSuvWTYxjFyKKLNVFtO
zjmzdiXDPKw1SWPmj5Xjj88kBPMINwru7YWMcbIEaWfF5Eqq1D9ncdavzUwbVhaXoZHFRnNeopot
SMgwf2F8Kza+o5H8zwAS4ykv/JOf1/ALUp2QDecZuEC91Gr8VLU234ygVjkyqUbeyCluTmmf3hFe
ebNF+tQVdreO48ncqyiMtl03P3czpvqGDMhyijO17RgpBSBcyZ9etxvdFCQLfTXXV4loXJV0b65k
7nVH4NAkVACArIWVhvsCvxgghSIcaRWCzoSZPi1ynyxrg+EBgzy84qlMD9qYyMdynA9d+M4M/M4b
zAfl9a9GHe8A19N62TzHpm1vi0grLnWve9tGL8XS1gtmML2Xtau8SopVpRswJSuKws+M3xRRVH/e
FrlGpQrzZc5JwBhPvqPae63JMoALHlYJRvfdGcoJQaHGdZzXcaB5d8lT6G7r0Iku1HTeh2NhUQlX
li/jrM+0YxNQ3SItDR99Grb3M3CPzTRW5B+kFNtSmyIm0mx7713nkXUoaL+I7GvTUWnJDd9kD6yr
qkiApMO2x3H2UlatsVBG58FPimDZR/7eYlh5cTMElwW+CwbLTSJ3grbZRzIWbDqe10M/B2QjKeSb
ubPqEBRgarnJJz9TBrmCvr2qJ81lY3VVbC/nmTlqNngpuJaooaYXbEhgI7UG/5u9M1mOHMmu9rto
LbTB3TEutAnESDKCU5JJ5gZGZpKYR8f89PqQVWpVllrVkpkW/+LftFlVdzMiMLj7vfec77TSR+Rk
xYYNRahy9ziLSNoBT8mSa1UqEIlk+KV979GYwNdilW29J/wY1SsFu3lNi6IiOUj6vNy9f0BaiAkw
XO6h+gYMpMofHU3H/aTWsWdiyt2soOpmvbfcoYDod5PrM5ufwH6eFE6HsxkDAt6YZIadQbSFty2H
j50dZ/g8RF4d+tBLtgkC2esi8p7ywbySha7eUZckBzNu4kfQr9XjYisSA2qgEknBcoqMwLn3fWl+
i0mhfOgzKc/SNVGYYSn5vi6F34qoih/7sWhs/mWGjyeFO16nhv/kLl33hVl35m/7LvnOwpJfGDVN
T6NJ6N2WyXy1FwS2fQP73PAb4uwYR95yk3dJdBFL1NwP7VRd4ZBUpzrqu0siSGWqDBl9Teo+xMwW
lbxA9F5Gx8PWxoHtK6GR4EJaGOOEKi41DveB1Pg1JYuIFXfo1i5DcktncHjOLDqDkzEXVxWwFR/D
+KjviXxxaacs7XwsOa9dO3nnfIyikc1mSUvwNjyq942XziXDt1HKk+1SH8c51eSR7BmI1WUy5nt8
hOUxLsf0q9ZF+9qklil2ymRwsKmaxcTTEo3pU4/+eSu9mfSgwmj1BmoEhQ38FpPkBwLbDMckacqu
6uMQtjCMlKgpA+P2jm0y3bdqyRVvSRNh+ffmZ7hQ5ZORGNCpciQWTb2EFIdld8nc6d4NPRB43pD1
x5qfYGxqry4/+UfLYcZPsuUumyHEbXyjYdYxRZ5NVh6mP7dNOYXAqrGYDkf6SXSChqmJ6RLhRtJ8
z2swVcMyyFsxFACSDQ48lxBP75sdh+lraRtluwuF3Q1BVVpjAkgl7g55ozjsGsvcN9cV9PdNG80P
/FBa6DUyHIoqWBts6vNhcp3imCnDVM9FGOrPQaY5pTWdw/JKglyxAgoDe7z254Rk6CUUJJPlc9aO
W07ShnGLd6zzwOE5+Wo3tV/6Yirg2HnqIV+Uf0yMBA9TMVSQbTnhA+BZAB94O+rMEY/q2LAULEuP
VyVL/HhflFO97aqBwy2xXShfdDvLG9p7IdnTCUFPjlely8ZmBnyaABKcM+Xrp2SAgTwamMXHxqVO
M7zpc6n9hbBiaY1Xi1EV77aoV4N2zhY5s8MSTjoOEFXdYvlKGp7+JEzYOZuLbfzgpzevfYiLFDxd
3V2xFbIMcG8s5C89aukLAXPzRVeOB5sBGtt+sAfzhm5YxHo+kKawHVSeYAOq6tsE+valMu30G6Ul
5aIL1/w9TduM7joL99dGeH6289R4nXaxh4FrNEqyOUeHfPKGyN0ce/MLIyXeqyFfkwmT6rFESXsT
tnaUMWJW74h2dmrUZAB0FsMT+pkHktmvsgzINrhrl/PMYkQPpJzmXyYAsHtl1tF1HXviFh2zQeOj
7WHMAbLQ+7lcutNcNHJXE67b4Q2u2q8KaMIxZft6jrIIW7/HEJyYmlHoq3ZJszeytcVuHKvuyKsa
YSruxV2tUwNof9YRazMBGjKCbupCwmKmOdRb243ZJadhOQP5oDCgGn6XduOd6K5G13KYPrQYPlpt
PJmUABvCfcVJCXAqHqjtvTWyhBJy3z+3dRRdeX5NNAh+1I/BLRDJLFUyX+hssTMUHKxhM0kXsJcl
aIO2iQ6WqTY+tD+uoQMuGbbSHvX39SMgOxAI6z+QPxOTWSgHVIvLkFDaO4wzZ2JfQFPVYlCBFfLj
oOxTgi/PdtuSb5Yt43uCMy4LBg8r/RS6d0Pc2eeONdjmZ4Vb7H8QMf0M2OHQNUC6Rqvb8Ha8mvwV
wvsMhN8UJtnB6eYJgGfkTdt2BrXQ04cjh7RYKR3eeIvLVL1ofvqVxzYMvAvYDDOuakd3ST2viZaW
gawevudsXwwBFouzDHbmPPO2jVjOMbHM1z424yDEJP5jzifabUVvHMKaWteYkFKrZuzgaJRw80GP
8R4YgmxOjrTRBpOuHDfdxJbcZXJC8rwYh8rU2NBbiCCbqJf1BVl7ifijdU+VKyMEpnEkHmuvdb7T
ykj97QgZ3wyMdDotQj+gQY3vhKQv6BuIZlynV+cw7IMu5TmcnbmKyASo5iN3vBsDUDoMXb2RJzZG
ZzP4L6Oh3Gc0hQ4Jy20dZN4iaM0WEOLZe6/61FFnb+idrcdx5WUQTnpdwP0IOBzUOzkNY5AMDZps
3x/P0+gBH+lMYybpJ2Zah2YovndnqmIcgMN16/rJ96glt6nOSRVXNmO0LInKp8Kxsy9R1C8PBpEd
z8zrK0qiJCzWqLFG7bzIRFPkpERyEBLsPXtGQsZ7ncvHbi4Bl88rDtfq6pNYYJXVSnlA61v4rpAE
SkixPCq+NRXJYeQsCdWjSglqwAEQwNgI460fWxHHrZn4UxTtJDwYdurvfeSPCwwDcBVMob0lmHVT
F3uduP1DJzzzmHO8B5hHe2Sk7JJJRLj3aNwn+ZxeGqh9V15T4LmtyCMeCcS4IYGgOY5kVe29Zkm3
9qCpgXTubOG21wQUwBovlHqCFb8pW/ktqZw3P8eub1dADDec+BqspwgRkWk5QTeThdCH9hFIu/lQ
V+hymlJ5V8U85udEZ1/K2JcIBIcYt68Uj25rWUhlq/AEd2LZwbl+DCWuTC90xgfc8eaxR3B7mdhJ
y74odwiQeih4S/ToLAVhWB1mAFnQZaahq85jaWExJxlx3+sKkd7Imu+15rUZ5caBWN3TkLfuocdz
uk3j7rOjWvlBlAMYEWMK+pk81clGfjUw+cqSujiZsiI6B57OwY01vaEQjzNPuIp2CxLEL+Bg9gvz
WAUU6CSYde3MWX+3dEEI5ziqW6/vgJu0GWJ+MK7dsaT/hPvW7PdVZhqgUTvp7aR925Dwsmm6rCbU
wCapgHB6uIMdo+UaJnt+7bWoRWpj56flZUgM0nB8+0fvGdGhNyZxmomF3HQecae92QaVdm7k0h2N
mvqu6iLrum3iW3q/FbODAg1zel8Ztvke18vI0kQ5LMdiop0/zKAMxVPm4zStTTdg8BAgJ6PZN/T1
SYFAiEjIpZaY8h+qC5MgU+03IhBvhKCqQAZWVdFGyIiM9hpUu+0a9r62KYEWOzm5ctY1NKemqDdd
ySSLo4d7bWO3AQVPgUyIJUE2ioxQT8DuD9dywhb+9K0k7BgGQWZtVeVQtPfTnlCjVWgbocPOE/u9
Kkrr0UGE2u+iWMbtBmC9syc3vTvm8wwfiKoivrINCPAH6AP2azsII3oL+Re8nm3tUPf64ouyAG62
40C3LZuHXcZ7WwfU0rvF82Z/z4CCVkYLPys0rPCxqWHiJr1fEZ/lyZNvk4rrAS5pbAkPoBwwXh8H
dyEXxQ3ZFV3ChjdtIqr0i4HqlJGjwJDzFiVAhDcCGFtgNgC2rp2E+iSIMgdgle+n2b0fubY6Mc7G
pDP3zEcY0KY3uT0sP6N/A+TJ9ESdjrijaAVdmowQWE99EB9Zmzyk45A99qSJAFetiGVR6UJPcwxL
cI5O4rivdZn3b3Ml7R+Zm2Wb1vL7YjP6nJs1dV0gyULdL2BlAq+ZRXcE01+i0OZWUwwOVIuACIx7
z2hfaBQj7pdjywizc69cx6aHjy0cQSN8nyW/OGYFLaZublUqT7qo35CJk3/mjLc2+3tUlbfKiK51
2hmPlhhnExhFGd3bHEjOPHHxa9ikDRUxKcY6MskcgcNiTz1hv7I+En2OHjWE6lik/oFwn29DNDzY
zfSCoWjCoxNyzEgX1Zwm7OiRF3UHC1HpxceXGzgtD3qR0GyMbNCurhb9A3t3yQ6Z0SVLc3LaKQOo
VDvDmkgzWYbiYyFsKGgtpQOOPWROx/jk3JCayRpMVCawG4Pa1+OjX5XdU9TXy2ZKFE3q3G4uKQIG
gm7OWhnhTkyu2AovpkmhqzB8oV4ozB2qtGZLdPNCOo3qviVQxGEUO/N0vXTajMg9yFIOvglj4aZj
0y36iCUvDjz6BXMa+cfZJKbbpNQh6i8rqouZl/ZjAxKAgxb908TEYQA+5pW0VHGYVx88vdXpnFR2
S77EtLzMLlVbETDKorPh8LDcOm3xMo5C3UeLCKO97tT8rTaT7NhzOj5Dh3Re5oZUcsaZNkfrbLGJ
9Zt98zzl6JE3rstlQA9mpIdCR+GtojX0ndqUKmRJw0syRCWNCq4fV9KIXbGDPZA/UcIlW922h2yW
ASxg89ryocjGesieiq45tn097pHyPne6aLiC0RNsykONDeeYM0va9UurA3MGVbG1W5sed2rcqoiR
IutK8tSRD49ipKYyGXjQ0Jmb7We5JJe6IX/ZgoDqynZbjjl0hWxky6aRHyxeQgc+rndo0HGkoLTp
N5aso70/F5IaHzWMs4VZ8S57SYxrn9bjsaD+fDFLn96qYzXQ52XzA/6EiQ5K8oCMSUtodkFkzmNu
CzkFjeiyYxZmVA3L4t64sVc8yckBZQCrD0cG6doL3wtqylA60X3cZJfOxaGphzq5YnLCyEEW+XFq
fcKlW7Nf6UzFuDwsU1IeEZ6NWDGIKjliD4HrQ3Yi4wRgYC8pq+L3RbQiKBHXPDp1ONAnnurk2l4s
ljDbHe66jLHZIEMKuUoa13kia0qmpoLsKskSDxx7zC4j55irYQ7JNew1SLBNHE8kDi95xcvemdIC
xsIlDwzZP2d6iak/Fm+XOEN7GD2RcqyTJxTEbINjbB9szQkKSkYnz1Rw1QZy9XEZtoSt3QP/0Zha
PiogFEHrAk/L1hPvuMjkAb1edVHEt2BkzNM7jD2QYUWq7nzaQc9WLN0dxBMMRcNCbuyq9peLJgs8
q2CepCnrVimzG3ROFseygbNz2JCd3XB/wAx6+55V+uDgkyQAt10nY00ovua0G65CpkDbmkAccCDK
eSDjNoFdgw2CqC03JMKgYvPI0klte8s2NvGIVQmr1bilh6S2JiwWcp+M7qVNYvsRbwTjmFrwKEUK
25S1VA82Ui2QEyRBsvOADmORpUGF2cJszIxuSjYnWy+zi8ekqLNDr50OdC5rXWUqBvpjibINWXfK
Ly6MPh6CvBRMliK307CX4u/Y1OSrDWHsdpaAThgnkgKNUHFTpcoOPPKSA2kS/g6rYmXEq/k6Njy2
nKgauDtj1Xhvxmi8lt78EQ2uOgNGuOOBoltPNykgUyq9iw1R9Ns+bdfKwYqL6eIvjK6RaY+6P1Qs
nnEQt3o48lg3HB8VLdOx8OKTSJPoyW1MCAVsRIO5Rak/T+BJXBfJwOLflIMIj7ZbtN8lZFxFzz10
VXfbGMV8Kk1cU1lmkDvekWLBY9kl4T1emvqRpyv5mpW1eBmlgl8D02wXGXa0D6twuXXKKgfQ2VNf
hvPA2DkX5guqy+4pWySNKa8AVpkuwjvFLTlayMaiDz9avG0dmtnOd5b5scGddFPC3tmzW+Q7x231
VTmZBLku5iAZvwCwpkomfUKVzbWRUn3JKM+v7DkS+G18KEbsISpYcm/ea2tYLjRautMSZ8ZbRn7S
s9IctEuKpCPWCE0f1o0PU5Ime9E5uxzvzg8DPf4pGQkQ2rhyJHGCrLebcBmnO57InCO11b4CzEm/
Kx+0WhtHy6PrSnDlM/VOvZ0ZH6Ng2NI13qBv5D8zuiRfZtBVoKwhSk7w2Dv9KKZCX6ysgitsEn6I
nUZATLGNsSfTG/Bfk8RM0JfMvJtV7FFJOoU4+iLOd7XToVEReCtcP3W/hIOSl7iuOIgIl6YNEZ68
z7x6daQZYnpL/hSTwGA3BhKqRVdnozKe3NIgeKoFvFkbDUBqKyS1akrWUy0GXStJnk2jHW7nPnK/
qCkbHsDdVNs0vR9pte6llfYvWeXoO1uo6cWAkLFLEaJcqwq7Cy73/oVl5cXJcnWejfV8MBbZhQBZ
eV3m2jzkUVzcRSC5gtAesh8DGKx9M0ozaIshoVQxWR0QWB2pDZMoaGrZxQHyD/uUu7o5DK23vBYg
AkBVzov8XiiD85iu8Xdh/5iv08SOtiU8B7z3JcGIDuTHqIb0iBUfaUQJK3VQUX0qaoe+j4N/Srn9
VU3SIRhYIV5sP69Ya/lWMAeSQtzTbE2uB5yLe3q2KX/VnfZVbWaniGypu9pt9K4AHrElRtW77gUt
jbT8xJS9d7BwURD104FjtN8SQgVTPsQCFWBCL4+NQ9fY8aJXL45/oFL68Oi2gkZw9wnA+mkl1zcr
w75uqo/MyaqN76y8szbfFCt0KyNMkDiwm6iNbka3ep7I2vCmhaTGnMEQ6RUmc2MQQh0YImFth8QV
p3yoH2ctjiiGAtcc4uOclnkAOwsFAlOhbjNODLK8nnZPoU3Y6cZxMZurXFmw4OYbq6H7PQuHiRB/
8qi9Kd1bXYQeuV4Siknyxb65wKX3BqGDZ4+A20dors4Xu6RirBZM/E5RicO//mc6BZCx6M2IY+tM
CWzuFy/KDqVO9NNPcd7/Nb3n8FFd3ooP/RN7/f0/MNi/ga///o//b1CxhbJXD8F/D+U5vrXzW/kL
DOX3/8/vPhAg17hrTde1gZv8kYztWn+zHOWYJtJC9IWWyef87gMBusOpwnFwaSBYR2WN9PA/fCDu
33CVgOqhJYHDgf/mf0FCYUn7kzSUoxM2Cd/mU0ySYFbXyx/llJmQscyyuKSla3i3yBJHdw/tk41h
4QwWsQa+2l6dn0r678QoA71H+IkEwEQKfWwH6Z9SRDOPPomK5XYAo/xc9Z56kWPpXpbFtJ4SO9Rn
Fh1F21el71ViqAv6pYl0McD4WLdAHngm0sL1oGn9yLD+9hvdMCwCmSK/UK6iLUiMovykgAbZ6jn5
F0QUI8cyU16tWM473ahs24M/3nYxUvqo9qINx8X0ufBsWsjYpJ5ht6XnNC32CZBm2o2cGuhSgrwa
0I+mKdZcdig8apknA5WC+qxyLyQXE4/sGnoXXZhKlYdEI92z8NBtVdNnO+VNnGo6etvDlHaXnlb7
1g+9rRej9mGcYd7A3azPDEyMqyk3LYqDeLhYnEz3RJ5mj0NndmfaIgtOdKe8NNLSpyjXYsfyOzzk
JVw2VHVUnznKlay3LyEqesx203Bopt5/FRR9xISwq0WutHaGbLLbPFft0V6JfiQfzwQPdssbnV16
gUla70nKw38ar0s6zuNd2HZwh+H0PIUZISllVyPC7NomCaYiG1/NboqeuyEaX2agFV/8sA8/kLOz
xhCMVw/0ljEsBDNj8eTk4ChHCMlUaO0IEURpAUDkLL6407d0bkZrnxFPeVd6qIvI8ZiufSOedm2N
ohymInXMtup9YhFQz9AlIbvTCwwrp226Bnzc0F4tPsU82cdwEJLxVSXgs9FXIxeG6WA42c0jQ6N8
azUIWug/fs5TWt4vMaHSxuSoc5ZHxM5gov86pU60I16n/+oOafIMijLa6sZ4IJS9vk6HUX4ylbc3
hZlKMtj7piebOpqneynTH3HsfbNtNzzX7YKHaXLDa8SZ9rYfyxUrm1YoB8NOwbFzEaecB9TxD3GF
RjBZ9Hw1gaK5RXV0QM74NMWloKBwo+FmaGT51up+Oc5Mk46rh/GmnUlXsfGRy2gKj9BA6IyrRTn3
a7jq7diNM1uqM12B9rFfY9U6hGMsg/GCJiV5juo8O5XZOH5j+Gu+jeGAkCJGhFBpz7seVaO3CckT
mWPfJ5NoHtQwFYHf58Nbqprm2Z5UfGirXr3WQx2dCC5Sa7BjyKCnojN6tvD/xujCm/oSafhPG0tZ
WB5iTjSL29a39pQAB/Xq+mvIzEuTpWn2R6weFBYmJcA+JYQDodKcgge2xAPSBhGhIi/ULQkCAOkm
SAnAIgriuwcpxmccW+4V0q6ZFqFRnWl8AmfvUnmbLJ4+1yXm+i7u2is9uChfPAi2EFXq2jlnDDiH
1XUsPsKsFR+eM3cfvWM3Z45wU7tl5E2wpS0HfPbEf5I6ozXA8NExx6ekjcvmIBjM5AGYTbzD/ozW
uyCzlrOFSu3rRq3cw74c7LMs3X5X5WysfUiKy7ZyO9Pe1lbpeStxpd51gIWS/QK559J5gtkJ+hv1
6lp48Tfh5MxQN21kC5sZqlC4RfZNNdQmjsfbuYzxTUfn+0VZMdQLOir9/WQM5Q9au87EDCWS3yza
T/amrHX8OqHtICxWreEYLrUVouEc0cwrEwaiX2IkGE/CBPWZNWJ8IXtoAdoAn5nJplHNJwMxbHno
cHkT9wE48j2qUFuiMK3dlx6xmLfzMeXfmSurU1XzumiP4czCCPY6CYyunPa9HOb+4ElzxVpK33h1
4gnGAXUstKtZ6Gk6O6ijzWNCsc6Eg+bzZcxR8+6wVuEhQ8NO2Kk2xrQ9zDCyAXtIu3qkHOfcDm4A
5CjgRP1uEpcFWYcGR3zNfFZ2j3VsGtduuxT7vqg7IHF9DC4+bYr50Ywy0AeWzPpX4lgcVMcJhedm
7EcrWa3AnHt7w2EGqu0wI/hKpMikFFoxCbb1ChqycxKioxTQKpk+W8Mpv9LE1hz79ZwH6K+BGpNd
mj8kmRt+7Udfn3Pf+kSE0qL88B+saYJVsdiRBcEzr5x9TyToVW/307cZ5TSNn35wvlm9iXoygnV9
Mp2I4jzBeHCIxOA+hExXiHfKQsaps1UIWqrI8/b4wfkBrctEPsv9zmLgODsj+NEifWI2MF3rcI6e
TSth5tvnRKnXwsSYNDrt+MF8pseogcWcyTcWDqBh9hl6iHY3HarbFqJCb58MI+e9b3kRXmpozV/m
jixUUohR+BdkFMFlwhUCuyMk5itEBv/UgwQ9Z4UtCBwyzDTZlU6ZvtCs4Tu7uVdcORaDbqglFB0b
DZD7Cv9X8xWifGGdEjcFRBG6xYibyVe5DlpTo3QvuXGGypmgGlADXFpkUf6jMQasq1OTLpfSGHhj
OgxYXzlo99esoeLNFN38dSQY5JSXFtm0obukrL2k4oByyjVjgmrqX+EzLfd6AFNKLrdPE9O2jdeG
6d61nD3SUsuOTW+YbPLFS/85WiZmxrWf31tqivR2nOxhG3eqOKsce9CmCrmyLLrdbRpa9B9BA3fP
w2DNCMMTVX0zsqrGGS8ArTeqVo92gtxuw6povKOGnNH40vZD4IhW1kIkQTrlHphK/gaIYakPxjCg
80i7GU9imlRtc0ip4l66ogUJXJrlhxtT/X/FOkKbqJ1H9yFVaRyt7hCu5ECWHzPVKrvzY0Gbqwsd
qQMLHfQ1OVcKjRtwqLGLGRpobwy37ZhsgVnk79wrKKTL5NXPo+7YBQZ6/JYlloesjdf5FFAeIpea
tVYmHry6N9wMfotsDPO5TplHB0tvuTcDI1QGMjSkMIkmrd/fuKAH5l1G5na3DWO7Y/RMYDe7otRI
cLM4fAkdEA8FAyHMkzlXFYVV/dzrybnvxsRHvZBw39O21HcCrPx5gV5AqIBn6Yde5PXD6NEOoMdn
yr3TCo83PkoKdLWzc4PKSzWBxQ7Hk2HP7tFIe7EXlegZTw9ZsksXs+NEK+IYoXub3jpQaAl680r5
tgjqQAP5xIrQ0ebFaSeuiJ9nzY1pTlyh2qoTEq0j7y1LcvWdjFW+VuSnwD6Yl3N94zneupYbfYfa
mh+dvPefE0YZh3hpiDcyOnnJoPSd89nGXYPjZjmQdAo6Qln00ApHEK1QpGRHoJ7W/k2I1Pl6sjq6
aoQfdCizklh/YyCPHj4vtfrMa7/4CGFAXAGNid4ZosyMGDQdKvjwABGUeZpp0P//0N7/WZQSLFXw
En8J+SKR9+95vBfIJe+E9Z50DuBV/woV+P0v/VZM+upvkAMw7wtFd5T6D0Phb2xXH3AXClcHM6HE
NAZX6u/FpAC5iY3M9x3KDdeUqwf992ISIKxNHq/vucKW1JTO/wr3Jf5kmGNtgiTAN2PKCnoMJfOv
xaTW9FGqZGoP8ch6ktrFewnkeadc4INx2FJ/LPknAOYaKnX2DllDbHxAQgHKVuqlCouLV+otNjc7
CMfkeUBv8E/cg+JPfMz1KwIINzl4Ahn1QYr++hXVEAIHzaL24NGH2Riws5jUNswtY5+DePPGsn5x
dE9LR7KYISjb/KE58I8ABf/4C1jgublULoX3r19AZqL20Ou1h5+sKLVMQ1CT1Ed9Fu5ienBBH4ZE
xPrdVR+vfVzB9/jrr7DaFv/gBv15CSAAA5KwzdU0vLYEvr89JGWk/+1fxL9qK5FtXuTNoe1Z+6Cx
fuFod0nIHfnrz/mz4f73D3L4mJVFLNWffqqDG4z8wwqvQzVUcAG6NVWgfqmaAunI7CfB7NAMbLD7
bhhSk/cRmuUNnpp7u1y99ajZcRqo8E2n9rhrJ2k+qAxm5fpeIAKf2lNfcvRoC9BxBr5TEt8td4fk
gvF2P3QoxiPArr28awiM5fnjQs6N86pDfTJbDZgyaeDVlEC0DFnPB20v8XkOn5bRWmsWQjeEZ++t
ibxWrC2fQi3ZTg/5e2kU3jZvQ7gy/scQFw9qcb/+9ZVbPc6/3iFeCTJZgS0TxmR56x38wx1yl5Jc
nKSB8KBCJlHT/JqG4daz2g74m0wCKgF/4zaD/0/80D/py79+sGUrjt/QEeTPZeTXD6Y4dWvUzunB
03TAvS5PT66HgAN2rNxGSlM4ugtC0FYy40ELhTYaNZfrldzQfJK7nMMGNB2fSTTvlBIyoyGCXalq
xvmQIxkPaHuBlJ0NOF5/fc3k2qn603d3mKX6Hk81fTMS4365aGbvI+l2Y3w/QpKzZNg2XoYVjDoA
AMMss8vcLj90HHUuOFXwcIjTmCHfWj0LYeGcfluALHrO9o2DT4jMKcCYKMb01sXOgCxE0RdRy/e/
/t7/9V5bJONJB5+vpDHis2v88V53MjFMJnb5YTRaxamKVYl2WPbbhW6dGiNkD4KVZoj8Z+/nP7hg
0gL/aDq2MGlS/vrJvSzCsffb/BAOugZp5Xs4fOHG/fXvY0f6L7dFQUiEt8uPY8H59VNKJAvKaPL8
EM9ueXDbJrsCnff+1x8C9OAffAw+eslRSlgAEf509zmA4s1Ih/xQyfwToQvde0ejf49KxQBnpdb6
BpPmcAAfWIoluyrs/FOQA3hfL+mOaUXMvgMXVViMtMF9GEAEsUXlmoc8S0dJIWKskZreFwPr1x7j
+EVOc8sEq/fgwGKUGnC/7A01giekcbkm4hxM6HqBLSYZJI1v7KqE/5mObXEDwBlZbA+bkKYaK1Hj
4cpdKJAlCh8cO4AMf7KpaxhT+7Kn6Iv92tpLqZ+njrA0WZMfE3bpO9HF77h87gu04lchqBaaMekn
pDrIvWuKLenwR2PyTSZwpr/HLPKJ18WD2cua2zCPZGrm88AJnm+2BxkMdf7uDDyDVhY9NUu97Ifc
/xLzcFDdZ3xvdY8/2jiOMXgccgtfBO4IRMWs3vOc4UidbJwlRuttpwnzabZKKXM/td6ESZJ5K91s
uxJr4Xp49FAbkFZO3gRglL+h50uDqC/kw1CBa0uThY14cYydm6efIuZHD1HnbclTI2u26zDxZR9O
xu5JLXeDxG1AF8vCPfa13mVsINsUCGZQtPTETOJprLD1A5KfvS2UhDDoLR3vWcvKQ4Y6Ar5quUH4
RgtDswPnM+TOwipu7Lx+TIX/pdHIOZsec2gWevGBw49iYxmsIFfcmlK3D06yYEvHE8cB4xC65Tt1
a3vSfQ1w2s31zp8iTFMzi2XbpA76fmffNPknKgzSn5vhuukGgHHZJ6Bl/0A8hd5GFj8UL5W9AfcS
Kp5AxpekOpvuBVQQBMqGPSBTUKFl30DDrHnOq3XLnCvOV5ngo/CrfeJJ4YnlzkJD/LQxGAfwk+3n
IQMnWlLMQNVELjmF0Wfl80yUYDo3ZjJ6TNmqmwke4FoVJ0G+FO9UefltD6Q9cJgVPGLoIh8ofneU
WR3j2YTVCY7M7HJ+I8fTGycFnP3zxnAyuGgHtXcm2Dx+PrvzyGNDHS3xiOUE6cXJu4dNamNH6l55
uX9AvPnumQPhmTzhouPV+PngtvgEkUJMgAZQy4vCOczS+1L7HGRi5Aa/vQIEGb0j+75HkYkUfODw
SRt+OZcTN6tP1tOGwd/DiE7NG/MEMR/BKGPyutR9ZW6kHOKb0TSMHYV0EtRE322rDg3N+tLxdTnF
9OWyTw32NLIO2mtp9/orGHFiMjuT9bqeeNXcuD5Xvt8wYuDeuZTsu6VxTwID6tYuaJ8kHXEi6TTc
VCOSuDQjwHxVsG8KFjADi8HGd6GAL/wOHt3stxtcmPa9zJsXfOJgL6b0s3H41sjRsLLzgJG/8tlN
nKO9gZWgTCM+QNOB7VaId+3MKY0cRvc94UMbigHOQ2ikkG34TDBscfRsiZ6v8rItiA0yvm2Rkdlb
v9gSp+m6O/kmH4KA1d8z6wqvaJl/zmYY3sm02kMbyIKEsf2u1SVhvpPEMOn/KNfoTiV5conIoX+m
kyeteY9R8LzYA2stJGAuCP2V1s3fO85X63I2l1yIGCLSz0Wpt1le4o4A8onvlvTORZL8eETbdU+9
Q/cRcSYD3vR9NkhQ8xQ0cwawv1cT8XpgcRJC1dZtB5PX5ecvJC/wc30lmsS+X7cC+GX3Xc0X+3kP
6n+n7tx220a6LPwq8wIckMXzXOpASrLs2InjdnxDxE7MM1ksnvn081H/P0DsBDEGmJu56EY3nFgS
RVbt2nutbwn/Ji21caNXkY7V8IxjzV4xrNw2FSyKSNjlvjbQUWWWcbYV0HEZF3uFuh6JEzfjZaXz
sNhtSYm7r2ebFRVYPexSf/zUQtHZTxrPb8aTuR+1hb/lWRqxnm106tZvZ9K48+ylPpNhrO/sjOdw
kst0uqzEUJUoxJwY0XQKdpw9HjT84t27hVzRtStvTS3eFKAHW6sYvoA+7WVA7gvMQNiSNySZ5jvP
xvfk4/Tccg/z69d9BawS9pa1eF6HA4aK9vgg59CM1hTbmQu53mETbfdNIinTWWmCgQgaZDbcdMpn
4SmY9mPHYfXxBr4aE6nI5dulhfIIVRkicsKqzymoCpuYX9gw4Qou6y+a8FXkyiiyyg1zo/l1fWiy
Fo8IKwA5lSYR1dzV9EwpyJb87Di8a9Gw3GQSlOqlHIZgWez7EQOdFhXzV1xx9cFdbXBmwu2rT/nz
5V6puvIZ0iLyuuk+0vFH0X1HvjZwqdfdJvJZF/OOR4ABWX49uYQlOli5NtZAJ9vqSIlFWttvelk1
AdRKTH8OSIox5aoimaM+t90ga5rkUBB1i5upa25YJZur1GKkZ42gA0iQcwjYTKYdQgY/yHvSzeua
XDAgFdYG/tg8gtWw9YOSS/ycuJgEKaetNBiwGW2wFbahT9eXs0H6Wjf1Y6SqLpg4Wb1oqB2/kNEr
r/Qqh8wiuy8ZCJaQcw5RkhHCC90yMLGUWCVzMrh2SW9EO0KM9ENcNIG9cEwa6ngtDeRQH5WdoGXq
S8ReC7JHawTCma/UXYTIyK4T6uRmUTemkViBa00kR/jxc68VaFxduotDDnJajEsb5KO+XC2Kx0lW
LPbrMa92Zb5D9sO/PEwJtj0mB18rm5vULmDjkkZAbFZBqoG1DvVouNM7jy1qlAYKQUncQzVzxQah
fmb4qvbdwNjVaCrgvtiq9sK1jkRTPRZ+CcV0lb0OpjNeD+aqqsYAizIT/0OaWREvD1Sj6vhlltHz
uxciJVPD6APV2yfiMZ7iIh5/5gShHkDREN42RejRhfMi3TVEZMZHSfGsGQmLFg1qPC2MXbSmK7bc
DWqT4bIlfEHHmG7VyG8ikWLHSU1ajqArzHbUsY4jKtedW23Mt5piAWhR5scwhDF28J3GybU2qqu0
Zv3FJ8IIZzwpp/A2HqI6lnLtp3S4+dxR5DhOIEIzzviOZc/jfjLMY7dYd3GekfGr9LPSmJZXMUum
nvXtDiW4tqqgULFMJU/tevIhXBQf6sKylPbpqzHVPj5p6icDG+GurpL5q9lZzfoNE2xWsANhZY9e
x0yrEUd5xUPV9NaVteiPAxGYXJf2sYpocZR5o17iBVE/O3G/XxyXsUVNEZwwGg2ITFRHfbXlbjKN
2etlHbe0HHce+xxCpy1Cim6vDejce6n4W+uJ3vYp7tDU5dckuOH70I07c/IUbU9kTwo7/RZrCBb0
2A+tcXxGgOmFeTXcJR53TEQQLWR14ikJ4n5d3+fg6XcG3YewdQyOhezWG58yuzeS59yuH8mnpka2
9bsWzRl9ZZc7NGmn0yU5JtVXpaUb31bFeIb48sQBsgl0mFtXrS7U117LvzFJuok7N2zE7IMcZFET
Y5ZfZyPvxqOqQureUV2vyyn5v8s1ZuGcqI1OBqPt3ZMq8Szn8kyBgUyOESZVoMkwmroGzMAZOaLD
uREXdyfGdFOgTsBLtR8EATedKPis5JPfWGOW3OrKkN8uGHXs50CNCN8oLO4wWXA39JpXU2BxTVFT
c50t13uozUpdxVo6kryoQduGwbETa/MqjeftiIJkO3usa1FLnZM3yXSjaSZCDsdfF+mSwmkYJLV3
22HJG6kxxTJIRFaMQWpVH4rYCPGitEfDJ3xES15jdntsb0DdK/uGgGN9d9nRsYWl7BHZc7PeqzG3
yQ00CU551AQcrmGDm7O213jD0IjZMytCPsvNempZJhpEOAEQisTqsS7ZegbGf59iySNF/jVfdtUx
+uzn6DTTmaTWKbBeOV3+uemHdFti/9Vi8l0mN6G640S/v+xyqkOEkAKE2PrW7GG88I1zTMoxomfu
4Skxl6fSdJMfKp2Q96MFowOCgAz+FdR6jbvJn6PoezG2/BZVvuqLrj+DsKjOBbve5e7nvLnvUMGc
OKy+0oTgUxXOZ29KQ8cXdxXBHIc2YufKcB2ujSrbWkgUjf3h2kbrtZkhEB0uSTZ9LYZtSw3FohDL
O+UTLG51vkR5yWgebMjNnLKM0YzMiXpDz5vb3Unrl5QVV17NYln2VsPLz4VHvWpRYKWa+FSooSTg
BOcx+dMGRjG6UtztbHFMYbdDZd1d9l5/4jlNrOj+7wd/+0/tBRIQhG4IFymV8w4XOGSoeONszkNs
yhzETRq2pJ8/NpKmYKaXS4Cvmxidnm+5W4olSETZs9TIB5uZYyPvdS81eIY56K5lRu/qGmpY9z4f
4ltdTMvWLF0yGgvV75JRr7ZyHG6dUkOy7nUUwF389dLIvJyRwLz+AFCQvDoTZmm7c+6MfKl2o9YZ
Z4Ff4uTIqTxPmkFBh+Gau4EzEMqAlPNSLjhf26u1WMdOux7CepB+n3vvBwhYdVXh1WVSt1aByRoB
xJl3Z8dedMwNY/rft8iZCJgMClxagUjM3nWksiJNSmbkeRi1nCnxlEenFlDAgXjKs1PmsMYuCy99
fKbmPG7GSNH496/1D00xz2eYQf4Ifif6uW+bRqbnNXbKtD7MXMIGW7Ekh5Z5f5A42JVyLVNISDG3
4Fg2P2hXrYEp7/tVHN+JwGO+bzGIfffSPNlGn+Y+EgZ0VhuwDe4OTb/xOR2dEqWSlE+9nkX7aMVh
4Fq5rYdy+OJLEQLkNx7/fhnWDtz7lqaDBQJWLTpAsIBvL0MvenRr9UhM5roIrA0DIJiU0PiI9sq2
7tKY1fXvL7l+vHcvSX8UYg3jCd2g8H77kia+QI6bUR+SFeLti2b29k3MfwGguJ9avFhDApylGlVx
wHVVHv7+6n94mpkT8AZ8j2+fUdbbVy+5qCa5KF3YeBRjOQ2dLakF7Qd3+B8uK11mYTtwMf8wpmI3
FTZTsi5cjNRCrN1x/MqmJ1xHN61PkmaHluXvn+s9QpZRCM1PrAXE1iLbBMP59oM1lYopS8oujNOs
ZdxOwzwlC+3IkkArhwRbJMnVRup0z9b0rHIq5nCYoEXAiuq3xZD+WIqHv78n1KW/fdPMER0b4qpF
E/jdzSVX8ryPkifM8uyplgBq/1X85hk1XjE1H0BI35OuuQQASF0XnKbw/HUQ+fYS9MLVnKjK29BL
3RsFZnZXaXgsa2SBW52qmaQ1gJBF9lXq5bHQ3a8IoLTNkI7XBPb86LyxQECTLh8AuNep7LvLYNu+
AMrP3WYazvtASjScco5JCglLf6BPU1A8w1KmlaNXNFTgg2BYOic0yf4xOymDtuYrAidOS5dcMENN
NKao4wBkCbFBm43qyjFvRgO4UZdlL057sDt92i0WJUjnHvFF3AlqnD4mp6CM+4wwo3ifIOPeukuc
bMEZ7MhE57RN8M1G6AWqpbLDTEXkBh4TUhGKCCucHmkQodZW1jq2u2xsyBXU8e93iPj92qyTZHtV
KZMl6ryf5/roXjoOhjLEVYF4ywZUQo7tsCnGkr6Y23RgksyU1kGJp33A/7J+TFqrmNOamoLQpVUb
sdMt8ChOUu+1va0zJRrWunnJqUpbuOpojqBRKo9OaFx+uJ4Z60D37YLmEogIBc+0HYbS+voZf5ml
0ctgnVcUmxSlLQGjILLoqeGLddUjpjgMXE559oAjQfbEw6YVaQDlSH6wrK4P0/t3gWTbATQMTAR2
7dt3UWL4lIMbNyGq/ZMYuTCCOwEEn/PBC4nfl1BGhyiNXSa8rsAS8/aVmIJEDao1GUYVXcGMugea
/BI0ble9FgsRfkhTuXnX7jIiYujtueLN9P6MGhOM7iiTZ8ERHgaOOLsl572cI+AlZ69ez4wVh3f6
22dlMps3C9pwGtFAH8zy/vSlMcBjAGq7rBq/TY4rTq4CiZIMkxb6oCjQEyvILduypeqcyqkBSNL/
WM9Ll3y8vkle59L7YMX6fYF0kUUwTwSOa/2uZkA22brSwOumW/VP04cZyGWgg1yQdzjOH72a+H2C
hdTfIEXCQ0Chw/B7+8WZADw93RGS+eUYB7lE77qOJXEBYpg2YpsGLgX10jHkgFNOItVSP9ZTnV87
JTIfS4+fpWfM14XVLJDThbfJrZyTeblyesB2XgNy/gDV/fs+yju210GxC7KRovHtO0Z0CgZ+4tFy
tTkN61Z2O42Esn2vc36ilU1IpF58MLT8Q8HPq3FH6JgqWLbfP0kFpQOmPlGHUUZjs4HXwkF8Eues
tqZDUnb0U2MouEbeH1vaU1dgc+4uPUP67doe3gyMzooWQsSgaNchd6QRahonWitGgF5zL02OmInD
sdu0u0f0sXTT155IZXBwEoyfg85dV7PUpl+7jl8s0ad3OSeqbVmbyQF5vBXGOZbBNDK/FuQqbgyN
oZ5EQgk6ppRB4q7FfDT6ob1OKEnouwMLQobkOtuoC0vfMHPDnpm9OmnHy01AIYzoydSmaStlO2KC
5zb8YKn/07Lh4AExuLg4Uaz31YC3pImyWDbiuUtu85IxpsHxJRA2ZBAayzV7IIfc1BfPtM3pZtt8
0dXYeLuxFwUiTzWe3Jke0WWtLzHfH9M5lfRMW0wFXSe+XUabljQADjOthZGnUJ5lfAl//yTrTfd2
pSX+luoCNZPQBdFB727K2GIEC7c6BG4IFg6q3Q5KHY+ElQyQu32U7t5SfrPIztmhyv53fvnL9F/x
z/r2Xy/0H+A9buu06tDLWL9fSE9YgBDQvKA1Mt7re3xvQkU6VXWoF0zRaqGmWyOn3+8VdMLNxrce
Kgk7AadEfuwNnpHcYoecNPrY6fpfdl41u16HHx0v3KbsXUyUXAZADrFfutHDoKkf8QNAUF3nD7Q2
DI0+XzRl4D9xdttynQbYNNkzmpKhXq49vmlt5xLXdadwYjzoBeJ03T9j30lxMi92MK+alzL2X/mH
oQcm+Z9WmxVhBRYnzF3GjX//kv5QWXiC6tszfB+Wu+2sV/GXXXlgVldlY1KHDUOKy4CgtNaRsMFE
SKY8hktXjBvYm8dJJzZwSakYovSB4QF0k3UMs+jk5koFDpjd+q5Y17fGuScwEUF9J8GWVSuPgVmE
q5dz+Pd3//u65wmQ8GSIIJ/yfzsj9Z0mW4Ju61DzrBVEy9yEpSLHn0yDl25UEZUfrHq/Fc/4d1gH
TA5leMjY2Ne39Mv1SgyE3CrnJEhrG2+R7Ag1Xif3l1lMe/l6e4ZCA+sLSg5EI/06Bhy6xtuYqJz3
qlH53kbMskGq8dHi8X6jvLw5m7qW521VDa0//+XNOTPKYQ2Ndpgm6Ag6xXuYKSP6dcparFfl75f/
Dy+3PuIolUyDw8Rv204ubbgTdR6O9nrXElM7axRUVsu9w9nxoxOx974KdlnjWFFQdCJkMzg5vv14
iRqYNmJ/D5Mksc8+iaCshQr/p+UHjJoIfRvR/u/R17FnUIYeUhvMo2Fo1Y1VW+4/o1X6t9nQH0i9
+0Ss17RvnA7XzAitaOQZ3dFdaa8KcH6hP84OKJ4qPVcmZvRoKJluLl0FUolfng7KWWfXdynt8GPW
VwahK3jitVqUu8wjbIQzjJVstTod4RPCrNPNZIB5NgZ0JJu9ihsrLEVsntByIDPu80/trFtbjm1m
6AoCBS0yo89Oo2VknOZE2HBODrAVAbfByrLrE36QCO3ZWNV2pFX0dzOFWlAWUbZz0Y1fR/VApjQV
HR1BRVs9ZU69q/LSPCFQtdGB5X62c8qmCipppaCzFIbu0qpyumSRSbZa4x38lPegyYjEN+2L7KxP
cUKuDrFp7ZXnaAvtn8V4wmIBX9DN7Q8eNPN9oe4KvC0osQTHVUfnvP72y/bxO/tawS6PgsI7XM49
ZoFqpGp1JtvUUqvi/pNsmgqc2Qi8cJmtPbl6fIE1YCCizh3mF7g5Nq5yEWIXyUshMjPwkB5u2Bkc
WkqDtZ81D7AECyS0LlUFDBGs7dqVCDxz0e4Bkltnf/31Wd196hJxj38C18LkoCSxe3Pfq7LCXNx6
HzSc3m9eyP54oHiCqWNYaPR3tzorJwCgJveCRC2hSkDSMYn9+9P7fvG8vISLwpC8KyTz7wPqOYVB
Y3JiD8FAJnf1QPt1gG+3yyXQs7YzG64N8Lu/v+j7ooAXZe20KG44T7BsvFuhYogQmZMoN2hqt9kz
/FJbieGasRsR4Z7JSE8z7fZYKz2Ccpi3H7S1jPe1vWuyz6Hzo4Cnn0rH5e1dNZOeMWQrtqd3pMZc
Hpy1FOaC0399wcj2j9LvvJDV7p62Qx4WljN8/fsluCjgfi2MLu+BFjluJEwF/ioQ/3WV5rFRrsC6
FGROru2GuWkPpWUqDuJ6iyFtSP1tWurtdywU0Q0X0rqpJ1SnVSeg3+buskvw123b0crwVy3eo94K
LmXTUt0lMijzRH0eSQY62jDsjrJL3HPTWM7ZlWPzIGJUCZupMuDL+d0tGYpykwxacfz7Z7QFn+HN
Z6SAtYhCMk2TxjV789vPOKcdSBu20KDnqTqPppoCWJTG1geldbp8CJ94m1udeLJzCzNwy+CRzI5F
X3aFgXZkoQTbmfQitmYCEtoHhr1z4fTwXOvtEWvyq0SLcdAGBwkZqJZdGpt3+Uq/lyodTsuStLB+
HIUCYPFCZ3IHptrtHlgeEQXgSfekxy4ofOp1xl5pQSnFAtvOhgeRTEGumvYG6htMCWdAYpHEn2fN
1oiHH4vbeZEPi4JurZL+ZI8AdhZLL3DdJMO1SN3uUaurH3+/nOZvOy2XkyY8mkqXVjBk4beXU/p+
lAL384M4V/ROek1tyV04p/H4pSytCHKrZQRLZ8CkcWby6ul4bTNbeofcK9wNBMJsC/kLWJ3PY5ZV
Q3LV5LH+vSHnnvGyv1zxW5zzMICgmTSrOtBI6gGhJk6Y68PLkkn/ilOevtU7JHt211pBI8inLZVQ
W82pH/pi7oNh0u5LGtK7fFEfVTbWb6sV1E5Om7SNbI8H2Hh3Q2WgpR3aKXYAlbP/5OFReBLTyBCM
Nx6xg3pi39deF3Yjud0ESGkIcZrkysg67zBbqYTtF/WbsqjLr2m8yjtSHrt8aW2wgnamBWKU3JhO
DLcdcdxOV9wjc1dnkKe9bNvrnrGfVR9Oc0JWh7C+jIP5aGlGsZl990uUpD846wDoYT51VXaae8Dn
OFzHVerddtST+6Twmr0/FBzHq0SSyDR1oUNvILQY+QUMJrnRB16SnHTzgx7On+4dJhcWTW/Wvt+K
wnnC2Tat9w4BZa+4Dbzb9VmBkQVJ14iHD9q4l5zEd0++aZso1OjkCt99L2Yue3pVet+xwiKn2mXM
oR8RliVXcqmMrb6UU2DqUXaTOF1yJTzFgqcov4yRiz4NDRU8jrct08R/Bj8iVsG5jha7DQxUPpNz
Im2x3jUzz/WQIXnlz24lNeFO87kvVcb2Ae9ACyjbX+sWEJSoEfNh8x1+GjU5dr3JMyA5FJ6zVnf2
eWzGQYIk/usIA/IzA/9oB4ZhuJNpumBSRaeRWwYtLgfQfKxxtEHM5YMtxPSGP+bg5zMrx+L316VT
uWeFu+J61FmWYSORRLi+HSamxVqID18h9mi7dmCb0RJie3A7u1lQNxDJm07LboRer1bBSn/C310g
kTEYZydJrQW+KleGV6wF5DiwGLmGs0/oBVGB8kAsH2zQf7hbuEnoxax69HWXfLvStI5T5GWMKtZT
iHJA+0HHljabU23VQN94IP6+tP3+ekwVUaRTYnFQx7P/9vWcvEIZvNR2UJQlBYjkaUA25x/RHHmH
ZLGbD54G4/fCkmObzWczOPAyzPPXd/TLIclD3taIOLYCdEzmPp1RhhrEl57TkkFUtZDaNa1e3rh1
Aln3CroBy4WTg3atSYXfuviVt9boRtuJkzNufTYqfeCr1msLVKhrdPBr+Chg7NXnsmW5tqt1c7eh
yNpLWtzaVf19XpeRuLIjFNfcdI5RfEe/2AAVQhWagebYxfQm72tQ0sfF8a5Bo+YBU4bXpgYVvYz2
a+4W30XCe9f0bgpmL1qu6GuJvdGvCIFa3bcL97qhsfJftlbAY2qrvDh5RFFm7iFRLHcGIl80IjxN
vs8umXALXtVJoV+NndWFtbPupmWOGFxSl+Qp+0xf9stGX59VCIsZsp5+fiZTBZnTwH2+NNziuVLt
AYEuew+41F2by+YhTXMt4LqZZALwhqTr1js6LgshzAlTgLmZ/v3Tgvs9nXstUC55T/hbR3Bggjzt
CWnBZl533SwR7dHC3s3DwnKRgq07Tt20cBGn9ph0undtNAzwe3K9j34Xk9Tg8oRWCX9Ej6kgqogo
zrZG/I3mGxhS3Cpw+KiIMBiDfFo/pmYb2c2gLctODka77+faCfEo+UdRply7wvbCYnG+OrP7UqLX
3eaFJY48ncMZTw0I4JGnJrZnLxwayFheShl9edx9h8uH0pRX0NgFpE+lk5Brv018s+PQztdxebr+
rzFA1+kLJvn6tfv/wAGyMDb+ssb8lgh9SMvvL8n34j9u1fcfP9vkVxen8a+//G8gkP+fuk5PeT1k
WixB61r3Lw+na4MKghCEB59aiyWCn/wPEMj8T3Y2ZkcU3h4mlzVw9d8eTlhBuMWcVS9Bt/Hyo/8F
EUi8L/ospkakS+t01teBqHhf9Am2ATl6nEaqKKqQk7WgTFtfg8Sizc0LJmMc6GjlH8aG+9HRxpJa
KOrQHmbRUVAs/YDMUB1orAu6n92nvvTLcJ1hPhUqd3GAOlIwMcybFzYhtIt4RrfFOMc3DCmmz56f
aEHdV3GyMSDr/CBzkwiBpHU/S81Ox32iS+slopyyNqDHkmDQymDmOUPGWVxZhF3DYnG6Y7PER8eB
swbtTQ9S6X/S+7Q54BPoH5248X/kmoO5K0nmiPSrqA/Mil19W2TF9CPmUXzq7ag/LW0GOxg1TwjP
LTlg3pqxG6BqbqeG7qIoriEHe5/MIhr3Mxp44vp0gzqhX3MCLAgXfbvcjsQ2QUueEmIMTWcOo6Ii
YGCJUvl1WOr6Z9qkzjVAcJOAqv6eAZ3/D+RHjzMSRHmUaUPKVa0jphApE5YNqTlkX0ZJCytgLrMh
9GaIg10t8se2n/UT8+zuVOXihQwikv8IBzqnCQA2ZIHtlwKI5dEkvZWQ3UXn1JG76Sou1v4RUexd
NWlrnWME48+SqU68mVpbex1At12XUCoea1of13zhfE6kpbgOKii1unUzQniqdsyRGfnCckAa471O
Vl7tQHMQPF8MQ3lqcllsFFZ4ONoEH8IN7IEFsSJxw1tcKK36YpUiC4ol8pHj9khHY6bgDe6gg2/D
xJN9bqwkJRZ5QSjMCEoz9GLhAucB6jsM9iA3MYU5HOfogfpu3NkAXe85InWboZUUwEtifpvA6hx6
QQ7CYLnlp7QoMpftKRk3MOKgDIqx3LlRux9zV1DTOWpPHNZPRKxYclP69jeGMWTHfu2qFpF+lp1e
nsd68X/Y0oq/ToMB+Hg0y4d5EsXJSyKHxKaqgecw+Q0QI1KfR6mLO4BVaMk0X7N2Dts3Mjzq4h+t
1X7yLaVtDbLxAgplcbOYcxlkozPdAFHp4SQL7tpU94uvBeV9s5s4TgZayTXzM2Rlmqr6pwUg5xUT
J/kZAZ57taTSo7+vox+fsh8NHVOUrYo5tOs+5HIiMK+Ec6LgHdtqznajnUNqhHXxlQgw/ybh03Vb
WxuWvR6NEIuaJItvulqPb80F2l2XmGbCU7bAJ+IMpoetOaKainQgiHNG2VLa1Yu35CjdfFtrDpqt
rEBNmrcnR+B26euX1phOHuaXraaPuJs6NuGavPXBlAevUYw+4dolDZWJUQkCl2lebEXifBT1ar6T
CayrnsBqS3kDyptF+F0BGrmZO9YtywF8GJFgh6kxdEkJTZnbsZJnqC0r9BfTW1s9FlNhJvu6UUR3
oSHCmRBV/VW3DONrVCb9rkqq4sqHfsicR6BgrmOzwvZcqKB1ycPcO4R9lvsOEW20shXzz/7leUZg
zrNtJq1pHSueC+fYruvCaM89GtvBxPHUIwl9+mWb+sPEis45pecvZyc0dsLnnEZr2uWIi+zrbWk6
a52lexzMQyqzL1B6ibHJzS+EnDzplp5tjDrvMfTGzdlVvRvjkTPHwBsmgLiNIkNso8W2MvbYp2vO
pUs0QSWxRyRVxfAT+Ed8n5TTfHSb8WAB82jMpZm2olfIo7ugToCY2FV7EoXwoKGmL00z1XRVjfJ2
gpd/RBvY4KAo+pNvtMlJNLQMtm3O2Y10PvNYDcp0toyIuj3XUYANyLPd4AwAKP2pvO3d0X/C0FQ9
zYM+BGBGq2dRmv2NHc/NTRErYiXHlUTfje5jranoSPUZ3c5lOnzmf91ALX36mAFIP5HjQOFIl26/
kMUQ4jNcqFWJYRXeOB9pFHWk3lhdBBJexF9Ak2bDZlzidsvbHmHK5UmQW74RqtF2AsroZY/Otu/Y
g3oIPm2kHjphG5isffkAtcXfNVBrXtFnxgR75PlVTxwuHiA7u4LDA++2J1fkAc2o+EQRrX3BRSDW
djVI9cXT658k4UwPjlY7D7ZbV7eIQtQtFN7hxFnYOGAlSc5Ro6sDMLpjiXK2Gy6tLhzmjYe8cOP2
BsyzcRyZTQMVHcaqJzCIJlmYWID2aLzg8Jgb9YXpL04+scAuqQ1BursZ3aPpqv1tBBG1y0Zz2y32
uGw6ctWeYI6O14spuvOiOpyUiOevsCE659LLaZI7RXp27Rn4EBZCk5CAbCZBDNTuFo80oZ/QQz+B
hpJ3jgtwOpyMeD7gpEEMa5mE2imorv6w5Lc9o8VrB2U7dO4Kvk5sytNE0/suWVcRaNyUK+5Rgzqr
gL3PIvlSwIlpxqIkxGu+nloIoBnKV2TOLswtlqp2XbNih9ULuUtzMGMjuSsXTXslMLF6Gda1rmBS
W4/ImKwh7XCFFjYCw3Vh7C+LJCuFtcNfGN+qdQ0lSIF1BmL1wkKQ6N2WGCn/Zl5X3mldg5WwplM1
1qy5UjQzDorBo100s6IbdfN5cJv6amEe/GSPDuDhwnXhLSmGMZeNIVv3CHfdLYyC8FQsbOwhTZyn
RFijacAhcNmCdF9CPfS1uQMHZzTu/azX9idSjDDFTOu+BgbNJJCHXDA7bHXiEDW04EG77pO9ymi0
XHbQSsbe8yhhODO+7ju88iKVeAlKuB6yK5tDHeVjGGGzSXfYVtjSF73li521NiH1OR0Co2xctVk4
M925l6phXgsIjUpiWUsK71Jc5M6YEb3h2lgTqTt0ysfIT5otApiugtrleftI66ersjDkjrjQ6RjZ
aNy7inQOSemDkaJc52a9gATuJdaOaTNZHlPd4/Io8vzaFm12NMkqvs7iUvyT1I5107W297maDSi1
qk3aAHqi/xNntLidwLS9DEU/3KbtnH7V+qz7EsEHw7ur9+6xizlkIt7Wpl0JgQt+kD96G8g85o2j
mf1BaU0O5J6/yrohHAUGWdi3JZPTkyQp56brBz/dyNFVz5MaHnVHyh3qtZVVRqchAI9hhB5gpHs3
5oNnnBqOpF7GQN6IU7qPfa+dN7K1SevMLe0WL6F5dJ3J+lJmtXPL2NHeMlTn/ijT+p6OAyz0WlfF
EflL1u1KkiUxMw1MqWJDokD1mVlcO7KK984w+gcKS/158pf+hawryTVeSKmhII3NYBwXW984AMyA
cBtcxhkoYZhnXPFtMTkpeQwShJjytJPfDPDos2k6ZcyEiEeCCrWTDRT5NNb0byhubhcSNu4J5iy3
xAwWYVpF6Skh1GfionnOHemN+VNmOtEO44QNckKV3XMMHuxJ9gDEGSMXBGnnUcgfedZB2+MZFva+
KyvnSkifm1+DCsFWrqd3UAqaTWUWdLtqII94yWfHuk35GFGeVVvbwVtaS4JMsuWnLtbhdlcjxmdN
NDX0FHhgvbRryFUW+mPd5tZpmNv+2jYhWsUGgMARzDp/2V1o5SU5H6CiOcvwCQwmZ4BN4TsnX7de
y9F/JlPRJL+2LDggRXV1dJXt8bSPFOUV5o3PwBxnCDY2hXWU6w/ZlNIqqssHw5Li0WqM/jD0hfxn
tO3sn6jVFd61xqTtwexi6JanytcfTKegdwJZ3jnaVn0tCL/IgBJS9IP97qeJPqXHXsFjlbT1Xh8m
pBZkjDj6lYJudfQYYSNDze0TmDbzsHQy2xvKnr+RUSVJe4BBPY0afqjEiV6EStFE4dAdCQRey/ql
miiUp37ZkoX1o++TKPStRgscgzQ2fDDplZxFPF/1lVZ/drRB3GOJaKdtWk/dzyGH7bo189Y7V6Tj
IXOIzexLJUfUHstIwFNW5mXg4lAJabXZlMaS2GZkig5peGRg81uH9HvBGBYknESOiS+V56flsw9F
dATokF1VxgirhA86kxmvFaRFxg1uoDY5VOSX7ke/wD8YLRMHJxOSApGXxwlBUpjavP6kF+5jSSWY
7qNl9q8xoM6BLc06wFvgPiVNaoRiwPuEXT9fpwMzT62adcKiqyTDDV+3x6xovyHDv15c/bXq0m4P
Sd743g2a+wkIL9ujvG9hdaMRxhj9WcRqLsOR/vGPDEwodlfvoezoE2oktO8INTV246DG0NPpXaHZ
nUK9d5hOQ6V96OKJ5MdoZilu1KBYkoYO+oCQd9KN0DmzlXB/IwDo7mlPLPeO7EmjyXWv3xqufdbz
BEdqzWe+LapaXGcc2TdaRAcdKqi460dmcjs8sx7qBtfXviDpM29Noxpfrfw5atfoCDlhh4yXxPmk
IXI6qDSnLNKq6xJgm6U3pD+1pKZge8pCJ+0bVhHBGWNqtV1p/5gd8hRIoqrAW2pzUW1HnxQTCWYW
qv5yQ0F41Ynhxtb7Ry9/qpfPc0LAhAWkralE9prZ8U2elwROKanfuXbUfOP+YvOCFfppxBZ4VSSV
fNSHAcRjWtCFIBFLU4g03f4bI4Lxq1P65jfI+vY/zJiJDdFb64iNJzuxEyRnpyCazktIjO+jotxX
GnHmqHKPncogxrkpKWNTn9ylmXQ+46Wfn2y8SBsN1+dRLfQEl/+m7kx2HEfSrPsq/QJMGEcjN70Q
RY0+z+EbwsMjnLORxpl8+j7Kqv9HZVRVJgroTe8SiHSXXCKNZve799ychkSpCrc8+H7rrjxP5fwG
yc0LIe2ZNjUKVnpIHBfPfLboyIHYBxOY7laLgoC9a9TrfimlA+e8zg9O7XKQTdnJLiWNJAzf5wN7
SHronJqi3E3LkOTOLamQcvSl3agcnKiwzBQvPju/0erdEG6fPoAiCogLlym48Wyhbpjw3o73YG11
Uq3RSKX2mx6XCxR3TpJQZdVDolhEaUUxQIpcHri+l8JXNYvn0liaU+HQtFDEDRuyiy+cmk3O/DgU
noJWddE6NBRhs2ZQBbSUTeRm1L6FfWlMHpbggjuwUIIFe6UzKfQIgW94K3XYBxU/MfaEQBcaaF8W
RTufgUHzswELc0gLVojYJjXa9d7CrZJVB2UBLuyVajemX+Qxojir2TTpiSIkd7sMBcRfM46viYhe
qtu+uwgzeSGOSc1PpPG5reCHWsWMRaNO3wCpOmEqyfeW7rqcUPhotW+DB87loRVQaMnomH50z4ir
67SwwJVMo6QCxFgJdrspxyS6PrDGF+WZvKrkI4iBFrW1+WMdQGNIq1NfaTwBP5j87OiTfQy1EZMa
sWPAx0rlxQ8LW8o3+t7h4ejCih8cYwyuFRvtO84q/dnJ3OEo8MnRpwKH6yU3nDHsk6z5Vnk2NZ1N
WZ9zg5SyK5scfV34B2Fn5d4ZW41HiWlUlzEMm1Uo5pwCG8sJiNzJ3Nxzh9nPPce1O+ZMKTVUso2y
Cu0jhWhtigSj2KX33XJPc3dYfD7PQQXfOtIusGD9B0uNAcxDmb94onSOuijLK5l1PsNOwz3GU36X
kOYe/mIM9at7/vejMEQ83OUYjCHi/WL/mXJlxbFj+3sDKwPB85xGwWT0so12aemh+5nzr13OyVPi
KUVqAUdPvU3TxrgHj758pwOhaaPScdOIgtwVXORFr0TTIXAwBII+ZjOlvGajflc4hTeQP8Awyv9N
2eeJZm2n2XScEI2/jbv+twX5/0tcfpI6DO3+PZf//NGqj/6j+PiDEP+3n/q7EO//hhONaSNCu2X7
1sUR83ch3vkNtKLLhhE1xPWRRv6/EG/6vzkoRILRIW8A/zv/9Hch3jR/Q39HPeJfHP6DLOp/IMRf
BKd/FGUIp/k4Dy/RG34TXpY/ijIe2msjaVqJ3M49LGq59WIgdD7lQMTVjLi/H+viS/Ng/YtbwP91
lI5/xqdbwIX/65HYwhD2x1eGKG6v3loOkUeZxs8YrzVuPsehzM5F4DxabO7yTYaURBIxM9aHuWvQ
dZgVrgy0uuYLqQlJukAh8EiX+P5b7S+sIox+a4o+oBdvk8QNAAx0i39HUohYzkBHxs52YyuE01Hv
V2+UJyPpvV3SBTwO1ULXDbskhFSvvZ2YE2+xAH3mgvroAbdaTsVB2DPg3kitHpaq4kCSiMgzLEE7
FiBqZ27zB/KZ3ogUO9o3JtTJO0LnxY3skHl4Bue0ufj55djE68XL3O2BYlf3iws3rsmvUGS666Lh
o+DQY65hPItlpjcp44enBdRAVevx0/YM57mX3dxhDTGT24zt5hVHUNAxGUKGxe6FaiOL1lOepDka
cp68ZJMZPHjuOLNXZDiXUPRtThbOylo727jueYqwWAJIbx1jh8Zlo44RfLmdjK7/imfrksmpA4TS
JO+DH30zQZRZJpJzeN3FM2aujv+0uMYuBKH0oas1+HV4yLSKl1aSt1AZlsvG0McXYYvpzOKjmCfS
h2cbrnczZ5VzK3ABpZFVLC4sxUKGIJzFVfb7QYGl/25OpgTGb3I5hcM46k/wvRUwpSZW+9oZ5qsx
9/sdnYIqBKQb7HDVrGfFiOFZK18OoW46IPxETeoXa75kq3vDp8m4mBpjj8sqqO8Sy4ZAkzoFxWpI
Tz3UD6WrkGxBgLxPr84B4xsJOQYw60tVWqJo2duDCQstqgJnDDL+csv/N2l4C8r86RrSFVEyjCoa
3T64S72JTk0xomSGQ8tBzzUNOk270aFjWNWMWZJR1AVUDsveO0xMcC6S8n9xF4oVozUHZLkFUE7R
PRgdf+O1HYW44E2WY1x1ktLa2m2uOeb072w6uZAKLd4obE1/xr1sPvlksoeuUMEthlaeKnopgbNk
zpC+0ayTgT4esmRn5ZCrN2QOSKBbA6+yWilKXlwEbG/Y4b1PjdOdPDaMUOEh1bDRG3Ng9KltLpGV
zdaOGqfl0apX+0Gxu2GIYlo9Ek6lRbVZg3H+1JX0EiYqCGxjbAbvnV+nr23Gpxc5fltfByU4dIo3
Eu9l7E2ijgMqYYS9Zf6o6r57JggOIMeifPVDZ7km0CqNYmuaLcR1j4pyQceHNn8aXWY+pn1TvdCr
Hd97sy3f1FCyqaeMKjYYvNjiKYlzJDkY2kUTDYr6sJrsd9QxXOM4TdqGkymzAPZu9lDZO8xGGL+9
tjTMLbY7ooSp562MC/E6mUCTmHVTFche0BeHBSLUuE8vhkX2ixrtJxHleS2K2bx0LrOKFPQ840su
J+N2aRbqDs3CL17yxUCQEYJq3BDjTf0pBMaZrefa1QFsMzMmTFVyYSW0JGjSjL/HGyoY0U3u53dG
VaZ3Vi/dgS20K+nu44x5n4Hrf+ErdTcoCyCBqPz2ohic0GMy2OnWaZwJQcGt7i/2xGhtMMpsGm/W
b3bH04TFTCzf8P547yzmfKN4yA1w1dJUbggJ3CA6Ah2h2CRz09P76lfzuuEm79FkZ96pQfv4kHgL
LEI/Dxg8jYplYYxjt0ZMXMebqfemlxI8FGcKornkG8aAjkvBaPtb1nejC7HPdWmGxexOjR41bpz/
rOHOoDPm2aevowq7eJToctThvk00qf6A+kTbL1MSlnQmWQYnJqtN1pDm9JWJpN8uydGMqdTeSNsu
bugoE+kdqumURhdswakevSTdd6XdB6fFGMC4L4PJ3dXWFfQTR+fGxxS3cxxSBdZ2kbJUvOsU/ZSb
qeMY5ECIgJsFVammxuFCWefCaenvo7QPjlNtVAUirkB+j6F2bbzFxZntmy4lpXPrD1dt11T8iL+e
gnxscPH6MT0TbfsuR8MkytrKF1zt1QkqQHFec8FCLDoPxHe68AQt1LC8Vj5nxzDxs+kGr7Gvoqpg
pV5VgQa4FKnWxEkc+aNWnvc4FxYDPwJbNKFShdVwy8n2axnG9L717IaQmcrRBkQw3fjVZMJjbYhl
JnX1quqkPSWFX2dhLnnsAFpMOGooTJeWoqZT4qdHD0Qe5J1/ED27QTQHPIyBetmsJFm/J7Fb3jjx
0E0gteL6ojteYjhW40pxiJNFTJTS+PEHvDM0sgFUynJVe0tJB4c3pq/CRhPYVn55YbLNM3JBY/K3
gU5a3i5VJk8sv83d3FpUHAgQtzXP5yuPvpMMPKJVfqsGJKeN2a3SYxvtrTSN5jITjI5MDSiDUCu3
IezU92lw+ztHGuNNPMfWnZCd+9NeJo7duFefXW6kTxq9YuqChZcBySr3FnWaoI5qmoMZSmMzWKn8
bEJXdxI0CzWMyeVLs+4zTsGPNUj44yCsorzS4yi/uUOafq0F8g6beQ2Y3qT4nA8uTwmJcN6dLecI
bWbUYQ1q820xG++Dp0t270EJmlm2msq8JG7btQQr2Bi92GiknFsO//UFSL86MwVsivSGYbcOhaOD
u53pK+AmAI2E6pF/aCuIb2Aqv44VZaKqhRGPwlDj36bKYsfGQK8hKSU5npfU8ejSsxlB6YX+hrCK
MQpiNjZwg/JJmBW5omhojIul1fI/tdXbZ0X80d3gKUvaMAYLedA48q8Gx/ymvVg/c7p1vvsFB9gD
9L06iQJw/XpjUmaSbpxB9l/kNHK90YMch4gTpv8gbC+JdwNFMgtNtkkMCgZkKnenPXDenjBqc9GM
FU0uwmdStvHhjdTnYXSc16nXXFF0TSg2QhRbhA6dlIe2FJ2iXcjncckD3vxqC5rGWafL5C1rITpx
nHfmWy/LsKGIpRqjNFuog5b4GOmTmKvlhPHC+B5n7YAoT2FRQUmxL0KCMv27rUfE83LIjPcEn7EX
2t2Sf+D7ZRUIrKqeNiZYmUeFQOgckrFhb0IbAn5OIGc8jBmQdscFYTDYcAngKy3yfEmuF8jpD0KV
+LvLyQNnkK2lbsOBisVj71nyRxXja54RffyAKqNWE+Oye9PbuYR6XqeZSK9rEK/cADI0Gdt39YYW
nZaaiNkHP6TilSSsaXwuZtJ8E26oehc1zDHAfjEiBJrqVzsnoxemi9H9B06q4dwk1u2Q+3RheG66
rWwGNoa7IP/P6pAELva0Jfed+7yBhjlViglU15aRDGKHR+7IpDR2OcJKOkwR0KrPYLXMV65E+2vK
ujwiVAAeoK1lcCeHtr3KUzRhfmMpH1YT3nIk+iB9NBazuraGic+Pm+JldiaWq9K2gbP6Xb68xo7f
PXWMC0nuru68bOmLgBxvLs3wRd/m8EmyUyHLw6yuwtqOAbBRP+J/2X434oCk9e4JHbfmEdtZDqWt
NpquddE0GPQjQ9M4wZDfHJbpKyNHtm1WXT1OK4sKpLq4GbaUdUpShXiS2FT2ZI0PA5R4f7sU83Ki
mwvdSTPq4hzAkxY5lDS269AmyWNM6fKmYjdfYU7PR0E2omyjxPSyx6agc6qm7ydapY0hppKrHwrN
/H9ioBzWQW4bIGmHSYAy84xTUcYjz/slqyYuYi9gxjpehN54YSfIg7LU26QdS2dbm7qkUZAydRCj
jWaHZDgLH6106mezr6pdA6bQi4aiEed5ndMx6jsVdFh5uvJ1GXwKWS49rD8LyXR8o2XMrgjkOVtE
EyRFj8nGql/EYJdPEwPBH1aV1AdyH3NzHDLuUcXJuKY8p82xltaJ2HGMdW+hbaISAsstA5ReYZ6D
ZGR7GKhgafmUfd/ejlPssDg4Jtgsp671fetPOVoUiVR667OVDTb5gyTsnFbc0TimTSJzbT/ultYR
T1K19mYyyp9qLWdJF4/PaKc1ZYxduTLy5OB6iXnykFZu6n5kC5n2U4DiUvniBDuRCy7mzj/2udve
dbRWIogWzsT36HLMw+qQ7zNi08fJT9yGfF3+A3jTxVIjM/PMKdm993J1Nn08IxNsxMqy1ps5LZ4v
jSfbnsNXVNsThYsOE6yazmjLTKzNZHm3HTfAbWZAecdmBUn9kv6ukaa2bT12GGtkT5weTwW15RnZ
u6HEjz5OYlfYbbZX2lT3k9NXTA3betub7BrtCr9qzMssTnlVE7iJDMqUN3KZ2VzQfXZrB/jaaZA9
0KhFKIP9ZdIV0x0BbvEiVHVphBG4D6q2e2XkPIR9ZnkPo8eIMWhyxhhqvpWpMePVcQfvQOg+OILb
dmL2J1aCLG8EF6i1zs5ouxO9wJmPdagtFS0jdXBamUI4YR0HKNss3j/9Tu41duOvBtDoXTKOtPiM
6IA1meaTTC2aBBkH/vB5gIZ0B3A4K2v+F2cQetNkEDIjfmNh3K0eHkno7A191WPaNU9V24uDpWO/
oUJ+MZ/sKqUfGpvOZgyM5sCQeXxupC7e40GsE/SzBavbIFX3bhccg9gAZKO1UzEzsH2bF5PPSmrN
2z5zEnHMhqb8YcB4uVrMlJ3lmAY8wPLZFOwGmqWYduXIbrLI/eCe4kefMICvh93gTiNnHNHY5HMz
sybTYrJTgLDBM7PxQQps7AZu+Maf7KnYskfqTkxcWXZ63to3sk0UTc8DYjt0bYOLYsR34WKA4JhA
EtRWCMZ1Ry14Iwebbidleu+9nMyfDTAt2JYWyYGt3/nBMSA7HMCypL8epnnKJhqimPfTT+CKZSg5
527qppsFhLYMhUjZmA7mRQqtnB7URKKze2QBKh0G235wejFWUeILlsTY96YtyBeYgE3TMUjNKrm4
+4yuJzCtpRqhXY+WuBrapjmUIGNoIfLTdtnVxtx/YoUiSvO76Pe/rXz+Wysywf/PGihLhnrx3/+H
9FHMwJcQ+b/XR19/dv1/bX6q5KP8R4X07z/3N4U0EL+BgsCjTHKFyxTd+/8ppL77m09xKPvAAFPy
HxRSS/6GUMQaJYh4khz7B4XUQiElUmb59Ihi2ZCO9Z8opL9kODjt0eRC/BsECUosquUfdUrpGIku
fc8nqDoUO82qxSSYGa+bFT4znOX4Dx/Pv/DJ/Z71+oMiSyaWulSH8Co0L/6QP74efZDUloMl2ZtF
l+wTq8h/kpnT96OpmmhexmlbxWvHSYj/iz0B0WgAz6k7ENuLS/x7lv1cjFR6bf/iff1qXeRzcEiW
0ongQs1Cgv7j+wpgajs5+Jv9ZJXvveJ9mBNkHMnSYPXOiZAF/dTUgu7iDCxvuly77SBOf/4mfrUQ
Xt4D1klLAADATuj+8h4Kn5PBjMVj32Sz3scXjrVvYiz581f5F9+4w596yaMzK7aDXzI0kg+ZU1ZO
ULZm2SumV9+R2WFiLIt3q5v+4oP9F3+TaxNw5ht3cer/en0RMjQZavnBPsCMuYOljbNgoAflz/8m
bso/6vwBSFCIaPDWBdew9ctVZcX4rnBQy72bgvLViLEMuoeHsco+//yF/sWHx7PGI1fA3wPM65cX
4ujAJ3q5fONM0FVg5OzRV82hXt3hTvzP2EmXe5NdDVFn8BjMUcQvLzYPbOFk59BPZjsiLH0iojRG
FFs6K8uQbcjhz/8263Kv/3JvAtbz7QvFDUDGr7H9zPQd4s0JmwmDehmIDQFd3bF4KM3UO9ZVWmxh
dXs7dn3WYa2x6piiir9DU4Vdrmb9kBd+u7dVNW7twqPmTVD8G3o0EWxdd13vequpGnp9VaCPQ459
zq4qn4rOZkUtrC/j4aZfyR64WK/AKnv3kIfb+z//G3+FYv3+mZIgQ1tj+PTP1+OEoogVOJP7RKXW
MXcN/7iMrgjl6D4bi9o1pB6PgAa/pE3lKFB462lKHP8vPup/db0GrNx4VZGCbOeXVbfNF4cAGQ0N
JeaA4+xkN4o4HxPd1PuLjN4/vxJjNp4fEBl85mC/fqdpk3YTBZf+XsYZ9q+L5I3I994h6kZ/8dFy
ifzTBURdtDDR7x3Hlkzd+Pd/iOcRnbMN5uly74ABJFdmZIeWFf/OEt6MA4kLwdL9U4JyEOVDvxRb
lGQdxh62o0u36XQIcE3uMdUjWneD6z0OlJJ+uCNAi8nLIYHbelgeg653rvp+rM9FWrGBB7GAPGwO
+bwrYdCFGm2LklzJTD5Y/EODekMQUy17Q8P5aFuN/9xtAxrTBoEq4jJXiPdTb2laQ834ekhz91a5
pMpCrIpelIy0MCC/ZrexqPKPRefVkX6bKRJlQNswjnyybpRSFLqXb5m9OreTxR++diD8jJh0uYtd
6uQLK77GibsNip4oHfrVMXUzUACVCQJ1Hponx2qbN2tQzYefCJSGlCnHJl10HKp66iKpxmWnAsDs
mejzR0M0+tYXlY8YiKOX6N68thvUFf1G7iS+pg0pfkmDFcMJtPVPRjOkFGJhfwP8+qoAgLGzxth8
zvuW0wwUKVlhXRLZwXYMHByjadM0MybWA/lKtqA2atZZOHZ3u44LJ+Nee/sOHM6eP+fSUsAkMi51
tu3WeihPI/118Ia8crkKKKSGA1+QPiQNGA8yHAyd7Us9jT/ZMvGZTPYlLKsaqF2DeaP7mNEa9r/h
qGunezWxHr+47P41PqWm8zZxK4IXtm1LTzgz6J/9ksrTgdlnOGlqH5mSOEiMHs0S+uJmyRK/iUO9
8ujfFDgpcaOUDv3dxehnBwuGxU75fN9WN/LxjUbnfsRewfab75ZFaOTo5zQu7dAMHM+Ygp1vdqph
0PtIFLfY2cj/gKnndUjbUDvL4oEVpXUWGDPgv8h3dW5fvtj0mnLOEPmnhnwA1SR2ueKDMSdN5LAR
QsmfGrqS2vhE6jQsmYx/rYm9MN5FD0i2l+g+dWLENleMMsNytbIzjIZSWaDKyX2FQ1FhhUwF2l1D
91a3IhRANyFVoo3cRLGbPYXZXdVhwKnMBHgTYW2/SWqEyoB6zu0Yi5mg09QV6Hi6P80r0K3Q5rs4
u0MGaxngP+K9Mnn36cR4mV5ks3+H9yaehbIJtq0kYLbak9meaXXFGTWezr1nx0dnrWpmroOM5jzN
zvhF5ijLmn5Hp4Z3CLDHv/sutFJdzwy1vZnLpVxpVMIoP3g7yUu8jKB9z1nDHVnajBZiv5a3Y+6t
J9taLiD80ij2A85FEr32My0IOqwc13hNEkNFHQVTtxjtiutZNPKU4RTDCFPLsGfueCfaJL+Rsey3
YqhGcjw2Yd/NhFB+GbMDDkaddyGTjhbF3qNHkepmWfQb4RKypJNR7WEeYLa8OKux6qIr+DPvB4mM
tox6uRsyvz+5un4sKi/eTQAtQmYpNWSNvLohr8cwz1OzPK0FNbGgq90by6VTyaC6ZguweUKoSWB+
tAZZ2rLt5ntMVs6pwuyI7jZgUh7SEAXCvkrtAlfuGsQnT3XX2qveylEaO1UFTZRo0oHFOjBGCi7X
e4ZpTheaaU+8qmuu9rRFLO2WyJ2m79DP+AtwGhLTZ/2OkFOnTS9ok2ZwsD72ysHDfoF8Z9L4aPXl
R5sl2eakSQxsdHO5zZFro6mtzDdmjcgWxiKjBamByXALWyHI34J21pueMBr3S/3MgdrYDg4e27J6
EKKgqpZc7dEif7ep7YD29haEWzBDxCIdBUmFTo2Cmm9/MMw3ImH2tVN21xNpPiZ3eRLOE7kpby6G
+8YxMIqOBkaHKsNPmfX1UWF/j3QzviCajVcTDSS7uKNMY9c6jJjLfkXoVcYXkKBNNUn3iY3Suvds
gCN+O3ZcQ3N/zOGNdJOaNjZD9NBR/T3zsPbKCCD0O3G+HIf+bbYpOCm0Cyw+y85pdqn04XF1KNl9
h7afsjIx4N7LcrB2BBex8rVkdwxW2BCt+Hrs5+40kKE+pyypD0r3Z6pu9LFL8DlXd6rVa1SPAoHC
myfvTcl0hi6dLDuJl9kOuQwVUmELFBl/9dpvKtcaLkNl+jJKbsq9nXh92BIHuwVXcyn8MILHXnfB
t9yULRSQmattUzJMnVnSdQ6oqhxquSUvEYvIJcsxRl7t1oyQglXela7CBp2wgL2OKbXilmEBHNEY
N4Yj4e/Z3zGCVwTB3a8Fo/AmyeA7dReISWuqI78Od4pTdLuSlS80XcJKOBQfFk18kL/jRtpC79e8
A45iBxjxkD1PM3H4jTmsgCGXSW8ZWVBFlhWM003kGNDrx5xd8y1a4AuAPrFNAuPZLieaDHnQ35Hp
gQlpwswNAwIX8tIpYh8LSyRh5tfi0fLEI0Y5MhdNblBeQa/LOFcAK2kYQvEZmGXFecpKP9Bv78E3
2Weipj8zy6DRaGefK5NijLYTPMBb+od4Pt0hd2VUa6TqG0zRnvgaTuzGds6IrgZLRlB/8WCiMVlN
5WH1xPjM2mqqkFNh97X25C2IFigQZS2B/nUNBDvYdX13M0yuZeF9efzraZ5i87FYOmeLca7YYMyu
TsrzBypIcEZu7F76d+mg3WpDr4pPZZ0QOxAyLQ7hqbwqhlxyZpIohN66ngAJq++xJwmymg8pbZHP
cnXEFyGE4oDLdoSsGgRPDH7ZSnhMw/N62enJXrarP85I1pOGGXohCDqJOkGjEEwwLbFzwGLuvL5F
15yz4uwsWQBmoxqwQM5FP4WkhutPi+znefIr26IbaVI/NNfalYlNNhKi6fdiFMW3bOrWhwmsz0ZX
a7dleo6r2cEntPROd2R34u58P4NPBQvrLJ0BvRoK2msxskIOtlliPMEHlAxe9Yxfv78JCC/uKSeZ
QZLan35utQ+FT01HF2DmF8l4JgM8f7YkH9YiT+69JKcksLPJ3ai1wmuaxrtcWN2NB3jsAfJsFnaC
pINfkV7cXGTR7bzq16Yr+lOZm1caeCU8kdSiOduFezBig5frqRmLT9P3X3qp/efS54KounJrLjPI
Rr4UOSIu92VHjnfUfX+JCpJnWHK72vJrjrKam4jB36e3pLeukxZcSoHcVhVTz9IYah4oNb/JHBNC
E7NzCGbb3VuV9SID/bO5uEotHwATxU3Kf2jr4c5s4vZoB3m31YSHcZW4W4qQIJwWc0GtTkCUJc3j
PYUV2d7ODQZVlfvJAb2PHNsQUFvGlzYZHmiRkxREmdeOWm9KpdZQV/XPyXDmOyqDvAiS5Q+/x+Wc
lNWtVS0J5rD+1jarrx73TSYZeTplQPtfyU3kka50HRLQBXOaDTWv94a1krdY2/VKlOvPQWBe5giL
HWqZb9zS77eN18jvrotIOnWsSV3jU47ICJQrVUaZBCDKohL5lsZcOuWwwccFvd5Jt37VZU+sRHoj
qRcJm46dVekwJlGTQyq7+LQBSrKy3U1WkR351rGBZPoejFK+dfLgR2JdIMKz2JW2IxEMDIUJpL7t
NZtqYbHj8JoRa8C48CV2wYHWvuM4EUALsksDFjpG0WJ0H4GGW/l0GMjdHEv6Ak1sfU0x79MgPUrF
Wt8zVt9qQEl84QNjxy6m93eacD02svvJrGu5527XaNBV4Z1cS10NlZmcDUzEt9VUJi95NWL+YQpK
jHS16U+EGUoABmQZ+zcCNIsrQ2dJ5sMwmfqQ9om7LTKbwFXXamaZVrszEuem5fG3gb6FkpjVJ1I7
EJu6DFe3+2Uz5O5Q48FaWngj+q88YIyX2rvOHXCHDBM79hjSGBwrWbZPfV+BzvbsrTTXE1ZDZuO0
8jHCUY9wUh4zq/uUXChg5BnjZnzhTK9wC5RjvxPT8I5NJ79eWtkdei/mQggyjPipdU+egn2Cr3fU
Ys4wVqYbg+P3XiZO8N1Ybf/O7cCnNyAHL/2efRgk895IeYOLS3qgnRITOLFVRw0ODDzneYE9u3si
RmvufGxE9NDoJ45StCXmnAFNzlQ2vEc2ie6VtXjlTlrGFBp50zLeywD3d41xiGNp4wi3rNvZqHiY
2/PlRq5x9631jrzMG/ONgb3cENkru7FC+iT4SgKJVKosL40SpzqVTaSgZO3XOjnamGxCEaRh6yZ3
zZJxDl7Lh04bQzR3axN17pTd0jwyfUOvf3T7JGALwi5glHS18Or1wc2kfaStkGN4N1DoOWH/S4HR
npPyUqnHMs1x3uJU3jJGy3NL36q5NXeL4TyQysu3JunzQiQFv6i1tiWj9shKjWGfyXzdJ26yHroG
iFPJgnGTuwSzk8lrn0sPtkzSGfrelvMEIL9t99PiXH4+ewbXOYTMX33OBbZ4da2JMYjTO9vFZ0dB
8HkMFQPUfuO5c3DqfUNv2cV610tmMzWxbWMPTm/cc3p/MSyneXSHroocJB+gmyQwhCazvplKLchX
mJ18xqmI/SHp7Z3ANcZ2BT2Q40dXYeRNG7jYFRNizDnfFh1ATUAd+4yTFMehNhcMuGyZeu6BPdsL
G107Z0+VC+ilWrnbHFMSW4l++TasC5U4LZ+EUtNOdJhksJbY0ZRfst9VMt9lAg/LClP6BJR+hKBJ
XA/RKhyrQlyTiwoOFhSb3YzuAjJzGvY1PpJrrLrtMRcgpcEo74IgcXeBrtpznWdjlGetE80Y7q6D
aUBdV2XKV2pOW1oI02PDLHA/zBiKqrJ3z7zOEtHlku5X1xqJLE7+KaZXBH2m1lu6tOY7TmePGGbt
d5hKJjvv/geeo+mNgvh3JdfyWvNkfC1JVXF0h9Q1ae6tpAXjkOE825lFO55prngmuPnKy3Yn1QbH
1CM0A1yw3nTOsoRtjDxnzV3GoqnbFOKWgY6kePpG1SDQjSrDRKHMPBxhSh9UXVOemdZxsjOwTL/S
VmVua1k3r3QqJqe4YPzpK2ItGoIYXpPcU/foGuq5MSjJbIO0+cBAYz9kY8aYXIOPSpd05n5fs/YO
z853rAr0YXM+DTH9sLt2mjqcsI6QlpEMj5tBXhWdaq9UrWn/DObiOM7wWRsde5E2agLSRnp5mFBX
YkszOy3pwiadg6ZkT1YTblLr+9RBPwH5uLyldQsDOM9b1BDvu5xrhtjYw0OGCSypld3clpRLhsW4
wJ0daQAGc5MfufzuA8drUAJUog9zYqdXyagwQNY1x/BxzMoNVrtmPZfzAGnQ4Vl9v+TC+THmk7ZO
FGpSnzJRqxMCUZNvpuKJEEHPmt2oHVIqE7nIZGg3S95cpUm/PK0V0C4KNkAARD6zSGfrFG35Nnnu
wAB9ootj7dcnYSXOvhlL9dwuwF6ZsDzm3sDaGrTFZ0V35S73zXmL2y2JhOJ5UXSN+xwX6lz0IwY9
sz1h1MWIUpQNl6FZUkrbVkGUE3bnr5Brx8FYaYaisqxfeKH2uSJUB1o6tW/Nuroh5VbsctXIKzcN
zF1pTmmGd7NX35q6sU89sadodSTVAQ5PpIPpxuPzpJf1sYhH/ZRRF3wtqkBQOYrPQCi8QIuRo8h3
ZVMezIaTKi+dDVuomKsHmsIMIHgIy9wYdUnt6RpUI2LBZLDvwJ6+cQACh2U/xDvNU4had13Q2lMo
k+fgMBjNxtNduTPiqfnwCkpYLt9J8SRZf26Gyh9+/g9757EbSZNm2VcZ9N4KrsWiN6EFg0EGdW4c
ZDLpWpq5MH/6OV6NBmr+6qnC7GeTQBaKP5NBdxP3u/fcrnLpMYngDC0aiBsAV3YX4hjH1wiXgmHm
N7hH5T4cyEK5S3atCY34Mrr9gxOb7OIl/x4Mpt5qHsQ94jxU7AjlYYgKBtKmsxPuiF0KFtielrBN
Q8qO+4GzDlEpNmLKXTaOkBS2G2NXy1v56mNbBviR20BaS3x73J6tQzgE1H93kdrCLsWByY3mxtUz
4v0vsz2+Am87IUmMLl59PEDjCmfEtKV2zNiX8/hNgQM4jwkacj2Pr71ODu2oxj2qrrkKg8h4kBYR
NxqpDGJBIl8XRCsOdNEVlKvkLUCf9OYp6hJBK58ix5jEmqcFlzNX8q3dERGlpNn6mmo/jTZlBs4O
h6/298BFcBVHXDnOjg9C0vfJArJ44dnxMrJVvbaat6kMmscKEMctBvn0HoRBduWT5/6MzLczUT2u
yinGtdcuwF7evo0xWH9UEndE+M3p6s4xNgRYA9EXem2BdmX7zbmyYxWRuZApVQaSEM2uzyuRU8zQ
Qm/L61Cpn9wxsI4bJhyijTdyWtjDUcA5Je0mfAHu3buLGbyjEJF7zIEpk3fM66ibjyrUTc1R3WAE
Gyjob7VfXpSbZy85xeVbMwnaOxljQwBDxIQmwsOnyatOtJpti6TmO/SjvLmY5fdlYxpXJBSf07gM
0VsloV/XR3HchS5F4+t2AnV4bWCrlYlFDzAzzjVg2Q20n+EaFcVGSTzRUIe2Q1VF4OibH07yL5Wa
wpeK5oFFKdCwTuNKwhUy5/eymt5mudgkVW7tkiHdCEoqVkGj4jW3Ljr+ajvHYkigsEjFqxxFugnT
JZo/tLQrJ3MKGwCeQEnbKsWD1bqF8n0g4RTvyCogxUjyM0crGoeKrsfSm3eGYmfE+RY0EAHrMazW
3eKUd+TYx6uA4+FM06Eh7imE1/XOECXaD+pH8mT7tntOh74+WplXb1WaNE/eoDlQ+8oz5Yq2Taba
XoU6uJohKmCbqgBWOZTKPRtx0x66PA4sTgJtU2/syOlOgmA8tz6CM7s8APHRxl0H1c/33vm5aKjU
JSaflkjcqz3T2rPGXlk8RJDeEXnm1v7WVstVSTQCRkBYmRY1q+3iMl8WzBxrKaVJdmT/OF6+eEqD
AIQHMwe2OLSVN3fK/XeloRIzwaovBZaCG4NS/wj91X4x3DhucPL/3RUonBFcVIGiNOig5jAjyoqM
5KwMnm9SJkwHgMz0Lgy+FTFV6hqE6Zh/nMqxX3pe41cqhZuf3MeKtlKhLK8QoCxGEm1mzCsKIPLv
VrjGMZr0dDCYpDyBgOScnydCsvfU3i/tO/7VbbLiq/DBE0d0e1/h+TvvvbAxEMk+Lj8zN+TCXTr8
vRoBR3JFZq67nsoOK2hTu09hjQd/DSjN/AycQbMqBon3kBsRYkWZxeIPm2YPSolWBYPS0Z+6wtfH
rCl6K+Oy/hC89lsh+cAzPsX86HGIJIaWzm/YlJP3KoYYttJppD4smNKfSK3Or4Le+vXQzDgNbGgQ
jmSUMNuDv614Mk6NcEgyl3W2xRM0/VgzNkdho09UhkPHnwzw9moaK1+FW0IpI9lw6cZxkfWsfI2p
m+Zxzst4+PpsoeBTidrUXYRzHaM4ueKi/QhAKZ6go3jqwGff7XPOfmBnSmTpeHCf2beqP0PV1w9e
BamKmYSgcN7t4i0nPIi7ufhFfaNBYRJuC2Qdg5SRGRd7IOHZPXYP0k2s+HBZ66Z8YKqmcGPHDinR
tOA8Ulll86Tl2IX0I9OQSV3WWEBzldnFUmNB7bMOQPEn6pQ6dfOdcT7jzmcCPF8jXAJUtYK0eJbh
aBgblZf1hXUiaDYOys2DhUGp3kMvoixusFr8x3XpZqTJ0wJO5uz51m8z68ZHQ1jjg2FE7ZM7+PUf
7KPFpaIG+jT3kfdD4jG4RKpp7mLc8mJtmYP94/aq/pNbOZIAzbr9R4VD5T3rOuljwfU7D4xk21dr
PTpY/HRleweeUBBtzFGfpduaGXAY+KKIx9K4iU45r7Fflt9V3L2aIcJpJTmMDLrBm+wTuKML3m1z
wF+j/ixlmEBfQ17tOUp5LCzNnHO9UkN+csNBljtuAHzIfTNwthAexPZTlrTkBxNlEj4g5JHe60kR
VnEZzrI0xBiUbS6G5yRj69rklqt249zy6JTVUBZrBKJ6b8mceXXDtnIZWmdiulX11j3EFrQ8Xym9
dj0//sShFuVYauW7g9E4WzpkkiN2+/qW8ItCFQ6k88K4pkPWg13zzanIGVZhWurfWVyN5booGp/E
tF9i9mOwrPWOpzmT+wii1cLmlZO39sPK+9XXoQfjh9P+OY5seAJq2dBCb9zH80IjFZUZnmJff3Vd
Pq8YMJP3Lu2a94TjET9BTk0xZa01M59F6ubOP/kfcTEX3108RjssdS59RmhCpUlVvULhZAtwOm/P
nopK5CNy01yHvlSiugfOs4ktj5S1dsxq28Q2WlVv+jWiWJJSay7N7HeEj/XoY+y31kWsQB76hO+2
tEC0vzvtk6yYHJOdv1SpPue5KNbGqLz3uWUwwZSDe1sJnDDHw5/b31mhjDMW3ipZCsbNvV4qL+x8
8IAxKr3zCrc+8EhWRyKGUHlJrIQPXtjgruycnk1ERnIBhZuc7izRvWV+UoK64CBRJ82PPZghQEAn
PGWYsh7G2RbFih9bnnQnu4vWPYSeNv3NWpPvHM8QK9EP5p5rTZ1suDA3P20wMIkMiyx9IIF/LRgP
7y3iZzDNSpssjBTTIStJmO0Y7yc7HL6fLjmNm/Ay5zc0C7UCQHmnLbP+7l07e6EKuDAO81iH2xBU
/TvciupOxLV5T8WSuMWLMvGvvQ3/7IwBGoNZiv0a8r/jLC6LfzA2JLnhgz5qg+U67+0tLssPvlcn
10I1Kds1p9TrQG7tBcIFO+i//t7OP3uO+OaBx2DUgl5kBn+xAc2W8II0nIK99mJ1Db2mOwyd9Pbs
hGiuI81WEdcx5udGNnyPM1tK1/dY1Id84WXI33kj3TUzWQBEjZGui8qn4nvygAxxgl/sr+ZDBfWR
aG3pwa5hI50PnefUJ1oK5ouS6b20iDTAwYGtgqGrWPcjpVbUrLAhq6Jg7sd0YQ+EAbM8JqKNh896
1Xe9w8HEfSaj0q7cUZsPAHp+Z1XtrAnVKPIwLPhZTQZwxT0MR9UU/LuaDOt/MKSEAEupobUtzC/+
XwwpJY8SH5/DQR2rJVcG48FxJl2ve4Z0lYmzadRYOBgysivBBzynstc7Ro5s/osVYbQ2URqH/rok
HEGbcOltSUkPRwMo+rqexHkyeq66BRVxqZ1lB1gR/r/x7/y1tAjDUhi6zLycgD+x8SwGu3949Gg3
jJoh7MK90TUZtxvQbMU6IHNwnoW6mdPgbQY25zWoheTEPKf/w1CsP3bUQx5GH+uVWQF7lEQgggp7
x795Nv/Z8IOH0yNjb/nArv7qJST7ITwTdsse7j5r6GTH4Z0RVd2/+TbmP+X4+RBCB2MkrwBLu/mX
3yMUT+HIqKFwLtY6Z/umT3oc6ZOepsL7sri7s0bmzboiLbKJ+sG7pZw9J7A4LZQsZYXXQgc57hpe
loYs+VXZvaFXeTQLslXGc0Ndyeu//mj+2lZLot8wTJfSA9YgmiTtv7g54WDNaBE8e0B8WRTgB7lr
30AXzKKcSTa3j9cwv9bo5B/FjHDGnMhYJ0ORnLSjvU3fpfrbzcLpv8p5/r+X+1k3f/7zPz6/y5SB
EPOk9Lf6PzzZbMQs6/93L/eLUp/d//ofwNPLFs5X/pebO3D+FhgmTyLmT15NSBX/7eb2fXgXNswH
HtS/gzD4hf83eNr4m2O6Hi8v65BFrx1fJOteJf/5H5b9t8BxeLCXggeTDOr/k5v7L00bC23axRyE
B9ZgrzD/+sypZZZG1HHYN5kKn8a+01eC9x5TbwqhvkQ48zbAAm3+3SLl/X0H/EfvKER+bLEmfnS4
Fzja//K099LLh8klEu45KFlpZ7vNJwWG2iBAbzqU2zdmTtC2G/v3osmaeTtxgM/XgV9wgUJVNjy6
/hruo7Kzi4+ojaA/wp1e2rR0rNZBxxHfkExd1nkZyf4wWmbVLVY/welgVCTkGggZXzZwAlvprtpz
I/U/SqecPnVtha+lkZXJlonb8Kil9ptNzgCEiW6RpygHEZLKYFr9krxKdyzEA4O/ErAPJxV6RPU4
e2s5V18ZDrNE2cNmrs16IxlUIy+ad9Bmssewz/23cPbavR2J7A67CtP7hNWz5kztRS+ConXE11jU
Rx1YaCCR/uPXNMQbRO+jIbOOyppgB4/JQ5D0/g7DAbYIfxlDmBUYflQ6IF8QkkbraQgEKl1ogekA
IO0SClkX5d8JjHgecFOinrLNkjCIN/FIx9/YtS5tYYiUJGUrZo70Q3ST9dkIdr44dM6GCwQgKTBx
2B3M8oJONoBk7bKRtwwDPbwqa+kStpVUqROWlOOV5be9M/pGHecIDSIqZI+cQkqv5lC5NhmkrPsY
MUKNKaNfXMcbOUWUvJAlPlqMOohR2u7RgV3NpYkWJJNTy4nc4XKmSSyYXQyjereyDnCNMek0cXlK
mF3uQ7eINt2s0/08dmI7WCTkkIHj4liRRP9umG2TLTTExheeuCcxWB1hfaY3PRcy31QO8b6YoRZ3
ruUiCbzPsEFVBEkZb5zAd8JNDlVr2I62Iz+1DxGQliub3zvCEVeC3gkuvk7NL2I45bfyUabWQd64
Ngy5sb8hut2hLtak4zuD2ZaFZ0fp9hwbjjih1DdwF8ua9Lrn8FlnXUOyfVbJvO2Yyc0YtNhQV4ZR
e946jb36gcorYBBG5JpLrh6aJ7N6996RS257Mu3irsBACsIVTOg+F0nwVLqiQ0tBY8GMV83W1iVi
hRcT9v3F6Igwr2Srh0dLcC9w4kTHJ0QbNJbWaP0PqQJ8ApGVz/etbxNWb30R3fQYGEdDkWZdJMzy
buaFOnIEhj2QGEF8cMLCea67DrkS/3/K3S/oM+5B2hmJnntNcbXLGsNV3JL8Zaccn3JvsuxzLJxu
3AYuiuZJj8r8U7dozBCzzNccl2W/V6Xp/GDYikKIAxYhR3thfjM81q64wU4cd17YzmcYhszniFN0
yF0tBrKFCZM89ziNcJ624tw1hrmDXdrYazdO/Vs/u4t5C6kMVLq4Epn89uL8S5bJHWTyfWMICka0
Za9KbH8Hcmn21WOcu2md/m7BCK8C7eV3oUpz5thYHiyDAlY4tuqQNe195c3yAZnqO8lND7M11M1I
FfHByPzmUvl+vrNADO98TYttXPrciSKh9pOQwbmfKfZW41R/zV5HKLMU3r2hszjdlDoa7yKZTz9l
GcVUReFcO4eMZBMe4AAE/FxpzASdds0vPxvTE8XL0LN9/0q9MNdzVyKSABFhfvinrbVZpCsGHIzd
SaXyXgooa/GWrla5rihIeMkTzS21GvpHoECkBJOUCkIFYxYRZP7T2C3rh6wdh4q7JtqElvYvkLXX
rpMTpw0nEZNzjtMj4J3yQaBPt2vX7u21UY/RDUtWbj+DZ+sUYlSujnkM9UeJsr9HT5X5lplcvaL1
SF+x3HGwhctPLtCefJ6sqON6OcRfAd7Zjajc4AD6kx8MmgKa/8inMVkWnuA6Obv8HlflNPJfmHiA
4xEAc4Qne4yjA5wUUs6le1LQ9y6N5SWn3nN/2J1w4tdhsy862iEhj8wuFEk7pzM4onVr280zx8ZU
YpzbUOTQfZMEzxgI5J1x5+O85A4VZSBTk05w0AtAqF4IB99IzedvKqU9tGCc9ofsfb9nLj21a7pu
oGy3QzAcmobr7nYYhoCbR14yRqn1epjM7gBmsPrmUOs8yKmNvvRik3uSbckyq+YqURAQbAOQUudh
Omk4HdQrAXYA5lI3X+J0xprVG19N4tY7t5TzHt12OPtpuJm66l3gPS/X1LoTzMzBAPrc/D3b3Kdl
TwzLaSj/WVltqp7H3HISZJLMgffkjxNhWzDNxTC2DzqoHiOi5qukT7sNcA/xUCgnup/wgPEfpSkn
cJhudynNMQ4mojbW2zg+lqafbUdklHPWsjO53bCyIeDyIySXcDC+W3/6rVnfj6ME9YKDXh/TGVuD
YKJwEIJYchovpBuruGuCYoJw2Ln7YIirdYSyupkT0PF1Mjln+JSvMMHjLVc6HgAsY5sxZm47YhQb
1qWYkxu+Kb1lPL4TYwRizzOR0nvrLpk4bRYC0KUh/PR7iuELcr9Ql0JyW02FiStvmvK1li24HADk
+wbtZsNvaNxyFrTXEuliM0zzS1QMfJBl3WxLjw+2aKvoUgcDFdyyeRndRDwjY3QHRTXlctSgk8Hr
liIfAMWsQMGZzDSerRyvgNGTAXJp7jh4GTCjJAsfpNC8vqXlXCd+73j5cK5Y3TA5e5F76Taf/HgP
AVGvbLvDKUbWzT1zXJAfKT3MySoJXXfXM11/8Kj52GamksG2rqLxI/SN4ubjfzwjuOU/coJ0K9hy
jlCfx7esASLWW1MNFd41ahr7pr7axL4R/RjJjNvB1XjiVWFR4UZJ4548sssYJjWTh1iE7Jy4royT
FzvTfrIy+zM0ASIiSEzXMlQEn0VTUdEc9ZZ3isMSYNpAAeQJ53P6FIemezaCwXwmkBH9KWSEX58Q
fLkPujjNWZjM6Jgpwz3FfNTGep6ycBvDZT7xquBIgrcyxPsaX/h+mc2+ktGh5911yE6XegrXiVXE
30zcyBUUOOhqfglV+YC1XTxbvpcdUsoGztmEnaUy9PDuuKo8962uBOR4L7nXVQXlWvZhdcJak4db
N7Hn5zzT+g/Ke8lrGuT5jZLH4RYmdUOCLPUSRrER5RYc7XfcEeUrxDfjPoIhfUoQPGlNoZKIzc8H
ospzAKPDgW5WlnCX3ElMz8NYOoehSodHKtUUp0kverBlTQOVGZhnDH3+uwCwyLirrd9tJzrK2gTO
o+L7Lsg8EPwxyEymKoPHc+bgc0kTKBCseCYo8jm9cwx7JmyCKacWFgeeMUqntd9ys1j1EicMEGe0
0FXuRuV9FPrJHlkFVNhQcWAstWIAK6A2N/wLqqAyX2xvGPJV3Sn7OYpGD4aDsDLzgS2C/a2P/UGz
gEFcK2WAaFVQzBzOVbjz7ArtCdnvvs+djLB/+JmljbkVlslwLyDmYxEN2LVtk3xzaCm2aN4qXccz
oDYQdbpiRjp2x6Yd5Acv7XwToeS06U7Vnn5GvGGCZBReApqeyzoGi27HDzgdrPtRwm/+rG1rah8p
5muLJ+FRgblRyPIkTNBGofWbMaNrVS3oJAfRjF0WhAwsM3CkexfEya10xvh5asz0ZxaIZiGaXr2d
Ryfe950hHxtUzg/EbOeZ0nWLsEFnhe/9HIcztp20eopLkXzj+M5OgnjWZ+tYNK4wcIdFMjaErAwO
qH+IZ+DeHWs7YGxHLk93JmvF3Fos0By8WdVc1cb7dspZsvHQ9G8ev+7PPPKdF5eAZfcc0Myo7iPs
CTZgttGqtiaJ921cZt12GRKiVlD+0G/CMoY4n/ZwSI6NyUO46WMBV7rHRQcfXHuYJXPeXgcACg4c
9sNzbWYh4Ri7be7jDusVpcW2dYH85WOQaHxLM6ZtYtIgvY0uMiZ7lPvmtQGI9WlxJVq3TtPeOtd5
TGlUjqdCbrDRBGelY3sT8xwuCHDjEwl7/BVXYXb0Ujd9zbA2vJtM9ALcONr58FI9nQY16t0QBvUV
w6P3SMqPgZMZT9HByYptS8vNkRN1cgeLaDy0sp8PPR/h5+DHw52qhffgJE23KwVZZkUgBW+bPinP
IsE49NmtcoRzCdGZcgJg6Pvrlkp28iEtRju/0NG57hbfNYz0C70Xv/o4+RZDOT32DQLaamo7vI22
Janz9Ybwpw+g3SZ9me4cy4s3WEST1y4I+7cx480pRKXesiKOabD37EvV5/UpxQr9mNfOT+yQC7Ia
Fd5ajrMPQFaIjBHA+UPumnLpeLQOFdOc53kI1WmODYMciRpfcxOakRR5ci8jN3uo587e6q6VkLbM
Rt1NkbMMdePm6OF9exwQADZ2kzJm7rKxeSDEWXy12nIek7JSxH+WRF9Qd9fBHfNj7bdvvTGl9WYK
LDpPU9pEtlMdBusOUXmX92r+TEiPrcypN2hoszkDqcx6ZyRhXQa6Kc4FVph3qPLRryhlzXdjzmls
q8NNx7X+lXIWu69UDFVQRurS+3n+pDjl5Rj8DGc3M/4+EWFsLpHkkR8k672P7/RXCvUIgqRKPzUh
YwbTIVNRE+ruJfAXyuOgebsg+xsbXAewAwlWUhhHxiPT3LGgCO7mJskulT1Er0XgypMLZP2VrAEX
1MQruQnS+hE0BB9LgIIPPmnKU+STNReQ5p/pVbIuCXPyH2eckhawW2U9B5wn741ySfvoKrK/A+on
yHt1mPmMWIboiky2D4IHzdzaxSBwAqu8f+vbXMWbWjjNm5oaUF9BOJEMcHXz7HeW/ARHjLbi532L
Kz1sq3cJHfxzBA7VQvJjfTnLuvMeZlY/kvdQ1e6wCTJ+LL3S6XYEfaPPWFFnsiIdZn8NXuW90p8+
r3PqAWE8UR1BAsR/qxkSr91S1XcxJzXocawd/IMyUD5VUOzSwXdukETMrel17oFPUl47c+nqzAf1
SWRwOJtDm64kgLitrNPioHtb7ygIru9kwIJRA1l+73wDc29eiptb5O46Y+a8Msl3scTXZCdp9MVe
QHNHKKCyHoQ3g6SBmaNXPW7eVyx6NZPDfEp/BsYwu7Az9FYzzyNqOI+ETOpK67ecOyRMjtQ9SHCt
+BfVGHMmcCIu1FYinXLHKQCSCQjWDytMzWcfCLJLw+HMv0HI+qYhK00IQXH16pTtj8zTNti2vq4+
Sf3pH4jeCYFQwTIUUb2alC3zWFrq996UfuUxwhYFQqve15/FBFoKI4mxHhX+jjHJjOUw9soiUy8T
uScqpqx9DHbrDMw04LdZi1VP7+EGCBcRDzxzSR/cFDVl18iOyjsjdizBQK9EBZii/OhC7j6PTuUd
00nzOAhEv9Ncdn29KRJ72abKHQbKdhOCqmarkrxpYj5PvQ4uaawTyt3Dbm+GkfFFw0L8hT+IwXxe
1SVfX7RnLzHcy8ANirmkrW6Z9qllTkw8p3q85ZGgMkOZtG72+M72hSDfR9drd3Ut47poQh+GFznN
qmxG04avWGVXTnbMVw3WqwsFBx5ql3QTClkSJ2bQw8WT+OPsoL/RZGNPSfFKs0DhrcKx8x45GhTO
Ok/y6GplzH6pMMIx7hDDzgo73diSlH8Qad7LIgoZdhEg3alZ5TiD+ro7Ox1a4toh2PrWxqBuZNfI
jwxG2SVjJkZLWAI4TDqD+2jD3L+0fDdmzG30kJiGfTEaASM9Cmv/TErWP9h1nlGkoOW5UUZzTp00
uFEv2uwq2mnijUVRw7uWg7oirkmYxrbkSBPQM7VtB/yVq9mhPyJ2NASxdt7QoGTDk7WMbzHHGFCj
OXryWJlWnt9bDtsRUTdvDvJdnPXxrnON+bpQMPaJhS1xZWZlcCGP0zzOAt/nql/MzImwqwPxlvlz
Ggr/1GCvefHcllVworIXvRHGTYN4hScPkueVO4H1ujAbcbwR/js2ePJsyWam6mHFMB4fQ26SR7fE
S6AGylP1iG9ElzG/Teh622wqpkc/sop1qwNxVIXXnERt0JBH1OeXQdnohqkvoeMyS1mM5YHrOpOo
sr3CmVW7jugUexmYuhV/dY/KCco7wFbjzi7YTikYyxq9pn51yaokvOOYA5O1F9Bf1udtt1SDWsO9
WYTy1fNm8zUYieIWvQbEjnK1oBS9LN36RZVzTx7T5jmXHMZ3qUvkdDP7Q1btRIGWdx4I+SDJNjXz
0hLxA39qHou3KgM1GxgJfd+kZ7p8neC4uM066dJz7YM3S3zaSjjPCMTe2fWwhGdt2v9kfjnvMX94
v3Jr9m7BFNbmzq8KQQdt5pExIKzLugUBPuxWRQHndo2jyr5hDuKIPIYpTNU8CJu33rGzr0Es4c4w
GA1ABLKLvNOM1P9Mh3v13trRuBdZ1V4n+LTw7dxWPhJVIVpmaSt4aEaEOHtwyivbzYdr0hkbBUSI
Tfjev0RtJ7tGT5B3GaufZGCVr5nMMH9WwdTuei+BsVyZBUKKOvIpzFviUtO9l0ofRh9duU9k/KcN
RMf5GfnSPQWt5T/Y2kNiyMYAA04/M79WrR18oxp4YFQrsqQro2N0IGA7ORvhj90BDRmSYxfX03sa
eGwQSKj6okrH3/Z0RjSYbDdLbfFzrqLqLu4wXeZel2+swicSbbETHCTbTAlpMFFftFDIep3oqZer
qS4X51gl3MegsW0IyaMuwiWttABZbZTazVADV9zYgJd3bCPWQ+GE6tHW1vyGcD4+UqBZ6VVoghqr
HLlXsrFfbBi6V7tRzjYNBPGKOrX0hh6s7Cp7ppjbegwgUjV58pFOXnFWwhweOmEBri3JmzjnNpiY
uphmwZ8J0NV7nXLKWitfDO/472gI8jhc7xK4hFSHpdN1Cjuoqr6T42vM+SAe66ybxToGRfYdmQmY
1dQxzac4QujFHWCUT1nqW9uJfpI9thuAs3TPwSYOEy5SU2m795QryFsb18bNIt1/1cKtYCBGafsx
T0F6D16Z/pqhDbyLQckHMk4ls+pA74/54iWhdU7b0CPEiRkHDm+P/rkKspLmBi2i3ynZ30+si2hl
+La5ew5GO2Iym8mJedrmGjeD8HvjaRtIhGBY5UxfyekqDTv6PQq1LHC8RK7J/8lnanu0TTVfDKvy
T0kSkapsS3lmbWcDkqFBn2QPHTSs2fkgaYsXT6TN4+R1/ola4/bOGdVwhAza/8ieGJHHY9tim1xM
1K2apj9eFpWbrug33CFoT1aYkA+VM/sn8DwlVIm6eHKmwT0Jq7JXGO77b6qJCKzMdLjsm8KoDpSn
TZzR4rL9NBtDJgC3/frGFQn1u6kkNCQ7eAw4nf2eG99/mq2OP3D27iSJtvd4IUx3MmIAHdBCK04q
N4ib8Rk+VaNUv9mBymBFbWP4LGaTIvaq7KyUWFLy0Je+vNV1Tg/VzNpCsVTvOOfQUOqhtP3i3Jh8
kRnV6cJJ9B88krruCkoo5ZnIasuGPFiXoJdyF2EGpt6RYOsNMi9muyTMrOYJ1uj8OOWM2BION3fY
n7xHhlvVsTBMGOsWkEBKQFxy6C1XDafu6KajyG1O6K8raVQ98WXxlbdbfE0mqHX++p5EQ77FeTR9
cmUO7omvzQ96Kr9bjO5l3sdrEh8BUbpQXzy8sk8pkDgKjvx6nSXhkwZ0us2xS7EzIl0elSR9s8Ji
QwrTMrxnG9TbKvR8Xh7dqI1TLED1TshxN3B9ZULTo3CItIyOimP7L5/uM7y3BgAGh0zWzeFAz02g
cAUAiZ5dbpim5gTiZOENhrH8IFTZ3TFd/V13uAlXjZLuNaGf9TLScPo4IWeQqAnIPuRmFNMv1DO+
wXzsn8hWHFhVo4c6rYJ1jN2XZsfe+oG9OYiVNBb3oVlLQZRr5kPc5PhxqLHniHDuhV+92TFbVlKG
HFkSFM7ctEbciExbanxrzSvzVEUq36y3Savqw5TQh2T4hr0NtBGQmbVdh900xoyXKlX+ImAOgyCa
+23h6eBngBx9HsVC12S7/zD8BOij7otArHNjCE995HKQ9TPmVvbcc4OxzGQ8S+x+JFNp3AqY5iD3
Nu5n4+IPXieFEsdIgK510EhSSoxybEqTyyIX+m1D8EomT27FzMcOzfE59Sfnux719JVybH1up77v
Vl4+Les/KMM7L8wC8BX2NP2CCwHEklUhfkUi5Wgyl9zxVkPGYjz0gc8cBnoLG02ukssoDOOrsN2g
3I5NhK8V217AJS30jlHtG2d+KDHzqHfTOmkwDWmCduxcVVwfO4n5fQM2FupJFhX6rYUEzNwmCXeW
1bDn48ZW28gzoBvW0dIyT6BkvgAtZPXGlZSf6L2Wp3gi/LNyc6rMQyMDfOgZTPxIm+KtXVEeGImV
GWr3vgF/T4JD2bniMWcXw8lJfIF6ud5u78Jp4tvkuRMfIllTOVl6jvlSDB1zFCAM52kgcbRSkRBH
RPbS37jYLvkfRl66VdSn1gszW7tYjQxEcUpVrvvdDml13zBBfWTz4uxSsF2ScmZrP1L2a+Yb6hOn
d/Rma9vlmXiOl9sVLCg6i+JwUmuH+eB2BLG6mdLCuATQhL5zh+5YIj0hUZi8S9aO2Q/Rjta1hoxm
WJ7n0jBPU9VO99pg4m1jeN7gga7J03QW3YeeyZsFlUj8b/bOZDluJO2yr9LW64bMMbgDMPu7FzFH
MILBmaI2MEqUMM+j4+n7gJmVlVnW9VfXvnaplCiREQj3b7j33GS8dwwmo4CR6K5b9OBFcyLaKDt6
RmFsu9RsN6Ouh59mJZNLTzlxay2nczhrb+MCaz4T30hI6sB/zcADFgxBK74KNJC3bRill7QZrW3Z
icjD+zC0cK5k9zUi6vS+GYbiXKa1xxodQIBjBXj3IUT9yCoE3mHlNeecyKNrAHKhWVcxUJA+G+cf
Ld6tQ2j6LnFW5XigXmdMTNqg3H0KXv6jDfoX2iBACshyFlzVP5cH3b4DeXwvPv6sKfr71/2OepRf
cClyAaBasCyF4udv4iDf/rJIEAGr2cJnGblEJ/8uDrLUF1Q7Dqw3ZTmf6Ky/i4PkF1JywMDhn1By
Edn9O6hH8oj/KtfziOGxbXbwvuXzwCMQ+quWcPZaC2M7/CqWj3pbuO8hW0A0m01+Gzk6OMcZmHQ2
ws9Ic9SGFFJjX4N0eZ8YU14I9zNXU+vtkcAySK7Gu8Lm4XcK7zl0ch8+je9OK7gw8RoA/3pMneF+
aEBNjJbdEBbQZ49tlBprbN/NwYuct2RoESbi0G3xPrIY2kYufVw3BPc9JhxMMTZYgICtfxI8YyH1
ds0AZcTN5ZngRvUONRhbAauVtrQYKHv+fMnyOUdv0kG+zqh42BEfesMb8fwP1cpKvN3seFzTWZ/b
mzqvktVkukysG2NT+uN9HZGA4vgfI0fWWOV8FM2tbi1saizLmgoHPlbovrSoHePpZEQBNCZ6zHlP
muljzGt7LWNQRwPjxf3kxs8T1StlxLmXvJiY3uxzovmRYwIZYMbsl5CxVVHVF1v2LdtNXKEx/NbK
0gTuvbQ+kqa25rhDCXFyzCi7JWL6hY3aJqu5WPE9swCu14QZ/eqcgVRlBSAXS9vkERikk6faD49R
RZhcw75oM1TVSjgIvGGfHwzdQ0yQA9Didnru4YEfbTffVmzyNtyRW5jgvDRuHR7YgESPlIQPkT18
D6TGhYVsfTdNy14PW8xVwqhekcvGpiLAIKZDA04Vq991Jj15tPxZPyH+eAAHzGbItJ2epJRIP4qM
nJ5V23bVnmCz8Dqpi5/LZ1skHaAXVdyh7DHWaOgvCGeuUcJqOlWvYaZvs6Vn7/oJxsrY0K21R6Yb
aGjC1zEcmxsqNQ3ej7eqvUWR8istHkWdVVTavn2QLtF4OtfJtjO3lN1QHlio1SQzQptYksqt+lYP
4kx1NKy0Cxrf83ZlTSplK56D/MXKKC6qKDc2NAD828mxRmLQoKp+tuKGxAVIgiv6XQs2dFQAUPdG
c18HiHal+e4w/yR12P+VJf7FxoTgiPzkBvWd3eHmLpJNmVoPDYOwt4FEc5ZvsGAc+vZHXxUglPHF
0nOTrGDnjXGdI1vemePc7WLfZEUC++9HRc7CTdekcbdutVR3GX3EiUqMNaXTeO8SWBN8rGJhPvge
6mfYPBnFx2uCaHeAv9DGZ8KUxZFcZcbtbhM+tS4RPTyq7dFGjv+mUzpfXY8lST/UMy4jh2+pDmg3
HKRLmUjTNR2Juonogm4qP1Y7U40jmB3yriiMp0vOpOCJ6fr05FV5f0pElT/njW53LCYaVOuV37x3
JJ1sarwAt87oywvq4+oMq228N/vCvgX13LNQbcw3MyFby6WpJ4vCVzc1C4Fjwx77OjckAtksorFD
QfT+qMgxxeoz8KozM4kv5JiOZ9iLHSBrzzTXDH3EnedN4mGEqHJrBpZ5ztMyeta8WZfal82ZR8U9
2/TiZ3jNHf6LJjbXfV6x+CFj49bnB8RN0+n7JIvo2P50y9z9JqH8H7DRl9K8a//3/wSW+pdT22Px
7FtYPrkFPCXJ3VxE7n9SgKdp55Z2O4dHLwyz28ppyuGYtEN7W9sF0V2Q2zb0YuOK1WG/MZHmo+Cg
KGUnHG6drn9WQ2vsMlvXfAoSVt9di3YRIZTY0Wy368iJw7cu6AMUJGUo8XWJ5IYyDSwaYZa04vNd
pUgWdAIvu+gw442qo2cZUAM2EH4P7TTkiCdbvKZaPjVNBDmjH/Or6kOCj0fdB0/VOFoGwj3NIKZ1
Z3YOUcFfvLLGyIcQ6lZ6X8zQK2BlBQOxqnkY4QaFyfRmkA6C8GqgoZGzWSzWD++NseepBdW1w+jx
0LvGvog73FW2gk+q4T92oHZikSk0LBRrdugcdG6SVt3bD9XUndnaPQZEo6+rEislqtWTkbHJnklF
3qYmoi7bIFPXHRNNNkl+087OcBNAcXIh0HFZarkb2nC3kETR1WBdylkUr2o22D8itlsn2MF4pkO4
URBvIeUvgQY1I56dG6XJQzWzvqswH9728+ju/SDnUZpdnqpZKHEeK+meNake51ga/qWXInqORGid
QWbVt6n0xUNpKnGHu9oy1348dDe819MZbWd8ITfDvwCU5Xn3xqj9cMOCeF6Gb9HPPCvhb5FxsmuW
T4pePjPe8umxls8RRa75hqKlR2gw2bdM1af7qo4Zb2DAv+ioHajmuSrh27fvNbo5Num+0+7S5RPs
L59lWtPpKXDT4glh13Qh/C88VoM97pAHqF28nAh6HtVNhYhxTWrB8hzU3qO3nCHxcprMy7kyLyeM
s5w1cjl1uuX8mZeTKF7OJGbK4ph6ZnwuQsWRNXVN/tp4c39M0tw/Mk8jZ7aDiDd0yntPMoiNtEDV
iVAn947mloPR50/fUICoH8r1oj0M3Y7WPVZ3/Gnj2tehok3WTN5ihaAMRwh9swgaD2/k7FOhpMCB
292SLEKXKhHa7TCMI9ql61QEXLGn0IfcifLhtnATGCyylig2XJ+EXsufpH9gZhIkp2Juw+rV8t2G
Pk2mFW1ZQXN2IG1oCM9WJsIJt3HMVK7vPOJfwEcy3m/q2C8QrmCUXXkR0s0NEYF1uM1nyWZugrEr
1o2j8gXTm5R7r+7sq4209uKFk7yHEALrwLfbbZM45kM7NzJd23OQi32tUP5ujcbETBokJYErhEN/
twfF3MXzM1WviGuOjG2fk+YCB3DuM3i5g/g6Q2NixxAVJmcLCQk+jxjZZOcGx/9DyoqoBhjMBJ8B
85wkEFNbfG2dVRxa6cGNcbvnbjgr1LXbMBAXl5n0BasmDKrOIHoqxjSWNnGAb5Wu3Aw0hkNwPETu
VKg3HXdciSH5VpEeugMY8MMskIijE4d+waA1YCpISgWfUdU232P3ewbi7qQt8DXK1QBdO64BG4ED
wy+xZ1JzD6v3ISFlZTNl3p1J4swhyl2AInkjtn3tuNAs4VVmZZCv49gGgkL0SArDUMXwFw3u/62Y
qx8Z4bzLe0QCnK7sVRONd1znz7NZxb+kM0ZHdASknGTlfJOkpC1PY9m94PnSm8Ss9S9G+TyDPXZt
pGNNJyBD+DHIzv/0eUt+t/5XfR7lOz3RP2/ybn42NHl/afF++5Lfw07dL4yMuI9NQemn3D+ZP7CF
QFj2BOpYXLu2i0Pw9/7OtL64gjQyjPCLA82X3N+/mz+8L7gJBcsQE1uT71pK/Vv93Sd9/M8mDBf+
uTTZqgnhKNtWS//3p0rB7xNjTFMz3RJdTPBoice5L1UWr1mY9+ciYUhKxrR1o+y5PGA76GDmNCl2
MjChZCcb3aszkgzFgiZKvqqqGSXBFUV5zAITTanvpR5jbQIqd6EcvKuIOGePQFHH+NwAOf3hzLK/
aQuwj6eeWF4m6GXcD7sQWzMwM6LJ021HsgmApbiipE8coRg6orMrKilzIps9cF+ejQmbTSsK8JVm
QMoumrTMZ2TQSbotCP86c84FN2QENP3Ji4R6refReg1cy3tqI2O8grsE2zoskZ2UMuFpMD21EIij
FuBh1vsnhGLzbQtKFK2QIVgWDUwVh5NFIhRQlwaJ8Ql6nvUoCkLRdmnqx9kG/EtNk8kMJlmx1qTA
cNJoCq6Ry+cZcd/MRUE/RH/a1mM2XtXA9JyBk9PR48JtyCg2UgBwJIxNA3v8EPJrnOR4Y1F7n63e
iNstC83mTLkg5KGMIMyulb0k5jkUIkQpWYz6gtSKo13XTVlHHHhHwszoG4wL1VilP8A5z9VRm31W
bnSLInnthMr7KsiQuqZG4B94Z5wnosGGA5QyjbpL+3cWkIsOJ0nSTNu2FdBYbbtnmZrkU7BXYbMg
LyeomM7QTC+iSt37tBbqBzEldrztiV7OV5ADeGm80Jtp9eHgbBF/Wa91H/evXoigcjdmDmhkWNWi
XwOLqG+SvC8euSVr3BdezSqo6gCxHZ2pi/Q6gHq1iT6DUGS3hKJQttkPyZKUIkMyU9rP+JTBTNSP
BZcOASOiL1pDxhlvkyV1xV/yV8LeVMAkIiqVYIZOwLjOJ6wFlagPvNuAw11/xrn0LskuzpLxUrs9
i9lcCZsdKYyeCenfEgmDHJMMCP0ZFaM/Y2P6zwgZRF7uW/0ZLCNshrEtnsx0g16a6Jn6M4ZGVE3/
S7GAdjb8FaBNYlHhY8+rlPbSWrJsAnOJtRF2EdznS9YNiAJib4jQ5DNIaUwcji400Tiojpvz0uJ8
9J/ROYRSCvxDsm9gIWKhVavRibwUR3uXP/p+zHyRNLGUCUiWW58KhCZ5qWb/NnOB6hR9M7po73GA
3wiLMrx3udeQlSYH0YrkpbBGsXcKPW9dtsDn0G8zIvBQN9SThZI/Tkd3vGi/6Mx7s4nLl2a0N5AG
bEhJw9iv0Z5WycmBW/C4lPH4MPWwTwIyCI95w5PCAkheRO+xuuuwpI78A3aEVZj+uPoOX20+WwOC
ljWJwRSWkGRT/QIAHAdOrenOQ4wbk0p3Qy8ybEcNjV28ypM0/h4YdfQw9oX6nmZjXW0I2gI3wEq2
mK8xFRvlPB+ZHixNpcSGFKrJYPeKcso7Kh9fw9VmoTJfDMNIXjrduZTtdidJHJocDdlXRlbvHvDN
cMyvgjbyiARO3XIHaa5+LyeIPfhQtp9Da80SkEmfjdcUcqArJT/t6n/Jymc0XfX1Flp3BbFo6PZm
VaX/GeL+/P+63AkecKmZ/7v7/Ymc3b756wX/x5f9PsO1Pie1Jle8veSxLDf5b4HmvvmFu5VeHO2f
Ml0grH/c8ZZDCrqiO2dWi1XfXqI1fr/jLYvx7mLgl5hChYdx9N+54/FU/mUaQGqO4l4nY4SEcYLN
/c9pwZ/u+KpIDUOz/Dg4+JYAv8PDNkbvkIPmYNszffUUaP8BmdNatgDc5rL7iSXmNfG8r7mbiYeg
RhUj6/Gj0zHMJsAv225SKGkMEwxxVxePKWvmG1BfhC974BFnenvC+ZJ7VZFDPFpDhF4UTTO+sVu3
StE3xTra6lJ+xTgDV7PXD6UjfuZwh0yN+CFDm7lGieuw3zY+nNC+BUllofAw6m9YfcKVVMN06LTm
EpFw7hH1Dd/iNjsYc3lusmSJtxpz2KkqxDUQoK+wpLEVNcRUJF8F1g/XvukSB5KPUalzVLBuXiE1
ogsWmX4J/PBJxOk7lPOvqQBXsBqIyLoYIOQQGE2s1sol2JhWbwUqsH9gPIgQPHXODD2mo5VyAMzQ
ejZh7YPxrc248xF1a/iUiTT7X2bv37Y6VNgXbfceJ7GAHBSxJ23TvW6J7i1YnV9cuipsKy1dVR0a
TJnRD6CWqDaNqkEwjWx20sakVc1C9b1T+lsz4XOxc6JlqnEZk/sZ/1XY1fde+cYlUMQg+gi+V3E3
Jps5kw6SyabH3lP+TEzAaAYKhGtDmtMOo0uy6hOMKqZg9Y1A09mmEcrN0a+bU51P1oPXzh9VRWdE
fG99HbM+/WqX+qvjEY07ppo5tA95ICeu3KnTfluVEE9mDWUtHbJfLJzTg1v63/wuSzcKBiGUvwyM
BwMDQnVz4KSu4gHw0uzAjRjdxG72FCv1xMwjQf7ECoEbP37CO9NuUtdKty1Oq0tSh9nD2LFDMwkB
Xs+pDxUT0wWyTufZZSXA8M+QF9gSrzyv/s9JFB2s+SK/hc7abPIOsNtQtU+BETyh1oFWTmosOe5I
wZ10M7B33rdLFDgyobcMsuEh6doHU1bTlnEbzL3Ebnfs4roXwM/Y55T3MGj/CRcJWw+aOy4khAmR
o1btAJyGLAfhg8xtw+CS2Fbd7HNEEEcmSnG/CnVT3bHSrLamNIxNRMWN0s7KtqUTjsc8Nqud4hm8
hl0LnC504kOI/26VEbnZxH67p55lDZlgffayxr6ROLof2sTx9ha7ApJG2xczbKfHHBXkaVRkc5sd
FqjOUc+mSCwATkP+knFBEnPs4Wsl9qAjVQ+iq98bwVtTVsOWwrLG2tiGp5nY+5qEahfGsSmBt/ZB
87Os4LWFZcE+Y6KKoDCa7sOJVrmanHQ7jVj7uladmKnYV9EQTOsFcl4pf4zvRxPap668/iqSOe8h
EM1E1PmIfeaautUtAa8l8Imq2bwP0g4DgYHQDNpmuesEw0HRBi5CuxBzTDdC3VHVktsRySKDlZMX
oBdpIkhi6F/BJ6tnNqPuoUbC95oJN1gbwk1IfhUkTzpudEzcWt/Uroyf/biqz2FZo0uJ5Gw9ZBg5
b/28mfc5nJpXVVivImq6HVHMrDzC4lC1013Vwe0bKhND3wgbj5q9JQl8UFixJxwXXmSsGPVU32PZ
jz8HSpmrW9njCY/HeOg6D5AV+ZjAT7J0Z7Kw8JysujUa7yYwWNNgg+5C4RNBm4NI05DJKSxYvgcW
n1zoIhv4KsGmGiL3xsnyBA5PUJ0DKpprBDBjXYr+3Kt42FMe16+F6PuVRXN329W6R67WiA1hidaW
bGNezmROngf8XETo6vkhiJDhAMXYWNhyNqUe8XIk/T33kHHsy6DeSchu35synw9mxrJ+qsV2Jidx
VVpFdy1TTwJUnhHLFoDmCys+T16UIv9yynuZCDTjsdOvGtM1FiygtbInL9gwXGeZZBCMdzSk0W86
o5awVpDyiyZtzpNBRKIBEmoVgNllbm1zCsfyJ+HPBZuuzFw7vn+fM8eLLY+eIcFp7PgoQiZKbIKH
knFt9+2MaANuXx6AGcXN9iKckltx+R6sDCpvGAN7LTvfeqXzlGysLMJ+aBAuaRoBUYWr67QYVcLx
uxH2eQIod2yerMr7JcGR5WPP6WseGLSaW8/yroONgWwaUtvYJF40onyL+t3gwcSRRvLgYtG+uEJR
hjPn39aWHLf+HL0gxNhDys82ijsBf7Xhv80zxEGYwh/lxAOl2uxpqMHKJMijN0UmbudhvuR+rYH4
qeQZEIbFdoWQ+mZ5p/H4BTub3B6w8xw9nV98FNb8HcnYt8G1Al5UxGrbzHKjLTA4itq0iE9TEN7F
Ud1cPBLiIQCQ2W0qe62DwVuX+Nw3LIecVTOjzHYS1z60Q9o8hfApN8wxcWyj+TlAjX4XBqfQMn8M
rGCrOvld494fHflBvycxQcNDwPLPhp0BzX80C/9qlvWbZgGSyD8fZ11+hhHzLP2PBe8iduAL/yh4
XUZGCAxME3WCo/4gmnj+F/ShcE5YCLq//87fRQsCGBRUHhT1RH35VMl/K3jlFwZQTPgpT/n8ulTk
/+e/SAANf5a/r7vaf/j1n9dflv0PTBMKXopnm8JbEUTou/+YlcYnuPMkk9gDgGA0SlYNPWDl2fOC
wvBj3HBpluG7Qkp3lLbqHwGGeKQSjGYy70I/sJ/rBMVD0SnFYHyhlHAgYfJdy7EjZRE/nf3st659
CcZRXAH0y+7OJs8ERdrke/3KcZyEwUFZ4hQV2qurszCIUNAtXD4pwwhTbtCxK8XIBa7NYDLTAyV5
8s2+vvF6t/9aOYQGFUQgbjFC4L4kWEEQcr8ZbHGrNUp4P61QV6bt0PwAGlRBf+bqqBnlh+FZJGAl
2bOZM7DitsK37LBfQwjs7Z05yw8uTqBrbcXWIZDetAnlbB90rLkindqn9tQTOtpMq/sxsv0nD4vV
fiRS+IJf2l8nRLqvbN8WIHDzClkEAmAL64M1OFb1gnQZoEVAZ8vQDweLyf6FAF9cbGRrETcnzhbT
dEqOYhzu6wGpHwJsSpozZvFk3JPROdiMt7MQFiuyrHDTmgH7nBAPATK5MiF1OjRhsWAh9w3zfgas
o69N6KniHk4ONdYs6qA5oA9rApQMnjkfe9HhfAyG0bc3JSOFgeGQImzAHqLsK6CMGiE2mcUW1yvz
Wyooixxfgm8W4/PcDgxcVDvsXaRZH6KsQtRqFeyqounNFxmMfrNBORkSAtz+8v0JZSTWdqvwrHPZ
YAZc2cI4GKTEf3UVPO5IBHfjxOiFLQkezG7KWes3xJdqhlRsEdmuCnIqyiyABFBLMe5bp2g/7Hxw
DyXJ6fE+HubY3GSlQBdJWfPEPgnFnnapOTZ53HmPmWnoMy7bee1MsVygR9ljl7LHxWuarbCLR3us
MeWJcWQOAxd/u4i9EytJf8v9Oj8FRWzuhrqUJ0U9y+zRQGYOrTf0egDCbfuooVogm1Xt1QhN8qnS
McxXWBaBUpMsgDmXXAGiYnL+P55fEmLQKIF3S9DzaKqvc1PjKMAq4sRPPK39TYnuKVkLixoCQWuc
HOEejIDpgn6DmEatsgr2SziM6RVm8/DW8d4Gq7BkNkSc1URDp0diJ1azMSL4baJilefuC17F/L7W
xK+Oiy3TF/NLDvjzQ5KksG08t3rM4cywwukTXvdE71US1m+uT/2dGXN/qTr9s+x7JJGYa/MtKtnu
QAheskPEbaRfQb6rxxEkRsq2N3W/VbozmcUigjyO+OnQukzE51iUFcqw+i1hhP0OBj2BRJBMgOhI
gM2mTSk1JUxcmzA7YNg4ibxTnDD5dFFS9F/B2lChtGF2x7CrPrVVUpxqHfnX0K6Dd2ccgu43JNN/
rsV/dS1yTfy3I6DL+0ek3/9fnC/zty/97Vb0rC9E5DrseJbLTEC1+tsYyHW+4CUTrFg86jrT+vum
ByXf51LIwyBDzb3cfH9ciuYXQEYW+xluTVR4/r81BTI/x1rVn1c9yhTcywq54aI2tCXaxT+vemLT
8CdAr+1uyvrI2ZBjF+3NtomuTC/FCwZv89WDN56tm9nNzsj9RvPkFcCavDFOHgvHiq8Nsooa4YJ2
Pkh7prmFHlbtgzK01BlhdB+9hHw26TAxsL4MQULZXFnWZjJsMpHAQmAOn55dWcp1F/XDlRySl5k9
ggGGAdW1rPKnkJIRZKdrM4rIE+6kyjuRLBUdmzDv73JSxkiWdOVELFHW5RXifBTTnaW7PQL7lhF3
V8w34NhGFtu9p0FsBYMmX0dlJeua+gGKZT4/DH5LeJcCrPRYCY909yRuhkdyNXP/NDsjBghfZHTq
nmNFw9EKMwzQ+OCqD8PweuD9kDhABsFC7879VPj+iZ7LJbNuJJHzHtxg9eHgPoj3SJPTAWBs6H+U
8zx9n82xNA9W49f5tnNZG+D9NxA7ELKHqQmAdn6VCBzG02zI4VdHyGB5O7H1+JZZvflUKmthxQbe
veWQ7j4mCaEXtm0wxYoqQda0p77rJnaGo60gF8PiapiVZZGCfx1NyMfV0JDAmzAvADvANmrFdPnJ
wSX71mcO7IraaH5MonVvYQwRwdeiB9hiVw3B9GCevHFNq9sXYTB6q1Q2+Z5XxQHWJWnXM4zU/qqO
q/kgh3RchwwUznZm5Ok3/ITqgXrKYHgvCJ6hfeWaMDKk2UAKslUVaHR+wg7jddXn2M9CsBa9zTUJ
G8iyCEYb3ZMBwPbsFOmPPudpQbNNUhPKyX49x2HyCEgfk4TGY8b4DgWEF2DGxJwSrUNnaTLKidSH
uLd/ERXlvTpNzkNuCsg136KKJjqusmHNmmNxzArcr4NxSCaJVqIw4z0ziC7adGhBblSXP1R2Ek8r
AmTPUmp577rSf2uaLL6EY0zya4YvdY+ayPvR5JYCui8MyowGA8EK+eRE1EwcUl+5jpXDOxUFeV5Z
kk3oPiJkiifmS8be9eZ6WuksbLnJQdUnRfHgJaPYxqXp1HsnYX7LVugpc5zhrXFc9CbVwPPuj55E
yTK0qbfzysCzDyLA+ISivY9ee1FGjHOmCAduESmGcxMLtPEoXCJuVmM/k9lR5iKGfAZnOUQ2MURf
2zEmdjE3w67clbY7TGdGqGDgo3Qkell4FnY9nG/E4LJFNa/Qekx3ValGvdlocJaEwhAa2D7Ie+d1
iWw3bumPowa/Y0ynO5kWFhtnYV2uUzXacofjQotNMvFGQ8gqJN4S2wqL6dYh56K/0FyO8MIBZeHC
8flTD5E3povuMjDH146ny1sJRiXTLggNr1wDdxIAPjVRRgyLxvLQRUCJRJLJI2DSsH5EO4Q7LjY6
P/k5Ass+D1nZ8sFm28OYaDazl4Zv1EJflKQ/s7EjfYp806bC+10bmLulm7U8SDOjUeIS2NgWvUnI
HbboX42fECmq7DHcBkmVtkeeTBwN1WJuMOlKEPZjeCgW64MyJppexydw6tQ7svlOqdbAoSKFYhPg
uRtW8ZJFxU9sPReL0QIUN9JTkRK0kS0eDCkqwr4iDKosjuI6XiNDlHBoJUXPKv10b3BAui3W5r4u
1/yI+QbjJZUjiTUlyucpxVScFM34htvAuwypLF5Ll1qfxfWob/vFPkLmoD8huGTcyTkUImiFmX5Q
TI4vg1/7dwFZzehZF0NKYqjpXk5kNDlRYT3kQxE5WM8lSZvp4mUJastHEplNMIFqHd90GEPW0mjq
J7Ow7FfqoHHHbFyvgLeoYx+PIfYTrsgcAyEGmikciHU2IB8yjzEgNrBH7mm0ev9clZ1BC9MS5pCW
jA4jp6iuDIb6d7GYdeLRdF7wUYDV7we2qM0QPHBbxt6+Nt32Cc7I9B3DtfNhLS6gsclxacni0edY
Iiu3ZlK3jYbyMemdCdDFHFWnumaUvEfKER4wEduQZwbSVoqCIlk63QA9jl1jtPOyJSu4zdRb6OL9
3ZCr296ki9PJB/6+KmLQiyLwl5EyZijXzQ1IDHTg40FYPdnPQ+Zt0I2WB4JXSjxtyXgrP61WddmZ
yU5TTXK4hubPqoyNM0GTdrS2itCszjq352rTYgJ5rrORzJ5gyrm7iqFyjpUDLYHJFVOZ8tMjphe7
GANnBziHthmop/61+PSVmTjMuJqb87yYzpJP/xmFd3WqpjS8yc0cpBkoo+JBLq61PLb4decM/pXv
pftGrLGADtIqxCVjOT9YC9Q9/jTEERa5a93kJwu07Fm5M3SvgE7mlneveBOzmDeT7EiUaDq5Ly0n
2cAL+RgWjx5J1d4tlQutMgPQr3rx87FwiaMjLSWCFLMHZ+aXA583d+G9LV5BAVmA6V7va8TBxlw9
Fm1mnCyMgt+Ag/KAhU4PvxKKTe5tRlSzyCJV231X9eB8I8tjuJ9gxdhHGRXp13IMCYjQTkeql0ic
4nu52CMDkBrIVaYSTUj76aLU7FSS3RAO7qPvaCaOtlyc8F4HFCJgp8WwO5Lkc/G3cZgBDXOHTYP0
dw1dn99Mg07eO4lV0hy0nMy8ueYL7D+WF0yIZ/TVEUqYisKsXlVyiveoJrtfixuabJ2BX4vFa8ro
Yjhmo6zO4+JElYsnNS1L0nFaV9fRRmZD8gx8qdhHi5s1XnytYBPUyW8+vf1NjOzbzMj9wkbGZUMw
AksmlwhfhDMRv0lv2flkt+dtsqu0Pb/Xn4bberL1e7y4cLt2Yo/UtkMR8ol1FnH6RNLOnQnF7YY3
HlGHxZeTrZIjRlwhhinwiHvzA4VphKsrhG0E3oC8EPLCcRDzd4Z7y0/Kb34K5QZcIHloaC6gqwcp
5o1O1tVbUXbYglHJFO+plvLGIfTo3e77Fq1wg6nPw9d1w1AfH2plyvTo8i1t2aXMmkxdUb52Xlj/
mAWK/pVduvI2jkBssAUp1UNU6unctFXxVPo931vTlEh3PQLAlolHe8RCHtpbywnLO059TXfqEv5O
sQPwRoggfA4wo3DukMXttBbiVKDY2D4bRvvphmFHka/tSdffvDjhqvEg8V6bvJaYAPupf++6Um7d
T2d5Xqfp1Sa8yVm5I1Y5ZvcODApzMaN3jYmcoPXE/BzOnf8EyDdlP8ZfdssKVhB7NhXDZnIn5ysm
pCF6TKfev8N5YWcs1bDJd9SW3YoWmyFxy80M913LU4SmEb9B3gFTLG0D+6cboYwIec0OIvaHvew6
JuHSbNx7Mj6AEXjFaD0qbh0GamH/EqHpf8TU7t0RaU3dFi2YgMzq5LAjeVC2lCSfkIFuYJuCwlU9
DsqPr8lABswKApvGRlKT/RVO9kNdcVAf1CfBIDakouGWxgcnXrLjflY7S3vJT9AR1WLuk8+IeoAf
tMJQD2IhIpRzgv/Ij4gVYLNKDM+oO/+EI8F9S91hvstFY3wvyYZ8FJ+cBauF21YM2v1F5kxcneew
LYniYXH7gYege5nHSR+IgYCXWMk03rBFQpMpPuEOKmq03iwTlehQ17k6QKLDIB7qbNhmbdXuRSe7
mzxqoAvpWBCILJkimBoyPingDC0FzgSMjNmgX+eFQlF+Ailc7dYuuriYhB+zrEBNpW4K6CJutgAo
4pspbCG+5P3XSWB0ChYAxrygMOLCqr8FCx6Dq6k6TRG6lripOHmcEFrWyDZWagvXcbxgNgSHF0L3
6IUwA2/lNBa22QXLYcHnKOF0tMpujlMYhNuagKidY0TTnl0HuMJYBz+RVbdXxyo5/7Rv4IGe6A6N
ztmXLF73IyUCmqdpULehX5Z3UyGjY51UhP1B7jiY7Zje1KHb/xgXvohr6MBDn0VpBJyjfHK4+3bK
G9vDmPnhN8qZdl360UPM8oPJJ9+onl0y2tERrdyhDG4qOcR7vCPA6QCAnfuFe/J/2TuPJbmRBcv+
Sv8AaAAcwrENHRmRWucGlswkoaXDob5+DoLVY1VtPTPvbWbVy/eKtComIwD3K86lYk0NIhm+uD10
8H9xn+n1QkqBRtd9ZxABh2065HIZU5UfaWNT4QAS1NGkbo01CYv21DY0oYmrp1cB4+afs2y+Z+ry
3GmccHmdchurCRscvamlP8oC7Z4rULQD9sGtNlkYMEHilpTaXIHoS+W7XQgxxMW9+65ASaYcOrYn
D3LGGdoJyT2jbtKNdFuTRTA3WueMypFQDp/42N97TnTqR82o0+DcOX5GlNHNZ+Z2shr28QC6EDDM
OsiilIvbnMZwpDq4/yk165cK6M2rSWR+ze2TKCRq7LNnduNnAvXozpttOtSm1zGXOnv+wbMH51iF
biD2gBIh7ZgLdId1ilt2JNrbjFAcyMruoBdGT1ZqTCEThjfjjy30gMx13xSi9s96VtfFgvtRObSn
Bukb1tiCA7IXMFDEcYPKESYvGXt5zUFvPvUVKCESfPoROBbvOYkjGHFV3jU5CEc+ooZ7pN9n31Se
Pzx1PmdzYo6dWGn4nO9NCKWos+weDKYmMTIJ9VOWSUTk3R9PbhAOj2GEVseembkb6NwwceE5O2FY
3qssG7ghZR1F/aZv+9nEmpN3OZ/GZgstLUfB1FYBGpE5d7LxugSuafusnLGECzCGWxu3YUPUHx3D
cQzrGLr/7edh5z/5EUvsa8suS24mnR1TTqyT7xblUkCXKZg9mZPyA2Yn8oQWdh6ufLZho7sirVnA
SvqK43dGdYhMwceytQCkKLe+VWpUjN4uNjBTk5Y4am43O4/9I5NhvTF5yZpxcFeGrO3ksa5VWbL+
CG6qZvSddWiGCSCp1WzMogAdR61s7gujKO8sgDfeYRFIPiPXsLZ9NhOCc/oRppJwOt5hHainR0tB
FumGHm7SqOvHOPe7TztPeAAoqzjYbvLRpvB3BfW+cpvrKNuYAzoL97qcxb2wcp/gXnXEUWdhX0fj
hPoryhayILS7mc09gsnGToxGSit0KEr5AvXGNveMDQVoqGG+HBmj8zDUu2RoU34QXcAAW6hIdzAl
Fpi/a3PUN3J2wldzLHxCt5MINb/MT9+SMmmvUHBKcnuANmA312N+ZfipKJ6GsIOK0Vm9dy7GuFMn
2LHZCEYWwyMZmO3FrOBLDlY+KBoGJxuub3uBOOfzREpMLGfLpYNaqfYjKHlj7YaBTn4WqQHAlDCe
ahnKM/kHRQV2keN11X/wlUvaGx75HuAWTOZbKxTOV55q+YoyY64M3kecpGt3XzJ3eeOSsPpCZI74
MpFzPY+NtnZWEOffKUy7kORDmgTID3jozL3htK8yQg3uyqIUl6xEbbcdCYrBtTYE5YbrNMNp4lqo
I/SInMjSSo6AZzY811lLr2GM0DdUC8wgj5eob8LSE8fhlKIXo4hFhxXMTSzdFf4k6eL6vblpM7eD
iNXW+k2EzXJUBiTHO0fl+RO4ycUHRrG8Lbm+8P+yME8BreCDueI9zTB14xbOZ2QsdrMGKLHOBuY+
LBBk6AKuUa+cuBivhqBeMp5W/eoVlnybvZIwQtTGxl0l6bmxcc6w1HoQatrJiZTRjl5zS1+xzynn
1uTdw0krrnfAwklVpV0NbyiW0YcD83Ffetq7Abgs4efDRjF2na9hHiQ0LD30D9x9O89O4NsXBhhn
nrdUGQremYffl5InuSuYBDnkMO9WfIJF/lAaeXMYQpjZzAJz9yDMFTG5aLVeebZSC6selDNfkkJk
Tk1gqsJbCO0CyvVq6MKiPtJXCuloFRbBNHI5I6j9cHwnd+/P/EmketETNuDa0yNtvsH3IFPZWTeD
mQRyBx8n45Ss89h6knSe+q3TwQ8KK5yjE24YzRrC/OmnTY4d3SIZDWacI8s01rQ1u/Yq8PX8mpaa
SxcfT08ylD76LptH5giAlsjQvigBfCKIMJxQSlHuUWvz77Ip7Gsge8Tl8+wSrFZ+690mDCq/0KlM
X5vBhP6qp9DjjznLyltnho8ZSFaEmAAlxvKqmxj7ZuRLNiTm+yh4KpKW2/xo8/iBLJr+DKHGo4PY
dmOfeU4wJxSZVs0HNHMhFMuxYQYiAh4hTkPR63mTpKP/1ZKaZmnaxkbNaHYXq8xG0iNIB148iqHh
rrgLsLOZ6ZZ8RFVZIvqkze2fRrtFKyUqL2/SMWEJ0uf5yQMbtylfFTz/Z6CGTmSCZu5mZnBLa0Fs
xIDTNn3S1zdpkRMaDKZsfPfCFDy13+h3vkmtfW6Z7dlHdaT0uTbJnXBexnvfGEItBCbWVHejvSD1
2XiFLMVriefKWI558ZxC3wLYVc2MBOiu8Vh6MFxW6Mhe7dlwrMHiKrda9bU5nYETE+3nFmlErGwu
zbE5r/J0a8fJfG83rNLsJScjRtmzQG0ak+/8tk+c8HoA9YTV1YHoasyUvsFAgJkHqonHxtQt/w2k
TcadUQ2EkKYBIs/aWOZv1vlUo6MlrYmYpHBN8XRBWd/Q94dPlvNm4wrmETEN05SqiiQX6u2BZdI1
MYcIsWiq+A+OltzktSJCEu7ywvrdZ4Z8wPezUB5Tz1s5RkVsDIAYKTI3ZoN3ZeTk1baKx2a08rrG
uI+4asgXO5nBjns9sVeZdg0vFwt/j2u9k/x2yLt/5BzICIUmdvKAiuuQJirdhn1uP3nIcjkdfImB
sIuhab/Uia5PMwjpl6XPrlbMbKY0rnPsRBFuq8T3s2PKS2QLvLpbRQ1Ug40ew/ITQ8f4rpJ6ekpz
8nebuFrIyRQdu+mU8ypsQcTmBYtbwSgZrFq07KwPvjjMtT/NVBbPszlSNacCp7Zc1uIrw8JsWnf4
6Q2QFi1WwvNsHqq588symmGHaiF2I4LCCUnHIVvg6jtlTjaJ36IS1mr2h/kg+OA+dM1QP4QzPYQ4
pQfLPGFkPy7EVwweBvCeMmlb4yludL2jiiujHQVWgHmFoVCirFoRWwodOHFkonih8jXqxbKfFQ/p
DWJDBrdztvr5XBOU8g6QxAX2DNkOOsaZbcFGjR/ZJWSybrSmTxY2t8IAHFibKT38Zs6HLwwZxh6D
Bg5sAwWTd1sae48ZV5NVTwqtXiVAsZ9a25JPnEWjeW0yjWisTawog2Nb07xS6qx+k1vhLCpadIC1
VGbxy1apBC8v0pyC64jYT3elWc/2SKYMG5gRdYJmxf5/Ykv/Ykp/SR/9Pyzaconp/6OG9yftxG/7
K7Tk/CCBanILcFybloxD1e2vlL79A5fVDwgfOfbi6P7Nn3V/EJinI2A5JJ1c4YJn+c/QkvghhYfR
awq8VIb+/q0mHnbvP1L6S2ffsxwMWpvTn/R9nz7A3+1ZBJCyNswsOKRtUhwQZ3AHk+DK6djHqLvI
jlgiGflGpeXe6XOIUvE8PheK0zU21WsbBc210SCXKTDCp9LqswfVO/dWWTSrNE9/AxpxDnD3TRLf
RPBWcRu+OLZk8jIzjkAcg7WjpT412cgTOxzvh6RJ1arxEqBDgGt5QRQjk36jaSQMJjSoRjUp/Cdo
995aEEJfz8NUX1vMAsabdqQKDUgJRpYZEqSlBHYwSnZQD4EKxkdgKvFbUte/kmGYH5K8hC4Zdctp
Z0zSD7Tjn0Ngm4fEcW7Skid7xuTSaZBFt6HixhChM/1eYtsbR5fNzegOJKqNsHhIufNdB5kL8Rdb
8aKEtYlLS78dLArkCUPScfLW0+BecYDjDQwCGxlfDeD3XHE0LRpPqb9ocOZCN7Wp2Ss+GQhCGM0P
5pB+D66CEImEuBbxhPUT9MX7UNi3PBM+CmvkbqXCsoe6DwUexz967DE2OjEYjzS/8nsCT8YeDZbB
udoJzXt38HkEkeimeTHzNwa3mrIIW6OzoLwgc2dpFYhVdkFELO9xaICpQQg2b0y4Tk1jHNuFIWCH
LHNDdd/VsafP7RDvGM8AOcAADALzcDYd4GiuWZ7sNOOSxasTNh1ttcwOYsYAooBja8C2L7CDeaEe
cCZVZ4+y2L6BXk5RiyVTq0oYrKHhB0DCvhLa735Zsiqf0eaqbSNY19xmHErLvcostlBTruZ67aEy
7SnQxcnGM9MWV52ABHX92kqzx2RChTghgLHZmnL3xOmCEMkY2dpsWJgJArjH8YKSQIUGzAFdIqna
9MRJ07nTTjnjLoZR+T5ZjlrnjT/v3GqoNj7UccpdXpPe9rWW3xF1rG1SpvdtXtlXHgbnpoJJb12D
tslucHVpSnd/WtNdwWJBQZHnFNN8v8UOwIslsI8gBIrfIqeHyWWHq8qPoq+wYXIWKHqjPyaMmnUv
e5sJd23eJyCHNpVl/XTowB4QRApwQy7Sj120dznojFXi2nu2t6Y9xfcrc+AF7mujB64A5csb22YL
iaFdK3uT0K8HCjmd6859i6N53PKTe80jvlhOxux8FQXT1uCEzp3UemIAo1pnejwQPWCTO6/3wSi+
Od+CfWyMr4bmC7YIF9CaMWThp5vYSs8Mu5xUEb6GsPAlrgyWx0+ivESsghuz74H0aBqt46y/i3i0
brJG/CKwR+BZkyewfLPdydGQh8rqPl2p1BX40H7Nslv8PQXBcNV7Ut0XFTMsii2wVVrDQC+KTO6x
qSHQAacpXfHdOwujjVfmGl9fbgorSU5OarzPLGzti8m0bpBbrkGMTmuRaZtda2PaCN+qdhQHlyEF
RMXebWcuqpBZS+zBgL/sjBrstpP1hu/drqpVdz3XFjG0eZr2vlMD2xk5rEThyNqFlRxhvIL+sCaP
V7yFDDn61j1GqLpzMSxE0CdHYwnkRyAzgNiVfnJFxNWG5W1wbkJj6LdkNNgf7yOOGZlX7bCSKgxB
yJBwXfmnCZEChoHSPQVerNBc29P76PpQjL1xsl/9SQO67eFwvuGPc+fpHDaxyyRNf6tZmHslCh4A
Iu7j58Fq3WHtDcG96iPScc28mzLsM0aSZs0JtidqSUrGB+YibqTpvOXKvxtTYvF5wmdVJe0hhli9
Qji8zmtgSJWAD7rwmmrnUZfeli/VdJMs/KMiW3LrzTmNwo3IKjIz116Bu0Jlm2wsJ6YOq4rhisEl
IzEVx8jMxB1SpvGLp/EGlO3Sc7mzu8RgQFbem2ZT76qBQC0v1l1Q0GfyqbyK+b7o+o1CaNpYVv1W
sOtxr0zzWHs8OwYWmPNV7HO9VqkH9YhOGAvcjwH6BbgsdSeJP7L0zOtqaAFXuSyMXQBTWsRPBUnP
fZZxuhxyER0IEmQrz+O7G0yo0FZRqfXEYAkdnsr4dBxcqMbfj2UVU1jghtHXWLulpIHeVGLjO4i4
aDGi2oRWWV2bSep9BFP0aOdFsmEZR+8H1CYe9+kOsU1uLIHop3Xof83ODEfDmraWHKl520Q8RSiP
cZmHx971H6lVX0esDq0EGwhXGVPXXeFClc9R0ifb2zcQ0gtKMdzRzO/cj2AJe9OvCAo5C23Vup8d
b0dpGiZrb/0aOpn9ZAPk9/+cQP+VEyjDmA4Ihv9zav7hM/1UXfxZ/v0A+tfv+nP69AE3+JwxHfY8
EcKXI+afw6cX/CCrDsgBqgNdv8ux9K/EvDB/kK8P/lvMn/hhsinNzq8QkCJM1/13EvPAAf9x+PQ5
3AKTMDn6ks7n+On9l8HoCow2JMtO7UixFvneCJcLNJUXLtMqqLwjdzcOYnCbGJEOLlfvhoGfclMs
N3LVspOwKuxInmzaLLtBjOLsIZAntJKW6zxM7Rqey+Wan+rC1mfK8jt9kQGyxh+6/dQKRIK+Z+Uz
Qkge1rTWw2ta521LzothAbBTdUt2uyjqvQcf6X1OxnHg+zWOxOmHtGqXxAeWtFmGEXWi3qM3CfUu
Yrd9P/aBhBRkzYzGSGNbsHe/Znuz2taNzh56G4W0t03jc7oIJJDmvJ9QW8s3G+Juu+bii5BSuGEc
A6ZAX+mpiL3mnEeJQl60l3rAXuGsUIyPPLT0HuATEo25qDXTxNpdPU/jO/cSxJyhNGusV0W7qvgj
91ykH4JuMU/niyS0hJGpnCJdhbwOuCXDQRb1bQEnJ2PgVAfvTE0jMRF34j2fXKSnIWt0tGqctr1B
YnbfJbGQhfsaWyCGg3KJIogcbMVF1DLYkBIn2ZNFoNGIXnWsLEY3kOtZAdFdmnOY7BR/gCxfzJyx
LXZNWqY/Racz+KVOfZcvslpsWeNzAG+qXkQ5dLdhbMqrOpvJfoiatbcwH+qXQpXovBe5rnChWEAa
bKqcXqV2X+KLtoclHW2aOYAr2cwOrQEvShuyDWp86YcuvyvrJr4nPZK2uxDJ90CIS+3FIiamf4RF
/ANfYmYuiqNcxEdepH175VmDZazFRZ/URjwxAOcgW2Iuo2AGFzXT8mvcOV6DJX9nSDu8lkzziSwj
1kLIW6VeWTzxe0gciqlKevyIpsFFP71IqZBWx3eAUPKMhs5FIbnIrv1Fgo1BCoVrRbAtQLhNSmDg
f3TaIRX1trvot2Zl9OT5An0GUWHfazXI5ywFixYAve7XRsk6wHLJmO9I0aALY8lAVw7gJiSLbGzh
olP3Q7vf50guAI9AO76Xts5O/kV3thhk+ao7099wDUSXbrXorpJw8kgbjTgZLaOWW4wN7z2IUo6a
HLws9BLNRg+BEh3gT9Q2NhG2+FGKsUt3VUtwz6Q52EG8MBDOK5oMDyymM9bTMCv3ZnJvfE3NXP70
eumc/KEHc2wuany66PJOJV91n3COqsTgoOBbzieZNY+GAUEJj4LmIvIHi94P8WuYNpnWzlXbY2DA
BCZRvBOLT+BCO/kJdVASXrsYCe3FVGCFVItDNtmYDRF+ZYnl0IPoCMF5xafmYk4gtGFUxEB7wIHB
s4jX4x8z42JsNIvHMc3jMjl4sT4CadEHJE2JxBqb3cTZzgywSmo+sJ+VYySf2cVG4SqVf0+Lt5Iu
LkvJN5yLHPD1L0zD6sZf/JjRpIgQB3Qu2XzEs2kX90ZejJzxYupEi79jzJCDU9j+JAur4CzJ6z7z
iUqXfAifyotNxMtkes/0lN8Q2MZGak1oU2AyInvvWl3Jdpzff6UtI3kcFBoSQvhR5cWaotat1am4
WFZR7s2PPGzc4imjXfEpU0Pe2Beny/NpekMcy944y+GEyQ7JAte2MF7Bu+obBEbztx5i/DOZ1nhp
Tdcg6fH9BspuV9/c5nHesosLRzouky/OxZ3TF6dO93RK4YUsDh5lPybjSG3j7LWLyecvdp+8OH/W
YgJS1QCScnEG1cUkxC2EUU9/cDEQO7vWn/liKurFXrQXo9EdXePRubiP6H8+6y4XV5Kwsb0F19F/
ulyMvEOyGJhBZuBl9uiyR6vsMDgXq7MDekL1mtmErVWLqjy0Yeckj6ZTjC6/NkxeGqRLc6VjFokC
XvfHbLS5/WcON4wVLBTrW4e1f0tQSXwYbHTd2dNyWQEk/pLj7yZ3RdwVPFDsyPWIgw3lR7pYu2Xu
jWKtF8MXSylex0lbya0xN8FIrjcf/KdoMYrxFuyCMAu5cPePk6yI8VNphfHsINF25HxDF02lAtFK
SBs32u3poW3dObzTF7caBh3Otew4xaOGY2irxdoeRBYeCN2ZO5tOM4VZLPBsMcMhwtiHSPfxE7k8
po8sWuH1Yp/Tv9bvalIDpZxiibI5ZFPz1fI9NFAw/PLs9q24xWZ40OSRNsJrXoE18MVcNoYQ4CXb
jm54SkSrEc+V8z0u60QRmv8amj+bGH09bZwpISzQEcxr/F9E3H52kcONPAFb1IX0AtaQSC2aqdHo
vHaXmSTq53xqY1cFilKzM4ij47kZBVUO+PVxuIwwuUZF7FIYHtPdcGJBwUV+rufd2ErcnTGW39Vl
6Mm2OuuFNpkxr2oCkoxOIe2PNzMfn++QmZdqPfQcdZwYBw9TgaEpp0uRrgGsH0hXGFt7GaTSMYkg
PXYAwflCqA1bQSlrt+gmrLn4D5mLH+/2Yb4BO0SwSSb2b5mE3XsuhdqM86R+GrD119nsOdyITMaC
Vo4beje+V0HvDYbS2maXvS3zsr3FxizTEw7JPKr5Q5/QDb8sd9kNHbKbhpwDzW4+MNEGqHGMyREu
c2B9G43HOjHETYPuzobiKJB3KkuLN/q/WXoMZqF+ySa0kVgYhlw5ss6PRQF6mEEas/cx4U15O894
qqR32+B6mOvgbFLQAMFr6fhnUStx5bYtYIywj7uftb3Mi3QBE2wmAYl0Q54S4pE25Ax+k261j71q
EZbvTEJ3x8jL6dtPoEQ3GT/la6slhL7SGX1T4oTeVVYQKalteogrUsrqhUMUec4ssOwv1UztG3iG
+Cov2O7elLYkxcJLaWRVMFhi0EGLh+lbLpBlRSvtVvsWlh8t2I7QmhHPGyvrWu/cR0lxdJFmgGTw
sMOzb5e3H+YcWZHR5N/HbXC+JuQJSpBCKIKGm1OnDObqRdCM9deuTCrQ8b7/lg6NTg8wypr7nhRH
tZGRDR+UTVwOBUlFCIx1szC6HlNFBExw//1Ei27u7brwHkLVwp0Iba9rV1E/C6aCtM3npHfhG2Ui
1yZWerpp5TJ2QvaddVQOpvcs3w0nHS6WTxhbQJV5jLsvtO7I4UVVjKHNjFzWbGXM+tFr5KbVL5s2
A44WFAZ+ybCcjtK4nkn16C7/5KDA4ndPGe8siY6YqwrJal5x44gKuEUJVGRUPkJYPKCnDucu7l6y
0LF63stmd6srlg1L3fdbvgLtr0K71sOQ9bHaWHWQ36NyG892YwYvdj+6e7sPgl9a9ObzBKb7JF3X
eJ8AQTXrsEnn+6FK9TvPX44LTtOxWVVIleI3O2y3DYUpjyb5xdcqmfBzNO+YV+gryyzHkozhIWCm
2R4CJFkxJxAIvBH6Us5J2cycI00OTjEqKWmYSk7/sCt6q1lVfSyOibIZUWJI3EXpjHm7kTqIm2kf
ijhKrubOy06udqbmqJ3Fr0tS0JIbVOrgd1/2xZdqpWzWOSAqe6u4S7046RQTE4qHsbVY3CHUvebT
GztXrCa0JGtI/ACpmIeBviw6RGB8Vq3yDxNBA1kxesr0D8pCOneo3z3XnQ3cvEq+kfGx5INLOkPt
Az5pNUNpo+UyHBzqT5dExIKlSXdDR2wCYhz7AkSjDdQQxzsKvk98MGeDRSw873pca+H04mbGg3aX
cCzdC+k+mbxv5qssnML7LOBMcJdray5ZnyU4bp/pVNEHiVGUYHHISG8xQ6AXram49txU8tJtgcGU
cdM01/FccTwi0K4JBlp14dx0KdizK5e1v/hWDr72br2EHdhDqpJuwyROeQ+BqzHO0uVM8jTlYNj2
UA9csVMjGvTRtdKEPE9Ut8XBZUJv2hGGndRHMU/mJ93TzKPvqd3wI/OiEpt+jCz/HOWdCGkXJYON
sNwrsiE2TnhCRGtKwngTTbb5wTAt88lt1wIza8J68TDdKTjz+m6GA/xZfeXAEyauxKj6oTLtbN9F
HWcJO/TGx7jsioWvTylnGUcHFVY6OkqvK8cf/DWKfEXSO4MQThq8NzZdNHh7Yv1BeCXaatS7OpW8
uwIgRuFV2eipsYkm2IyO82YgvmgYXq7ex4zjdt2MU3GdC+w27HYoJsXKQyqqr0qTlswhlAEQmc4t
/PiFl5SnjuRZS4455jCc+0GgJAIzhl7zjAXvpD/xzPrqPtLdhAtaJ4xCNyGJCpP50bu0CYL3lMMd
sZypYzqN7XefmFCbTDBBIun3p9igj04V3vXhPBl+t/PtBfY2y9Y4JUX2HlD1pUpsEW6LM2iFBSyU
D0OAOVrl5nyXqugh7RtTE0zKgPblwZDbjLL0ZF5Gr443SUi+xu4KXlNlbIS/54Sz3pEBcRI5SAwL
JCqPp68paoU4qgEUL2f7XtHpIFCoLZIR2mNFY2W76Jq9aAwHZl7+QHOYZ1NJwvMUsV1tc2phpooV
Mwjqayiu/U/WyMDdQgtjp6ryWryciatwfkhUC6lVsYb2wjwHk8W1ZA1klSeRdTt5IrevIV32EeyM
nBlgp+xNY9OAgSpX1SK+I7WarF5Hpf/d8OhPtmNjq2dlOdyYsrRuPwvDK5nazg32p/3wDLpeMffO
xBc16silYTgXrrh180g8NDRO8OWgHKRkY2aab/w4PKoBJz6X3RM/+eDgBBH4xa5CZ98OszrWZslG
kjKjl2lKutepibp0TxzJvuqF5R812R3A1NLKGSXq/Xqd0bMz135lmcVm6F32WkrSzsDPtW54LglZ
LKJ/PL40pEdO0pvpG7HthOhaypAVeGrVAc2V0Gs2HYWxdjWThO83A/U+ntjsfW3//6qbS9H6q6JY
mURE/f43j2Tz2X3+439sL5Ljvf7VTg+/4C50/8m2WH7lv/oP/+PXvyJcChvC3P9NuHz6LJL8P24+
v/Xflcu/fttftWbzB8Y3oqAduHLB22FM/5Eufe+HbZk45h4a5F+i5l/SpSV+OIEZoJYInHVb/s03
l9SaXZvf5UDuJLFh/lu+OaSRf5Sa/UDY0HWFDe2D2vV/3Sdp6ShoIMvtlsc6CGboFJnRfBSOiKgx
M+rXZVcOT/+DVtRd//aT+m8w+96ywPKPfzloPnjsC2pfCoRaj6zB3y17gm9mOvA12wI5otqxVE2M
DiBpOyqy8XikaBapfeaRGe91bSYE8y3zi0dttA1qktVbXBhFwItq8A2uBZL+POLdt3ibrQswumn5
7ietAhORKLkB09BXh5C03nQITYYT29q/59jtZtc1F4Z1AyJNoGysfdAIN5SkaJrMvPJvncrC+9Ge
uubommFAsupUudDwc0/U3crNlbjxndl4ssyGs0tNZ+y+nXhf21IZT/7sQDYFBHI7CFKkvi+c6yhb
JDNC789p0jjbxqdTRnuOnnHu6T2PFPcUoBHs3SQZjzNAFLEe2efgaExRJDs4Pvk738Vn3rRGoocj
OelKnBrOcfXe8UW4J/qAPmWg3Kw5ksoPGTopAWi7th+QbqJ6rbA7eYIb/NSUmA4Tyy1n1rIMbmdN
XNyTG+9/FeFkvqOkqHRlukY5ralq8lvhvg5vlLfijMDzUDyWQr3SfXbpBNl0ou3uJEtm68qyPkRp
qw59K5N92hgfnjYDOKTO6DHqSTM215QLMPtSTTk4RSA7zMU43mjEIf6ysuzUy5GaNBTjvQ3tVq/T
RlbnEuPgGLOLdcCaGqAiVememzaF5pbbp6JJup01f93KyszPvPTMrVfWKmSprBj3mRHcwgsZzqjr
0S6r2/paGBxabd+FOTfw/vYNJeG5qXQb8M1xN2OnrfNEF7Zek13015QHw3pXGzl//W0x7wKc3GPk
A6wvDTvYAXKZN16n1asXWfKVHWzzuk5rPtORe5JWQ556+Zx3Ebu0nMqdazG1wVPvMeoXF7rbDKpS
W4HtjUAR1OhwTQz5BM30iQWvPFi5bps9ykgFFkYdgCH6a4GhYLVRwqJGyznrI5VaWLuaSqDJj9gs
gZ2oPuHbYg1utnPmuUA0GWw4wUWSzDey9MXP0gm7B7C4nEL8tMv3UylBIIvQ/0X/vH30BxU8L6I2
hOhYGx8k9sZzogvnSWSeyQRONTb+jROTfd6WYw8OMOzhu+wsw2j2+LwMrg5mQhNmzBipPHYZiK96
GuFl9altn9PWaq0PKdmfm313WgeuJVnFnr30pxrb/G6ANrtpIp0/KVCUtK6aoypREmQ+/J6X0zYF
Uyi+paCiXvn1dzKq9DBFbnINPTE+zm2XbaywRmOPGtHfsJtZn0w34ZWqR6t79gY7+EqZZj4alTdv
DJcjQKkGmkKRKtxDZjZps0kspa5nqwW8SXb+VYR5Q9R+sG7ManY/w7kvd5Qzk9+ATC1qQ0NJDLmX
j9UQWJ8Fe413lqZmG8YhP8JRqmfucdU+70E8dkxNvsWp27zQOhDPQPmdY6zQvWte4SGjUAsRQOts
2NdK5XCLynxk1ChMrPYLDY99mVi0GJpFmkvn2a6SaqB31IVv7Ux5nKvQ7zAU9EycyYScbcVuNR/s
wZhJkgJv2VZ47XKKURwCTrRyk+p2NFk0hLSMFDiRDqLv1m5GCDCffNLGaVWG5PsJxQaJuTESnsZT
HQN8jrMKgdmvB/KlQmg40tSqgnNXT8XVLEha7hon45oiGRGhxCytDxccHYra3DPr44evSkAE36RG
P5D5LgeiU2HY87XpEyNknX5a6reMCJyo0A0vOi07/xhyqwg55WXzPcX2pU6Ow78No2T8LNOxvuna
WNlXcQELqjcY1BmM0t5QmQv3xByIfmlR/2pC1Es1Y1kPvs32g6n1wkvqJ+YUvKko3/jwz8voA8Do
NYIHPR1KpXhH2m2QS5uh94Z14TdLMrpryMQ6Q229j4xxLLJBZu2K2CydFXH17t1gA9TZ+lntvFLr
Md+aBG6D2cz2V6I7m87HHDBcNbc7ImHqdkBh/1ag42/MZgzSPbN2OOmWN4ckfeew2k8R97Y1vyw5
oSAjpUW1L55CcM3IEg5f+lXldA0X25b/gCKbM3zGeEZthNVFWiLK4ErAwcrqmmemw/OC5maS76ts
glFOe0cXaxt0/biT6BvGvuAWbKzs5b0DP6x64dUTRhs48b5eV2NfPzOFNJ+yFggqf2WEylPZQTjI
AR/UIS88tPFgZTZ+d9VXbFTC1ljKj0VVlHccyTW9Ob4OMG99alaTe0eQNo63QQHNJO2ptnFUb9cR
maozM0OIF4gvJ7h8wz7OUHxW+LJpuZbMC1BprkX8wOyS5SH2zcpYOSAeli869Iu5Y54wMgP5TUWf
z62eYAMQVw3U75Z1TeS3DKWQuhZRZZOLBmmYLn4rnN7Z0Gnt7o2s2ovOG+/iwQoeZlBNLxbtfOCM
kB7D1sQeq2OCTk5ZuOsYNv9ZxVF8q3zF19b2DOc5r5r+C24rXdMsaX1gDdE0rqwY0gjU9iV8Asfg
f7F3Zr1xI9uW/i/3+bJABskI8uH2QyZzUKZmybKkF0KWJc7zzF/fH1U+dSy5jtwHuA30BRqoAS6X
TGYyM2LH3mt968yZw9PJwtBT92zIXdXsULSUVBAivEWGN5xjreCHQxCx56LQDMaKqXlujYbE/qm0
6HpsW3T7VqsfQ3/azFmWIdvlBMY5eAW63sAXATxFD3KPAvbZ6jXb4whzkUwB7FnSxWAPllyPH5Tb
3icOuEUitpshVoDxKmFXwNpcBhi5c4lPEeOBbAwz8xKBT5GTW1kcEQnDw3ctNIbk2k7UQRRCr1kf
zudTgw/oxIm0+VqKWNKFNCMLlUnPDZ2IMCOKRSQWLtmmq18YOzjtznKi9rlzMIFukbtw4urhKewV
s+fTJIWauKpgKJTrGHOMzdKK+GiFHNEfTvJIEj03BDPVWvKGwqeZdGymdu7W/RsrXwU2+2G5IPRb
G5j+gBgf3q3DEX8pVSCFvpH3CamwSKZdgPzYWtSVVfvDnQE+kpjbPkoOgWMSI9IKqq9NvcD9qyBr
xo0xLMz/DEnXZdWU83kCOmFfL+EAbydFHTkLKHSiA8YmIUVgfEsUSBw5lif+GFnQGDLJnfQs4OV6
mcNE8M2S+sVNlnSCfhYkFZhLaAEK3CW/oBlp3RFJR66BjpP+tNPcsNlMCN9OwyUCoX1LQ2BmiQOU
58LsC7o6QgNDWixiUY9QE9LYkqqQZ0vCQs3cJF+ndJnmjRXgHr0IyCPIvfgtnaF8S2qIkyW1IaEg
trf2EubQv+U6oN3B6hT3QvQHV1a9szWWMAinSImh7VXqUPboaGaVxBFtTBbxB36Mq8blVHQLdQRh
V6hL+oxu3B8MCxpvtiRSzCw6WEuXnAoUAn1+BFAfVis9GqqBphy6D89hnEzJWsKJn4lqfwLuGo2e
r800VJVOGbUh+ZiYDMHJod+2umQ4zTMhSiMkreFriqP/rsZZHJ2imSd2wybt6CQtYD6HdaW96Ebs
06hbYjp0dpUT+NQsxcWS48FoFkwC7ZL2K0+bhB1jjpGoLukf9pID4jepOM4W2gjX9tvTrIhxa9hv
4SG8dCLaFeLPUVrjedlDB/JUGPgY7SiPOq90K/u21QXT2N+cx4z3CmoFPxlqugEty+SkaiCPeX8c
Y/Dddmlk4aDAO8psJfiWR/kNDaR7081uhJ2zsaqQnkITPTb4O64+Pw8uUSk/87WWy0tdd0gwM3RL
1z9EqSR+I8Deae0GnHEFNbXMT3nz0+PnV3k70X68DJmgnDh1rkO62/tXSfRlL4bZwmgTMEzqegR/
a6WZiDCtcAZ3DPsgg7vl5uH3nO1JeGKooAoSXj7cG+Nk4xpeIozLrL1OAMucLW/ZWhIzeq4N5XSP
EKUksIEOKLgY8pYuadAW/v8PHPg/6scYhCzTPvnXQrLTp6QJn74PLy/lzw2ZHz/3Q0pm/YEXQZeu
oiNBmeL+ZWRQ4g9dh/IGZ+4NGLdYHP7RkDGIFEIvhvSMbgXNl3/GDaBMo6QX/I7LyRP5oPvvaMk+
NEUwQiAhM5TiiygFoDX3Q/YgKmw/rHEHeXLIDm7GpGFw0tMgqx9bDncrS+mwK4d8FdecJpgBgFfW
70JGQadF07P0xA9diYoJse9uDPtuT0V6GdP0pPLAYYQ4hXC/srHWtZ3etw64JvQY94PN2KOfDnSj
xCrvZAmDQ1uLIb746Wn8Xc/n3Xf87cWRh2vgx0SzZ9AMe//lQ9gStvNUWB5if88A9J/4r3ldXkK+
/ZPG+I5q+zPFdqHx/fNrLl0WEMOWDhUef1nQn95fKdBqA0FZZtEGKFYR38Y4106ntmAqFnifv6gF
5PvTtRSyQ4iAxvIv0+ZfC5/w5z7WJKMhg1yKRFf2zwSMwpHK8q/thDaqBrft9/gZUtnjyq4kgt2e
8FldWv1Kcbjfwd6i79HRt4nUA//XbZ5nZ5pNF4Gj/n2gDUfc908i9Cy7JCFYFt/qMZvW1LfQF/KK
CjGoV7kdDVvf1A+Z2ZEdSoedyT9WFIsN0aP4e5L9/FBV0aNZgRdNE93+zdv9Fon5z/f77T2gG6JD
7JZL2+FjI5EpRNgjW3bRLDu7EPGckY1YfcN2Wxb+zi3umbg+aayvIkzR/fs06Pvse6qFL58/jF/W
d2kpwzCBGrODCIc80Q8PI0TRmAU2yO0W9aVRge3uNXVPy4QzrJE+k7WAOB7ba5oeaRjdFvZ0hTBK
7Ux6OqvMFVdmV9/gN/VGG1pcoJ7mOHjMJmPLWPD6Nzf7cctV1LssQpaQOs1clpD3Nwuj2NGSdgw3
SJvitd0WB6UPt1av31SahKMa3TZdgR1Z7ueRcM1Kv4MKAqGPqIBwxCg0x15vcCJoDUIBgQuFtDCH
EpLN5/f5y9PlPqkJBGcnvko2K937+yQGSskoUhq+2vSmxMe/HTLSPlDiXww2CWQ+QdVZPOgrS2JQ
Ter5kTHmDaerTcdo6fObWd6Tnz9pH+7F+aC11WUJRwnYg+fjxxhLbEmuQZYR1kFH7JrfXu5tTfp4
PeoS9MI8KSU+xr/QTYWilBK9YLbU4F2AWchpa7zZA58K68aAmEH/JCu8HgEP9CUVXcpwOqEEfFST
iRYt9ptNMBAWk7v5vd9hPWvcbRY3tzMq/CP453Td+S7UPTu6cjMGci1IEczNp07bWPtYEhNbGjh8
a044eKPoLgH+pakfo3C0s41lVafMwwPUnSnCOrdp9i3phhtMM/OKeJKFCwVJqTXny88fxPslVlnL
g4BCImnwSUNZ7Hvvlz1saw0KHHzVs7WhnN3G5fkY41fPzj6/kPj1a6IYY7MpOhYXYpzy/kr2jIQS
P1W4MWN1jPrkJbehICOeadaza3ae24Rf43G4sar5pCUNBzLSg+9kDfNm/xHg5zq3m++Bmle5nuzr
VNy2bX02Funu8/u0fv1ovr/PDyUsCDpGB2WVbPxZnk4YhxqME2s9zu59NmhOHX3vhWVPq1cLm1U6
5mf1SLi2U1b3wQy6q0AUigC50TbjWJl7WJn9Wd3UGQSEIdnbzPV2QSWxn8s6uesGq1iXVXveF0O/
ssoOJmALa11bdAm5y4Wl3k8eHR38NpUFLAQy04pD0AITb7tdbhVf0aQ++WHJEJauHU6s7k7MjvRm
KofXrMQIRFABsuGuCo44CectVsK7z9+zXz9EVDs28UpEMvJP+8O3GZII5YaZu9Ag/XPASyyCPZkF
aocMYPv5pYy/uxY1BzhgYaLiNj7s0+CisTqZhev1YjYPHUrnOSrNY8ms5o5ejoUxkISUfDprgtdA
RQMi24YUe5cNdmjpac+TIXkodn1puNNvbm659vtVhnMXA0KctBhZGcu9/4incW8gqyJvBGjBYQq2
sDeOc/XlN+/Ax0oFC4Wjc3Rm7kacFkON91epRYIKUabBJjZCyCNq3E+AiEFdEgIfhUuKYXc9BGX5
lFb2FxTHV3ZjbmIdnZ+y8m5TzVm5qlBjE2UxXjq1HZ5CAkqArmEu+vxW/+5Ol/gB8gwsE63Th8UF
rYqP45zeroP8d4yjbNvHGbQBgiYDHf++DNUWDNzRwez/+ZUXo/C7J6E4iUoHBbrNrmx/XGwId27n
Agwzyj515y8SErdeZ25B2oq47kn8iLAEf35J4++uiXWZdEocLixwH56Li0kPxJRN77fydwQIooIl
+vpQMsvzRERpn3XPYdJ/qULrCRjzk5ghG/nat5ZhOvDYojh3xvyVpBDAW4qYy9vP7++DuZql3oHj
ydxhWYRxubzd//MTALCA/HTjP0etAu0rWg2LGdizuN75oCH8mK/LPIRyVSdzerT4EA2jeI3t8NDN
8hEKzbhtJXlHFWSUWFrXeLReY1wg2ahvgx6+opZElwPTvTIc2KoYgbll8SzZbzcKC3EPK/ek4Lfn
0hoOkHNg6TIXgwNbbRO7eZky/babrAejIelgyrd9zXQLvPKmN8HQff4OqI+zat4BybGF4YvNd8f9
WN/mgFc4bYQIcXp1KzL7CkvGXuV4Hkr6mGQGt/WmscOzcgzoo/n8l4KJIv2jZtMGzXVbD9dWzRhM
Z/hBf8BaAzdhg1c6IA/9XlVklGcuw2zDrE+Dpm3x17F4VwNO6kEaK0BqpyqwBlQ5CM3tIl/JwLnp
TffBENEZ2hsPktRJHbMbxIxfBp2Yzrmbv4dxX3qdqM7rjvwLbhQ1yQWcrdMxjmmaJlBNKvupb1vQ
JyYJyvmwa1t5VjATrTiDYChOIE3kgCas3MRfTHB0oekGLS8GOW02elD8x22I2t4cpbbitw7ojp/x
EV4U6b2aXSBcL795FB+/nw76Cg7pWMkN3SR16P0a1uGszlUFrMUU6wpettoz1WeuahT/l0Kbdy/F
+VP20rwl6PylYPlTs/LXL//fELRwTDV13j0aYIhOhECX8tObvwhofghjlhf0X/9x+vT9KQl/7qT8
7R/wT6ELJwRTGpy+F5ce1c8PoYv4w6bdxlkHRgFKD1a3f1j0FGoW1lue41uPZtmQmqJrw//6D1P8
sahmLJ4xgSi2TbH1D6HP5Z/L9WehNjRw3n1sNGGgj1M6f7//uFgpRQXC43CP/j/bdtw8/IJywLXv
lBmcI9OFeK+03Nl1Zt0c9NZWB8JWQkbTEPrOkfVqLYqqCUisGtP6ztb87rxxnekO+ZdLmz0C8r+t
kwyPLd1n9xpBeHOlEh3Vh4qRcOEknosIuGxAU2Jd9oa/aUydYKgGCGLwDee7Vp70aOnPGmGbB2As
w1PvT/m3MmSV29QMYYA85gTXzzbD1jUzY6nvh0nKRxJDAsxihTtOO+DDUEuBXPYMxwuwWUheQ4C/
HZ736hA7MroaSwXlMJ7r6tZWXXbTOVgKZNL1/nqcavkgJsh34wgycj32IunROpA3vxUAbhebRag/
VPEEUcE1NYA4Lni36zEHmbeyYxO/jK2NBzfOrIOB7++a2W6+qdDh0zmOu6+6X9uXRP9k1yxlcge5
EoUc5uldr4/5xtcWxR2CBhN0q11tGIaMnpCD5mx78nZI9BNd+OwO5BXvtbQJXQK1ZE94cDLMx1KT
5iuo9/FGr4IZKgaUZ4aXZfUwM0G6cLspNjZhE/ts4xZuIAX/c1zhhWwvw9IlEijm7IBpqpxtjndT
v0uQFI6rmNiUL8qQGvisiKaFHJT+xekMNCIMMqYE8Hmq450OxbfYGKpdDa8SVSvaBigfQXOJ7VJj
DFbmmcIy6btHzOvtKRCBGt+jWed7BWUPjWiGNXmV4J5BdpVotWdbXfMSZP54a1PZD6vGalHUgzt2
1srvQDeWtURaXeRp6rWuRdwgpBH3wnY7FAntFOfAwN0ee/qkpUWEg0CNEB1wDVqMYXLN3GbWrF5y
CizLC6nzEPzHOcZRzlikvGnuwqJu7bp8nK00vNcF510JGjW/yOzRhjtVZjjF5ZACjbVzhZONN3ak
KrIyGFn007lPkwuNHhre8NpGm1/z7svgPmtM/zWKSzUdOIP5Lwmg0D29hM54JkFAz2CqSKPfmZk/
85Ea6YZsVW2GxSU5Q8Zp54L+BMQGQTQchuYZg8+40XCz5Z4eZfy6EY12amhRwVyo69xHi8iI+BI8
PwBOC0PPCfVs9qXC+/J9sufoYcT87dCg81Xp5VG2bI2FvY11jc3ZMvLhpAxVWGCykWzSkSYlOuq8
SskaKJIWIoobdNvJ1TE5csRyXty+lgKljUs4nUJAvurHVl3pnd8Q2N43oFaJ7b7RUrf55tZ28zWO
Q51h7Qx4o2voS6LklM6qrN3+CoJ483WobRsZ21AcgThV2z7l6LkZUWYTuND7/SYTLo4erQitjShR
hGxwLgUkgbLhf50y1LW5kXBilrFs6EH4VkEgVzCSbOib1Fp8KgdkwEOB6hjeLzIcJTeyKfpn1O9I
s4y4U+4aH0J7libpdC2JznO2hV+U/ia1p3FHqKq9M8pUPyGRlna04DE+1G4yf2+1hnBW0erTmQ6k
7axjfHXmNjYCQqxE6nrIyuim7zXG5GkvjRN9kPPeIoz0OnKG/qIJMGRgAss18i+7/H5JRNr0lJlw
tXz/tiUwJELwHszbOBnSaQWgMdpo2Fvy9Ww58WMeDcVFnIIVa6rAXcXuOJ6QqDl/B8lOGiuKgsIA
aEAew0pCIaY6SsqQ5hHHHozBZfKgAAQSIWkaiADsUdUr1vD2C0+HYakOPuXCzIaGsTE5jwfNHpmA
D05jumDUYrAGkdYla70xCWHyCQr/RuyhvG2tjg8hWmtX4P+o4kejsMp7IoER+VRVjZ9XdBZzUws0
bEgmbAzpsFVYb3ai1Mu7Jgb4ci0cUL88EpNFJ9CtyjO1XBfHMJ70wet5+5f08JbUCFniJtmLdDCt
k1qfGvOihPF8FsxL13VAZpx4tCnc87pS6bcRacJrqNVwvxo9ukXsxUjATU22G6IgHHR7CJXWMFPU
xp/IziZxTEV7i7jLwNOKajxYfTXi8kGifcBCKOe1TQQ6SJmC7BU9Fj0+FOI8vd7xx8uhrGD2acD+
dj2imBMDfJrXqy6lHM4Me9xWphmfmrWh2WtRALvUaXPv+vGi7kYwG2HRIMmsG5BmE8qEDW723EZP
YsF6qmQWf1NVkm9g4x6HMRpIF8aOBpyDO7wqC9V8NVNnOLSoTs11MLUMyhsE6+g2kKZ5QauKA18b
u/iaEfgVr5iE7zkL7domnWFlIstOndo9thL1XJxUrrUKczc9hOZSCRtxXSXEhfk29p15BjNJxuau
Nq5NZ7wSRuGuHL2fv6fsBmzUUXub5qlzDOZiXE8Z/Slyytrr3MeciFom2hH0aC6zmCdF8e/NOF32
M+LRvWib5osJx23vJDTcUYsSrtwyy32pItfv10Xao6eiPb4lj71DJA4g6WD4bbaRU9TtfdcgAtaM
IqgAZBIxRTer9pRICZ3hj5+cpTYL+SYe8grj9hgUkNUdQyPTUho+UpVeM3ZNvAAm56hKTuaoKa5F
bKWHkY/aqeO08REXunXswg71Hryx5h7TCvNiGlfPcvIFh5bcqi6sLHWuyVxV+7htc4JFS9/HfaaJ
71j+8H40Rn5VxVilqnSOrE2WBNZet9vyC/E30W7oePww6VDkEB4GSxXXMvRniWYFb4I6zxNXPpMZ
beub2oXsIesWTHDt2uuZUdhtJZrmGWdKeSmR8JzhoYULPSRxcN7YjdpgxIGmbetRszANTRTItlA4
XMwYr3aXjl+wD6JMsYcsePHDKrzIfM08jbtSgWGCXEzIc9kycWrJP3vAr6U2qq+cG83CcsUC4AcP
Sl+ECkHUj4+aDLXHpLMwxsRtPN6Vbix3Sw7JBapv8+COQ/LK/daXuJCnb+7cRRDByqmhPItqXKkI
a9tbdxoWRFkz2LFHCJAjVtKepisnqJ0tOpjhDrKJ3Koqz55cISk1ygbF0qpt/AGJV91CLhCVGex4
VMOpEQRIJXG31ldRbRJLXJDfGK9aYIAuq/fYppuyC+vooGKtK3ZdW5MUWNbwwz3HHfFwpUZonDcl
8jahBniqotHBEEaAE4wVxlA8IoD2nWNEMzZbF9bYtF5PDCBBy2RV4N0VFdBsKKP1w9BGNea7KASv
Hs2pfxZJATfGbmV4wifEndeFiNqnIFRsagOChmtcE7z/dCgsIlWzuAPXlqV3lhVW1+DKQO3WnIeu
48miAWj0aM1pkx2jxnYujLHTX/DuO+mKTwEuMvbdnAVQQChYJfS5bqa0i8INzH++dUPdhDnZKXMZ
eYbGEebSsbOeML/etvYqFUXhJQnBW2xv4Fm9gq2iPxNRU/ornkIQYGos1E4arXOdprSLvZkR77wq
3NR6RY+H5jh3NeOLa2tEPzia/t1x0q7b0xxmJ0/qugUoPpJqtKowgpTQv+IS+n3L9Acry6sAT38N
izZGGFwa0ZYak7EF0qnNrIr6qnNyROOqZonKG0duJ6q22EM0JjZu6AA51ztQ51I2/pM7VOJazykx
NlS9rrauM9dON2MpR9ynQaq9QqKbqdFA/bpknuEeIvpwi/Bv3NSo3Gus0a3ONGPsjA2pQ8WTSX6C
uIz7IN34vSSksRTjZaGn9MDzshggquI7RpVe12LtZ1V46RPQc2ImTnCR6BnhVpNslMEJSDDaqM2B
caLijwxQ0Vvck1Gb5V0JFQ6WquunrwXq2OvaTKeEUidBdO5XMDhJtvJUByytrkdt35p1u5G+iQrE
RxtQrPAzkReRty1mPcKh/TKiSWLrQfkUplp9TMZZUOAb87zXWsN9nSzlY1TUMjWe4Y/Tbnut509x
wsZeVOEJRzLOnGJHxqN/wBtZP09QSFtqFSO4ZudGxmMiFzs6fpGfwJpIStIiCmjsGnrIviJMW7GH
bIJaVBsQugky81jNJ1YcxnRbVLdxgWAAEGm6M27aOtBMpZ0UtdXGTdycPIOIeGS7TQvCLfzZByeF
zTZWAePNOOmuC6vTUA6bMLQZEmB2htAcXSkdZxn20RAFMA2xo54Jyik78TdC+t+oU92dzndyw0m+
2dChCR5xuLbfJl23zZUWGf5i60seIWmrq2A2cHNwOogPA7Flu1kDyjFhk7odR/9yClvjAblReGXj
2aUxP6LO8qU9HpyqH/ZWmQZHKcuE911GBydMXYATKiLMJtHF14qoPdaoqGC4EmmZuQ11VOYrZVlk
T7YwaJ+R+evfbJaYfURZSqANTuCzIU87PkQkfHdIK6ldtShuvcCcUT0VHUW0nkXFbRFQ8VLCyUsp
R+vGmom8U7IBed0QZT3IAqtHEDOwrzTIGCtWXnFCU47e5YjRn6+e/xAC+WFp87uS5RHFP2EKPb6M
NIfGlyOaPph+KC+xDNCtqxwH76Yp9eTM1swOTEtonkdiHh1oaXF8UadVMHm2nkGw1TuUz1kwNZ7f
xe3NBAv+S5d2/SXmV6DZjW8AN6ndlwohwJYoLXyAUkwh/bnBMr6KtqCqN7Cj4yCJychG6rrSe3oZ
BJKYXtQtAN3OyeKTNO/IksuzDKVJBbfZ1cYTUaJh8FNrPGopLzZZbCgrXyP6hnccBIlNNMHXmq0u
5GpVSpPe4M8E+nbj4669JbgQ7/rUlYJxVTjILaES5To0xXhWoGE1gPQPjEhJ/chvDQDcW4QS8WVh
iVfgzya7cpU0GPo7rUX5ABZ42T7B5idOfp2O1nAn2ZR5lnNVONuuL0iesMZp/Z8czlMkyGa6N5ly
4VysRwjGcsEAzAQAXcxsKZ2XujEwjbeO2X93LOj/oCYiiu9FVfGvVViX3XfGES91Pf3cOvzxYz+a
heIPQTPQ0i0kI+wFP7ni7D8YBy6DF2ksc7rld/4hwpIgaAWjQoLtIHkiI/6rW2jofyBPILDYXNy3
Nh6mf6db+HH4JJlzOCi5QH4vYQLOh2GcXRLs2JVdBRzSfvBpbjQOR9wg6ICMI+UFzNKN28BVp2Vu
Pv/0Tv1oXP5r3RI6mg+X/jBCFjG0l0RvWL6thLZXSNkSxvO+TPxvQ4WB/vOrieWVvBt2UeMYpoMM
DsWRJcTSNf1psBP7PfwlSNxM1xLrEFSk4roxh+LREckWifa9HsTxjieN2SXtnI2rerVOSt32aKvc
90VOTMi8ILmTy6lVZ3Y8rs0utVet7n+tFs5FQiAckK34aJh5s/n87pHt/XL7jI0dB4sznxU+UB9m
Aew6QM57HHQ2/ME9E9a4WRFtwmpK7U1XYMYcUU6Oh6J/vHS7OLqxfPtCjAshHnMepNrqHiQITVFH
f9Cs/DQ0rZ0okm+BWoBFWXTCmSFejZzwVyIbYhrB88wR3tnJIkSS4cAkCCqh33IUp97x03rPHudB
KYdCezUV+joOo01vh9eWHe+DafjGCXOVDCEtqswb/b4FUpxcwQa5LtMJ/cL3qbbIuhxXj2M0zjs1
yclrzUydFTA24C2WyQkR6R0CeQl8rAGVaju8mDE376zaMHciFcGtTPQrMhDYaFyubFZ9eipI/XiK
s1bt0Onjgg7bGpxtOq6sKtfphBg4fCyjiy6mWiEyTIdqr6sk2JKxPnq0vAEpk+DOIS+ZYTvEzSUB
yhZ2vYbQgKZwHhk2KFoDUXHhUECvOpfc6VVOi3pMfHBKA03S0p77l7Jr9UNvHAcRDuc4M6DS63BP
t/RGi63NdnnIOy6h00ew+tzYavli54ri7xF7y8kA648gGBjrljSuNJB2q2IKoeikD5ETHirL/RL0
UqwUj8ZupprgI36gjP1oP2R+7NGYqM4MhzlWV9yqlOf9+QdSsAC9+zoxybCWrzACUpCE6qMS0A0K
oyrbydh0aZrjSLTnIl80GuSUggAEvcfSdRst5rmZffAx9G0QGCWlzgoPfHHqKPPLKHqgE35+HLrO
eRkXH56Z6Omusf1mLd1GvyZ0MvnaVF13pkZff317Cf/d29VZ9FzTbXltPw69fjZx/6//QZvaYsH+
dBZ2EyWkU/y8of34kR8bmvPH4gcVFqIB2/oTgv7n9MvBsc3wS+gGkgtnmXD92M6EgxCZ/+CCLjTs
ZRv8azsTy1wMSDcqWZTjb5vgvzH8Mt7vZ0j3LOpGqO0uAj40VPYHTSQYFR1DIgwqqw+1A0Bv2OiM
BixflAc1DniIGNF7FuylDQeS8Us0JMEh55C9qnTSew2QefApe+c5DhvD89tS0b/pxpNCK9szTj6/
s4a/n9X9er/Lsv/TrsTBV7aRMxl7LCXDfrIMHFWgTmgf+Z5OR3QlCKU/Qyvn7z7/AjM+fvcN/vXS
H/bfUloZpmAc0VHQ0E1HIHWeJJWznaux2MSdVnBaT7VVZ9AgTYR9MS5RJrJyIW4rhnNxadf7aaYt
WWgD7ju3UitFRrhwBYt2ybsnzfEiBYly5qNUW0cKGHVS5/q+maPrso83hCEDMdTBEZKjwQJXpk5/
n0TaNHv4lqvLIsyKHfizjum/HpwmDeQYHHbRJi1FdshcvTizOzc6q+H/PYTd0NKjKIvTyIDeNmVz
ta3LdqPnz1NPA5ZFilFcrKEXC6F4DYb+xRqK8UQR2rZL6ZeSdxpEW/x94PDcBlVCIbr7MrL1XZhr
8ZblDfpNUOF2wlaKjTr+Ykv/opsGOnhlDRbEG1Lt3mpyOqfEkh2m2P3azELb0bY/1pOlexOHpNN4
Ds6yDExVGaB4cfArruyOPuhAtkjvqKc2I1wOWxJnNTc+ECWOC7GfLkY9tLcNeW6bDgHoWgvhM5b9
iJSy82kkptF54c8mRDJ9XwcFic/jwZ8nTqc1VGuUo4JcloLpKP1NnNamXjFTsEa4zFmzjWbR74rY
YbxC23qVj7TNkelAa4/RIDVRiZmnlvrjENTBRgYDbnrYgdOeouFq6FzzwLeGQ2l39CeXIskR2MtC
Dr30B67GbIS4k+FuK2UHFHUo93oIPiAfh01UM7XgzAbejdEH00u0m71ppqcukx47YZRJ28Y/cTC2
71pyRk847DprR9ClqfDcrZEH2dBZ6U31oznfamN1AGy40Yq+X/dhdjKbtemlgM1QZvBpppmsbRH7
A8Z03GEFH3w6DkGICS1qyT7ts28kZN+2EA9qVyxEe2dFn+hW1+nrSpipIuW9tAfLXsmk30uzJXqr
MtU6V8Jcp8IhR5PT7+D6jAZde2/zNFeQaHbSvsvzJlnXJkzI0C5TD+BWTDoA40MGJ1Q0FVWccsB9
p8O1kev6UQtIYpID2Foazh2tyVYdJyY2N7FpaN6k4E4P1k1S2MDNoKoDzw0RB3fxuXRoEdK6Ex5t
WUYohN56xAfutKHe2UIjoUEG18QcEkqVucfATk7Ir2UahX68msbbdoyOdhmt2zY877FD7QubpEPV
b8bmbk6rC1WRp6b07jqEcvdFVEm0ReywYUTylERATGVQn9UJtuMsv200KEaju4Wx8Kwb+aaFquOl
Cpgmjd5wTUDDuTvJcGfMxFbHFSGSLonvxsWogkPs5+IMNL8mVsCX1DbwZc6A2SyabwYnJt73XL8Z
ieBqqAKvtYZQRz8adL7b/fjcUwGu9LyWGa1206WZFfFrXtbJONPPQMBkTWtKDpM2UAmzdGpRGoRw
eBCiAnAsSTYXCe5ZuvqBV2eJfeX4eFxTEuvOFl3lPtUC+hmsi5Dl9C+QBcSa1Y+EAqLobmvXYbFo
LW1lBpq+G0Kj2SPijqCK5Uo/NdSon7hVV19XftZdDp1Z7iOYDKD3Yv5HsJUAuslk5tiuQ0b2L8qJ
GbIwp40tk9spj1uceC37Q2LdYRUNN5A9SIZnWEfPl2MHktj6XFQQJHQH5lRLlBiiaMp5fOPzCsV0
RK+OIORYq/UduZ/RRuk9vTI6PfcZ9F/lz6x3MQ2S2QE3NzixJ0j92tcDmmLNKF5VkO9hG7Y7FAxi
rdGP2Ddu9IBOwtpYkX+lIjNfG6GvbUGb0FLuMakPWmycIBbJz+f6d8YCioqf6tC3XYxTkbANBTqI
IuKDqtbQrNDQkgWW5RZXRJfIfRZDbCN+9zd2ug+mwV+v9KG0wLyQh7oIzH0fdPbe8t0XY16G3VBM
yaaU36TASz/algHOgZW3VIRM/GbPfl90/3kL9Aos0158Xe7H5BdiNIY4b2bCIvoMbpJuCbDFHR5C
AJrK02psC1FlJDc0xdt9Qg7Iub+sJCHol6Me+9XRHVoOEk1xL5E2XnE6c70EkhhKUyPPz201+/uE
/Gsv7tNgD1QyZ7IwosyZJxbBXD/Q7XL2qgxec/LqVmDAi3VWZ1fch7YheO7p89f7d8/255f74czL
wI0RQ2Ibe81u/OumBnk6wQfxIBTP688v9V4w/eOdVUR56PzDQhL7vg4zBghiLYi7fdQpTMO0hyfb
ejRphni1Xd5/frFfnG88QQctxV9X+6DU0iLwQ2MRi70d9Zfwrc2vZhZ2yDaC70ZUV4x4k/YSDmh4
cFox7xl1I45NYKQ4MmjPXAY+MU/Sg2a3S2U1buOmaw+dz+IGaCzzoohHmNiD7oVtbHtiKvJLPQ7z
VZnU45KBxZ9WxADbTe10XIqS/83eeS3JbWVZ9FfmB6CAv8BrIpE+K7O8eUFUsUjYC++/fhao7hBF
caTp9+4XRUui0uGac87ea1fL9cTknvL3n3P5GH+0XL5/qdz4NZsK0XH4uMvj/MPllgRiW1U4R3Z2
hRorxffsSUNPubrZyjXuFbKwuypL/+Gn/NVC/dPL/nSnpunL5lYMxk4xLZZGbX2KVONkrgPA25A7
D/k03gQEK16z5ZYDVT79h4X6y7fApuQilF1IWO5PzaZM1camlLG2M2JADg1HYmw1Z9yWgUdIu7LK
SvtiEQpNN8B+Y9ev/kFj/4vHmUiRP17/p5XTDW4DqZ1pcpt1b0YTjzdtHhgHWTHonJTwH5oBS6Xw
8+9sO6rFb4zkkb/++XeO4JfUbUGit2U0yUkbUmYEDZnTf/80/WI34Pv841V++kwoCQ3SrApzJ9tR
W0EPAr6am34r6dL/56+0fBQVHBnV6l82g9Lt8nlGejgHqNIGR3vObHfPOfMPn+iXj8mPL/TTPkD9
0bV00kxOk1Ig52sviS7MrQu4bkXstnGfhi0McGgG0YW8U0qBsi3/wXL0i5LZhE5GQ9RRiZCgdv/z
rxdE41AxBzd2xCyUqC/q/qHUTW0PkMvYlcb4WJRuug77UCDHmri+hVHliYrAbCGVd0XEqV/SCoRi
1DT5MQ3ls80k8qrF+lNSwwz4+9/G+OvDZuIVtlySaZZ3bP30GCjklQVyrnlreMPyiQBKLUIsUcyZ
6tnKfCYYivSjTgXkBk8qHOJyRRGqbOIx5fpu5RkxqGyndQ/IQOaBnxQa/gdqmoZIH/qR1bcSzexe
reDFGIZ5xFyLxEMKyrPJsb1SiVu/BKGzJlCoWvXZV1wL2moaKonVtTdPTdPcff/I/21UPUwl0uv3
T0mWVtzg4PjS/th10mgmCUgJPzwgf9Ftn+O5gFf56z/2e7/KhTBIbIpl/Zs8+HuzymUuw7lkmEuC
HqPi5ZD+d7vK5E+w1fA/Q+VmuWxo/9Jq69pveENA+fHwafxZ9ob/pF21rK0/dk7k4Nw1VNew6aBq
eMW/bxA/nJCj1sx5qsl+l/cmStA0L5HkVHJbJ9qNAc5vHwf9K0/oCLK8+woENjiHFgiUH76y6++v
9+Mkht7xL96HzoDEEpgO8b78dGQabkjqdxFQ1qZNtmvJPzWNdFOQk9WdouhoVrvKvgYyvuliaonJ
wnuqh8E5icYWl5Tx0MFEa/TdTJkY3xgEyBkgqbzYaclyhj0x2OJYYkeHedOscM/cTh2ZZgv8wipt
da12jwMHBxIenxhTP5HNlXDsy5AGB90oGRLYm6CRz6YML/CM5Sqx0ocOEDzq8vAdN1GxRh6wOMb7
kRQSWh4+hJJm3TnzZDIzf2ma8sGYRiz40y4JjSunIzJIE5kmX2xjGO1LZMN+DYtZ3aAXXBUj7O5c
ahsrCr1JPxdKQbQF4HLnWUnnO+ZE94ChDk2I9tAQhzzCc48WWhXV/TgukSrgu6YxvcEBhSA3BJYy
moWzM6z4GXz4Te3MB3u0vhKbvXPUN8rXxyVrCl3eubbqOzvQttxhfG1U1gMjgBUkxJB+uO5NXYrs
OftA/PYZVwQTdLOhrak9vunuHOwJEItIsTfkDhZctR7FfGy14aw4XYMMEl33oMHdmux7mYXIJe8a
UAm2aiC7M4f7agyvwEo2xoBn4MFAk5blkx/b69YeDlViPErI0ysVtK3d3Ff5+K2Xzn5s1Ne5IZ2j
VN1VNJQvbLcbfHZHdFbWRo44fYLCb4X7yOO1Sq0NYi9zhUGCiVDb+5Pa34RK8AKv7tjbxl0toFiO
ontEkLrWtM9CEhmkAsOHAUXoZLguxhnfUIsogWLXS2Hgu2P7lhitp5N+uVJHjDg8moj4H2OJRyBQ
88+iIh1niiTB49jqdJVUn6T9orYUPYHKjZD6GrC8L7QBPSfmWqk9mPJZ1PV8QXabPvezPDapeRuM
fb91JtRhJMEOe5QMa9GTn4Kh067yHYOPF7tD6q0UxIJcSuuxIeAAV/6CsizVWx3VJTKBeV+GyfMi
ut4xs1/3SXSdA3Hqx2od2iQxgt01p9vaKREruB5hDbRXzYmgALfZdZ0WrhGDX9sxyPwwaXd4TUDb
taNFpo2V7pzo2ofaKS8kLSy4gVTill2u2A6ucdwlKxLsnssZBgPVajBDd0IeAgVVq8+Vq9WsHOLL
Y9vwJ3p2jRN/WJmDaOFKGcNsUbulbblGzruBqfykOnLXc3+v22hYcVd6pqYhUiLb8miItRrpEg54
Z656DTIwCqibotMOkU5Yoj4/xr1uratOvMZYE700tnyb8eVElnAnx4vQm62uj14+O+JId9YPq+gL
JyvQ1mRZTjqaQYJZqta6YBLZj6n7BoR+H3fWJ/6XfVIxjlRNsO56IVGH5mj31WHxjRNKI0aS1urk
buHyenNAmIwhYj/XrjVjOLVR+eYRxIaqsnfK+My5NaxRTA1eWfcbsiVqtiLrChH8VmYJN+m8fMAT
s+2jwPRiK+JC2pQfBeZGc7KfJL18m7+xJkxzk6Epws8HJyyqH8VcX4K8fe0mWe4iwg68UjhP8zDd
iwG65+ieR9Eei5BUJ1k/qIA8ka++tpn1prf6piuCkzp1rxgzntNJyG1b8jmwpE1K4dc9+DPiBO4m
U7mD3L5HbQygXzC87MzY61J4+5VZ6ITk1Qmh08N+oKLHPrWd6/Kbkcpt3iXvDgrq1TAF+xy827lC
EoNaCpA7usGviBKeRmtETJyCcx0mlMwushYT+5804hSGYr5ziLzRaTOuqsbl+WtVylQarXoCoL8w
TnTuGp8VdsP88Lly8w86mpVvgivzVNm8J6lgYUhtFbXDa+8G11xxHpTBOal9ezPrao+fSBAXWqdn
8lP3c4goGI3+Sq3DbK3FzQnv7o7w1XPaD9iVuECbKApXU000DoYDxwPhaIEpDaCPQl4dq32rdbnf
mcq1LuHkT1GY+lqinFF05B7Yws+6KLfNnN2h7WmW+um2ybotl2aoJ7R0RerXtjjTCd8Xs3kYmgGQ
3cGOWi8VTsyYvEVNHxxs67Uz0sdANvSj6206dQjVcq8q2IRUwEltFGwxvKzL4i1qchJHxXNfa/sx
c9dtZh6Hpt0NfQn7JGdMhWHdcey9Sn4LSG9Yb+K+CoY1UZC7Kb6pihZnBPpNWOIuT7qTaS/gpS/Y
UncpfP2VcLdxG6Rr+iq7eQmsYLjzYAfte512AZy9MT3Y9bPDqNzKOjrRBq1VfTdkHQ3M0zgba4kH
hljc+laZjfM0snOVo72iM0H8ryWu1hh9Ladj2AufDIFLNELCm29Uy94kdOdq1fjWBgXmJ/rgXaYd
ub95/RB/A/H5GYXmxbDbG8Oud3EaPqjT4Kvdos+r3RcnGaF2fmstbfF8XReSQGPVN1Y1sgiLF5bI
UzVZB5G99U76ijfnLVSSdZMmp07tLiIhgbiw2F6C6Axq4XnW+tu6AUUywOKFMjGV8kLI0ZsMF2mD
Yn64orrpO31XjNMZJaFE4mmQ6qjtpNF4g9a9d3MH0BSTljXTOUu+zHX+IY0JZP3ZQQWb047Hw8rI
ICrPDWYmmdFBT5zVEN8zwzLYFKIBTeozyUg0ayTRap3fggIejPOcOPtBzy6qG3/FOucbGVJGM+D8
LNotprGsp+aKUvVchMRQZG51Cs30ts5tArcI0ZG9F4W01mX7Gp1zdBHNY2Kma6NSNmWT3GDd22kU
0Sujj59ELCw4ZOSlgtMZkquY13knttk47ArZfJou0exxuhsrvsBaP5lS11Y2TEOXcVjYYIgek7Ut
7Kd6rD9obgd+S7oPHfPoyaqUxkOyMntjIh8BNpq3w+xqnh01DExUlYtNUVC99YY3KPUhhR6XtjAV
c9O6ElL8GiYTqcXdc9OTNTg1KJXN+qlOmUwMSwZz7VtLvinzq3DkMjM/9K3OxJKBJVYDw5J3FfYf
L2i2k2b5ogf0FJ4ZrrneAFnPZVQTBYXnDt+ySBIkeNtW7mGQ7jVo40vSHJR4WtuZ8MY7UiE2RbNB
inKpgqJZEwXF6CWKOD+w5DAQ6TiKMPThxBi2M9oMoT+Hg3oXdyr7gQMP9CGNyXIwrB15hSQMOpuy
7k6jKm977UpEA7JmGv/xm6JCeqGFuyo6azWRbw0yyR4gg5cElSiYUEa30byhsr+5+VPE2pyK8LD4
MpIa2p5LIVFWm7hlCDoRdOA82NiqHbN9jxkoMsnq1lZAYoDD/aFTxHPaGsiAq6cK6OtcKftOP7qO
gqueLcvkSjoG9qGS9r0mH3rLxyZhgudtsISsAoF6HaHyY6gKEMJ9Eh+gTp+wUi1Xy2ZmkJADG3ds
+UWxMDHmOED2wHlxBKq1275YQ1oQXMvsZ46tBU3ZTt9QIjtXdIkOMySj/+wH/G1m6qpbyyLxZjXb
+D6wBXp0bUaYL5b6xc6R0zqGtI/4IUlEZbOXO1cv06dCuI6faRJqaW/wTUJbf5PchndgMwMGuYql
+S0xOocE9V3nkaEORsnIWbBZTPLDFO5EbapfeUnni8jm+UOR9IMksOFtoCbaPWkNBrOvsL040VQf
1DyRR1UR9T31HvdjLmbjqq/z5raSZO0ywRjxG1acLUk07FWtKY9Fb4b7Tpl0ZOUhZ9ysgGycNAeV
laKnK9ln7rYryuqcF0mI36kuyZ9z573ils1Zz4nwyOquObidwG+RKpReY+3yvTMZPbeQo7xcn84F
w1juM5Oa3BdY8J/UWp2+lGjZjgm8gk0IzvOCM694ZYDq3pCaUj1S6LB+nCaUH06C8k3JiB1bcTVO
LmbfWg+Wm0R3rqFOt83gljfawEinNxOcS4UbHSfzqccc2Th9vXXndrwLCs18VExz6kkoBlZjOcqw
GSuGtuY8Zrc1nqibIZ7FiVlg+xYR0LiTReccYcSPHwQ551ecCe2VgXNzISEm2csYHyKBp1gDwiVJ
pHC6jTYx3ccI0a7A1NsMnfAxGYGu4btI5BZxd7mVS4GdpxODOBiTqPUyst5BKFvPRheitGZ7ekus
TL8pR5IBzURoR2UmRtpeMmlkFl+L8W2MALMzWfL6Npsuuj5xkuIR7e8bnswJ5lwzyS0pmfm6q+Yv
VpYQdjo0nbWG2/mA8ffRyeeLXaWvdpztTEvuo0L3zJnRo9nGO8Uej1Wc+HE5oC0m8FpRnXBtKojK
Js5fVbwMSrXvYZ16nWZ+2hmHmZ68m+A9pyLx+jDdtDlQcm5uHAymNdLvp+N844SmuiWL6HnUiwc9
N/ex6txkZocKbvaixOAdd9sesK5aP2la6/ql0rzMM4FWUxhzo5T2Q2/2j4GiMYwEkaqwE8VReppG
ZR8608WJw35fapWJek7PdjIH/5bO+mVySAPUTQIck9zHxXSu4qHZFAmX8iYm5kw3N33dbvIG8mTp
N91zFxEmVDRHpu4EZDqbMMu/lXnz+PfNDsP+c7MDtSujSfT51JoWri7V/WlkaDsJNybLHnZ29kyZ
Hx/nsRsv4wAcSNGy6aDaeXUzFuF8y/4U3Q3IDB60pEGYHlQ2LmU771+cFL2A+L5U0mXVTMv6sZaV
FC1rKl1WV7WsM+37ilvWXjGH6f1gMMJb+MnnblmjzrJaweLPB3Ihmqfg+2IeQ6M5dFmqHMKAtT4t
q95Z1j/CSODcKFvOADTc7dARw4c9hXDoJEiJ1tHq4KqDBNqUy96iLbvMvOw3YcDOo7bB6FXmYDzA
nWdf0hru52EUtfdExDX3atFIEDN2fSjnur2EM9UYJjXtXl+QOcGy+5GoNn9Yy46ooP77qi+7JJE9
8T7COO2WVYTpYNlM4YwWnJ0huXHfN9uOwJ3dlDrRW15yzyjVyb0zgej6aOHTp96IKBiGge1bRSV/
rKYhujXdQvsSIML38Yx7RplwyH8/BIou1bbDcjI0yxkRLKdFsZwb5KpO39TlLKmXU4V+TvGkLSeN
8v3Q4dcs9qHNSVQtZ5KznE7Nck4FIov2+FBOxXKGRctppnGsYSDF/OLMzfxJk/C4xCEj0tC15mmo
oZg4U9eWKwDi+vNkCZpa5KlNr4M7ovKcDBQAZUgDKuXZ9DsbbAC0+Z5cd0yxxpjfCNj2N1GEXpaU
iuim7HnyjKzalBRtO/LjgAKbtQjeTWl1xY7BCnZ9cNzaprFUQcxx+/0VyXSS4BedRnBOKwIeeJGT
BdYURXYt8sR+dypdP8qETWJrM8gH+EQOE5tZC5p9JWwz/TDU8rY3MpdpNZ32ahMFBvcSqgWvqxRC
EHuJUTtpBV01qxz9vqruIqrN3aCYr3VOK6fDTLGNZ+6VM48v1jHJYTP6rhI8JEn1kLVElyhDAlBK
ySUq2Lz1HQr2rxQxzwqznrPRua7flOZjH3P1ZCRo+KrsU3bYCHhMFWZ3zmAT1EX33uegxwaipvGD
QKu3skmuOCwYQBIdH5wqjo5ESaW7HOeK10n1EBpa6+c99MANhmYuPW2WrnvmbbEGG83R4m8T9lyP
GM+IW3Ha+bo2nZAjqatB8q8PPBjYh/oXq9OKQw7YY5PjjiGsqNC3FQC6tda7ctXM5taJClw2+YCQ
Sa2sDc1U2ipq/U4kxS33Qsxe9lituH08lsX4VOgyvx/QE150J4u2Ztf1ziokZPoUCcKoMkAX25Y0
aGQTmrY1ErvcOALxhmP2zaZfIAWFQ18zaKAIKeEkVuHYvA15L/YQauKXeM7fLA3Zh7RK4n4FNHHp
GnCMZqxAGDCbVSXl6NUaor+2xIBOInPlqSX9RYbFeH1DV3K1KFXK+SvYfwe7EDemKaLkj/BuPRVB
yy88UbUSpEdKlds/8OfwgBlWxrGLxvMR3VZ+LForQAjoqkj6p/hcBOJTKxsSZHVl5ilgQ1Fk/kkV
840h6EMkbQ0ceAwiHvXTDf70xCtsvjt8UJ8oTEi/ShqO9qqRa24FiCym+GOa9Jche1Wt5AwIkCdC
jz2Y0tdZKxAhpfk3u5nvCFQl1srpcnyubYZrC/ShT9GBD7bW+7WRsDlqKoUHHkYOq8Ks73tmg494
MxqqV+3LWKiGb1XJo6iznVazcSkIA6iM0SwSfRKdUPIdJzEwQjJYX2PNIYHBJ17TkL7pAwvxUCeK
ahe3fbGPdCXahQDaXxJnKTJDgwDQMUVGPzaimr2k7ee3IE7lGsdG5OEYVzzToulF5GX5TgCnsQ8V
G8794OJaas3mEhSivYL/y69WoIwfAfvPUdMrsSMaoX3rl7tVtdyyCDfIbofvN6/lDqYrhEooGNXW
wffbGTuu+UiW5nhXL5e3jm/8+8H73zHW/2eMZSyS5//bR7R+/6zf/+c9/yRhK3yv/2f33n/N4r9M
tb7/V36fagnjN8hGDuNaaD9gjn6wFem//c4BNqANOotX6I/BFgldBmxnBzo+xqJFtP/vuZb6m7rA
pnApMRP7Pg37D+Zaf5YfCG7fYIypAAn20gASqz/dsJKkRXkXZAEaa5RnuDBsM9pw4Vino/kPOmbt
zyKT5bPjkCKvnBfUWBL2T68VSjS/JX0s38qLTS/6u0lWO2iUmxzGyexWrxIEcDs8u8ZGEfMllLOK
Ce8lY2vR4/E4ZuXGzvXdD7/eLyZq3wGLPwz2fn9Xhm5iN+LtwYNi4PbDYA8vbeHasgr8ksjclvZ0
Zg8koetio4W1P6NeFYrEsW+TN5JTyfTrKaBlAstna7WeqZe3f/+G9O/f+U/viIRbjGNgqyDbqj+9
I8nhorhqCJJp7qItNIN9mFvmnelqwWWM0I+WlpJdwNN09Wq050Nc0DnBVkRLI+3N/Rzlb0qdW7dB
q2VHA4XC0TTjfSnyDRVTDTJweBPjlwwkG4w1EiXzM+EcMVKQ0enplBNhiYYW4Y9vNHSCI5cakSCy
Yl4TL0mtap1VsNIuaaWlSdxCZp7dtNt0UXywlbtBL+7mQK710Fyb5N1bDpYn8LGojymM9ENoB9sO
V0lj67sYm2tVv0xS2SsIFeb+Q8mPNvso4BPjUE6rTDd3qfvUd/1zDxFlVU/IUctR7M0WCGK3d9A4
ZD3BJ3W7lg3GoTa8pa0bi+Qmc2ArLMkl1uRLKnALA2ZqIp8MsmV6eS/7/ADqC+mjwSQ1pKck202V
ONNmkcjTOV/DJUC8Pazwcp77yN40BiHdw5qz3cuyASFFvzEqgFnWM9bjQ0KsisjTvYbPDNfrSov7
DTI7L7GKXd0MXpg1fD28jGuuy2q4K2rrlt+T9gZqjhYB7Dz0a2GNK50rmFZ9ROIC2OeUk3cXx8Ag
ls606h5Kk5XZO76aSE+J79Oh2Cn1zVSKDflR730SQN79wBXwBlAir4kLZx6Qhu6lQdDlTtcYwpOD
rlc6YhNztSDCobtRXau8p8f8FqISORMBaWJFTy8KV/k7fR6JHidzZ6W3Ad02aRZfQoNI0FWJIN2T
fZnQBcuzr7AOo1t9Dot314jFQuZaFk0AF0gLor1AAy20Tn+0U51YI1jBr1gWkXczzqZGEITj2Bkh
lLJMifQgnR4iUD4zT001k4Rwq5P3Dl34jWY3Yt3Ws0KVPYAH413Y47sF0XAHdZiO9lj14Tnqy/hk
dMRi1o19W8+9uGt1+S/h1n8PyX86JNmUaAYsu9L/fUqSu/Zeg+njnPzT0fjHn/2XQ0n7TV2I6PwX
7YXZbHE+/YvPJ36zEAr/1aFkaL+Bttf1JbaSY8T+IfUA8xL/wMGGKwz1d7/Tf3I0ip80H6ZmGJza
FhArgkhw3S46tx+OBhj1Zc0mrW/DxJLZVnAyMHu0iE8G0GW9N+BjbjWEiauqTEknS2cwZ6BFbH1j
mE27GSxBpl9jxOR3qMOKmWjlReVjN+frnNQaT0BXXUd2le1FW/YfEWlbezWJDVg+bagAs5tzA2SX
Y9FKnKSTeo6I1bsgA6WTt9V8QXEBsLky212Sd7wLmxgimKbd6KvpsFPysv4aMmX0WrGMilwZu5jJ
NedGBUJ/Ch1d8yc9ideKgF0qdSPyzVbGftMmDlg4zfXcaK69ivEa7HzD/Uy490O7JV6MC0Jgboup
U+/FHMeXtLSrLb+MWEtjhM1ptsN84Fqtr1WUZhuddBvkDPCagEzrFFtIMZl4hRkp3k7FWRr2E2ly
kdlDArM653bIkpBRfQllzTHLD1Vm1Y2ZqicTgmuLyQp0YbIi3nsHRvrU9+I4w8uPlA5avdld2YbP
Cr/cejQJIDbqeIuZtt5TV4/tpiA5OSPSV5a0vEeUuRHEtwf4ipA/EGsE6pod5xbN7bFO8V6UDmkN
QW61qFOX9mVEXhImKLdmtJl3evFOSMtEW6gO3rCwgnObnfKKb78rPAxFNu4enDzgfBqu+Ip65vTO
qOBagwmE0y4cDldL97Ycxa5vqAMySMiPdMFtDdORlZKdO9OxMBTtpApH2Rd6pXxpjDZgOmxhY+FJ
a1ZdPojnIbP1I2E5w0qGEdh9pvSTzzUl/oztofZVnsqdGxVwLAoryrdA5fK3Hj3lRdCzWGUUVR91
Wby2ziReXbgpW8Ii0juZmv21mRgXFfGQrYiDVk95XIlTkiHxqDQb2n8znoJiDE8LMnFTV4ayc9Uh
3aJm128FMMKYYAUJIQuMIHlCKXMhDValk0egnUY8WAQ/oCBAZ6KdprkuYKdpiXhqhR7pFKxDtC+q
eLofgR/uQZxpVx3vjumHVtm/GxborCC1Tc+YSYTH9dG+YakdTgFJzjsuu8ZDozoKUOmhGC4ErNdv
mR1UtZcmc1N5/ahY1Y2rYlTD0yGhHCJ3aVZY3RU/NQan8oPBYTyN2HxLz5+XyWlFXnvblk8mwmX6
iwo/RZWOIvIhxBF5nfcGaLxQVp5BpDZAIj3wFZq4F7YL9B84b+KbJLIgb80mCZLt3J5621Wvo0aq
KOoha7p350I7mGmLr80EcPwFbGp4UdsJUZCuJTqN2Iqp9CjUeoXNQjnKAOM/A86h0HjRPLmAEc/P
QT+n16YeGFEGoCzbTGPe7pjjTohBVNuWWKBbpxyCiyPM8kQUIWaWErHKCueeseHS1NTcALP4pCcB
Y49isk9a1IxHFRXJlvIEQpdaDudIZvINnxQze6bETAb16bEE6+d6VmkED/gRdWxAc7El+9n1QJjV
91ZeQmHER72OMy3eilhjbYGLSjFAZMOt02nj7cSosGXB1a1Xutgl2FJ9TbQ7pVLrnSj66JQyHNu5
qdUfWqFUV8125TWmE/9ERMWA5EUtvg7gc8iJGwt9F8yOci+mTr/04EyftKCC5aaVQ3Js8fKs6NIl
R0tlLFgtaZ05E8l1oQ3lk1UQI6qUY/0UR13MQ5F27YqYh9k3tIkBOTdyrudptFGbaGAoGDa0beuE
ILtGD+9NIYNNFAHJXNGEmPYFWaBk5sTzdpK2tXXc1kG7UM/rkMDtfVJ37kuOMWRTNXp3B39zUVMs
JKt2EC/xoMmtDOto03ItvNFt7m0w0xc9RoveRdPlm85g8811pLzSxwTSNxKqM86pztNut77sQWd5
jkJMbZ32la/RWjI9K0ujQ0oz8EAfuuKS7tR7c9bkteQOiVIu/sL01PHsvDmQpskez6mGTuytNLCe
InITd9gsvVCO096JRPhA2mX/NW9g/zF0G7dtvciWRKdXGrC3mdB0oDqouWpzGDbKZCyZs7VRnkqh
LPAhNVnV3RJL42BfDVQdPVASO6sF4WkaLzXDO/yXylkr+p0MHQLT4vA8KnW9Y6v2NSTCnkyoKN2S
iI+21mpPG7O8BKnUMkoidsvIDqnRNgRKOi1gz4RETcobqBlpm2T7qEuWz6KFuV+PgCijun5TyUXa
9V0hoCoMBpLFWaV2qJt5WpNMOfu4/q1N7sr+DlcVsRddWLi7USupOdB8hEgL3dWQ3IkF1wtqs7mq
DedZibiECbBeflRkdBzGkq8HebT1IFUEo/NYmueoKRfqbFCutSafjtqwwJrAO6GbnLc5WgNiv4LP
lEMrk8SQjqIBJoDSzMmhRxXNqjUJ/7OKYE/VX6BpVIw7ZE3dwUwK9Z4JHyP9WmESGImc/AXGtHjs
rEgl4CkfyQbtYkKTEeB9G4PaPmh6AWJYRbYAuq/bGTN0fRl2xafEArtz9FIcWr2c35HAoY+J8muQ
olHLsmn2w14G9/wAku9Ud+SqSmvn3dGn1jebKrrRQuQI/IvGOmxGbVuqc3FltqueGDvJl6FXe79n
JKhCKO8R1Aw6UgjdbkeVzUl1v0n44BDnFXczADerVrVRU3CEzhD7Gl5Uc2uTHbzPzVy5Q7YZxn40
mszdR8hqntLkNkIFNy/uuF/E+TkLFSVaKzJjnMY24EV7tdFmZ61XVTJcIHbWB6BwGVW1EX+V7DiM
J01CViGTOrQT7fjRkDLxE667npNq2kMj+mwz6pRw/H9h7GQQxRsD2wCA1Fj1DVelqnb0eAfZSfc7
MZR35PtelEKu8tJY8YLNvi7GgjzgPoWBBkys5WrhNVhnPWrK8XOIx/Ebw7DPJrbqN5H173bZq+nK
MsPiAnZpkZ12iAhFHHt5YQwnYdQZl1WEmrOp1+siIBxUNCgqhozjqVE7CI+V86DPA0pK4j18vVMc
MsnBs0VAzjDDYLS0MivfRA352PDehkurBco2KAblvk0ltH1Ls+mK5PbZTqbg0zEqujl1HW7zaDb4
GTr5EFuFfY4NJ7yqAGaRa/XtRkFFhtQks+9DciBPRs7R6SU6WUKW2YIV1EHbHiZF9JtGtAgXRlF9
aEk/+o5SBldJzLYPOJYkbLYobHOJddMVRJkqWWCgSlRCjNdGF3uDAz8gwi9h+XMGN54cY6Xw9HgQ
fhSo0YYJSkD4KpF/e9IVzKNw6t7X6hEry2hr9yT9Lj5OpiGdogc7i2hI1GGD9tRi5QYHQDMhtfth
H2dBcRWQYLVVBz61XnSK8Qs0sXZXDWl5p6JkXo96zEg/xqzO0MB84qDLWH81EZZEg+q+OTjpIdYk
Lj5c+WwtZf7NyVPnbDdW9tinudzaba76Fcp8dKK09V3MYRuRBOo+70ttbUI54aiZgPJxG1h4V/l4
atT21lKbDfdUAkrFnPhOVj8rQQHW38RKPCmveU9/3AgL69HIGRPYDmTOuKBoKW3ReKWujoeSdgqR
iLmkAWXGg9+RuePZncSxzYPB5Fm2GKTV1LIfVHO26J23AZ9gFKRyNMHhh8ryFx08/Tsu/ceG2c91
2tLk/KFOUxxnTgY1jnbjQPNIWbRaSu8KFDhOvIH0XSzJzcpj5erjg0M228vk9OVFj+bw6Ex69Yoj
OfHNngs+kjg93EbdVD5gSJ43qqWQVC7SeC1rV7nmfQ0LdwGIk/TDL0BTxeQqoQR6/GLaroKpk8xX
L9D/l7ozW5Ibubbsr/QPgIbJ3YHXmCMyck7mwBdYcsI8Dw7g6+9CskpFllQl1a02NTtNJpOJzGAE
AnA/fs7ea3fFvhoUPtsivfDIk/0UyjLcOMZYoovP2kPeyMe+bq2j0VViGyDqfbb7XqECp6fIcKzc
oIrhoU2FuMIYjCpVOI3Y5LU3H5tIqQ9U6iE+cSQjVqJfy0Hc9F1/jxUAnVFapBt4VYDZ5mi6Hfri
zJRiPpNRpKjAmWStTOat2PyGiL5WNjYzy3aI+c7uiH5eGS4gPBCwFIVb8KrlE1GuGYP/2EtZYiM5
nAOlpmNUU+3ScbPlbUnK3zVI2gQrMcvB5RSl9hfRm/HnigzyTeUaaguLwL4r53TyVzT7VnPA5H9b
ToO8QEhnHIRNzEybzGWNaKiPZ4QS5vhlaMfnNoIPUfQi3rlNnu3ECL8NBQUzpAqwnwOQ+DLQwhs2
dd50ivxrBnB9OcAAtOb4ek4LduiosE8B59eb2GxIrnIYMt7xoPvH0R/10YbGe5xNKmwrntqv5MNR
CuZaj4y6tDDWPfWCXns1Qru1ZxklAj3q7OGt5M7eym97qcTZhSnKwfi3gKZre2dylifJUKM9c5ZK
HtI6a5O31PcYWaj0TTjQrA/U/9rwurO/nAnS5XQAIhL/BkRJd0XKrXfdJtoiss5vH/LlgNG8nTUk
lRmL0XIEcd5OI/1yMMmXI0r+dloJloOLbiI2a3Rpa9RP/qLjrPH/RvAV/bcjj/d2/LFgb1akMqpx
7TXSOo2N8LeTWzGJblJuXD9lxhfiv3mtaOIiUydLzy6G7sYdm2Q/eQSYsohx3ppJWCPqDaylUd0Z
dhwfKoML5tD5v8vRwqzLmEoZeeBorEpKYUgvKC8AwBAQ3ASdXPUJacKRRxkGrrLzEUaawAFrIda9
5zg3vqfVY813MOHh4MiYLodHRhWcI9MElXGUdnQKOGS64AnX+u3kKd9Oof5yIK0shwyR5ZDaL8dV
IJjhueYEWy1H2Xg51ObL8ZY3uRx0OfI2y+EX3udwI5cDsbccjYURei8wg1/GNkk/yuUA3S9H6Xk5
VBfL8ZopMyfteTl0R8vx218O4tPbmTxbjuf5clAfliN7txzex+UY372d6JvlcF8sx3wwycYxYZHO
g44/hZBJzttbZ2CJS3qPlVwdxNI4IDbL/zeuyje77w8LKrHqvrukfZpkR9K//nFBbYkc5ZBQG/up
89xTkYIcswMPdRMSJ8xJpLeRjnFjunCrV5YPVUGg6d8PtrJeWi/CZNOUKvw8Db0+5Zk7XRie1d7g
0vKfKQzKR8erzn0MA6E3/bmieNJ3Td7FRCcYVcp3mjjMIdSUHhAPwOkMOgB0Gxka6tR6YYFNZeJd
Ob4NqcwL5uK1QZhFDg8UXrSHy0KWvq1pydv6Nr+tde7buhctS6C/LIZ/vgX9Uxbhtx2IYhqjmk1q
4mKF/G4H8ps2nGA6entkr/fzs/NcvxrP9Z2+am8xbxfXRnb15//i75hAsOUcxzKZ2C05oiyV6nf/
Ihn3bg6QKNgP0gs+gkqNoaGQIXmVjlBi1lTSC8um7uTaCtPooyVmzJBukH6dLTGibpziYFckeuK7
VFTU2zlw2MPtslLmfmY8/dQiOXiQAKFSEEclEryURCZcTSkIs7Eu67OTN2jPi3k8UsmwPtFOWUnl
3YFF9/YD5SfNhjzZZS5JAVOr6wsPRskHqRP8TzrIjkMtvD0mKQMwh27OfVekt1E+hBc26kFsRhTE
95Ev51cXLjhAkgWyQgRm8+iGzrJ+5Xb29HZR/2st/eUf+snCdXBmckO6dLb/uFm/ec1fi7eRNhzV
H9r1//jlXybZy7za5iWZGzPMpaL5R7ce1KX6fsjN7firRdN8x5/g32QdsWGLQcH8bpRN5A/sTJzo
38Caf8Wi6ds8ZN+vWgJkpGtLi/+4FtS7pZ3/3UNYNQY1bGG5dFXir72SV6oR+0r6D0lQUeFAKcom
hdgXyVMcshnM8gVB755YjmipGy0jvAiiGXqr3EOT2lmQMpLznDSnTuMLVByvg+Ey0uZjjQkn7cJd
NYt9MjckAqzLiNFbViEipA72dlLzuzVh4UlzcGnwp9K5lY24Qu+417V76wbWFSpXW4YfEaLtpsqn
Dq/vOczcz7hdKI7WblSu05zmbPdxzu6nsMZtOe/FCDfd1Zeq8o59mJ+tyr0qXDDtjruuuuJGgpgH
RLPPlkQAxqKTHTzQJfc2XuA+tBIZIPnJeeDSPYkWTRRkMKzzA7ys7LYL1YGRQoJBavgAnf7B9Jrn
xOWShaa7dwJ5RGq29fLuk9E5m7rKz26Sbb+78/5FMf/mYf+nL1EBmnNQTHDX/G5dm/IG5hDmxS25
hyCv5SpHrE4+xTUA+WvV8OBHgAvTWW0NkLw4BP4Nk+KfDhOLIsJU0kR7CueOHfXHuyiufa/07ZjG
LVt4xSTR65vdaGbWaqBHs00j+5plVO77YL7BwfY4FLFzRsPBiVE68UqtvkxO1+xm2cj1kDrxTllB
vg3K+TxC4uzrNF1LLzSO5tJFmZmwuyLLNzR1qIxTtF50q7OtdmgvjJy+yjIQ9Iqci5pKCwNTYHLY
sj9NOphWepxvKbL3cxujT7WtJ6e2LwKY316C376O6lMJh/wbKeQvrZH/GWjxD//Wz7hMsmQsQ00W
tD9eJ08Rpqo/Gmnym7+MNNU7YoldC7Se7y1TSAalv0AXHTQ9MGvcRdmD5Oe3JVK8g7no8QvQZnCq
L/fcr2ofXOyUFCyReNtZJaX7V5ZIkqB+t0YSd45oCBwDL8ci7vzu7jZzMwkDuH373HKZ7qF7JLbP
8pHXo+sWPU4REcgnqhkz27SNXAgKbQrSPpya0Nq0rc3KEVT1cK9N7TsrJUiI6TIjv/QAZOwsHXV3
pZ5wZ1ilRvyQz/6qmrL4EPVlccEbyvGjlfqg/V5q9NKeHs+yNJsLhMhFfC36HtAc9U4U0xZMVHTR
KNXa2yQqszu36MSEPneapjX8oyX5rzYLMm4UnaUVlBxwyD1SBfSjSeIdTL8QeOiI0b4belEfarpH
6cYai2fkR6NPvLHVf+bDUdh4bYAAIXT6B9VKXEq2gSJqpXMr2GtREVpraKlLsGDQ3NkVB/IPnVqV
4PiIu920YxBfxZ3FiJcUDTffhKqazRMH2kXzTTxYukoIUSVZBFmUeXBn2mbboCFafe1LLcd1DLbw
Q0ncss8IcorPJBolrzVN2HNrowJbNWWp4ovRhoC/8bKpo8/tKOyHxC6gKC6HwMPNXfYvmZ1qTN99
V36xkUh8jVxlGGs6DNUZD/F0uVjtCdkQPm7+vvUnZm3VmB4sw9Y3xgwCMCFh5xN8IyNhaBARiADc
0Xhua3dCeoiPvty7dStvDFvQmLZdVP8ruFozKQXkSTyUTjZwLOvMrsEqIaty3TLp/Sor018mrlb2
MqvOCXa9UfvABug97Ul9iem0VsxPV4lKUYP3geFfWHFV7ayqGDZ209Y31WRUN9FAo9/pSnTNcJGv
6jEGzpPMSa43mRAw30VevZptN14Rn+P066megL2BXDtBvLG3aKirNXFqLSgmmj8A1otp37lEQ5TC
mnb4SMcnNQXEQ4WFf6BXjkmnKuMnuMIM2Z3ZowFget4zp7H53irH8aYIJYSEbhzWqeXr68SiOCa7
Ml67hC1f9lbm73peC9UA+aCBpRc0MoCF3i2Icmh5S3puoF8a8XxpMDdYlUETnHB1lAc7j/xd4QBT
FmaUPzaWS33hOe9x5OcIlDEDLF7derjgwMWdz2B/WjVap3c+pvQjho8KaJ7pbWIvbi/qgOgIXHIM
5sKiojjpx5PTFWS1qxlCjClJDJD4GtDSu1z/1A7CG0tY861jD94GjN1I90I5+8pOQHBHnHG/etrt
bnuykDF4Cut+DvX8aNDROiBhnujFJ7Ua6LFUxWNG4+XJLZPqMS27/ispLcmjssQRkXt/cFNeOzFp
voFd6uTNhEbnpbbz9rbIXesVPKMoIRAq/97GnLcuoAOCrs7pBGFhmJBNj4mTsFMCIQ0RabzqOemm
FZYY971t17RWB1Tkjcb9MYaJuvYYgH1I6Hxso1wEhD/JlrGNp4LDVMUwdPIy+6zagH23rE0bf4sh
putEFTPRU2ZSfbXhtT0uN8KDM6v5a6S0JkFBm9n7mRbs7ZSPN6qMyb0YcYc2awa+ms9p1MMmQ/j5
QpJpZOx7dyzExs+y4Ar1WX+aWCPuAqbbXwgOGpFwDOP0REZG1hHLYJYHB8EUjkEncL6iZp8Tvnmn
Rr2c2vKh9wsoET3NsvWciZAjdFi8ysbl6afnV6E9r7IbM5aDzRS1wABteeOZ9iY5cZjG591Yddjf
TUkrMw7Gre3RvUI4MKwazo0AQG2TEXTgNieGXnW1aTI6QzhX+vmQTR55iMUU9cuhnjiaMuUhqaTA
t+51dnsX2lm9j8uRqLoh7tt7HAbxFkR1faTnJS8cmQV3Yea6L4wW0lNhzsEHQ+NsqfLxnIQ9Jmas
J8mt38g0xz+axoSm04VcBU7YHznc28zz8ONhnJmcs0y97jKr0yheMZWJrlMx+ldwQWlUJbPRcyEy
d77Vsg31gXSe7h5fZfYQDSEm/cQgmRde0gWKFPOWqYM+xZy3z5nN+D5O+5xEHsxO2zQd/eu8mCZy
XUeB+bUhNlP3eJKgCgLV2tLak8bOi+sYurv060seBeRu0ItvwzrhTNsN8jT5Qf46trX/ilUPW7pv
8p614zSfra5Di1jG9sNgxR7B9YXaenXkncOmqT6FQahfEVzSp0W633nr1GDov5oH3RwI0YI2FQMy
ISCv+IrXgJzhpdo4EEfh7AaaXdPGFiS/oAQoz4lOnV0JDpRq1sGUp7Qod9080c+lOXJrKNfAOGx6
ebXDyMF+61U+IomI5WVVW2Kx+utBI3vJ6KNGuR1gM5n6r86A/O7aSnu6jaXnpgO7p0KGELsJvdt4
um1yKLsr+iTNbVGqHGAG7cyVlScKnwazpHMx9DWb1yDTq7YdyRoHKXyKREuYmMvQ7LPKdUDSBp0z
cx04TnzhCwgfO9sezPdSZfEje3YarxsYuIyc/XKgFWeIC6IZq70PJei9T5IjOpMGdIGHTxMoid0b
F1kczOYxHtriAXOYg+UCrwoh54bpXkTF5DyVFZaQzSiaY9wS+rKCJF+ehqWd0ZXKvhtNzz65fpTC
vTExJHlhtprLWd/MRcsFATmPmUF13ZPw6/Jr5A3zk6kbuSeprzi2BIBskAwVd35Qu2fV4LJa4oTk
U2c3EYkg2qEcEqGLPSNpKoZmOJGuSAxKn0rfkpcUbLW7D2hMk97Z+uB4p9578WcoqmMsn00OpPtJ
pqSWGi63c+jOG7+p3AcDsv0xkjnCF58DH7oV1ar3yARgK1SZH+8Z5GYvRWjqR5ulk6Bsu6kw+1kY
wboZWgumwfFgj1APZVz2R9w53tLzlvtgwXf1Dg1+I0liur16+DDZS3Qd8dJynTkqffGmpuhWUe94
hybA4OhMfWSjJjKHL4FosWGBkMGYIbdmFeP3cNrXIq68g9bc/j1t0gtCqh7cKWj22h/uLTVUT42b
NfvBbTp4CYPHipUM0KBHoy1Zm7Iwu4+5TZ7q0ST0B2nMIdbGkG8tx4pRuPrDeOoNzLLrsq+6cEum
tPvst930EdaHHePbjhnf68xnVU9yFLPAk6ogWkMmadZmmDEU42uesXb1omXZrgD/4z7kIvoDfUyb
7XMfJLa1Bq+f3pCEzZPql3BHy8kwbmQZPyB9VTdh7NKXMBNsbeBznWPv6n5jJSWinMosjS+VIFq8
ozd6SLKJrbcMm11oRu46iwfnQbvHgEu+m9E4V3krLluoOufc1O5W5w3TZJ8sU1VE+TG3zGKtJiBC
rddVG0NaVwr+4RWoZLLAGlPfBnUZn0lPt3ZotgwItxZ77EoHNvJvVWuQH0EJ3CT3kyuLKfU5rHNG
xUYbifxAMF532cwUi7AjhHwUA07d1dyVESTLqTBwDVIgPvZhI72NM7rhY81axw42ibtKMeDfOD1V
4s6qi4wAAsPzjZWwfe7OBtumnkBJhKozJE8FFBoWsXE+MaOtn1tpyfdeJqczHIAAvVkxyMdWluKW
xY7hdl6b0QsPsLlzJl1QQhsO7Q8/K5AwjuFllYqGFbXDjURL2jvZfPCvvhxyFII6VAwBqTePBRF7
JFjM6MtIA+paDFM5nBenddrokJPNV7BqToCfe5IRzFWYIR5Yz0y53XUXhvR0+haIDRIrYa+b2YXJ
Z7jtfRECBF+DDzU2VV7k17PK+pdSyana1MNUXPaeQlfkyW7dYvefVpM7mNceORsvLc3ebkuicpJf
tzBvHSiddSY2InJNd4W3j6AMaxh1sDbhRTiHsUIOwhPh54dgsP2nALE96BoV0ApKFbfqOmcqiSU0
c410UxUTWHs5W09ty1Bw30nTuyDaT49M5sP4fWl4+XSblw3KbIQl7te2QXiwrxjETbvA7NQC2vLC
boO0oo2uO8flyJFlOL2Z7Vgzmx52U/aq6Y5nBuM6psFx3UVQ/xtW/wtScg9NnxcXI22/J5YlcSdL
toM4Ibe4GKbuHvx5y6gzm5/0HEK59aN4bFl+E1rhkZkhSqsl/vL/bpP4+x7x/09hFJa06ByIBTj3
xy2Shy/ZaxG+Fq8/tJF/+81fWiTWOxKR5OIB4vXeLEy/qb6xPSt6MT5t5m++p1+Dlnyaz8wbCI5A
28ph67cmiSXe8cj4tE88WsBLl+SvNEl4xd83SYRwLEmRhP1maSn/bvwVpxycHBC/O9QSd5Ju8gGQ
KadJmgs738j1F3wibOu4qg59mU9rMN34PSOJlWSmRUAoDrqMQS6CtszS4rbFUbSz5qA4djiBSUhN
xyvGz/ISDQzOvsCnBPMC8bmxg3JH1HGCKofq/GMbB2YLyRys16pZdnQprOixw2l/WZdN2Wx6mwkQ
ojmeS8XU5Rhr3bH3h4Jw1gQCOt4P3XBEcDmWiEJ/CuK52U6Fd+GleniWNuQZUVb2jJRUxjOrqXIP
LMwENBpzlQKMdtFNt2XynrxwDqEF29oMXX/EYQ2dySjWhR/m18xfEZklLif2TURU5GUfeHGxH+lB
vS9QSr+AaJxpZ5IAeKz8JHiASg7Y3DbTdFqxVUZXU9rQX+mNEc1cFznxdUdk/CMeJoilaRObF6M5
o2LR05U1WcMhtlr9qYRp8oE6lGZGm7XtNdNu9FsIDgE8ZJZ4DEztnDvHMR6iVJnPRllAEZSOGo5T
PejbIViEfk4YfvYmOk3rEM4fbzzDVp3y3nsYzKL0iE5C5X02sxgbM19z8VH2lTjSoSZZaYhNmzfp
+eganajcp4wYru3cD6gt1TRtaONQDXoG0LtQSCSZEt83qb1oLCMkphSRJxKATURWtgH6Q0eMzmID
wWA4EExak9ibGyIJ1nE/azJFa8IKJ6UvuaH6JECXUxl7CSxjSwmiNkTrbYaxJebTtAb2MI7j+Nbi
xwppzmYeDfgGBk00wyAUNvdGEgJgju3LnEBdgzrzOvJTc5t5SXiQWLJxjCEetI0WZ8Ccmh/qeZ5P
kQv9pOSQdDkl3KhNqdXHLi3GnemM7TEtbfbAwnuoa71GKVeuMTxEN5ycaKhRdr6vHNBZYe+5r7FF
oANSDHcdOg3ARgRDNLTaJ9OsXvKIboZFXOGKr+kRyzJetILZoLtVvojvc0BHzZjcVNRTfSROWK6J
baXzVrCD9OMiMezRKIqCrtfatG3cCGjWyJDWjbpsrVzeoRqWCxh/TE5ZBNKwVSblZJeU6aZ0iCXb
85eAXlQjed5AqEnAsmuzPqTcU1cml69djV1HNrDnx2jEnMpY5aV0HwtSOa5E7jn4juuFKpmXJMMr
UFnmgHGx0TlF7zQG7UczQ8jLQ+n5D6qwCMfoqPpWoTRRlHOfTDeRG8NVqAkHXcRc1sqekcpVYx3i
lO7C+G4klZEWz4RjH3/M8FLFSXUVx64+TWYhrlJIRw3HymHmlbIa+lRv3fk2egFvrh2AQJUYHkjG
td/3uQKtgZHqo5/F+cMEzqlBX5m4H7m/469IfRwHKJaFwLGY7OjVImIxW9fYBGkCo0K6Tkjqgg2Z
22LlJLlT71KSS/Y6rLsCU3sQ7as+La4jitaHIbfDU9AI+z7NW+fMrA5ZHBdF3uB7sTAMSlSwyMtD
d9+T430968S6HZpQ7hMNJamLqvxTwi3Mtxo49mNbtt05S1tnG1hzffDQXwKiybyrosjnaJU105KV
6wTmhQwqMntqHV4Ia4B57aUpMxZB1w8JLDJNA8UMjDuZGbjqLHWl0i6/9ZrQvHPtkT4Q2hAnArWh
1fswy4np7qup+aQ55EFVIplRmchk1o2ol8HfKQFqxjOflDW5NOPQbAOjTPdxrlHtpzF5YA4SaNrf
BTnkDcpwyxBUfc7i2Pc76zB6Vn4rE+RGggd32yIN3Tf818rSc3HfDs5ESHLcrq3Yv4aCEV6mY+59
Sh0/vtRhkO4su5xPddMNF6HM7YPqhPkxnelHDgNco6QIuj3dL3XRBhPfoR3Kc+ATEk7KSb9mLSrA
NE8JKcai11uV5x+tNiuBMxm0Xt0CdGRU76TXPyWSkyWPfnS0UrmNahvhLN7Tz24Zf0naSm1la0zr
CIH/eijBaiK1PMWGW+9FL9xjYcXXnEgVhCtp3FrEqZFOFBa45YPTokNj6iVHE9OCMT1PFRLeVYAV
99YOGKxswtBA0o0Nci6yByTl4y4Xg7cro+o5M2kJZVVHnlETf0yMQWcnG8UG3SS/TzeaTBufdL15
3HWBO9xZsJAux8EA2pBW3VUDggMM8Id+rIiSz6sV8Q0wEkcib/NptK680j5bsEu9VRnB+VjJhlP/
SqMS3ZSqTy5sp/AQAldEd5ItEWT7ODL5n33p5vvaSU5NSi7qOhA0pjdzZKK1trxuyskhJGlnaLLX
fMryE6yg/sVBZ0vKbzTFl8nUDUhnrZoGqGPUdzVxI/u51h7aJJdzgRrG/iKnfZ3v7LwJ4RrREZ57
w/mSd+EAtiQfBGyuqosoZowwW1e6j4e1UbXsA7HdliMn1LYAsZkl8lNR0rRADqKv4zSio0cg/EZh
1Fr5PrlQmWOTh+pd87FoGoZiSh5wCEPbDfyOUHOLWcdjEESffW73l1nIDWXPpYiwTaVtnbyyINZ3
KFvjFbyJ3AHrSLlfOGXNaJ5xfAL/4MUIa3Mb0jI/MYvgcEARj19Kd9Pa8Rum3l4qPrZMVojxpboJ
LYQrHtDmVZ4biqFM1bwviYk6hDID06aw3DZEt5C1Fz4u84F9PmvxFTFNhrbcrXa0z4GteRlkoUPW
hc1BF3hhV0PVVFi/CmhdUKGLG/YAve+zdLjyBEBgm4LsMZ6ZLIytMZ5qG/aTU9fmscpFx4akxHnG
3Irizo69I10nBNl+N3+ya2EeOA61G0fMwa7N8apuckvs0fzt0dS/p1XDkUXE+IB1va6cZmO3YqNM
jm8eMjkYTTk6YN18cVwm9qLkViSBeGuboNtZiDd5p/ONK40Nubq3BsLrU1nSF0irSeC1DspXwXq2
bl1KCtHmTbz1CnNXdQS42zPpuknjebdyxmwGhUjv8qoNLgtt0brB57irsFJw8G+Qejn2VTj0F1C1
vlpWSwsT37E54r2T4nMPXBTFL+nWNqXWlZ9CoS0Y3190xCrujblcmS0dTzqB1vDQEfX+fnKXQJ94
HHbaYngTRg3tO+J0zUgmm2CAjYVf2NmmULk4+Vb+jl7jGK0dZ3zhl4YzwPf5I6DmcQtiKNm5UVic
zSp1FtWgRx9A9kW6Zo6vdlUEB1UgxT4UsRvBvVPqthrYy4O+AtNRB+m1LVR2BWYluMUY6tE/KdIz
6sQUCisdghueUCSbFV6YM+eQ/LYIbfFlNscQLFhQXDujbV2J3panvsnEFz8K/EvZ+zCydBTfO01d
YzOSJMEjDYlfDCvvLlk2s2M9p3qDoO8Tyj7/oIok24Ru0l91yFxeXJfY74KZIXNaNnrqIifBvDjV
OZV/7MTHMg9bVBGimlg9CDYNZ6SNGfPlg98oeQTyOd0FSdLODAz7UxmrYFPgezhh1ZweNZ6x6zGP
nkupghsTocyLNr364Ci4b1Pq4K2nBp/CpN6pWFrbvAEVPUVWedUoIGyrKgixwjsYWNC0b3qftJoV
QUxPJkcZLrMHpbNnwaN+LJ+jIhYfmG2kJ0w23MBN6549q6sUor2ePn0bh9EtowNSsnoJ5Keax08B
g561jNn3As/mX57axQHAPj4qFV6Uqn4vuyF88oyAKhP01aanIMJuAGs2habTVUcrz17HoRxu2FEx
jjiUvBtT9C3cH2NjmjRZOGahy630pzjW/UOKf+iUNHrith6GI3gOC5Vqn23tNiXUNE+Dg4Z45JvL
yKPOkqPKPuNU8T+HXuUck5KXooQ1V6bOyFU3oukiG2TIqDDO0p0NxQVElza3iEzKHXF4XD5Xu9cG
oIT9HKUNQVN0pyJZVh9NbpgrKFrDMbE7gjqYwGGnbyknah+bj5o66GImRLwwnu6DIG6pF5LslXHk
zEepsm1ezNEnDmP2cRCNtUkCmOCD39XvDWPWd7D3aO1iebNeClUaH3Ll97s6NquDGCeo4rGfVf56
HnMOPZ1n3TQofwBEM0H1UnhWg++nOw+tEWNsXcqZk9wQr6uW70soP32eCI7jztJyXy4UqyLoLx2a
ibJmSymFzZxalush9r76FPxD55/Hwuf1q249DgWNalSllKfmKZUNgCOVf6n1eNCh/+Bhc15La4hv
YrZE8IDFdGg9Fe4mt4G6h4zxmPIpX2qzHF7nwUJ/qwL5iLLfP5d4qj4Z1EzZauoLaJYInVFQhu4W
E5e6dOasOpM9nL8oAtKpjYQ4liYlbe8YkKJ8QHpbMgtjvIezGBtUDsZ4rouCJb6Oc3+PiZqEXo1l
lVKfsO+gSTwcnJNcIFAMU6YsUB98aUg8QKaXPlaUSNvKn/wrHNPZc40ufT9FJMNK2xlfJe1a9o4U
6HXWL604t5hvQ8MYTqmYx1ujbXW7As85rLGp2dsAO8dxplNx5+d+8xpOQbyXja6eAatCNp9bouIn
N9/KVDeXjOnMnmFHJbc90oWNTdP3thMMsRbxfPOFFNyBAGGp1aod3PZS4tnZ6n6CQppOtveStc5i
B7S/xmnhn9woCnC7TbFzg3QbBnnmxI8sHPThzJa49soQ/SWUe/vUBLaN9W/Kn3usCJ/QcWU3xHZK
CNJZeRU0g7jKALozRFlMduQZQ+MAYtvepKqrrimuk2rxpkyHJrFZamo20bsQcLwP6FBkx0rm3j61
5uY+qahhYX4xQMwJad74nGJIHLbwxWWQCqWJV6V0lFpPbRo+uokX7xnAOyQJzkNy1AWJvaLFxp5T
np3qetbPpL0NDz5V6G1va3aTOXEec3sEpzpYCeHMPXtRoOcrMQvsW2lFECaCXOuyaIkliSykbCLJ
xNGsBhBjCOUJIysTKV4H1wCn6KeO+YrDPq1pHszjEzM0Ra8l8VsaD51r1tvQL3tIl621dUqP024d
GPNuUml1yT5evURjUD0OqsbZVLkcDDxk4xMRjNdIjjxGZKmiUQ5gxOoHsdGGncNiniixkg5M7Eol
8fCMx5ZsBvKnrgN3tPcN/jcgXzqVLzMmL4oGRj9d5WUXRiqoOuNEAcrv3Xqr6iC5SZAX8tV6r/iK
WcHABsw0rXbmxBmcz2Gt7VquBnrMMsAOS+A0YXDrYuk9WDnfEjxLa9MYWf7eyUyka0wFhy3mOfnR
cDlfjMx0FiOCBBKO5Tfv6FlVUE1iJnl8aspbqJz3cZBkl7GLaUPYI0z90UWS99/t//4N9dsvIr0l
WmVbkNw33fZfmunuSwsRvP2VdLH86U0ZF91D+b/7S3/+Qv/ny9u//G8gIYjvUef+0Cd+e09vb/jP
XiJ75XP1nwmbscU7ur10F4Rjvv0g583KIvzljz3+2ATX5C4yYP6h767NH336P/9g3y7jn/+dP3vn
367L8TPv3EXe93c/vflOoAZDK7j0tZefHz89uTe4cl2iBb9dHFrYP9dFoH2P8NyBAfb37gIX9biL
TpFP+u3nh+tAYhCySfKqCS/99Y9/rutgW4vC+O9dA/nO4atGOe/940N+9yQQj+SBhoDghpJ++fl2
7/33H4hPZV90y3oEbLj4YQC0+GX+k0vwu1f4bjGwuQSIwV0bPfh3n1357xYHgbvw695+vl3r//5n
/8NoLDBh5n/46X/3Gr99egd3BY+7rxaj1vefXrxzyRhVzq/f/Dcm00/06VkFsB/7f/sJcN4pF8KA
7fy4DPoW/z+rDM6Sn3oZdEEd/if3/x/eAZCtJN1NrAmAH5efHzdDpd7BqcJ/JaxvjwGz0Z9rGWSW
y1f3t64BU15FyCOL4L/cClgK0HHxPPisBsvP/6tl8Hdf4m91wbct0f2/sBrwSLEjeP/6XpDvFE4B
S3HKfvthxfzJ7oVfzBZ/e1Ww3kGNI7NV/PL0//hQeDZsOYud0fzpKkTFnoC39u8/EGx+rIlsDd9+
ftwd3HemYPuRi31k+fnpasTlMtjO3z4o2O+I1JOYEv/lbaCsdwLWl2SB/HYZfr61EVDZtzeFNij8
Uv7jBPdXTkv+O8v3LN/lS/6+QqB0dE2MTYSZvP38dB8elLH8dmP+7z+8BUUSeZKJAePHT++9c01l
2qb46crC/2Hu3HabBoIw/CoRF1xGsSMcI0QlKIhCDyCoxPU2trAbu63sWKg8Pd/uel1vYvfAVMK+
a5P8Xo9nZ/+Z2Z0JOFoonf9UwoQRsdvJsR/f/kEKQqxMoI/lTvPd49qLHeXlcs5BTQKxtBq2l68C
r+Yw0AjaNFlmxCuSroQBXjLVAEL8I/uqdzQhmuudc4j7P3uI49SIOI7lKQIrsJhTCyFe0RjXV4EI
KxCHEfUsrHAmRwcCuqVLVSBkHlAzHIbczvYdFYg5YkoPIapG2FkyOXZMLjOUroLB6zmbQxd6M+jY
PFiwHyBsPYTpMaI2aiZ1lYid0jeAGiGEBgaMIm4zRUrQuQVbVM01ORfBRg+l+hBGc4gfnRWc9d8J
HxBFjZgz+Ev2mhxNoJyM2F9ECOasN4UxOvvXp4iEUHX8jNYMVhcm5yYQ/9VFvkXBA4RguFIASzSX
bx5jwu2cPyTEONUVkl4QunWFTAi8agIotLoYpAkxlQtWVAFeuYzLEzThETHHLkN1mOVF8lGnkfK0
HkphjX3BJWf2P28TMzr7EhBs9r6oU1X23jYUo/8+8JiISR71PnTJJHOf9uftA+7f2ruXeyr3z6M8
rVS1pnOIyZq1wzxTJQmud3TIpZXMt0olaZ158XITLLsb0NsX3nB7WnAvfl2rsg9rUxFSWBLpqurD
2lyfFPZIVbe750asXyxGzku1zlQxKGnrhklv8UWVZTN7qcqbN7NjRcHU3JNQ6+dI73KsqiuSuxvV
lz7nVLT7IMZGT4sdYEPJpcAnalNnKvmdpjdulGaWruC87h+DyeTO0t2n46cqyW6H55Dl1NLhf01y
hu8G2svuSoG/NUmzzlLO0nvg0VJXRJKDX12qC4djRm3TUFLg7+pS1Vtq4HjYlqRIsX/km03uGazl
ItaRGynwuSrzgnZdSeOwtETawJMU3HQ6GTItLWuR4v9M6+3sfcqhusIbvaUDUvRThTHHYG0rT8db
X0yK/qm5BH3bH3cX8hVjX3sj7iLqUlxW5a4c3lm+vr6gx9vnmlONSe0/RxAEmpqL70fBgfHlifQp
VTifw1Dmf64rnw60uVl8LOkznFNVofE1qAV/htn7pIZ743uTHrWc6JZ++lU7kZiVqnNFpWI61YUK
Gp8ZdLtkxODpLziOuvVmxV04QQr/IS2yfF8sOrEthu7m23j5SeF7PdRV23LaNfo02wj/OSbxYZap
7Tav9+5wl+mUSukRHbWEQnqwvJ0Q/8Gz4UL8E5XQcczpo566ukruglaZeP7sHwtDSiq5j/+dcg7b
oxnrxmy0kCqbVwiwxOyIY38CKRuKqD40kCF/s9vluO+Fut2LQz/zXWz9jXWRqurgLwAAAP//</cx:binary>
              </cx:geoCache>
            </cx:geography>
          </cx:layoutPr>
          <cx:valueColors>
            <cx:minColor>
              <a:schemeClr val="accent6">
                <a:lumMod val="40000"/>
                <a:lumOff val="60000"/>
              </a:schemeClr>
            </cx:minColor>
            <cx:midColor>
              <a:schemeClr val="accent6"/>
            </cx:midColor>
            <cx:maxColor>
              <a:schemeClr val="accent6">
                <a:lumMod val="50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b="0">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11" Type="http://schemas.microsoft.com/office/2014/relationships/chartEx" Target="../charts/chartEx1.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59</xdr:row>
      <xdr:rowOff>180974</xdr:rowOff>
    </xdr:to>
    <xdr:grpSp>
      <xdr:nvGrpSpPr>
        <xdr:cNvPr id="42" name="Group 41">
          <a:extLst>
            <a:ext uri="{FF2B5EF4-FFF2-40B4-BE49-F238E27FC236}">
              <a16:creationId xmlns:a16="http://schemas.microsoft.com/office/drawing/2014/main" id="{1E736123-AA6D-A413-AFA6-4E3A37C01D92}"/>
            </a:ext>
          </a:extLst>
        </xdr:cNvPr>
        <xdr:cNvGrpSpPr/>
      </xdr:nvGrpSpPr>
      <xdr:grpSpPr>
        <a:xfrm>
          <a:off x="0" y="0"/>
          <a:ext cx="15849600" cy="10671174"/>
          <a:chOff x="0" y="0"/>
          <a:chExt cx="15849600" cy="11103428"/>
        </a:xfrm>
      </xdr:grpSpPr>
      <xdr:pic>
        <xdr:nvPicPr>
          <xdr:cNvPr id="3" name="Picture 2">
            <a:extLst>
              <a:ext uri="{FF2B5EF4-FFF2-40B4-BE49-F238E27FC236}">
                <a16:creationId xmlns:a16="http://schemas.microsoft.com/office/drawing/2014/main" id="{0BD6AE51-A6A3-A7F1-0742-B0C95A8FD8F8}"/>
              </a:ext>
            </a:extLst>
          </xdr:cNvPr>
          <xdr:cNvPicPr>
            <a:picLocks noChangeAspect="1"/>
          </xdr:cNvPicPr>
        </xdr:nvPicPr>
        <xdr:blipFill>
          <a:blip xmlns:r="http://schemas.openxmlformats.org/officeDocument/2006/relationships" r:embed="rId1">
            <a:alphaModFix amt="35000"/>
            <a:extLst>
              <a:ext uri="{28A0092B-C50C-407E-A947-70E740481C1C}">
                <a14:useLocalDpi xmlns:a14="http://schemas.microsoft.com/office/drawing/2010/main" val="0"/>
              </a:ext>
            </a:extLst>
          </a:blip>
          <a:stretch>
            <a:fillRect/>
          </a:stretch>
        </xdr:blipFill>
        <xdr:spPr>
          <a:xfrm>
            <a:off x="0" y="0"/>
            <a:ext cx="15849600" cy="11103428"/>
          </a:xfrm>
          <a:prstGeom prst="rect">
            <a:avLst/>
          </a:prstGeom>
        </xdr:spPr>
      </xdr:pic>
      <xdr:sp macro="" textlink="">
        <xdr:nvSpPr>
          <xdr:cNvPr id="5" name="Rectangle: Rounded Corners 4">
            <a:extLst>
              <a:ext uri="{FF2B5EF4-FFF2-40B4-BE49-F238E27FC236}">
                <a16:creationId xmlns:a16="http://schemas.microsoft.com/office/drawing/2014/main" id="{0D2A6C48-407E-F279-D981-0F4F4F73FB2E}"/>
              </a:ext>
            </a:extLst>
          </xdr:cNvPr>
          <xdr:cNvSpPr/>
        </xdr:nvSpPr>
        <xdr:spPr>
          <a:xfrm>
            <a:off x="43542" y="43542"/>
            <a:ext cx="2766333" cy="925286"/>
          </a:xfrm>
          <a:prstGeom prst="roundRect">
            <a:avLst>
              <a:gd name="adj" fmla="val 12667"/>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Rounded Corners 30">
            <a:extLst>
              <a:ext uri="{FF2B5EF4-FFF2-40B4-BE49-F238E27FC236}">
                <a16:creationId xmlns:a16="http://schemas.microsoft.com/office/drawing/2014/main" id="{BA9AE140-B558-18EA-7D0F-DB26D98FDA01}"/>
              </a:ext>
            </a:extLst>
          </xdr:cNvPr>
          <xdr:cNvSpPr/>
        </xdr:nvSpPr>
        <xdr:spPr>
          <a:xfrm>
            <a:off x="2924176" y="54429"/>
            <a:ext cx="12820650" cy="925286"/>
          </a:xfrm>
          <a:prstGeom prst="roundRect">
            <a:avLst>
              <a:gd name="adj" fmla="val 0"/>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E46F6DC3-AA8C-748B-DA6A-2ADBAEB2D879}"/>
              </a:ext>
            </a:extLst>
          </xdr:cNvPr>
          <xdr:cNvSpPr/>
        </xdr:nvSpPr>
        <xdr:spPr>
          <a:xfrm>
            <a:off x="76200" y="1077685"/>
            <a:ext cx="2950030" cy="1153886"/>
          </a:xfrm>
          <a:prstGeom prst="roundRect">
            <a:avLst>
              <a:gd name="adj" fmla="val 12667"/>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C01120E7-906A-43D6-DDBD-D340EFE899CB}"/>
              </a:ext>
            </a:extLst>
          </xdr:cNvPr>
          <xdr:cNvSpPr/>
        </xdr:nvSpPr>
        <xdr:spPr>
          <a:xfrm>
            <a:off x="3189514" y="1099457"/>
            <a:ext cx="2950030" cy="1153886"/>
          </a:xfrm>
          <a:prstGeom prst="roundRect">
            <a:avLst>
              <a:gd name="adj" fmla="val 12667"/>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ED7ED276-9962-4341-7298-D99B74873844}"/>
              </a:ext>
            </a:extLst>
          </xdr:cNvPr>
          <xdr:cNvSpPr/>
        </xdr:nvSpPr>
        <xdr:spPr>
          <a:xfrm>
            <a:off x="6291942" y="1099457"/>
            <a:ext cx="2950030" cy="1153886"/>
          </a:xfrm>
          <a:prstGeom prst="roundRect">
            <a:avLst>
              <a:gd name="adj" fmla="val 12667"/>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AC917D01-724C-E813-1DFE-9BD43B567D92}"/>
              </a:ext>
            </a:extLst>
          </xdr:cNvPr>
          <xdr:cNvSpPr/>
        </xdr:nvSpPr>
        <xdr:spPr>
          <a:xfrm>
            <a:off x="12534899" y="1098313"/>
            <a:ext cx="3209926" cy="1153886"/>
          </a:xfrm>
          <a:prstGeom prst="roundRect">
            <a:avLst>
              <a:gd name="adj" fmla="val 12667"/>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ectangle: Rounded Corners 36">
            <a:extLst>
              <a:ext uri="{FF2B5EF4-FFF2-40B4-BE49-F238E27FC236}">
                <a16:creationId xmlns:a16="http://schemas.microsoft.com/office/drawing/2014/main" id="{0B656AF6-A928-A8E2-C279-E1081BE12FEF}"/>
              </a:ext>
            </a:extLst>
          </xdr:cNvPr>
          <xdr:cNvSpPr/>
        </xdr:nvSpPr>
        <xdr:spPr>
          <a:xfrm>
            <a:off x="87085" y="2373084"/>
            <a:ext cx="7437665" cy="4114802"/>
          </a:xfrm>
          <a:prstGeom prst="roundRect">
            <a:avLst>
              <a:gd name="adj" fmla="val 2614"/>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Rounded Corners 37">
            <a:extLst>
              <a:ext uri="{FF2B5EF4-FFF2-40B4-BE49-F238E27FC236}">
                <a16:creationId xmlns:a16="http://schemas.microsoft.com/office/drawing/2014/main" id="{6230F3CC-3103-542E-F01F-C9FC3FAF6F1B}"/>
              </a:ext>
            </a:extLst>
          </xdr:cNvPr>
          <xdr:cNvSpPr/>
        </xdr:nvSpPr>
        <xdr:spPr>
          <a:xfrm>
            <a:off x="9399814" y="1108051"/>
            <a:ext cx="2950030" cy="1153886"/>
          </a:xfrm>
          <a:prstGeom prst="roundRect">
            <a:avLst>
              <a:gd name="adj" fmla="val 12667"/>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Rounded Corners 38">
            <a:extLst>
              <a:ext uri="{FF2B5EF4-FFF2-40B4-BE49-F238E27FC236}">
                <a16:creationId xmlns:a16="http://schemas.microsoft.com/office/drawing/2014/main" id="{6DED926E-0A33-5388-501D-31AA50BDE23C}"/>
              </a:ext>
            </a:extLst>
          </xdr:cNvPr>
          <xdr:cNvSpPr/>
        </xdr:nvSpPr>
        <xdr:spPr>
          <a:xfrm>
            <a:off x="7620001" y="2394855"/>
            <a:ext cx="4038600" cy="4114802"/>
          </a:xfrm>
          <a:prstGeom prst="roundRect">
            <a:avLst>
              <a:gd name="adj" fmla="val 2614"/>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9AFA2FA0-3A5F-A405-F823-DED96FCF8704}"/>
              </a:ext>
            </a:extLst>
          </xdr:cNvPr>
          <xdr:cNvSpPr/>
        </xdr:nvSpPr>
        <xdr:spPr>
          <a:xfrm>
            <a:off x="87085" y="6607626"/>
            <a:ext cx="7478486" cy="4365173"/>
          </a:xfrm>
          <a:prstGeom prst="roundRect">
            <a:avLst>
              <a:gd name="adj" fmla="val 2705"/>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81812A13-98E2-9F90-A2D9-D2BEE301557A}"/>
              </a:ext>
            </a:extLst>
          </xdr:cNvPr>
          <xdr:cNvSpPr/>
        </xdr:nvSpPr>
        <xdr:spPr>
          <a:xfrm>
            <a:off x="7696198" y="6596741"/>
            <a:ext cx="8067677" cy="4365173"/>
          </a:xfrm>
          <a:prstGeom prst="roundRect">
            <a:avLst>
              <a:gd name="adj" fmla="val 2705"/>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38C968CC-6624-AFCB-751B-A6014454B43C}"/>
              </a:ext>
            </a:extLst>
          </xdr:cNvPr>
          <xdr:cNvSpPr/>
        </xdr:nvSpPr>
        <xdr:spPr>
          <a:xfrm>
            <a:off x="11753850" y="2394855"/>
            <a:ext cx="4010025" cy="4114802"/>
          </a:xfrm>
          <a:prstGeom prst="roundRect">
            <a:avLst>
              <a:gd name="adj" fmla="val 2614"/>
            </a:avLst>
          </a:prstGeom>
          <a:no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xdr:colOff>
      <xdr:row>0</xdr:row>
      <xdr:rowOff>57150</xdr:rowOff>
    </xdr:from>
    <xdr:to>
      <xdr:col>4</xdr:col>
      <xdr:colOff>333375</xdr:colOff>
      <xdr:row>5</xdr:row>
      <xdr:rowOff>9525</xdr:rowOff>
    </xdr:to>
    <xdr:sp macro="" textlink="">
      <xdr:nvSpPr>
        <xdr:cNvPr id="2" name="TextBox 1">
          <a:extLst>
            <a:ext uri="{FF2B5EF4-FFF2-40B4-BE49-F238E27FC236}">
              <a16:creationId xmlns:a16="http://schemas.microsoft.com/office/drawing/2014/main" id="{E06709CB-6964-0B19-B5E0-B04967F5A908}"/>
            </a:ext>
          </a:extLst>
        </xdr:cNvPr>
        <xdr:cNvSpPr txBox="1"/>
      </xdr:nvSpPr>
      <xdr:spPr>
        <a:xfrm>
          <a:off x="1" y="57150"/>
          <a:ext cx="2771774"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Aptos" panose="020B0004020202020204" pitchFamily="34" charset="0"/>
            </a:rPr>
            <a:t>India</a:t>
          </a:r>
          <a:r>
            <a:rPr lang="en-IN" sz="2400" b="1" baseline="0">
              <a:solidFill>
                <a:schemeClr val="bg1"/>
              </a:solidFill>
              <a:latin typeface="Aptos" panose="020B0004020202020204" pitchFamily="34" charset="0"/>
            </a:rPr>
            <a:t> Agriculture Price Dashboard</a:t>
          </a:r>
          <a:endParaRPr lang="en-IN" sz="2400" b="1">
            <a:solidFill>
              <a:schemeClr val="bg1"/>
            </a:solidFill>
            <a:latin typeface="Aptos" panose="020B0004020202020204" pitchFamily="34" charset="0"/>
          </a:endParaRPr>
        </a:p>
      </xdr:txBody>
    </xdr:sp>
    <xdr:clientData/>
  </xdr:twoCellAnchor>
  <xdr:twoCellAnchor editAs="oneCell">
    <xdr:from>
      <xdr:col>4</xdr:col>
      <xdr:colOff>495300</xdr:colOff>
      <xdr:row>0</xdr:row>
      <xdr:rowOff>66674</xdr:rowOff>
    </xdr:from>
    <xdr:to>
      <xdr:col>8</xdr:col>
      <xdr:colOff>85725</xdr:colOff>
      <xdr:row>5</xdr:row>
      <xdr:rowOff>28574</xdr:rowOff>
    </xdr:to>
    <mc:AlternateContent xmlns:mc="http://schemas.openxmlformats.org/markup-compatibility/2006" xmlns:a14="http://schemas.microsoft.com/office/drawing/2010/main">
      <mc:Choice Requires="a14">
        <xdr:graphicFrame macro="">
          <xdr:nvGraphicFramePr>
            <xdr:cNvPr id="4" name="Price Date (Year)">
              <a:extLst>
                <a:ext uri="{FF2B5EF4-FFF2-40B4-BE49-F238E27FC236}">
                  <a16:creationId xmlns:a16="http://schemas.microsoft.com/office/drawing/2014/main" id="{8C51CEE5-04CC-411C-AA1C-F83D7D4D0A1D}"/>
                </a:ext>
              </a:extLst>
            </xdr:cNvPr>
            <xdr:cNvGraphicFramePr/>
          </xdr:nvGraphicFramePr>
          <xdr:xfrm>
            <a:off x="0" y="0"/>
            <a:ext cx="0" cy="0"/>
          </xdr:xfrm>
          <a:graphic>
            <a:graphicData uri="http://schemas.microsoft.com/office/drawing/2010/slicer">
              <sle:slicer xmlns:sle="http://schemas.microsoft.com/office/drawing/2010/slicer" name="Price Date (Year)"/>
            </a:graphicData>
          </a:graphic>
        </xdr:graphicFrame>
      </mc:Choice>
      <mc:Fallback xmlns="">
        <xdr:sp macro="" textlink="">
          <xdr:nvSpPr>
            <xdr:cNvPr id="0" name=""/>
            <xdr:cNvSpPr>
              <a:spLocks noTextEdit="1"/>
            </xdr:cNvSpPr>
          </xdr:nvSpPr>
          <xdr:spPr>
            <a:xfrm>
              <a:off x="2933700" y="66674"/>
              <a:ext cx="2028825" cy="850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0</xdr:row>
      <xdr:rowOff>66674</xdr:rowOff>
    </xdr:from>
    <xdr:to>
      <xdr:col>25</xdr:col>
      <xdr:colOff>495300</xdr:colOff>
      <xdr:row>5</xdr:row>
      <xdr:rowOff>38100</xdr:rowOff>
    </xdr:to>
    <mc:AlternateContent xmlns:mc="http://schemas.openxmlformats.org/markup-compatibility/2006" xmlns:a14="http://schemas.microsoft.com/office/drawing/2010/main">
      <mc:Choice Requires="a14">
        <xdr:graphicFrame macro="">
          <xdr:nvGraphicFramePr>
            <xdr:cNvPr id="6" name="Price Date (Month)">
              <a:extLst>
                <a:ext uri="{FF2B5EF4-FFF2-40B4-BE49-F238E27FC236}">
                  <a16:creationId xmlns:a16="http://schemas.microsoft.com/office/drawing/2014/main" id="{FCF8D994-1403-4B0E-9538-C0787DE5183B}"/>
                </a:ext>
              </a:extLst>
            </xdr:cNvPr>
            <xdr:cNvGraphicFramePr/>
          </xdr:nvGraphicFramePr>
          <xdr:xfrm>
            <a:off x="0" y="0"/>
            <a:ext cx="0" cy="0"/>
          </xdr:xfrm>
          <a:graphic>
            <a:graphicData uri="http://schemas.microsoft.com/office/drawing/2010/slicer">
              <sle:slicer xmlns:sle="http://schemas.microsoft.com/office/drawing/2010/slicer" name="Price Date (Month)"/>
            </a:graphicData>
          </a:graphic>
        </xdr:graphicFrame>
      </mc:Choice>
      <mc:Fallback xmlns="">
        <xdr:sp macro="" textlink="">
          <xdr:nvSpPr>
            <xdr:cNvPr id="0" name=""/>
            <xdr:cNvSpPr>
              <a:spLocks noTextEdit="1"/>
            </xdr:cNvSpPr>
          </xdr:nvSpPr>
          <xdr:spPr>
            <a:xfrm>
              <a:off x="9201150" y="66674"/>
              <a:ext cx="6534150" cy="860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5</xdr:row>
      <xdr:rowOff>161925</xdr:rowOff>
    </xdr:from>
    <xdr:to>
      <xdr:col>4</xdr:col>
      <xdr:colOff>533400</xdr:colOff>
      <xdr:row>7</xdr:row>
      <xdr:rowOff>161925</xdr:rowOff>
    </xdr:to>
    <xdr:sp macro="" textlink="">
      <xdr:nvSpPr>
        <xdr:cNvPr id="7" name="TextBox 6">
          <a:extLst>
            <a:ext uri="{FF2B5EF4-FFF2-40B4-BE49-F238E27FC236}">
              <a16:creationId xmlns:a16="http://schemas.microsoft.com/office/drawing/2014/main" id="{F7024120-56F0-6A96-77F9-21C269C5FBCA}"/>
            </a:ext>
          </a:extLst>
        </xdr:cNvPr>
        <xdr:cNvSpPr txBox="1"/>
      </xdr:nvSpPr>
      <xdr:spPr>
        <a:xfrm>
          <a:off x="1466850" y="1066800"/>
          <a:ext cx="15049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ptos" panose="020B0004020202020204" pitchFamily="34" charset="0"/>
            </a:rPr>
            <a:t>Average</a:t>
          </a:r>
          <a:r>
            <a:rPr lang="en-IN" sz="1600" b="1" baseline="0">
              <a:solidFill>
                <a:schemeClr val="bg1"/>
              </a:solidFill>
              <a:latin typeface="Aptos" panose="020B0004020202020204" pitchFamily="34" charset="0"/>
            </a:rPr>
            <a:t> Price</a:t>
          </a:r>
          <a:endParaRPr lang="en-IN" sz="1100" b="1">
            <a:solidFill>
              <a:schemeClr val="bg1"/>
            </a:solidFill>
            <a:latin typeface="Aptos" panose="020B0004020202020204" pitchFamily="34" charset="0"/>
          </a:endParaRPr>
        </a:p>
      </xdr:txBody>
    </xdr:sp>
    <xdr:clientData/>
  </xdr:twoCellAnchor>
  <xdr:twoCellAnchor>
    <xdr:from>
      <xdr:col>7</xdr:col>
      <xdr:colOff>371475</xdr:colOff>
      <xdr:row>6</xdr:row>
      <xdr:rowOff>0</xdr:rowOff>
    </xdr:from>
    <xdr:to>
      <xdr:col>10</xdr:col>
      <xdr:colOff>47625</xdr:colOff>
      <xdr:row>7</xdr:row>
      <xdr:rowOff>161925</xdr:rowOff>
    </xdr:to>
    <xdr:sp macro="" textlink="">
      <xdr:nvSpPr>
        <xdr:cNvPr id="8" name="TextBox 7">
          <a:extLst>
            <a:ext uri="{FF2B5EF4-FFF2-40B4-BE49-F238E27FC236}">
              <a16:creationId xmlns:a16="http://schemas.microsoft.com/office/drawing/2014/main" id="{088B8D46-9016-7FDB-C3FD-CB4565DE846A}"/>
            </a:ext>
          </a:extLst>
        </xdr:cNvPr>
        <xdr:cNvSpPr txBox="1"/>
      </xdr:nvSpPr>
      <xdr:spPr>
        <a:xfrm>
          <a:off x="4638675" y="1085850"/>
          <a:ext cx="15049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ptos" panose="020B0004020202020204" pitchFamily="34" charset="0"/>
            </a:rPr>
            <a:t>Average</a:t>
          </a:r>
          <a:r>
            <a:rPr lang="en-IN" sz="1600" b="1" baseline="0">
              <a:solidFill>
                <a:schemeClr val="bg1"/>
              </a:solidFill>
              <a:latin typeface="Aptos" panose="020B0004020202020204" pitchFamily="34" charset="0"/>
            </a:rPr>
            <a:t> Price</a:t>
          </a:r>
          <a:endParaRPr lang="en-IN" sz="1100" b="1">
            <a:solidFill>
              <a:schemeClr val="bg1"/>
            </a:solidFill>
            <a:latin typeface="Aptos" panose="020B0004020202020204" pitchFamily="34" charset="0"/>
          </a:endParaRPr>
        </a:p>
      </xdr:txBody>
    </xdr:sp>
    <xdr:clientData/>
  </xdr:twoCellAnchor>
  <xdr:twoCellAnchor>
    <xdr:from>
      <xdr:col>12</xdr:col>
      <xdr:colOff>409575</xdr:colOff>
      <xdr:row>5</xdr:row>
      <xdr:rowOff>171450</xdr:rowOff>
    </xdr:from>
    <xdr:to>
      <xdr:col>15</xdr:col>
      <xdr:colOff>85725</xdr:colOff>
      <xdr:row>7</xdr:row>
      <xdr:rowOff>171450</xdr:rowOff>
    </xdr:to>
    <xdr:sp macro="" textlink="">
      <xdr:nvSpPr>
        <xdr:cNvPr id="9" name="TextBox 8">
          <a:extLst>
            <a:ext uri="{FF2B5EF4-FFF2-40B4-BE49-F238E27FC236}">
              <a16:creationId xmlns:a16="http://schemas.microsoft.com/office/drawing/2014/main" id="{0787E48C-AA4B-E0A0-0EB3-85C426992ED7}"/>
            </a:ext>
          </a:extLst>
        </xdr:cNvPr>
        <xdr:cNvSpPr txBox="1"/>
      </xdr:nvSpPr>
      <xdr:spPr>
        <a:xfrm>
          <a:off x="7724775" y="1076325"/>
          <a:ext cx="15049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ptos" panose="020B0004020202020204" pitchFamily="34" charset="0"/>
            </a:rPr>
            <a:t>Average</a:t>
          </a:r>
          <a:r>
            <a:rPr lang="en-IN" sz="1600" b="1" baseline="0">
              <a:solidFill>
                <a:schemeClr val="bg1"/>
              </a:solidFill>
              <a:latin typeface="Aptos" panose="020B0004020202020204" pitchFamily="34" charset="0"/>
            </a:rPr>
            <a:t> Price</a:t>
          </a:r>
          <a:endParaRPr lang="en-IN" sz="1100" b="1">
            <a:solidFill>
              <a:schemeClr val="bg1"/>
            </a:solidFill>
            <a:latin typeface="Aptos" panose="020B0004020202020204" pitchFamily="34" charset="0"/>
          </a:endParaRPr>
        </a:p>
      </xdr:txBody>
    </xdr:sp>
    <xdr:clientData/>
  </xdr:twoCellAnchor>
  <xdr:twoCellAnchor>
    <xdr:from>
      <xdr:col>17</xdr:col>
      <xdr:colOff>438150</xdr:colOff>
      <xdr:row>5</xdr:row>
      <xdr:rowOff>171450</xdr:rowOff>
    </xdr:from>
    <xdr:to>
      <xdr:col>20</xdr:col>
      <xdr:colOff>114300</xdr:colOff>
      <xdr:row>7</xdr:row>
      <xdr:rowOff>152400</xdr:rowOff>
    </xdr:to>
    <xdr:sp macro="" textlink="">
      <xdr:nvSpPr>
        <xdr:cNvPr id="10" name="TextBox 9">
          <a:extLst>
            <a:ext uri="{FF2B5EF4-FFF2-40B4-BE49-F238E27FC236}">
              <a16:creationId xmlns:a16="http://schemas.microsoft.com/office/drawing/2014/main" id="{A1FEAEC4-8ACB-B959-5A5D-D6456DFA85B1}"/>
            </a:ext>
          </a:extLst>
        </xdr:cNvPr>
        <xdr:cNvSpPr txBox="1"/>
      </xdr:nvSpPr>
      <xdr:spPr>
        <a:xfrm>
          <a:off x="10801350" y="1076325"/>
          <a:ext cx="15049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ptos" panose="020B0004020202020204" pitchFamily="34" charset="0"/>
            </a:rPr>
            <a:t>Average</a:t>
          </a:r>
          <a:r>
            <a:rPr lang="en-IN" sz="1600" b="1" baseline="0">
              <a:solidFill>
                <a:schemeClr val="bg1"/>
              </a:solidFill>
              <a:latin typeface="Aptos" panose="020B0004020202020204" pitchFamily="34" charset="0"/>
            </a:rPr>
            <a:t> Price</a:t>
          </a:r>
          <a:endParaRPr lang="en-IN" sz="1100" b="1">
            <a:solidFill>
              <a:schemeClr val="bg1"/>
            </a:solidFill>
            <a:latin typeface="Aptos" panose="020B0004020202020204" pitchFamily="34" charset="0"/>
          </a:endParaRPr>
        </a:p>
      </xdr:txBody>
    </xdr:sp>
    <xdr:clientData/>
  </xdr:twoCellAnchor>
  <xdr:twoCellAnchor>
    <xdr:from>
      <xdr:col>23</xdr:col>
      <xdr:colOff>104775</xdr:colOff>
      <xdr:row>6</xdr:row>
      <xdr:rowOff>9525</xdr:rowOff>
    </xdr:from>
    <xdr:to>
      <xdr:col>25</xdr:col>
      <xdr:colOff>390525</xdr:colOff>
      <xdr:row>8</xdr:row>
      <xdr:rowOff>0</xdr:rowOff>
    </xdr:to>
    <xdr:sp macro="" textlink="">
      <xdr:nvSpPr>
        <xdr:cNvPr id="11" name="TextBox 10">
          <a:extLst>
            <a:ext uri="{FF2B5EF4-FFF2-40B4-BE49-F238E27FC236}">
              <a16:creationId xmlns:a16="http://schemas.microsoft.com/office/drawing/2014/main" id="{CD307DF9-991A-2773-A0B3-43F8715BBE8B}"/>
            </a:ext>
          </a:extLst>
        </xdr:cNvPr>
        <xdr:cNvSpPr txBox="1"/>
      </xdr:nvSpPr>
      <xdr:spPr>
        <a:xfrm>
          <a:off x="14125575" y="1095375"/>
          <a:ext cx="15049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ptos" panose="020B0004020202020204" pitchFamily="34" charset="0"/>
            </a:rPr>
            <a:t>Average</a:t>
          </a:r>
          <a:r>
            <a:rPr lang="en-IN" sz="1600" b="1" baseline="0">
              <a:solidFill>
                <a:schemeClr val="bg1"/>
              </a:solidFill>
              <a:latin typeface="Aptos" panose="020B0004020202020204" pitchFamily="34" charset="0"/>
            </a:rPr>
            <a:t> Price</a:t>
          </a:r>
          <a:endParaRPr lang="en-IN" sz="1100" b="1">
            <a:solidFill>
              <a:schemeClr val="bg1"/>
            </a:solidFill>
            <a:latin typeface="Aptos" panose="020B0004020202020204" pitchFamily="34" charset="0"/>
          </a:endParaRPr>
        </a:p>
      </xdr:txBody>
    </xdr:sp>
    <xdr:clientData/>
  </xdr:twoCellAnchor>
  <xdr:twoCellAnchor>
    <xdr:from>
      <xdr:col>2</xdr:col>
      <xdr:colOff>190500</xdr:colOff>
      <xdr:row>7</xdr:row>
      <xdr:rowOff>171450</xdr:rowOff>
    </xdr:from>
    <xdr:to>
      <xdr:col>4</xdr:col>
      <xdr:colOff>561975</xdr:colOff>
      <xdr:row>10</xdr:row>
      <xdr:rowOff>142875</xdr:rowOff>
    </xdr:to>
    <xdr:sp macro="" textlink="Pivot!B5">
      <xdr:nvSpPr>
        <xdr:cNvPr id="12" name="TextBox 11">
          <a:extLst>
            <a:ext uri="{FF2B5EF4-FFF2-40B4-BE49-F238E27FC236}">
              <a16:creationId xmlns:a16="http://schemas.microsoft.com/office/drawing/2014/main" id="{85CAD9BD-E316-C1C3-D306-DDD88CC73385}"/>
            </a:ext>
          </a:extLst>
        </xdr:cNvPr>
        <xdr:cNvSpPr txBox="1"/>
      </xdr:nvSpPr>
      <xdr:spPr>
        <a:xfrm>
          <a:off x="1409700" y="1438275"/>
          <a:ext cx="1590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54D705-0799-42E8-9690-85D7C63ECA84}" type="TxLink">
            <a:rPr lang="en-US" sz="2000" b="1" i="0" u="none" strike="noStrike">
              <a:solidFill>
                <a:schemeClr val="bg1"/>
              </a:solidFill>
              <a:latin typeface="Calibri"/>
              <a:ea typeface="Calibri"/>
              <a:cs typeface="Calibri"/>
            </a:rPr>
            <a:pPr marL="0" indent="0" algn="ctr"/>
            <a:t> ₹ 2,769.85 </a:t>
          </a:fld>
          <a:endParaRPr lang="en-IN" sz="2000" b="1" i="0" u="none" strike="noStrike">
            <a:solidFill>
              <a:schemeClr val="bg1"/>
            </a:solidFill>
            <a:latin typeface="Calibri"/>
            <a:ea typeface="Calibri"/>
            <a:cs typeface="Calibri"/>
          </a:endParaRPr>
        </a:p>
      </xdr:txBody>
    </xdr:sp>
    <xdr:clientData/>
  </xdr:twoCellAnchor>
  <xdr:twoCellAnchor>
    <xdr:from>
      <xdr:col>7</xdr:col>
      <xdr:colOff>333375</xdr:colOff>
      <xdr:row>7</xdr:row>
      <xdr:rowOff>171450</xdr:rowOff>
    </xdr:from>
    <xdr:to>
      <xdr:col>10</xdr:col>
      <xdr:colOff>95250</xdr:colOff>
      <xdr:row>10</xdr:row>
      <xdr:rowOff>142875</xdr:rowOff>
    </xdr:to>
    <xdr:sp macro="" textlink="Pivot!C5">
      <xdr:nvSpPr>
        <xdr:cNvPr id="13" name="TextBox 12">
          <a:extLst>
            <a:ext uri="{FF2B5EF4-FFF2-40B4-BE49-F238E27FC236}">
              <a16:creationId xmlns:a16="http://schemas.microsoft.com/office/drawing/2014/main" id="{04BFF291-A34C-9D24-5F66-8593CFC31492}"/>
            </a:ext>
          </a:extLst>
        </xdr:cNvPr>
        <xdr:cNvSpPr txBox="1"/>
      </xdr:nvSpPr>
      <xdr:spPr>
        <a:xfrm>
          <a:off x="4600575" y="1438275"/>
          <a:ext cx="1590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F1CA45-4D9F-4559-8C6C-549D7415F7F8}" type="TxLink">
            <a:rPr lang="en-US" sz="2000" b="1" i="0" u="none" strike="noStrike">
              <a:solidFill>
                <a:schemeClr val="bg1"/>
              </a:solidFill>
              <a:latin typeface="Calibri"/>
              <a:ea typeface="Calibri"/>
              <a:cs typeface="Calibri"/>
            </a:rPr>
            <a:pPr marL="0" indent="0" algn="ctr"/>
            <a:t> ₹ 2,011.92 </a:t>
          </a:fld>
          <a:endParaRPr lang="en-IN" sz="2000" b="1" i="0" u="none" strike="noStrike">
            <a:solidFill>
              <a:schemeClr val="bg1"/>
            </a:solidFill>
            <a:latin typeface="Calibri"/>
            <a:ea typeface="Calibri"/>
            <a:cs typeface="Calibri"/>
          </a:endParaRPr>
        </a:p>
      </xdr:txBody>
    </xdr:sp>
    <xdr:clientData/>
  </xdr:twoCellAnchor>
  <xdr:twoCellAnchor>
    <xdr:from>
      <xdr:col>12</xdr:col>
      <xdr:colOff>381000</xdr:colOff>
      <xdr:row>7</xdr:row>
      <xdr:rowOff>171450</xdr:rowOff>
    </xdr:from>
    <xdr:to>
      <xdr:col>15</xdr:col>
      <xdr:colOff>142875</xdr:colOff>
      <xdr:row>10</xdr:row>
      <xdr:rowOff>142875</xdr:rowOff>
    </xdr:to>
    <xdr:sp macro="" textlink="Pivot!D5">
      <xdr:nvSpPr>
        <xdr:cNvPr id="14" name="TextBox 13">
          <a:extLst>
            <a:ext uri="{FF2B5EF4-FFF2-40B4-BE49-F238E27FC236}">
              <a16:creationId xmlns:a16="http://schemas.microsoft.com/office/drawing/2014/main" id="{CB44D450-39D8-5D61-4810-41147E98A0F0}"/>
            </a:ext>
          </a:extLst>
        </xdr:cNvPr>
        <xdr:cNvSpPr txBox="1"/>
      </xdr:nvSpPr>
      <xdr:spPr>
        <a:xfrm>
          <a:off x="7696200" y="1438275"/>
          <a:ext cx="1590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2FE1BE-ED6B-4632-93CB-6D372A602E02}" type="TxLink">
            <a:rPr lang="en-US" sz="2000" b="1" i="0" u="none" strike="noStrike">
              <a:solidFill>
                <a:schemeClr val="bg1"/>
              </a:solidFill>
              <a:latin typeface="Calibri"/>
              <a:ea typeface="Calibri"/>
              <a:cs typeface="Calibri"/>
            </a:rPr>
            <a:pPr marL="0" indent="0" algn="ctr"/>
            <a:t> ₹ 3,579.86 </a:t>
          </a:fld>
          <a:endParaRPr lang="en-IN" sz="2000" b="1" i="0" u="none" strike="noStrike">
            <a:solidFill>
              <a:schemeClr val="bg1"/>
            </a:solidFill>
            <a:latin typeface="Calibri"/>
            <a:ea typeface="Calibri"/>
            <a:cs typeface="Calibri"/>
          </a:endParaRPr>
        </a:p>
      </xdr:txBody>
    </xdr:sp>
    <xdr:clientData/>
  </xdr:twoCellAnchor>
  <xdr:twoCellAnchor>
    <xdr:from>
      <xdr:col>17</xdr:col>
      <xdr:colOff>428625</xdr:colOff>
      <xdr:row>7</xdr:row>
      <xdr:rowOff>171450</xdr:rowOff>
    </xdr:from>
    <xdr:to>
      <xdr:col>20</xdr:col>
      <xdr:colOff>190500</xdr:colOff>
      <xdr:row>10</xdr:row>
      <xdr:rowOff>142875</xdr:rowOff>
    </xdr:to>
    <xdr:sp macro="" textlink="Pivot!E5">
      <xdr:nvSpPr>
        <xdr:cNvPr id="15" name="TextBox 14">
          <a:extLst>
            <a:ext uri="{FF2B5EF4-FFF2-40B4-BE49-F238E27FC236}">
              <a16:creationId xmlns:a16="http://schemas.microsoft.com/office/drawing/2014/main" id="{71045032-FC1F-F4B9-1886-F1BCC498CE96}"/>
            </a:ext>
          </a:extLst>
        </xdr:cNvPr>
        <xdr:cNvSpPr txBox="1"/>
      </xdr:nvSpPr>
      <xdr:spPr>
        <a:xfrm>
          <a:off x="10791825" y="1438275"/>
          <a:ext cx="1590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44486A-2F34-4005-88DC-728A73B7DF03}" type="TxLink">
            <a:rPr lang="en-US" sz="2000" b="1" i="0" u="none" strike="noStrike">
              <a:solidFill>
                <a:schemeClr val="bg1"/>
              </a:solidFill>
              <a:latin typeface="Calibri"/>
              <a:ea typeface="Calibri"/>
              <a:cs typeface="Calibri"/>
            </a:rPr>
            <a:pPr marL="0" indent="0" algn="ctr"/>
            <a:t> ₹ 4,389.62 </a:t>
          </a:fld>
          <a:endParaRPr lang="en-IN" sz="2000" b="1" i="0" u="none" strike="noStrike">
            <a:solidFill>
              <a:schemeClr val="bg1"/>
            </a:solidFill>
            <a:latin typeface="Calibri"/>
            <a:ea typeface="Calibri"/>
            <a:cs typeface="Calibri"/>
          </a:endParaRPr>
        </a:p>
      </xdr:txBody>
    </xdr:sp>
    <xdr:clientData/>
  </xdr:twoCellAnchor>
  <xdr:twoCellAnchor>
    <xdr:from>
      <xdr:col>23</xdr:col>
      <xdr:colOff>133350</xdr:colOff>
      <xdr:row>7</xdr:row>
      <xdr:rowOff>171450</xdr:rowOff>
    </xdr:from>
    <xdr:to>
      <xdr:col>25</xdr:col>
      <xdr:colOff>504825</xdr:colOff>
      <xdr:row>10</xdr:row>
      <xdr:rowOff>142875</xdr:rowOff>
    </xdr:to>
    <xdr:sp macro="" textlink="Pivot!F5">
      <xdr:nvSpPr>
        <xdr:cNvPr id="16" name="TextBox 15">
          <a:extLst>
            <a:ext uri="{FF2B5EF4-FFF2-40B4-BE49-F238E27FC236}">
              <a16:creationId xmlns:a16="http://schemas.microsoft.com/office/drawing/2014/main" id="{1B0CAD10-0815-88DB-D197-1A98BB1AB31D}"/>
            </a:ext>
          </a:extLst>
        </xdr:cNvPr>
        <xdr:cNvSpPr txBox="1"/>
      </xdr:nvSpPr>
      <xdr:spPr>
        <a:xfrm>
          <a:off x="14154150" y="1438275"/>
          <a:ext cx="1590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EC0735-8386-4334-8721-29FA33C3BA18}" type="TxLink">
            <a:rPr lang="en-US" sz="2000" b="1" i="0" u="none" strike="noStrike">
              <a:solidFill>
                <a:schemeClr val="bg1"/>
              </a:solidFill>
              <a:latin typeface="Calibri"/>
              <a:ea typeface="Calibri"/>
              <a:cs typeface="Calibri"/>
            </a:rPr>
            <a:pPr marL="0" indent="0" algn="ctr"/>
            <a:t> ₹ 2,433.31 </a:t>
          </a:fld>
          <a:endParaRPr lang="en-IN" sz="2000" b="1" i="0" u="none" strike="noStrike">
            <a:solidFill>
              <a:schemeClr val="bg1"/>
            </a:solidFill>
            <a:latin typeface="Calibri"/>
            <a:ea typeface="Calibri"/>
            <a:cs typeface="Calibri"/>
          </a:endParaRPr>
        </a:p>
      </xdr:txBody>
    </xdr:sp>
    <xdr:clientData/>
  </xdr:twoCellAnchor>
  <xdr:twoCellAnchor editAs="oneCell">
    <xdr:from>
      <xdr:col>5</xdr:col>
      <xdr:colOff>133350</xdr:colOff>
      <xdr:row>5</xdr:row>
      <xdr:rowOff>95250</xdr:rowOff>
    </xdr:from>
    <xdr:to>
      <xdr:col>7</xdr:col>
      <xdr:colOff>419100</xdr:colOff>
      <xdr:row>12</xdr:row>
      <xdr:rowOff>142875</xdr:rowOff>
    </xdr:to>
    <xdr:pic>
      <xdr:nvPicPr>
        <xdr:cNvPr id="18" name="Picture 17">
          <a:extLst>
            <a:ext uri="{FF2B5EF4-FFF2-40B4-BE49-F238E27FC236}">
              <a16:creationId xmlns:a16="http://schemas.microsoft.com/office/drawing/2014/main" id="{A49D9AB4-2445-FA4D-F69B-2D7E60F7D7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81350" y="1000125"/>
          <a:ext cx="1504950" cy="1314450"/>
        </a:xfrm>
        <a:prstGeom prst="rect">
          <a:avLst/>
        </a:prstGeom>
      </xdr:spPr>
    </xdr:pic>
    <xdr:clientData/>
  </xdr:twoCellAnchor>
  <xdr:twoCellAnchor editAs="oneCell">
    <xdr:from>
      <xdr:col>0</xdr:col>
      <xdr:colOff>200025</xdr:colOff>
      <xdr:row>5</xdr:row>
      <xdr:rowOff>64275</xdr:rowOff>
    </xdr:from>
    <xdr:to>
      <xdr:col>2</xdr:col>
      <xdr:colOff>285750</xdr:colOff>
      <xdr:row>12</xdr:row>
      <xdr:rowOff>38100</xdr:rowOff>
    </xdr:to>
    <xdr:pic>
      <xdr:nvPicPr>
        <xdr:cNvPr id="20" name="Picture 19">
          <a:extLst>
            <a:ext uri="{FF2B5EF4-FFF2-40B4-BE49-F238E27FC236}">
              <a16:creationId xmlns:a16="http://schemas.microsoft.com/office/drawing/2014/main" id="{54B45542-2EE2-22F8-BA01-47AD78C612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0025" y="969150"/>
          <a:ext cx="1304925" cy="1240650"/>
        </a:xfrm>
        <a:prstGeom prst="rect">
          <a:avLst/>
        </a:prstGeom>
      </xdr:spPr>
    </xdr:pic>
    <xdr:clientData/>
  </xdr:twoCellAnchor>
  <xdr:twoCellAnchor editAs="oneCell">
    <xdr:from>
      <xdr:col>9</xdr:col>
      <xdr:colOff>519077</xdr:colOff>
      <xdr:row>6</xdr:row>
      <xdr:rowOff>33302</xdr:rowOff>
    </xdr:from>
    <xdr:to>
      <xdr:col>12</xdr:col>
      <xdr:colOff>584403</xdr:colOff>
      <xdr:row>12</xdr:row>
      <xdr:rowOff>9526</xdr:rowOff>
    </xdr:to>
    <xdr:pic>
      <xdr:nvPicPr>
        <xdr:cNvPr id="22" name="Picture 21">
          <a:extLst>
            <a:ext uri="{FF2B5EF4-FFF2-40B4-BE49-F238E27FC236}">
              <a16:creationId xmlns:a16="http://schemas.microsoft.com/office/drawing/2014/main" id="{5D1C2ADD-E078-3623-304A-A33419B72E7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05477" y="1119152"/>
          <a:ext cx="1894126" cy="1062074"/>
        </a:xfrm>
        <a:prstGeom prst="rect">
          <a:avLst/>
        </a:prstGeom>
      </xdr:spPr>
    </xdr:pic>
    <xdr:clientData/>
  </xdr:twoCellAnchor>
  <xdr:twoCellAnchor editAs="oneCell">
    <xdr:from>
      <xdr:col>15</xdr:col>
      <xdr:colOff>411901</xdr:colOff>
      <xdr:row>5</xdr:row>
      <xdr:rowOff>135675</xdr:rowOff>
    </xdr:from>
    <xdr:to>
      <xdr:col>17</xdr:col>
      <xdr:colOff>381000</xdr:colOff>
      <xdr:row>12</xdr:row>
      <xdr:rowOff>10448</xdr:rowOff>
    </xdr:to>
    <xdr:pic>
      <xdr:nvPicPr>
        <xdr:cNvPr id="24" name="Picture 23">
          <a:extLst>
            <a:ext uri="{FF2B5EF4-FFF2-40B4-BE49-F238E27FC236}">
              <a16:creationId xmlns:a16="http://schemas.microsoft.com/office/drawing/2014/main" id="{092B5903-F5D5-7FE3-6DB2-CE355298BA4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555901" y="1040550"/>
          <a:ext cx="1188299" cy="1141598"/>
        </a:xfrm>
        <a:prstGeom prst="rect">
          <a:avLst/>
        </a:prstGeom>
      </xdr:spPr>
    </xdr:pic>
    <xdr:clientData/>
  </xdr:twoCellAnchor>
  <xdr:twoCellAnchor editAs="oneCell">
    <xdr:from>
      <xdr:col>20</xdr:col>
      <xdr:colOff>380926</xdr:colOff>
      <xdr:row>7</xdr:row>
      <xdr:rowOff>28501</xdr:rowOff>
    </xdr:from>
    <xdr:to>
      <xdr:col>23</xdr:col>
      <xdr:colOff>147918</xdr:colOff>
      <xdr:row>11</xdr:row>
      <xdr:rowOff>171451</xdr:rowOff>
    </xdr:to>
    <xdr:pic>
      <xdr:nvPicPr>
        <xdr:cNvPr id="26" name="Picture 25">
          <a:extLst>
            <a:ext uri="{FF2B5EF4-FFF2-40B4-BE49-F238E27FC236}">
              <a16:creationId xmlns:a16="http://schemas.microsoft.com/office/drawing/2014/main" id="{7DE35C2F-0C33-71E8-FB20-448C9BE037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572926" y="1295326"/>
          <a:ext cx="1595792" cy="866850"/>
        </a:xfrm>
        <a:prstGeom prst="rect">
          <a:avLst/>
        </a:prstGeom>
      </xdr:spPr>
    </xdr:pic>
    <xdr:clientData/>
  </xdr:twoCellAnchor>
  <xdr:twoCellAnchor>
    <xdr:from>
      <xdr:col>0</xdr:col>
      <xdr:colOff>161926</xdr:colOff>
      <xdr:row>17</xdr:row>
      <xdr:rowOff>0</xdr:rowOff>
    </xdr:from>
    <xdr:to>
      <xdr:col>12</xdr:col>
      <xdr:colOff>219076</xdr:colOff>
      <xdr:row>34</xdr:row>
      <xdr:rowOff>85724</xdr:rowOff>
    </xdr:to>
    <xdr:graphicFrame macro="">
      <xdr:nvGraphicFramePr>
        <xdr:cNvPr id="19" name="Chart 18">
          <a:extLst>
            <a:ext uri="{FF2B5EF4-FFF2-40B4-BE49-F238E27FC236}">
              <a16:creationId xmlns:a16="http://schemas.microsoft.com/office/drawing/2014/main" id="{65FE6ED9-F643-4903-A8AC-42CDE6F36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114300</xdr:colOff>
      <xdr:row>38</xdr:row>
      <xdr:rowOff>161924</xdr:rowOff>
    </xdr:from>
    <xdr:to>
      <xdr:col>12</xdr:col>
      <xdr:colOff>209550</xdr:colOff>
      <xdr:row>59</xdr:row>
      <xdr:rowOff>47624</xdr:rowOff>
    </xdr:to>
    <xdr:graphicFrame macro="">
      <xdr:nvGraphicFramePr>
        <xdr:cNvPr id="21" name="Chart 20">
          <a:extLst>
            <a:ext uri="{FF2B5EF4-FFF2-40B4-BE49-F238E27FC236}">
              <a16:creationId xmlns:a16="http://schemas.microsoft.com/office/drawing/2014/main" id="{AD4AAA99-2417-4134-A037-04CD80AC5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485775</xdr:colOff>
      <xdr:row>36</xdr:row>
      <xdr:rowOff>66675</xdr:rowOff>
    </xdr:from>
    <xdr:to>
      <xdr:col>11</xdr:col>
      <xdr:colOff>352425</xdr:colOff>
      <xdr:row>38</xdr:row>
      <xdr:rowOff>66675</xdr:rowOff>
    </xdr:to>
    <xdr:sp macro="" textlink="">
      <xdr:nvSpPr>
        <xdr:cNvPr id="23" name="TextBox 22">
          <a:extLst>
            <a:ext uri="{FF2B5EF4-FFF2-40B4-BE49-F238E27FC236}">
              <a16:creationId xmlns:a16="http://schemas.microsoft.com/office/drawing/2014/main" id="{3282437C-882C-9A1A-4AA1-C7A5CF982C3A}"/>
            </a:ext>
          </a:extLst>
        </xdr:cNvPr>
        <xdr:cNvSpPr txBox="1"/>
      </xdr:nvSpPr>
      <xdr:spPr>
        <a:xfrm>
          <a:off x="485775" y="6581775"/>
          <a:ext cx="65722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ptos" panose="020B0004020202020204" pitchFamily="34" charset="0"/>
            </a:rPr>
            <a:t>Top 10</a:t>
          </a:r>
          <a:r>
            <a:rPr lang="en-IN" sz="1600" b="1" baseline="0">
              <a:solidFill>
                <a:schemeClr val="bg1"/>
              </a:solidFill>
              <a:latin typeface="Aptos" panose="020B0004020202020204" pitchFamily="34" charset="0"/>
            </a:rPr>
            <a:t> Expensive Markets</a:t>
          </a:r>
          <a:endParaRPr lang="en-IN" sz="1100" b="1">
            <a:solidFill>
              <a:schemeClr val="bg1"/>
            </a:solidFill>
            <a:latin typeface="Aptos" panose="020B0004020202020204" pitchFamily="34" charset="0"/>
          </a:endParaRPr>
        </a:p>
      </xdr:txBody>
    </xdr:sp>
    <xdr:clientData/>
  </xdr:twoCellAnchor>
  <xdr:twoCellAnchor>
    <xdr:from>
      <xdr:col>13</xdr:col>
      <xdr:colOff>295275</xdr:colOff>
      <xdr:row>36</xdr:row>
      <xdr:rowOff>95250</xdr:rowOff>
    </xdr:from>
    <xdr:to>
      <xdr:col>24</xdr:col>
      <xdr:colOff>161925</xdr:colOff>
      <xdr:row>38</xdr:row>
      <xdr:rowOff>95250</xdr:rowOff>
    </xdr:to>
    <xdr:sp macro="" textlink="">
      <xdr:nvSpPr>
        <xdr:cNvPr id="25" name="TextBox 24">
          <a:extLst>
            <a:ext uri="{FF2B5EF4-FFF2-40B4-BE49-F238E27FC236}">
              <a16:creationId xmlns:a16="http://schemas.microsoft.com/office/drawing/2014/main" id="{0A1C7709-68E6-10FA-F35F-79904661D8FD}"/>
            </a:ext>
          </a:extLst>
        </xdr:cNvPr>
        <xdr:cNvSpPr txBox="1"/>
      </xdr:nvSpPr>
      <xdr:spPr>
        <a:xfrm>
          <a:off x="8220075" y="6610350"/>
          <a:ext cx="65722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ptos" panose="020B0004020202020204" pitchFamily="34" charset="0"/>
            </a:rPr>
            <a:t>Top 10</a:t>
          </a:r>
          <a:r>
            <a:rPr lang="en-IN" sz="1600" b="1" baseline="0">
              <a:solidFill>
                <a:schemeClr val="bg1"/>
              </a:solidFill>
              <a:latin typeface="Aptos" panose="020B0004020202020204" pitchFamily="34" charset="0"/>
            </a:rPr>
            <a:t> Cheapest Markets</a:t>
          </a:r>
          <a:endParaRPr lang="en-IN" sz="1100" b="1">
            <a:solidFill>
              <a:schemeClr val="bg1"/>
            </a:solidFill>
            <a:latin typeface="Aptos" panose="020B0004020202020204" pitchFamily="34" charset="0"/>
          </a:endParaRPr>
        </a:p>
      </xdr:txBody>
    </xdr:sp>
    <xdr:clientData/>
  </xdr:twoCellAnchor>
  <xdr:twoCellAnchor>
    <xdr:from>
      <xdr:col>12</xdr:col>
      <xdr:colOff>419099</xdr:colOff>
      <xdr:row>38</xdr:row>
      <xdr:rowOff>123825</xdr:rowOff>
    </xdr:from>
    <xdr:to>
      <xdr:col>25</xdr:col>
      <xdr:colOff>257175</xdr:colOff>
      <xdr:row>59</xdr:row>
      <xdr:rowOff>87630</xdr:rowOff>
    </xdr:to>
    <xdr:graphicFrame macro="">
      <xdr:nvGraphicFramePr>
        <xdr:cNvPr id="27" name="Chart 26">
          <a:extLst>
            <a:ext uri="{FF2B5EF4-FFF2-40B4-BE49-F238E27FC236}">
              <a16:creationId xmlns:a16="http://schemas.microsoft.com/office/drawing/2014/main" id="{85E968EA-8E39-44B9-8834-A3A0F3157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57148</xdr:colOff>
      <xdr:row>0</xdr:row>
      <xdr:rowOff>47625</xdr:rowOff>
    </xdr:from>
    <xdr:to>
      <xdr:col>15</xdr:col>
      <xdr:colOff>95250</xdr:colOff>
      <xdr:row>5</xdr:row>
      <xdr:rowOff>28575</xdr:rowOff>
    </xdr:to>
    <mc:AlternateContent xmlns:mc="http://schemas.openxmlformats.org/markup-compatibility/2006" xmlns:a14="http://schemas.microsoft.com/office/drawing/2010/main">
      <mc:Choice Requires="a14">
        <xdr:graphicFrame macro="">
          <xdr:nvGraphicFramePr>
            <xdr:cNvPr id="28" name="Commodity">
              <a:extLst>
                <a:ext uri="{FF2B5EF4-FFF2-40B4-BE49-F238E27FC236}">
                  <a16:creationId xmlns:a16="http://schemas.microsoft.com/office/drawing/2014/main" id="{E1307272-372A-4930-A43C-923E851840AF}"/>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4933948" y="47625"/>
              <a:ext cx="4305302" cy="86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466725</xdr:colOff>
      <xdr:row>13</xdr:row>
      <xdr:rowOff>85725</xdr:rowOff>
    </xdr:from>
    <xdr:to>
      <xdr:col>11</xdr:col>
      <xdr:colOff>333375</xdr:colOff>
      <xdr:row>15</xdr:row>
      <xdr:rowOff>85725</xdr:rowOff>
    </xdr:to>
    <xdr:sp macro="" textlink="">
      <xdr:nvSpPr>
        <xdr:cNvPr id="29" name="TextBox 28">
          <a:extLst>
            <a:ext uri="{FF2B5EF4-FFF2-40B4-BE49-F238E27FC236}">
              <a16:creationId xmlns:a16="http://schemas.microsoft.com/office/drawing/2014/main" id="{2B654076-9AF8-49B8-0D40-74994047EA60}"/>
            </a:ext>
          </a:extLst>
        </xdr:cNvPr>
        <xdr:cNvSpPr txBox="1"/>
      </xdr:nvSpPr>
      <xdr:spPr>
        <a:xfrm>
          <a:off x="466725" y="2438400"/>
          <a:ext cx="65722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ptos" panose="020B0004020202020204" pitchFamily="34" charset="0"/>
            </a:rPr>
            <a:t>Days Market</a:t>
          </a:r>
          <a:r>
            <a:rPr lang="en-IN" sz="1600" b="1" baseline="0">
              <a:solidFill>
                <a:schemeClr val="bg1"/>
              </a:solidFill>
              <a:latin typeface="Aptos" panose="020B0004020202020204" pitchFamily="34" charset="0"/>
            </a:rPr>
            <a:t> Avgerage Price</a:t>
          </a:r>
          <a:endParaRPr lang="en-IN" sz="1100" b="1">
            <a:solidFill>
              <a:schemeClr val="bg1"/>
            </a:solidFill>
            <a:latin typeface="Aptos" panose="020B0004020202020204" pitchFamily="34" charset="0"/>
          </a:endParaRPr>
        </a:p>
      </xdr:txBody>
    </xdr:sp>
    <xdr:clientData/>
  </xdr:twoCellAnchor>
  <xdr:twoCellAnchor>
    <xdr:from>
      <xdr:col>12</xdr:col>
      <xdr:colOff>390525</xdr:colOff>
      <xdr:row>13</xdr:row>
      <xdr:rowOff>66675</xdr:rowOff>
    </xdr:from>
    <xdr:to>
      <xdr:col>19</xdr:col>
      <xdr:colOff>38101</xdr:colOff>
      <xdr:row>15</xdr:row>
      <xdr:rowOff>66675</xdr:rowOff>
    </xdr:to>
    <xdr:sp macro="" textlink="">
      <xdr:nvSpPr>
        <xdr:cNvPr id="43" name="TextBox 42">
          <a:extLst>
            <a:ext uri="{FF2B5EF4-FFF2-40B4-BE49-F238E27FC236}">
              <a16:creationId xmlns:a16="http://schemas.microsoft.com/office/drawing/2014/main" id="{3959ACBE-D8F1-ACC7-48E3-704843CD2A2E}"/>
            </a:ext>
          </a:extLst>
        </xdr:cNvPr>
        <xdr:cNvSpPr txBox="1"/>
      </xdr:nvSpPr>
      <xdr:spPr>
        <a:xfrm>
          <a:off x="7705725" y="2419350"/>
          <a:ext cx="39147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chemeClr val="bg1"/>
              </a:solidFill>
              <a:latin typeface="Aptos" panose="020B0004020202020204" pitchFamily="34" charset="0"/>
            </a:rPr>
            <a:t>State Avgerage Price</a:t>
          </a:r>
          <a:endParaRPr lang="en-IN" sz="1100" b="1">
            <a:solidFill>
              <a:schemeClr val="bg1"/>
            </a:solidFill>
            <a:latin typeface="Aptos" panose="020B0004020202020204" pitchFamily="34" charset="0"/>
          </a:endParaRPr>
        </a:p>
      </xdr:txBody>
    </xdr:sp>
    <xdr:clientData/>
  </xdr:twoCellAnchor>
  <xdr:twoCellAnchor>
    <xdr:from>
      <xdr:col>19</xdr:col>
      <xdr:colOff>180975</xdr:colOff>
      <xdr:row>14</xdr:row>
      <xdr:rowOff>152399</xdr:rowOff>
    </xdr:from>
    <xdr:to>
      <xdr:col>25</xdr:col>
      <xdr:colOff>419100</xdr:colOff>
      <xdr:row>35</xdr:row>
      <xdr:rowOff>19049</xdr:rowOff>
    </xdr:to>
    <xdr:graphicFrame macro="">
      <xdr:nvGraphicFramePr>
        <xdr:cNvPr id="45" name="Chart 44">
          <a:extLst>
            <a:ext uri="{FF2B5EF4-FFF2-40B4-BE49-F238E27FC236}">
              <a16:creationId xmlns:a16="http://schemas.microsoft.com/office/drawing/2014/main" id="{4F8ADBFE-1A0C-42FF-BF87-AD6A0CC46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266700</xdr:colOff>
      <xdr:row>13</xdr:row>
      <xdr:rowOff>47625</xdr:rowOff>
    </xdr:from>
    <xdr:to>
      <xdr:col>25</xdr:col>
      <xdr:colOff>523876</xdr:colOff>
      <xdr:row>15</xdr:row>
      <xdr:rowOff>47625</xdr:rowOff>
    </xdr:to>
    <xdr:sp macro="" textlink="">
      <xdr:nvSpPr>
        <xdr:cNvPr id="46" name="TextBox 45">
          <a:extLst>
            <a:ext uri="{FF2B5EF4-FFF2-40B4-BE49-F238E27FC236}">
              <a16:creationId xmlns:a16="http://schemas.microsoft.com/office/drawing/2014/main" id="{7F941952-A12E-7C5A-189C-B683936001F3}"/>
            </a:ext>
          </a:extLst>
        </xdr:cNvPr>
        <xdr:cNvSpPr txBox="1"/>
      </xdr:nvSpPr>
      <xdr:spPr>
        <a:xfrm>
          <a:off x="11849100" y="2400300"/>
          <a:ext cx="39147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chemeClr val="bg1"/>
              </a:solidFill>
              <a:latin typeface="Aptos" panose="020B0004020202020204" pitchFamily="34" charset="0"/>
            </a:rPr>
            <a:t>Grading wise Avgerage Price</a:t>
          </a:r>
          <a:endParaRPr lang="en-IN" sz="1100" b="1">
            <a:solidFill>
              <a:schemeClr val="bg1"/>
            </a:solidFill>
            <a:latin typeface="Aptos" panose="020B0004020202020204" pitchFamily="34" charset="0"/>
          </a:endParaRPr>
        </a:p>
      </xdr:txBody>
    </xdr:sp>
    <xdr:clientData/>
  </xdr:twoCellAnchor>
  <xdr:twoCellAnchor>
    <xdr:from>
      <xdr:col>12</xdr:col>
      <xdr:colOff>342900</xdr:colOff>
      <xdr:row>15</xdr:row>
      <xdr:rowOff>63500</xdr:rowOff>
    </xdr:from>
    <xdr:to>
      <xdr:col>19</xdr:col>
      <xdr:colOff>50800</xdr:colOff>
      <xdr:row>34</xdr:row>
      <xdr:rowOff>165100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2751505C-75BB-40A8-864C-24B39DF07F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658100" y="2730500"/>
              <a:ext cx="3975100" cy="3479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eem Asharaf" refreshedDate="46319.331872337963" backgroundQuery="1" createdVersion="8" refreshedVersion="8" minRefreshableVersion="3" recordCount="0" supportSubquery="1" supportAdvancedDrill="1" xr:uid="{E960943D-F575-406C-B15D-C4AAA2018855}">
  <cacheSource type="external" connectionId="2"/>
  <cacheFields count="3">
    <cacheField name="[Agriculture_price_dataset].[Commodity].[Commodity]" caption="Commodity" numFmtId="0" hierarchy="3" level="1">
      <sharedItems count="5">
        <s v="Onion"/>
        <s v="Potato"/>
        <s v="Rice"/>
        <s v="Tomato"/>
        <s v="Wheat"/>
      </sharedItems>
    </cacheField>
    <cacheField name="[Measures].[Average of Modal_Price]" caption="Average of Modal_Price" numFmtId="0" hierarchy="18" level="32767"/>
    <cacheField name="[Agriculture_price_dataset].[Price Date (Month)].[Price Date (Month)]" caption="Price Date (Month)" numFmtId="0" hierarchy="13" level="1">
      <sharedItems containsSemiMixedTypes="0" containsNonDate="0" containsString="0"/>
    </cacheField>
  </cacheFields>
  <cacheHierarchies count="19">
    <cacheHierarchy uniqueName="[Agriculture_price_dataset].[STATE]" caption="STATE" attribute="1" defaultMemberUniqueName="[Agriculture_price_dataset].[STATE].[All]" allUniqueName="[Agriculture_price_dataset].[STATE].[All]" dimensionUniqueName="[Agriculture_price_dataset]" displayFolder="" count="0" memberValueDatatype="130" unbalanced="0"/>
    <cacheHierarchy uniqueName="[Agriculture_price_dataset].[District Name]" caption="District Name" attribute="1" defaultMemberUniqueName="[Agriculture_price_dataset].[District Name].[All]" allUniqueName="[Agriculture_price_dataset].[District Name].[All]" dimensionUniqueName="[Agriculture_price_dataset]" displayFolder="" count="0" memberValueDatatype="130" unbalanced="0"/>
    <cacheHierarchy uniqueName="[Agriculture_price_dataset].[Market Name]" caption="Market Name" attribute="1" defaultMemberUniqueName="[Agriculture_price_dataset].[Market Name].[All]" allUniqueName="[Agriculture_price_dataset].[Market Name].[All]" dimensionUniqueName="[Agriculture_price_dataset]" displayFolder="" count="0" memberValueDatatype="130" unbalanced="0"/>
    <cacheHierarchy uniqueName="[Agriculture_price_dataset].[Commodity]" caption="Commodity" attribute="1" defaultMemberUniqueName="[Agriculture_price_dataset].[Commodity].[All]" allUniqueName="[Agriculture_price_dataset].[Commodity].[All]" dimensionUniqueName="[Agriculture_price_dataset]" displayFolder="" count="2" memberValueDatatype="130" unbalanced="0">
      <fieldsUsage count="2">
        <fieldUsage x="-1"/>
        <fieldUsage x="0"/>
      </fieldsUsage>
    </cacheHierarchy>
    <cacheHierarchy uniqueName="[Agriculture_price_dataset].[Variety]" caption="Variety" attribute="1" defaultMemberUniqueName="[Agriculture_price_dataset].[Variety].[All]" allUniqueName="[Agriculture_price_dataset].[Variety].[All]" dimensionUniqueName="[Agriculture_price_dataset]" displayFolder="" count="0" memberValueDatatype="130" unbalanced="0"/>
    <cacheHierarchy uniqueName="[Agriculture_price_dataset].[Grade]" caption="Grade" attribute="1" defaultMemberUniqueName="[Agriculture_price_dataset].[Grade].[All]" allUniqueName="[Agriculture_price_dataset].[Grade].[All]" dimensionUniqueName="[Agriculture_price_dataset]" displayFolder="" count="0" memberValueDatatype="130" unbalanced="0"/>
    <cacheHierarchy uniqueName="[Agriculture_price_dataset].[Min_Price]" caption="Min_Price" attribute="1" defaultMemberUniqueName="[Agriculture_price_dataset].[Min_Price].[All]" allUniqueName="[Agriculture_price_dataset].[Min_Price].[All]" dimensionUniqueName="[Agriculture_price_dataset]" displayFolder="" count="0" memberValueDatatype="5" unbalanced="0"/>
    <cacheHierarchy uniqueName="[Agriculture_price_dataset].[Max_Price]" caption="Max_Price" attribute="1" defaultMemberUniqueName="[Agriculture_price_dataset].[Max_Price].[All]" allUniqueName="[Agriculture_price_dataset].[Max_Price].[All]" dimensionUniqueName="[Agriculture_price_dataset]" displayFolder="" count="0" memberValueDatatype="5" unbalanced="0"/>
    <cacheHierarchy uniqueName="[Agriculture_price_dataset].[Modal_Price]" caption="Modal_Price" attribute="1" defaultMemberUniqueName="[Agriculture_price_dataset].[Modal_Price].[All]" allUniqueName="[Agriculture_price_dataset].[Modal_Price].[All]" dimensionUniqueName="[Agriculture_price_dataset]" displayFolder="" count="0" memberValueDatatype="5" unbalanced="0"/>
    <cacheHierarchy uniqueName="[Agriculture_price_dataset].[Price Date]" caption="Price Date" attribute="1" time="1" defaultMemberUniqueName="[Agriculture_price_dataset].[Price Date].[All]" allUniqueName="[Agriculture_price_dataset].[Price Date].[All]" dimensionUniqueName="[Agriculture_price_dataset]" displayFolder="" count="0" memberValueDatatype="7" unbalanced="0"/>
    <cacheHierarchy uniqueName="[Agriculture_price_dataset].[Day Name]" caption="Day Name" attribute="1" defaultMemberUniqueName="[Agriculture_price_dataset].[Day Name].[All]" allUniqueName="[Agriculture_price_dataset].[Day Name].[All]" dimensionUniqueName="[Agriculture_price_dataset]" displayFolder="" count="0" memberValueDatatype="130" unbalanced="0"/>
    <cacheHierarchy uniqueName="[Agriculture_price_dataset].[Price Date (Year)]" caption="Price Date (Year)" attribute="1" defaultMemberUniqueName="[Agriculture_price_dataset].[Price Date (Year)].[All]" allUniqueName="[Agriculture_price_dataset].[Price Date (Year)].[All]" dimensionUniqueName="[Agriculture_price_dataset]" displayFolder="" count="2" memberValueDatatype="130" unbalanced="0"/>
    <cacheHierarchy uniqueName="[Agriculture_price_dataset].[Price Date (Quarter)]" caption="Price Date (Quarter)" attribute="1" defaultMemberUniqueName="[Agriculture_price_dataset].[Price Date (Quarter)].[All]" allUniqueName="[Agriculture_price_dataset].[Price Date (Quarter)].[All]" dimensionUniqueName="[Agriculture_price_dataset]" displayFolder="" count="0" memberValueDatatype="130" unbalanced="0"/>
    <cacheHierarchy uniqueName="[Agriculture_price_dataset].[Price Date (Month)]" caption="Price Date (Month)" attribute="1" defaultMemberUniqueName="[Agriculture_price_dataset].[Price Date (Month)].[All]" allUniqueName="[Agriculture_price_dataset].[Price Date (Month)].[All]" dimensionUniqueName="[Agriculture_price_dataset]" displayFolder="" count="2" memberValueDatatype="130" unbalanced="0">
      <fieldsUsage count="2">
        <fieldUsage x="-1"/>
        <fieldUsage x="2"/>
      </fieldsUsage>
    </cacheHierarchy>
    <cacheHierarchy uniqueName="[Agriculture_price_dataset].[Price Date (Month Index)]" caption="Price Date (Month Index)" attribute="1" defaultMemberUniqueName="[Agriculture_price_dataset].[Price Date (Month Index)].[All]" allUniqueName="[Agriculture_price_dataset].[Price Date (Month Index)].[All]" dimensionUniqueName="[Agriculture_price_dataset]" displayFolder="" count="0" memberValueDatatype="20" unbalanced="0" hidden="1"/>
    <cacheHierarchy uniqueName="[Measures].[__XL_Count Agriculture_price_dataset]" caption="__XL_Count Agriculture_price_dataset" measure="1" displayFolder="" measureGroup="Agriculture_price_dataset" count="0" hidden="1"/>
    <cacheHierarchy uniqueName="[Measures].[__No measures defined]" caption="__No measures defined" measure="1" displayFolder="" count="0" hidden="1"/>
    <cacheHierarchy uniqueName="[Measures].[Sum of Modal_Price]" caption="Sum of Modal_Price" measure="1" displayFolder="" measureGroup="Agriculture_price_dataset" count="0" hidden="1">
      <extLst>
        <ext xmlns:x15="http://schemas.microsoft.com/office/spreadsheetml/2010/11/main" uri="{B97F6D7D-B522-45F9-BDA1-12C45D357490}">
          <x15:cacheHierarchy aggregatedColumn="8"/>
        </ext>
      </extLst>
    </cacheHierarchy>
    <cacheHierarchy uniqueName="[Measures].[Average of Modal_Price]" caption="Average of Modal_Price" measure="1" displayFolder="" measureGroup="Agriculture_price_dataset"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name="Agriculture_price_dataset" uniqueName="[Agriculture_price_dataset]" caption="Agriculture_price_dataset"/>
    <dimension measure="1" name="Measures" uniqueName="[Measures]" caption="Measures"/>
  </dimensions>
  <measureGroups count="1">
    <measureGroup name="Agriculture_price_dataset" caption="Agriculture_pric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eem Asharaf" refreshedDate="46319.331872800925" backgroundQuery="1" createdVersion="8" refreshedVersion="8" minRefreshableVersion="3" recordCount="0" supportSubquery="1" supportAdvancedDrill="1" xr:uid="{AD8678E8-5E70-4356-81BD-C0FC363ED872}">
  <cacheSource type="external" connectionId="2"/>
  <cacheFields count="3">
    <cacheField name="[Agriculture_price_dataset].[Day Name].[Day Name]" caption="Day Name" numFmtId="0" hierarchy="10" level="1">
      <sharedItems count="7">
        <s v="Friday"/>
        <s v="Monday"/>
        <s v="Saturday"/>
        <s v="Sunday"/>
        <s v="Thursday"/>
        <s v="Tuesday"/>
        <s v="Wednesday"/>
      </sharedItems>
    </cacheField>
    <cacheField name="[Measures].[Average of Modal_Price]" caption="Average of Modal_Price" numFmtId="0" hierarchy="18" level="32767"/>
    <cacheField name="[Agriculture_price_dataset].[Price Date (Month)].[Price Date (Month)]" caption="Price Date (Month)" numFmtId="0" hierarchy="13" level="1">
      <sharedItems containsSemiMixedTypes="0" containsNonDate="0" containsString="0"/>
    </cacheField>
  </cacheFields>
  <cacheHierarchies count="19">
    <cacheHierarchy uniqueName="[Agriculture_price_dataset].[STATE]" caption="STATE" attribute="1" defaultMemberUniqueName="[Agriculture_price_dataset].[STATE].[All]" allUniqueName="[Agriculture_price_dataset].[STATE].[All]" dimensionUniqueName="[Agriculture_price_dataset]" displayFolder="" count="0" memberValueDatatype="130" unbalanced="0"/>
    <cacheHierarchy uniqueName="[Agriculture_price_dataset].[District Name]" caption="District Name" attribute="1" defaultMemberUniqueName="[Agriculture_price_dataset].[District Name].[All]" allUniqueName="[Agriculture_price_dataset].[District Name].[All]" dimensionUniqueName="[Agriculture_price_dataset]" displayFolder="" count="0" memberValueDatatype="130" unbalanced="0"/>
    <cacheHierarchy uniqueName="[Agriculture_price_dataset].[Market Name]" caption="Market Name" attribute="1" defaultMemberUniqueName="[Agriculture_price_dataset].[Market Name].[All]" allUniqueName="[Agriculture_price_dataset].[Market Name].[All]" dimensionUniqueName="[Agriculture_price_dataset]" displayFolder="" count="0" memberValueDatatype="130" unbalanced="0"/>
    <cacheHierarchy uniqueName="[Agriculture_price_dataset].[Commodity]" caption="Commodity" attribute="1" defaultMemberUniqueName="[Agriculture_price_dataset].[Commodity].[All]" allUniqueName="[Agriculture_price_dataset].[Commodity].[All]" dimensionUniqueName="[Agriculture_price_dataset]" displayFolder="" count="2" memberValueDatatype="130" unbalanced="0"/>
    <cacheHierarchy uniqueName="[Agriculture_price_dataset].[Variety]" caption="Variety" attribute="1" defaultMemberUniqueName="[Agriculture_price_dataset].[Variety].[All]" allUniqueName="[Agriculture_price_dataset].[Variety].[All]" dimensionUniqueName="[Agriculture_price_dataset]" displayFolder="" count="0" memberValueDatatype="130" unbalanced="0"/>
    <cacheHierarchy uniqueName="[Agriculture_price_dataset].[Grade]" caption="Grade" attribute="1" defaultMemberUniqueName="[Agriculture_price_dataset].[Grade].[All]" allUniqueName="[Agriculture_price_dataset].[Grade].[All]" dimensionUniqueName="[Agriculture_price_dataset]" displayFolder="" count="0" memberValueDatatype="130" unbalanced="0"/>
    <cacheHierarchy uniqueName="[Agriculture_price_dataset].[Min_Price]" caption="Min_Price" attribute="1" defaultMemberUniqueName="[Agriculture_price_dataset].[Min_Price].[All]" allUniqueName="[Agriculture_price_dataset].[Min_Price].[All]" dimensionUniqueName="[Agriculture_price_dataset]" displayFolder="" count="0" memberValueDatatype="5" unbalanced="0"/>
    <cacheHierarchy uniqueName="[Agriculture_price_dataset].[Max_Price]" caption="Max_Price" attribute="1" defaultMemberUniqueName="[Agriculture_price_dataset].[Max_Price].[All]" allUniqueName="[Agriculture_price_dataset].[Max_Price].[All]" dimensionUniqueName="[Agriculture_price_dataset]" displayFolder="" count="0" memberValueDatatype="5" unbalanced="0"/>
    <cacheHierarchy uniqueName="[Agriculture_price_dataset].[Modal_Price]" caption="Modal_Price" attribute="1" defaultMemberUniqueName="[Agriculture_price_dataset].[Modal_Price].[All]" allUniqueName="[Agriculture_price_dataset].[Modal_Price].[All]" dimensionUniqueName="[Agriculture_price_dataset]" displayFolder="" count="0" memberValueDatatype="5" unbalanced="0"/>
    <cacheHierarchy uniqueName="[Agriculture_price_dataset].[Price Date]" caption="Price Date" attribute="1" time="1" defaultMemberUniqueName="[Agriculture_price_dataset].[Price Date].[All]" allUniqueName="[Agriculture_price_dataset].[Price Date].[All]" dimensionUniqueName="[Agriculture_price_dataset]" displayFolder="" count="0" memberValueDatatype="7" unbalanced="0"/>
    <cacheHierarchy uniqueName="[Agriculture_price_dataset].[Day Name]" caption="Day Name" attribute="1" defaultMemberUniqueName="[Agriculture_price_dataset].[Day Name].[All]" allUniqueName="[Agriculture_price_dataset].[Day Name].[All]" dimensionUniqueName="[Agriculture_price_dataset]" displayFolder="" count="2" memberValueDatatype="130" unbalanced="0">
      <fieldsUsage count="2">
        <fieldUsage x="-1"/>
        <fieldUsage x="0"/>
      </fieldsUsage>
    </cacheHierarchy>
    <cacheHierarchy uniqueName="[Agriculture_price_dataset].[Price Date (Year)]" caption="Price Date (Year)" attribute="1" defaultMemberUniqueName="[Agriculture_price_dataset].[Price Date (Year)].[All]" allUniqueName="[Agriculture_price_dataset].[Price Date (Year)].[All]" dimensionUniqueName="[Agriculture_price_dataset]" displayFolder="" count="2" memberValueDatatype="130" unbalanced="0"/>
    <cacheHierarchy uniqueName="[Agriculture_price_dataset].[Price Date (Quarter)]" caption="Price Date (Quarter)" attribute="1" defaultMemberUniqueName="[Agriculture_price_dataset].[Price Date (Quarter)].[All]" allUniqueName="[Agriculture_price_dataset].[Price Date (Quarter)].[All]" dimensionUniqueName="[Agriculture_price_dataset]" displayFolder="" count="0" memberValueDatatype="130" unbalanced="0"/>
    <cacheHierarchy uniqueName="[Agriculture_price_dataset].[Price Date (Month)]" caption="Price Date (Month)" attribute="1" defaultMemberUniqueName="[Agriculture_price_dataset].[Price Date (Month)].[All]" allUniqueName="[Agriculture_price_dataset].[Price Date (Month)].[All]" dimensionUniqueName="[Agriculture_price_dataset]" displayFolder="" count="2" memberValueDatatype="130" unbalanced="0">
      <fieldsUsage count="2">
        <fieldUsage x="-1"/>
        <fieldUsage x="2"/>
      </fieldsUsage>
    </cacheHierarchy>
    <cacheHierarchy uniqueName="[Agriculture_price_dataset].[Price Date (Month Index)]" caption="Price Date (Month Index)" attribute="1" defaultMemberUniqueName="[Agriculture_price_dataset].[Price Date (Month Index)].[All]" allUniqueName="[Agriculture_price_dataset].[Price Date (Month Index)].[All]" dimensionUniqueName="[Agriculture_price_dataset]" displayFolder="" count="0" memberValueDatatype="20" unbalanced="0" hidden="1"/>
    <cacheHierarchy uniqueName="[Measures].[__XL_Count Agriculture_price_dataset]" caption="__XL_Count Agriculture_price_dataset" measure="1" displayFolder="" measureGroup="Agriculture_price_dataset" count="0" hidden="1"/>
    <cacheHierarchy uniqueName="[Measures].[__No measures defined]" caption="__No measures defined" measure="1" displayFolder="" count="0" hidden="1"/>
    <cacheHierarchy uniqueName="[Measures].[Sum of Modal_Price]" caption="Sum of Modal_Price" measure="1" displayFolder="" measureGroup="Agriculture_price_dataset" count="0" hidden="1">
      <extLst>
        <ext xmlns:x15="http://schemas.microsoft.com/office/spreadsheetml/2010/11/main" uri="{B97F6D7D-B522-45F9-BDA1-12C45D357490}">
          <x15:cacheHierarchy aggregatedColumn="8"/>
        </ext>
      </extLst>
    </cacheHierarchy>
    <cacheHierarchy uniqueName="[Measures].[Average of Modal_Price]" caption="Average of Modal_Price" measure="1" displayFolder="" measureGroup="Agriculture_price_dataset"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name="Agriculture_price_dataset" uniqueName="[Agriculture_price_dataset]" caption="Agriculture_price_dataset"/>
    <dimension measure="1" name="Measures" uniqueName="[Measures]" caption="Measures"/>
  </dimensions>
  <measureGroups count="1">
    <measureGroup name="Agriculture_price_dataset" caption="Agriculture_pric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eem Asharaf" refreshedDate="46319.331873842595" backgroundQuery="1" createdVersion="8" refreshedVersion="8" minRefreshableVersion="3" recordCount="0" supportSubquery="1" supportAdvancedDrill="1" xr:uid="{0BB8A70E-7F85-4DE7-8927-A7DD4E9D9075}">
  <cacheSource type="external" connectionId="2"/>
  <cacheFields count="4">
    <cacheField name="[Agriculture_price_dataset].[Day Name].[Day Name]" caption="Day Name" numFmtId="0" hierarchy="10" level="1">
      <sharedItems count="7">
        <s v="Friday"/>
        <s v="Monday"/>
        <s v="Saturday"/>
        <s v="Sunday"/>
        <s v="Thursday"/>
        <s v="Tuesday"/>
        <s v="Wednesday"/>
      </sharedItems>
    </cacheField>
    <cacheField name="[Measures].[Average of Modal_Price]" caption="Average of Modal_Price" numFmtId="0" hierarchy="18" level="32767"/>
    <cacheField name="[Agriculture_price_dataset].[Market Name].[Market Name]" caption="Market Name" numFmtId="0" hierarchy="2" level="1">
      <sharedItems count="10">
        <s v="Damnagar"/>
        <s v="Nagamangala"/>
        <s v="Neyyatinkara"/>
        <s v="Parassala"/>
        <s v="Parlakhemundi"/>
        <s v="Parshiwani"/>
        <s v="Patna (Musallahpur)"/>
        <s v="Pothencode"/>
        <s v="Sasthamkotta"/>
        <s v="Sohra"/>
      </sharedItems>
    </cacheField>
    <cacheField name="[Agriculture_price_dataset].[Price Date (Month)].[Price Date (Month)]" caption="Price Date (Month)" numFmtId="0" hierarchy="13" level="1">
      <sharedItems containsSemiMixedTypes="0" containsNonDate="0" containsString="0"/>
    </cacheField>
  </cacheFields>
  <cacheHierarchies count="19">
    <cacheHierarchy uniqueName="[Agriculture_price_dataset].[STATE]" caption="STATE" attribute="1" defaultMemberUniqueName="[Agriculture_price_dataset].[STATE].[All]" allUniqueName="[Agriculture_price_dataset].[STATE].[All]" dimensionUniqueName="[Agriculture_price_dataset]" displayFolder="" count="0" memberValueDatatype="130" unbalanced="0"/>
    <cacheHierarchy uniqueName="[Agriculture_price_dataset].[District Name]" caption="District Name" attribute="1" defaultMemberUniqueName="[Agriculture_price_dataset].[District Name].[All]" allUniqueName="[Agriculture_price_dataset].[District Name].[All]" dimensionUniqueName="[Agriculture_price_dataset]" displayFolder="" count="0" memberValueDatatype="130" unbalanced="0"/>
    <cacheHierarchy uniqueName="[Agriculture_price_dataset].[Market Name]" caption="Market Name" attribute="1" defaultMemberUniqueName="[Agriculture_price_dataset].[Market Name].[All]" allUniqueName="[Agriculture_price_dataset].[Market Name].[All]" dimensionUniqueName="[Agriculture_price_dataset]" displayFolder="" count="2" memberValueDatatype="130" unbalanced="0">
      <fieldsUsage count="2">
        <fieldUsage x="-1"/>
        <fieldUsage x="2"/>
      </fieldsUsage>
    </cacheHierarchy>
    <cacheHierarchy uniqueName="[Agriculture_price_dataset].[Commodity]" caption="Commodity" attribute="1" defaultMemberUniqueName="[Agriculture_price_dataset].[Commodity].[All]" allUniqueName="[Agriculture_price_dataset].[Commodity].[All]" dimensionUniqueName="[Agriculture_price_dataset]" displayFolder="" count="2" memberValueDatatype="130" unbalanced="0"/>
    <cacheHierarchy uniqueName="[Agriculture_price_dataset].[Variety]" caption="Variety" attribute="1" defaultMemberUniqueName="[Agriculture_price_dataset].[Variety].[All]" allUniqueName="[Agriculture_price_dataset].[Variety].[All]" dimensionUniqueName="[Agriculture_price_dataset]" displayFolder="" count="0" memberValueDatatype="130" unbalanced="0"/>
    <cacheHierarchy uniqueName="[Agriculture_price_dataset].[Grade]" caption="Grade" attribute="1" defaultMemberUniqueName="[Agriculture_price_dataset].[Grade].[All]" allUniqueName="[Agriculture_price_dataset].[Grade].[All]" dimensionUniqueName="[Agriculture_price_dataset]" displayFolder="" count="0" memberValueDatatype="130" unbalanced="0"/>
    <cacheHierarchy uniqueName="[Agriculture_price_dataset].[Min_Price]" caption="Min_Price" attribute="1" defaultMemberUniqueName="[Agriculture_price_dataset].[Min_Price].[All]" allUniqueName="[Agriculture_price_dataset].[Min_Price].[All]" dimensionUniqueName="[Agriculture_price_dataset]" displayFolder="" count="0" memberValueDatatype="5" unbalanced="0"/>
    <cacheHierarchy uniqueName="[Agriculture_price_dataset].[Max_Price]" caption="Max_Price" attribute="1" defaultMemberUniqueName="[Agriculture_price_dataset].[Max_Price].[All]" allUniqueName="[Agriculture_price_dataset].[Max_Price].[All]" dimensionUniqueName="[Agriculture_price_dataset]" displayFolder="" count="0" memberValueDatatype="5" unbalanced="0"/>
    <cacheHierarchy uniqueName="[Agriculture_price_dataset].[Modal_Price]" caption="Modal_Price" attribute="1" defaultMemberUniqueName="[Agriculture_price_dataset].[Modal_Price].[All]" allUniqueName="[Agriculture_price_dataset].[Modal_Price].[All]" dimensionUniqueName="[Agriculture_price_dataset]" displayFolder="" count="0" memberValueDatatype="5" unbalanced="0"/>
    <cacheHierarchy uniqueName="[Agriculture_price_dataset].[Price Date]" caption="Price Date" attribute="1" time="1" defaultMemberUniqueName="[Agriculture_price_dataset].[Price Date].[All]" allUniqueName="[Agriculture_price_dataset].[Price Date].[All]" dimensionUniqueName="[Agriculture_price_dataset]" displayFolder="" count="0" memberValueDatatype="7" unbalanced="0"/>
    <cacheHierarchy uniqueName="[Agriculture_price_dataset].[Day Name]" caption="Day Name" attribute="1" defaultMemberUniqueName="[Agriculture_price_dataset].[Day Name].[All]" allUniqueName="[Agriculture_price_dataset].[Day Name].[All]" dimensionUniqueName="[Agriculture_price_dataset]" displayFolder="" count="2" memberValueDatatype="130" unbalanced="0">
      <fieldsUsage count="2">
        <fieldUsage x="-1"/>
        <fieldUsage x="0"/>
      </fieldsUsage>
    </cacheHierarchy>
    <cacheHierarchy uniqueName="[Agriculture_price_dataset].[Price Date (Year)]" caption="Price Date (Year)" attribute="1" defaultMemberUniqueName="[Agriculture_price_dataset].[Price Date (Year)].[All]" allUniqueName="[Agriculture_price_dataset].[Price Date (Year)].[All]" dimensionUniqueName="[Agriculture_price_dataset]" displayFolder="" count="2" memberValueDatatype="130" unbalanced="0"/>
    <cacheHierarchy uniqueName="[Agriculture_price_dataset].[Price Date (Quarter)]" caption="Price Date (Quarter)" attribute="1" defaultMemberUniqueName="[Agriculture_price_dataset].[Price Date (Quarter)].[All]" allUniqueName="[Agriculture_price_dataset].[Price Date (Quarter)].[All]" dimensionUniqueName="[Agriculture_price_dataset]" displayFolder="" count="0" memberValueDatatype="130" unbalanced="0"/>
    <cacheHierarchy uniqueName="[Agriculture_price_dataset].[Price Date (Month)]" caption="Price Date (Month)" attribute="1" defaultMemberUniqueName="[Agriculture_price_dataset].[Price Date (Month)].[All]" allUniqueName="[Agriculture_price_dataset].[Price Date (Month)].[All]" dimensionUniqueName="[Agriculture_price_dataset]" displayFolder="" count="2" memberValueDatatype="130" unbalanced="0">
      <fieldsUsage count="2">
        <fieldUsage x="-1"/>
        <fieldUsage x="3"/>
      </fieldsUsage>
    </cacheHierarchy>
    <cacheHierarchy uniqueName="[Agriculture_price_dataset].[Price Date (Month Index)]" caption="Price Date (Month Index)" attribute="1" defaultMemberUniqueName="[Agriculture_price_dataset].[Price Date (Month Index)].[All]" allUniqueName="[Agriculture_price_dataset].[Price Date (Month Index)].[All]" dimensionUniqueName="[Agriculture_price_dataset]" displayFolder="" count="0" memberValueDatatype="20" unbalanced="0" hidden="1"/>
    <cacheHierarchy uniqueName="[Measures].[__XL_Count Agriculture_price_dataset]" caption="__XL_Count Agriculture_price_dataset" measure="1" displayFolder="" measureGroup="Agriculture_price_dataset" count="0" hidden="1"/>
    <cacheHierarchy uniqueName="[Measures].[__No measures defined]" caption="__No measures defined" measure="1" displayFolder="" count="0" hidden="1"/>
    <cacheHierarchy uniqueName="[Measures].[Sum of Modal_Price]" caption="Sum of Modal_Price" measure="1" displayFolder="" measureGroup="Agriculture_price_dataset" count="0" hidden="1">
      <extLst>
        <ext xmlns:x15="http://schemas.microsoft.com/office/spreadsheetml/2010/11/main" uri="{B97F6D7D-B522-45F9-BDA1-12C45D357490}">
          <x15:cacheHierarchy aggregatedColumn="8"/>
        </ext>
      </extLst>
    </cacheHierarchy>
    <cacheHierarchy uniqueName="[Measures].[Average of Modal_Price]" caption="Average of Modal_Price" measure="1" displayFolder="" measureGroup="Agriculture_price_dataset"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name="Agriculture_price_dataset" uniqueName="[Agriculture_price_dataset]" caption="Agriculture_price_dataset"/>
    <dimension measure="1" name="Measures" uniqueName="[Measures]" caption="Measures"/>
  </dimensions>
  <measureGroups count="1">
    <measureGroup name="Agriculture_price_dataset" caption="Agriculture_pric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eem Asharaf" refreshedDate="46319.331875347219" backgroundQuery="1" createdVersion="8" refreshedVersion="8" minRefreshableVersion="3" recordCount="0" supportSubquery="1" supportAdvancedDrill="1" xr:uid="{F0C1EDB1-80E7-42AA-AA2C-144C2181D49B}">
  <cacheSource type="external" connectionId="2"/>
  <cacheFields count="4">
    <cacheField name="[Agriculture_price_dataset].[Day Name].[Day Name]" caption="Day Name" numFmtId="0" hierarchy="10" level="1">
      <sharedItems count="7">
        <s v="Friday"/>
        <s v="Monday"/>
        <s v="Saturday"/>
        <s v="Sunday"/>
        <s v="Thursday"/>
        <s v="Tuesday"/>
        <s v="Wednesday"/>
      </sharedItems>
    </cacheField>
    <cacheField name="[Measures].[Average of Modal_Price]" caption="Average of Modal_Price" numFmtId="0" hierarchy="18" level="32767"/>
    <cacheField name="[Agriculture_price_dataset].[Market Name].[Market Name]" caption="Market Name" numFmtId="0" hierarchy="2" level="1">
      <sharedItems count="10">
        <s v="Gondal(Veg.market Gondal)"/>
        <s v="Jainath"/>
        <s v="Jalandhar City(Jalandhar)"/>
        <s v="Lohian Khas"/>
        <s v="Porsa(F&amp;V)"/>
        <s v="Raikot"/>
        <s v="Sant Namdev Krushi Bazar,"/>
        <s v="Shamgarh(F&amp;V)"/>
        <s v="Sonkachh(F&amp;V)"/>
        <s v="Tanda(Rampur)"/>
      </sharedItems>
    </cacheField>
    <cacheField name="[Agriculture_price_dataset].[Price Date (Month)].[Price Date (Month)]" caption="Price Date (Month)" numFmtId="0" hierarchy="13" level="1">
      <sharedItems containsSemiMixedTypes="0" containsNonDate="0" containsString="0"/>
    </cacheField>
  </cacheFields>
  <cacheHierarchies count="19">
    <cacheHierarchy uniqueName="[Agriculture_price_dataset].[STATE]" caption="STATE" attribute="1" defaultMemberUniqueName="[Agriculture_price_dataset].[STATE].[All]" allUniqueName="[Agriculture_price_dataset].[STATE].[All]" dimensionUniqueName="[Agriculture_price_dataset]" displayFolder="" count="0" memberValueDatatype="130" unbalanced="0"/>
    <cacheHierarchy uniqueName="[Agriculture_price_dataset].[District Name]" caption="District Name" attribute="1" defaultMemberUniqueName="[Agriculture_price_dataset].[District Name].[All]" allUniqueName="[Agriculture_price_dataset].[District Name].[All]" dimensionUniqueName="[Agriculture_price_dataset]" displayFolder="" count="0" memberValueDatatype="130" unbalanced="0"/>
    <cacheHierarchy uniqueName="[Agriculture_price_dataset].[Market Name]" caption="Market Name" attribute="1" defaultMemberUniqueName="[Agriculture_price_dataset].[Market Name].[All]" allUniqueName="[Agriculture_price_dataset].[Market Name].[All]" dimensionUniqueName="[Agriculture_price_dataset]" displayFolder="" count="2" memberValueDatatype="130" unbalanced="0">
      <fieldsUsage count="2">
        <fieldUsage x="-1"/>
        <fieldUsage x="2"/>
      </fieldsUsage>
    </cacheHierarchy>
    <cacheHierarchy uniqueName="[Agriculture_price_dataset].[Commodity]" caption="Commodity" attribute="1" defaultMemberUniqueName="[Agriculture_price_dataset].[Commodity].[All]" allUniqueName="[Agriculture_price_dataset].[Commodity].[All]" dimensionUniqueName="[Agriculture_price_dataset]" displayFolder="" count="2" memberValueDatatype="130" unbalanced="0"/>
    <cacheHierarchy uniqueName="[Agriculture_price_dataset].[Variety]" caption="Variety" attribute="1" defaultMemberUniqueName="[Agriculture_price_dataset].[Variety].[All]" allUniqueName="[Agriculture_price_dataset].[Variety].[All]" dimensionUniqueName="[Agriculture_price_dataset]" displayFolder="" count="0" memberValueDatatype="130" unbalanced="0"/>
    <cacheHierarchy uniqueName="[Agriculture_price_dataset].[Grade]" caption="Grade" attribute="1" defaultMemberUniqueName="[Agriculture_price_dataset].[Grade].[All]" allUniqueName="[Agriculture_price_dataset].[Grade].[All]" dimensionUniqueName="[Agriculture_price_dataset]" displayFolder="" count="0" memberValueDatatype="130" unbalanced="0"/>
    <cacheHierarchy uniqueName="[Agriculture_price_dataset].[Min_Price]" caption="Min_Price" attribute="1" defaultMemberUniqueName="[Agriculture_price_dataset].[Min_Price].[All]" allUniqueName="[Agriculture_price_dataset].[Min_Price].[All]" dimensionUniqueName="[Agriculture_price_dataset]" displayFolder="" count="0" memberValueDatatype="5" unbalanced="0"/>
    <cacheHierarchy uniqueName="[Agriculture_price_dataset].[Max_Price]" caption="Max_Price" attribute="1" defaultMemberUniqueName="[Agriculture_price_dataset].[Max_Price].[All]" allUniqueName="[Agriculture_price_dataset].[Max_Price].[All]" dimensionUniqueName="[Agriculture_price_dataset]" displayFolder="" count="0" memberValueDatatype="5" unbalanced="0"/>
    <cacheHierarchy uniqueName="[Agriculture_price_dataset].[Modal_Price]" caption="Modal_Price" attribute="1" defaultMemberUniqueName="[Agriculture_price_dataset].[Modal_Price].[All]" allUniqueName="[Agriculture_price_dataset].[Modal_Price].[All]" dimensionUniqueName="[Agriculture_price_dataset]" displayFolder="" count="0" memberValueDatatype="5" unbalanced="0"/>
    <cacheHierarchy uniqueName="[Agriculture_price_dataset].[Price Date]" caption="Price Date" attribute="1" time="1" defaultMemberUniqueName="[Agriculture_price_dataset].[Price Date].[All]" allUniqueName="[Agriculture_price_dataset].[Price Date].[All]" dimensionUniqueName="[Agriculture_price_dataset]" displayFolder="" count="0" memberValueDatatype="7" unbalanced="0"/>
    <cacheHierarchy uniqueName="[Agriculture_price_dataset].[Day Name]" caption="Day Name" attribute="1" defaultMemberUniqueName="[Agriculture_price_dataset].[Day Name].[All]" allUniqueName="[Agriculture_price_dataset].[Day Name].[All]" dimensionUniqueName="[Agriculture_price_dataset]" displayFolder="" count="2" memberValueDatatype="130" unbalanced="0">
      <fieldsUsage count="2">
        <fieldUsage x="-1"/>
        <fieldUsage x="0"/>
      </fieldsUsage>
    </cacheHierarchy>
    <cacheHierarchy uniqueName="[Agriculture_price_dataset].[Price Date (Year)]" caption="Price Date (Year)" attribute="1" defaultMemberUniqueName="[Agriculture_price_dataset].[Price Date (Year)].[All]" allUniqueName="[Agriculture_price_dataset].[Price Date (Year)].[All]" dimensionUniqueName="[Agriculture_price_dataset]" displayFolder="" count="2" memberValueDatatype="130" unbalanced="0"/>
    <cacheHierarchy uniqueName="[Agriculture_price_dataset].[Price Date (Quarter)]" caption="Price Date (Quarter)" attribute="1" defaultMemberUniqueName="[Agriculture_price_dataset].[Price Date (Quarter)].[All]" allUniqueName="[Agriculture_price_dataset].[Price Date (Quarter)].[All]" dimensionUniqueName="[Agriculture_price_dataset]" displayFolder="" count="0" memberValueDatatype="130" unbalanced="0"/>
    <cacheHierarchy uniqueName="[Agriculture_price_dataset].[Price Date (Month)]" caption="Price Date (Month)" attribute="1" defaultMemberUniqueName="[Agriculture_price_dataset].[Price Date (Month)].[All]" allUniqueName="[Agriculture_price_dataset].[Price Date (Month)].[All]" dimensionUniqueName="[Agriculture_price_dataset]" displayFolder="" count="2" memberValueDatatype="130" unbalanced="0">
      <fieldsUsage count="2">
        <fieldUsage x="-1"/>
        <fieldUsage x="3"/>
      </fieldsUsage>
    </cacheHierarchy>
    <cacheHierarchy uniqueName="[Agriculture_price_dataset].[Price Date (Month Index)]" caption="Price Date (Month Index)" attribute="1" defaultMemberUniqueName="[Agriculture_price_dataset].[Price Date (Month Index)].[All]" allUniqueName="[Agriculture_price_dataset].[Price Date (Month Index)].[All]" dimensionUniqueName="[Agriculture_price_dataset]" displayFolder="" count="0" memberValueDatatype="20" unbalanced="0" hidden="1"/>
    <cacheHierarchy uniqueName="[Measures].[__XL_Count Agriculture_price_dataset]" caption="__XL_Count Agriculture_price_dataset" measure="1" displayFolder="" measureGroup="Agriculture_price_dataset" count="0" hidden="1"/>
    <cacheHierarchy uniqueName="[Measures].[__No measures defined]" caption="__No measures defined" measure="1" displayFolder="" count="0" hidden="1"/>
    <cacheHierarchy uniqueName="[Measures].[Sum of Modal_Price]" caption="Sum of Modal_Price" measure="1" displayFolder="" measureGroup="Agriculture_price_dataset" count="0" hidden="1">
      <extLst>
        <ext xmlns:x15="http://schemas.microsoft.com/office/spreadsheetml/2010/11/main" uri="{B97F6D7D-B522-45F9-BDA1-12C45D357490}">
          <x15:cacheHierarchy aggregatedColumn="8"/>
        </ext>
      </extLst>
    </cacheHierarchy>
    <cacheHierarchy uniqueName="[Measures].[Average of Modal_Price]" caption="Average of Modal_Price" measure="1" displayFolder="" measureGroup="Agriculture_price_dataset"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name="Agriculture_price_dataset" uniqueName="[Agriculture_price_dataset]" caption="Agriculture_price_dataset"/>
    <dimension measure="1" name="Measures" uniqueName="[Measures]" caption="Measures"/>
  </dimensions>
  <measureGroups count="1">
    <measureGroup name="Agriculture_price_dataset" caption="Agriculture_pric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eem Asharaf" refreshedDate="46319.331875810189" backgroundQuery="1" createdVersion="8" refreshedVersion="8" minRefreshableVersion="3" recordCount="0" supportSubquery="1" supportAdvancedDrill="1" xr:uid="{FCD716F0-E984-469C-B2B5-8B05617D7E2C}">
  <cacheSource type="external" connectionId="2"/>
  <cacheFields count="5">
    <cacheField name="[Agriculture_price_dataset].[Day Name].[Day Name]" caption="Day Name" numFmtId="0" hierarchy="10" level="1">
      <sharedItems count="7">
        <s v="Friday"/>
        <s v="Monday"/>
        <s v="Saturday"/>
        <s v="Sunday"/>
        <s v="Thursday"/>
        <s v="Tuesday"/>
        <s v="Wednesday"/>
      </sharedItems>
    </cacheField>
    <cacheField name="[Measures].[Average of Modal_Price]" caption="Average of Modal_Price" numFmtId="0" hierarchy="18" level="32767"/>
    <cacheField name="[Agriculture_price_dataset].[Market Name].[Market Name]" caption="Market Name" numFmtId="0" hierarchy="2" level="1">
      <sharedItems count="10">
        <s v="Gondal(Veg.market Gondal)"/>
        <s v="Jainath"/>
        <s v="Jalandhar City(Jalandhar)"/>
        <s v="Lohian Khas"/>
        <s v="Porsa(F&amp;V)"/>
        <s v="Raikot"/>
        <s v="Sant Namdev Krushi Bazar,"/>
        <s v="Shamgarh(F&amp;V)"/>
        <s v="Sonkachh(F&amp;V)"/>
        <s v="Tanda(Rampur)"/>
      </sharedItems>
    </cacheField>
    <cacheField name="[Agriculture_price_dataset].[STATE].[STATE]" caption="STATE" numFmtId="0" level="1">
      <sharedItems count="30">
        <s v=" Punjab"/>
        <s v="Andhra Pradesh"/>
        <s v="Assam"/>
        <s v="Bihar"/>
        <s v="Chandigarh"/>
        <s v="Chattisgarh"/>
        <s v="Chhattisgarh"/>
        <s v="Delhi"/>
        <s v="Goa"/>
        <s v="Gujarat"/>
        <s v="Haryana"/>
        <s v="Himachal Pradesh"/>
        <s v="Jammu &amp; Kashmir"/>
        <s v="Jammu and Kashmir"/>
        <s v="Karnataka"/>
        <s v="Kerala"/>
        <s v="Madhya Pradesh"/>
        <s v="Maharashtra"/>
        <s v="Manipur"/>
        <s v="Meghalaya"/>
        <s v="Nagaland"/>
        <s v="Orissa"/>
        <s v="Punjab"/>
        <s v="Rajasthan"/>
        <s v="Tamil Nadu"/>
        <s v="Tamilnadu"/>
        <s v="Tripura"/>
        <s v="Uttar Pradesh"/>
        <s v="Uttrakhand"/>
        <s v="West Bengal"/>
      </sharedItems>
    </cacheField>
    <cacheField name="[Agriculture_price_dataset].[Price Date (Month)].[Price Date (Month)]" caption="Price Date (Month)" numFmtId="0" hierarchy="13" level="1">
      <sharedItems containsSemiMixedTypes="0" containsNonDate="0" containsString="0"/>
    </cacheField>
  </cacheFields>
  <cacheHierarchies count="19">
    <cacheHierarchy uniqueName="[Agriculture_price_dataset].[STATE]" caption="STATE" attribute="1" defaultMemberUniqueName="[Agriculture_price_dataset].[STATE].[All]" allUniqueName="[Agriculture_price_dataset].[STATE].[All]" dimensionUniqueName="[Agriculture_price_dataset]" displayFolder="" count="2" memberValueDatatype="130" unbalanced="0">
      <fieldsUsage count="2">
        <fieldUsage x="-1"/>
        <fieldUsage x="3"/>
      </fieldsUsage>
    </cacheHierarchy>
    <cacheHierarchy uniqueName="[Agriculture_price_dataset].[District Name]" caption="District Name" attribute="1" defaultMemberUniqueName="[Agriculture_price_dataset].[District Name].[All]" allUniqueName="[Agriculture_price_dataset].[District Name].[All]" dimensionUniqueName="[Agriculture_price_dataset]" displayFolder="" count="0" memberValueDatatype="130" unbalanced="0"/>
    <cacheHierarchy uniqueName="[Agriculture_price_dataset].[Market Name]" caption="Market Name" attribute="1" defaultMemberUniqueName="[Agriculture_price_dataset].[Market Name].[All]" allUniqueName="[Agriculture_price_dataset].[Market Name].[All]" dimensionUniqueName="[Agriculture_price_dataset]" displayFolder="" count="2" memberValueDatatype="130" unbalanced="0">
      <fieldsUsage count="2">
        <fieldUsage x="-1"/>
        <fieldUsage x="2"/>
      </fieldsUsage>
    </cacheHierarchy>
    <cacheHierarchy uniqueName="[Agriculture_price_dataset].[Commodity]" caption="Commodity" attribute="1" defaultMemberUniqueName="[Agriculture_price_dataset].[Commodity].[All]" allUniqueName="[Agriculture_price_dataset].[Commodity].[All]" dimensionUniqueName="[Agriculture_price_dataset]" displayFolder="" count="2" memberValueDatatype="130" unbalanced="0"/>
    <cacheHierarchy uniqueName="[Agriculture_price_dataset].[Variety]" caption="Variety" attribute="1" defaultMemberUniqueName="[Agriculture_price_dataset].[Variety].[All]" allUniqueName="[Agriculture_price_dataset].[Variety].[All]" dimensionUniqueName="[Agriculture_price_dataset]" displayFolder="" count="0" memberValueDatatype="130" unbalanced="0"/>
    <cacheHierarchy uniqueName="[Agriculture_price_dataset].[Grade]" caption="Grade" attribute="1" defaultMemberUniqueName="[Agriculture_price_dataset].[Grade].[All]" allUniqueName="[Agriculture_price_dataset].[Grade].[All]" dimensionUniqueName="[Agriculture_price_dataset]" displayFolder="" count="0" memberValueDatatype="130" unbalanced="0"/>
    <cacheHierarchy uniqueName="[Agriculture_price_dataset].[Min_Price]" caption="Min_Price" attribute="1" defaultMemberUniqueName="[Agriculture_price_dataset].[Min_Price].[All]" allUniqueName="[Agriculture_price_dataset].[Min_Price].[All]" dimensionUniqueName="[Agriculture_price_dataset]" displayFolder="" count="0" memberValueDatatype="5" unbalanced="0"/>
    <cacheHierarchy uniqueName="[Agriculture_price_dataset].[Max_Price]" caption="Max_Price" attribute="1" defaultMemberUniqueName="[Agriculture_price_dataset].[Max_Price].[All]" allUniqueName="[Agriculture_price_dataset].[Max_Price].[All]" dimensionUniqueName="[Agriculture_price_dataset]" displayFolder="" count="0" memberValueDatatype="5" unbalanced="0"/>
    <cacheHierarchy uniqueName="[Agriculture_price_dataset].[Modal_Price]" caption="Modal_Price" attribute="1" defaultMemberUniqueName="[Agriculture_price_dataset].[Modal_Price].[All]" allUniqueName="[Agriculture_price_dataset].[Modal_Price].[All]" dimensionUniqueName="[Agriculture_price_dataset]" displayFolder="" count="0" memberValueDatatype="5" unbalanced="0"/>
    <cacheHierarchy uniqueName="[Agriculture_price_dataset].[Price Date]" caption="Price Date" attribute="1" time="1" defaultMemberUniqueName="[Agriculture_price_dataset].[Price Date].[All]" allUniqueName="[Agriculture_price_dataset].[Price Date].[All]" dimensionUniqueName="[Agriculture_price_dataset]" displayFolder="" count="0" memberValueDatatype="7" unbalanced="0"/>
    <cacheHierarchy uniqueName="[Agriculture_price_dataset].[Day Name]" caption="Day Name" attribute="1" defaultMemberUniqueName="[Agriculture_price_dataset].[Day Name].[All]" allUniqueName="[Agriculture_price_dataset].[Day Name].[All]" dimensionUniqueName="[Agriculture_price_dataset]" displayFolder="" count="2" memberValueDatatype="130" unbalanced="0">
      <fieldsUsage count="2">
        <fieldUsage x="-1"/>
        <fieldUsage x="0"/>
      </fieldsUsage>
    </cacheHierarchy>
    <cacheHierarchy uniqueName="[Agriculture_price_dataset].[Price Date (Year)]" caption="Price Date (Year)" attribute="1" defaultMemberUniqueName="[Agriculture_price_dataset].[Price Date (Year)].[All]" allUniqueName="[Agriculture_price_dataset].[Price Date (Year)].[All]" dimensionUniqueName="[Agriculture_price_dataset]" displayFolder="" count="2" memberValueDatatype="130" unbalanced="0"/>
    <cacheHierarchy uniqueName="[Agriculture_price_dataset].[Price Date (Quarter)]" caption="Price Date (Quarter)" attribute="1" defaultMemberUniqueName="[Agriculture_price_dataset].[Price Date (Quarter)].[All]" allUniqueName="[Agriculture_price_dataset].[Price Date (Quarter)].[All]" dimensionUniqueName="[Agriculture_price_dataset]" displayFolder="" count="0" memberValueDatatype="130" unbalanced="0"/>
    <cacheHierarchy uniqueName="[Agriculture_price_dataset].[Price Date (Month)]" caption="Price Date (Month)" attribute="1" defaultMemberUniqueName="[Agriculture_price_dataset].[Price Date (Month)].[All]" allUniqueName="[Agriculture_price_dataset].[Price Date (Month)].[All]" dimensionUniqueName="[Agriculture_price_dataset]" displayFolder="" count="2" memberValueDatatype="130" unbalanced="0">
      <fieldsUsage count="2">
        <fieldUsage x="-1"/>
        <fieldUsage x="4"/>
      </fieldsUsage>
    </cacheHierarchy>
    <cacheHierarchy uniqueName="[Agriculture_price_dataset].[Price Date (Month Index)]" caption="Price Date (Month Index)" attribute="1" defaultMemberUniqueName="[Agriculture_price_dataset].[Price Date (Month Index)].[All]" allUniqueName="[Agriculture_price_dataset].[Price Date (Month Index)].[All]" dimensionUniqueName="[Agriculture_price_dataset]" displayFolder="" count="0" memberValueDatatype="20" unbalanced="0" hidden="1"/>
    <cacheHierarchy uniqueName="[Measures].[__XL_Count Agriculture_price_dataset]" caption="__XL_Count Agriculture_price_dataset" measure="1" displayFolder="" measureGroup="Agriculture_price_dataset" count="0" hidden="1"/>
    <cacheHierarchy uniqueName="[Measures].[__No measures defined]" caption="__No measures defined" measure="1" displayFolder="" count="0" hidden="1"/>
    <cacheHierarchy uniqueName="[Measures].[Sum of Modal_Price]" caption="Sum of Modal_Price" measure="1" displayFolder="" measureGroup="Agriculture_price_dataset" count="0" hidden="1">
      <extLst>
        <ext xmlns:x15="http://schemas.microsoft.com/office/spreadsheetml/2010/11/main" uri="{B97F6D7D-B522-45F9-BDA1-12C45D357490}">
          <x15:cacheHierarchy aggregatedColumn="8"/>
        </ext>
      </extLst>
    </cacheHierarchy>
    <cacheHierarchy uniqueName="[Measures].[Average of Modal_Price]" caption="Average of Modal_Price" measure="1" displayFolder="" measureGroup="Agriculture_price_dataset"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name="Agriculture_price_dataset" uniqueName="[Agriculture_price_dataset]" caption="Agriculture_price_dataset"/>
    <dimension measure="1" name="Measures" uniqueName="[Measures]" caption="Measures"/>
  </dimensions>
  <measureGroups count="1">
    <measureGroup name="Agriculture_price_dataset" caption="Agriculture_pric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eem Asharaf" refreshedDate="46319.331876273151" backgroundQuery="1" createdVersion="8" refreshedVersion="8" minRefreshableVersion="3" recordCount="0" supportSubquery="1" supportAdvancedDrill="1" xr:uid="{942E49DF-B654-4BAF-9931-80DCC892D6C2}">
  <cacheSource type="external" connectionId="2"/>
  <cacheFields count="5">
    <cacheField name="[Agriculture_price_dataset].[Day Name].[Day Name]" caption="Day Name" numFmtId="0" hierarchy="10" level="1">
      <sharedItems count="7">
        <s v="Friday"/>
        <s v="Monday"/>
        <s v="Saturday"/>
        <s v="Sunday"/>
        <s v="Thursday"/>
        <s v="Tuesday"/>
        <s v="Wednesday"/>
      </sharedItems>
    </cacheField>
    <cacheField name="[Measures].[Average of Modal_Price]" caption="Average of Modal_Price" numFmtId="0" hierarchy="18" level="32767"/>
    <cacheField name="[Agriculture_price_dataset].[Market Name].[Market Name]" caption="Market Name" numFmtId="0" hierarchy="2" level="1">
      <sharedItems count="10">
        <s v="Gondal(Veg.market Gondal)"/>
        <s v="Jainath"/>
        <s v="Jalandhar City(Jalandhar)"/>
        <s v="Lohian Khas"/>
        <s v="Porsa(F&amp;V)"/>
        <s v="Raikot"/>
        <s v="Sant Namdev Krushi Bazar,"/>
        <s v="Shamgarh(F&amp;V)"/>
        <s v="Sonkachh(F&amp;V)"/>
        <s v="Tanda(Rampur)"/>
      </sharedItems>
    </cacheField>
    <cacheField name="[Agriculture_price_dataset].[Grade].[Grade]" caption="Grade" numFmtId="0" hierarchy="5" level="1">
      <sharedItems count="7">
        <s v="FAQ"/>
        <s v="Large"/>
        <s v="Local"/>
        <s v="Medium"/>
        <s v="Non-FAQ"/>
        <s v="Ref grade-1"/>
        <s v="Ref grade-2"/>
      </sharedItems>
    </cacheField>
    <cacheField name="[Agriculture_price_dataset].[Price Date (Month)].[Price Date (Month)]" caption="Price Date (Month)" numFmtId="0" hierarchy="13" level="1">
      <sharedItems containsSemiMixedTypes="0" containsNonDate="0" containsString="0"/>
    </cacheField>
  </cacheFields>
  <cacheHierarchies count="19">
    <cacheHierarchy uniqueName="[Agriculture_price_dataset].[STATE]" caption="STATE" attribute="1" defaultMemberUniqueName="[Agriculture_price_dataset].[STATE].[All]" allUniqueName="[Agriculture_price_dataset].[STATE].[All]" dimensionUniqueName="[Agriculture_price_dataset]" displayFolder="" count="0" memberValueDatatype="130" unbalanced="0"/>
    <cacheHierarchy uniqueName="[Agriculture_price_dataset].[District Name]" caption="District Name" attribute="1" defaultMemberUniqueName="[Agriculture_price_dataset].[District Name].[All]" allUniqueName="[Agriculture_price_dataset].[District Name].[All]" dimensionUniqueName="[Agriculture_price_dataset]" displayFolder="" count="0" memberValueDatatype="130" unbalanced="0"/>
    <cacheHierarchy uniqueName="[Agriculture_price_dataset].[Market Name]" caption="Market Name" attribute="1" defaultMemberUniqueName="[Agriculture_price_dataset].[Market Name].[All]" allUniqueName="[Agriculture_price_dataset].[Market Name].[All]" dimensionUniqueName="[Agriculture_price_dataset]" displayFolder="" count="2" memberValueDatatype="130" unbalanced="0">
      <fieldsUsage count="2">
        <fieldUsage x="-1"/>
        <fieldUsage x="2"/>
      </fieldsUsage>
    </cacheHierarchy>
    <cacheHierarchy uniqueName="[Agriculture_price_dataset].[Commodity]" caption="Commodity" attribute="1" defaultMemberUniqueName="[Agriculture_price_dataset].[Commodity].[All]" allUniqueName="[Agriculture_price_dataset].[Commodity].[All]" dimensionUniqueName="[Agriculture_price_dataset]" displayFolder="" count="2" memberValueDatatype="130" unbalanced="0"/>
    <cacheHierarchy uniqueName="[Agriculture_price_dataset].[Variety]" caption="Variety" attribute="1" defaultMemberUniqueName="[Agriculture_price_dataset].[Variety].[All]" allUniqueName="[Agriculture_price_dataset].[Variety].[All]" dimensionUniqueName="[Agriculture_price_dataset]" displayFolder="" count="0" memberValueDatatype="130" unbalanced="0"/>
    <cacheHierarchy uniqueName="[Agriculture_price_dataset].[Grade]" caption="Grade" attribute="1" defaultMemberUniqueName="[Agriculture_price_dataset].[Grade].[All]" allUniqueName="[Agriculture_price_dataset].[Grade].[All]" dimensionUniqueName="[Agriculture_price_dataset]" displayFolder="" count="2" memberValueDatatype="130" unbalanced="0">
      <fieldsUsage count="2">
        <fieldUsage x="-1"/>
        <fieldUsage x="3"/>
      </fieldsUsage>
    </cacheHierarchy>
    <cacheHierarchy uniqueName="[Agriculture_price_dataset].[Min_Price]" caption="Min_Price" attribute="1" defaultMemberUniqueName="[Agriculture_price_dataset].[Min_Price].[All]" allUniqueName="[Agriculture_price_dataset].[Min_Price].[All]" dimensionUniqueName="[Agriculture_price_dataset]" displayFolder="" count="0" memberValueDatatype="5" unbalanced="0"/>
    <cacheHierarchy uniqueName="[Agriculture_price_dataset].[Max_Price]" caption="Max_Price" attribute="1" defaultMemberUniqueName="[Agriculture_price_dataset].[Max_Price].[All]" allUniqueName="[Agriculture_price_dataset].[Max_Price].[All]" dimensionUniqueName="[Agriculture_price_dataset]" displayFolder="" count="0" memberValueDatatype="5" unbalanced="0"/>
    <cacheHierarchy uniqueName="[Agriculture_price_dataset].[Modal_Price]" caption="Modal_Price" attribute="1" defaultMemberUniqueName="[Agriculture_price_dataset].[Modal_Price].[All]" allUniqueName="[Agriculture_price_dataset].[Modal_Price].[All]" dimensionUniqueName="[Agriculture_price_dataset]" displayFolder="" count="0" memberValueDatatype="5" unbalanced="0"/>
    <cacheHierarchy uniqueName="[Agriculture_price_dataset].[Price Date]" caption="Price Date" attribute="1" time="1" defaultMemberUniqueName="[Agriculture_price_dataset].[Price Date].[All]" allUniqueName="[Agriculture_price_dataset].[Price Date].[All]" dimensionUniqueName="[Agriculture_price_dataset]" displayFolder="" count="0" memberValueDatatype="7" unbalanced="0"/>
    <cacheHierarchy uniqueName="[Agriculture_price_dataset].[Day Name]" caption="Day Name" attribute="1" defaultMemberUniqueName="[Agriculture_price_dataset].[Day Name].[All]" allUniqueName="[Agriculture_price_dataset].[Day Name].[All]" dimensionUniqueName="[Agriculture_price_dataset]" displayFolder="" count="2" memberValueDatatype="130" unbalanced="0">
      <fieldsUsage count="2">
        <fieldUsage x="-1"/>
        <fieldUsage x="0"/>
      </fieldsUsage>
    </cacheHierarchy>
    <cacheHierarchy uniqueName="[Agriculture_price_dataset].[Price Date (Year)]" caption="Price Date (Year)" attribute="1" defaultMemberUniqueName="[Agriculture_price_dataset].[Price Date (Year)].[All]" allUniqueName="[Agriculture_price_dataset].[Price Date (Year)].[All]" dimensionUniqueName="[Agriculture_price_dataset]" displayFolder="" count="2" memberValueDatatype="130" unbalanced="0"/>
    <cacheHierarchy uniqueName="[Agriculture_price_dataset].[Price Date (Quarter)]" caption="Price Date (Quarter)" attribute="1" defaultMemberUniqueName="[Agriculture_price_dataset].[Price Date (Quarter)].[All]" allUniqueName="[Agriculture_price_dataset].[Price Date (Quarter)].[All]" dimensionUniqueName="[Agriculture_price_dataset]" displayFolder="" count="0" memberValueDatatype="130" unbalanced="0"/>
    <cacheHierarchy uniqueName="[Agriculture_price_dataset].[Price Date (Month)]" caption="Price Date (Month)" attribute="1" defaultMemberUniqueName="[Agriculture_price_dataset].[Price Date (Month)].[All]" allUniqueName="[Agriculture_price_dataset].[Price Date (Month)].[All]" dimensionUniqueName="[Agriculture_price_dataset]" displayFolder="" count="2" memberValueDatatype="130" unbalanced="0">
      <fieldsUsage count="2">
        <fieldUsage x="-1"/>
        <fieldUsage x="4"/>
      </fieldsUsage>
    </cacheHierarchy>
    <cacheHierarchy uniqueName="[Agriculture_price_dataset].[Price Date (Month Index)]" caption="Price Date (Month Index)" attribute="1" defaultMemberUniqueName="[Agriculture_price_dataset].[Price Date (Month Index)].[All]" allUniqueName="[Agriculture_price_dataset].[Price Date (Month Index)].[All]" dimensionUniqueName="[Agriculture_price_dataset]" displayFolder="" count="0" memberValueDatatype="20" unbalanced="0" hidden="1"/>
    <cacheHierarchy uniqueName="[Measures].[__XL_Count Agriculture_price_dataset]" caption="__XL_Count Agriculture_price_dataset" measure="1" displayFolder="" measureGroup="Agriculture_price_dataset" count="0" hidden="1"/>
    <cacheHierarchy uniqueName="[Measures].[__No measures defined]" caption="__No measures defined" measure="1" displayFolder="" count="0" hidden="1"/>
    <cacheHierarchy uniqueName="[Measures].[Sum of Modal_Price]" caption="Sum of Modal_Price" measure="1" displayFolder="" measureGroup="Agriculture_price_dataset" count="0" hidden="1">
      <extLst>
        <ext xmlns:x15="http://schemas.microsoft.com/office/spreadsheetml/2010/11/main" uri="{B97F6D7D-B522-45F9-BDA1-12C45D357490}">
          <x15:cacheHierarchy aggregatedColumn="8"/>
        </ext>
      </extLst>
    </cacheHierarchy>
    <cacheHierarchy uniqueName="[Measures].[Average of Modal_Price]" caption="Average of Modal_Price" measure="1" displayFolder="" measureGroup="Agriculture_price_dataset"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name="Agriculture_price_dataset" uniqueName="[Agriculture_price_dataset]" caption="Agriculture_price_dataset"/>
    <dimension measure="1" name="Measures" uniqueName="[Measures]" caption="Measures"/>
  </dimensions>
  <measureGroups count="1">
    <measureGroup name="Agriculture_price_dataset" caption="Agriculture_pric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eem Asharaf" refreshedDate="46319.325206944442" backgroundQuery="1" createdVersion="3" refreshedVersion="8" minRefreshableVersion="3" recordCount="0" supportSubquery="1" supportAdvancedDrill="1" xr:uid="{9D8E0538-6BD9-4181-BD84-E1AB4DDAE471}">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Agriculture_price_dataset].[STATE]" caption="STATE" attribute="1" defaultMemberUniqueName="[Agriculture_price_dataset].[STATE].[All]" allUniqueName="[Agriculture_price_dataset].[STATE].[All]" dimensionUniqueName="[Agriculture_price_dataset]" displayFolder="" count="0" memberValueDatatype="130" unbalanced="0"/>
    <cacheHierarchy uniqueName="[Agriculture_price_dataset].[District Name]" caption="District Name" attribute="1" defaultMemberUniqueName="[Agriculture_price_dataset].[District Name].[All]" allUniqueName="[Agriculture_price_dataset].[District Name].[All]" dimensionUniqueName="[Agriculture_price_dataset]" displayFolder="" count="0" memberValueDatatype="130" unbalanced="0"/>
    <cacheHierarchy uniqueName="[Agriculture_price_dataset].[Market Name]" caption="Market Name" attribute="1" defaultMemberUniqueName="[Agriculture_price_dataset].[Market Name].[All]" allUniqueName="[Agriculture_price_dataset].[Market Name].[All]" dimensionUniqueName="[Agriculture_price_dataset]" displayFolder="" count="0" memberValueDatatype="130" unbalanced="0"/>
    <cacheHierarchy uniqueName="[Agriculture_price_dataset].[Commodity]" caption="Commodity" attribute="1" defaultMemberUniqueName="[Agriculture_price_dataset].[Commodity].[All]" allUniqueName="[Agriculture_price_dataset].[Commodity].[All]" dimensionUniqueName="[Agriculture_price_dataset]" displayFolder="" count="2" memberValueDatatype="130" unbalanced="0"/>
    <cacheHierarchy uniqueName="[Agriculture_price_dataset].[Variety]" caption="Variety" attribute="1" defaultMemberUniqueName="[Agriculture_price_dataset].[Variety].[All]" allUniqueName="[Agriculture_price_dataset].[Variety].[All]" dimensionUniqueName="[Agriculture_price_dataset]" displayFolder="" count="0" memberValueDatatype="130" unbalanced="0"/>
    <cacheHierarchy uniqueName="[Agriculture_price_dataset].[Grade]" caption="Grade" attribute="1" defaultMemberUniqueName="[Agriculture_price_dataset].[Grade].[All]" allUniqueName="[Agriculture_price_dataset].[Grade].[All]" dimensionUniqueName="[Agriculture_price_dataset]" displayFolder="" count="0" memberValueDatatype="130" unbalanced="0"/>
    <cacheHierarchy uniqueName="[Agriculture_price_dataset].[Min_Price]" caption="Min_Price" attribute="1" defaultMemberUniqueName="[Agriculture_price_dataset].[Min_Price].[All]" allUniqueName="[Agriculture_price_dataset].[Min_Price].[All]" dimensionUniqueName="[Agriculture_price_dataset]" displayFolder="" count="0" memberValueDatatype="5" unbalanced="0"/>
    <cacheHierarchy uniqueName="[Agriculture_price_dataset].[Max_Price]" caption="Max_Price" attribute="1" defaultMemberUniqueName="[Agriculture_price_dataset].[Max_Price].[All]" allUniqueName="[Agriculture_price_dataset].[Max_Price].[All]" dimensionUniqueName="[Agriculture_price_dataset]" displayFolder="" count="0" memberValueDatatype="5" unbalanced="0"/>
    <cacheHierarchy uniqueName="[Agriculture_price_dataset].[Modal_Price]" caption="Modal_Price" attribute="1" defaultMemberUniqueName="[Agriculture_price_dataset].[Modal_Price].[All]" allUniqueName="[Agriculture_price_dataset].[Modal_Price].[All]" dimensionUniqueName="[Agriculture_price_dataset]" displayFolder="" count="0" memberValueDatatype="5" unbalanced="0"/>
    <cacheHierarchy uniqueName="[Agriculture_price_dataset].[Price Date]" caption="Price Date" attribute="1" time="1" defaultMemberUniqueName="[Agriculture_price_dataset].[Price Date].[All]" allUniqueName="[Agriculture_price_dataset].[Price Date].[All]" dimensionUniqueName="[Agriculture_price_dataset]" displayFolder="" count="0" memberValueDatatype="7" unbalanced="0"/>
    <cacheHierarchy uniqueName="[Agriculture_price_dataset].[Day Name]" caption="Day Name" attribute="1" defaultMemberUniqueName="[Agriculture_price_dataset].[Day Name].[All]" allUniqueName="[Agriculture_price_dataset].[Day Name].[All]" dimensionUniqueName="[Agriculture_price_dataset]" displayFolder="" count="0" memberValueDatatype="130" unbalanced="0"/>
    <cacheHierarchy uniqueName="[Agriculture_price_dataset].[Price Date (Year)]" caption="Price Date (Year)" attribute="1" defaultMemberUniqueName="[Agriculture_price_dataset].[Price Date (Year)].[All]" allUniqueName="[Agriculture_price_dataset].[Price Date (Year)].[All]" dimensionUniqueName="[Agriculture_price_dataset]" displayFolder="" count="2" memberValueDatatype="130" unbalanced="0"/>
    <cacheHierarchy uniqueName="[Agriculture_price_dataset].[Price Date (Quarter)]" caption="Price Date (Quarter)" attribute="1" defaultMemberUniqueName="[Agriculture_price_dataset].[Price Date (Quarter)].[All]" allUniqueName="[Agriculture_price_dataset].[Price Date (Quarter)].[All]" dimensionUniqueName="[Agriculture_price_dataset]" displayFolder="" count="0" memberValueDatatype="130" unbalanced="0"/>
    <cacheHierarchy uniqueName="[Agriculture_price_dataset].[Price Date (Month)]" caption="Price Date (Month)" attribute="1" defaultMemberUniqueName="[Agriculture_price_dataset].[Price Date (Month)].[All]" allUniqueName="[Agriculture_price_dataset].[Price Date (Month)].[All]" dimensionUniqueName="[Agriculture_price_dataset]" displayFolder="" count="2" memberValueDatatype="130" unbalanced="0"/>
    <cacheHierarchy uniqueName="[Agriculture_price_dataset].[Price Date (Month Index)]" caption="Price Date (Month Index)" attribute="1" defaultMemberUniqueName="[Agriculture_price_dataset].[Price Date (Month Index)].[All]" allUniqueName="[Agriculture_price_dataset].[Price Date (Month Index)].[All]" dimensionUniqueName="[Agriculture_price_dataset]" displayFolder="" count="0" memberValueDatatype="20" unbalanced="0" hidden="1"/>
    <cacheHierarchy uniqueName="[Measures].[__XL_Count Agriculture_price_dataset]" caption="__XL_Count Agriculture_price_dataset" measure="1" displayFolder="" measureGroup="Agriculture_price_dataset" count="0" hidden="1"/>
    <cacheHierarchy uniqueName="[Measures].[__No measures defined]" caption="__No measures defined" measure="1" displayFolder="" count="0" hidden="1"/>
    <cacheHierarchy uniqueName="[Measures].[Sum of Modal_Price]" caption="Sum of Modal_Price" measure="1" displayFolder="" measureGroup="Agriculture_price_dataset" count="0" hidden="1">
      <extLst>
        <ext xmlns:x15="http://schemas.microsoft.com/office/spreadsheetml/2010/11/main" uri="{B97F6D7D-B522-45F9-BDA1-12C45D357490}">
          <x15:cacheHierarchy aggregatedColumn="8"/>
        </ext>
      </extLst>
    </cacheHierarchy>
    <cacheHierarchy uniqueName="[Measures].[Average of Modal_Price]" caption="Average of Modal_Price" measure="1" displayFolder="" measureGroup="Agriculture_price_dataset"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458970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F50B21-FB3B-4DA8-92E4-ECEA60131393}" name="State_Wise" cacheId="44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0" rowHeaderCaption="State">
  <location ref="K2:L32" firstHeaderRow="1" firstDataRow="1" firstDataCol="1"/>
  <pivotFields count="5">
    <pivotField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measureFilter="1" sortType="descending" defaultSubtotal="0" defaultAttributeDrillState="1">
      <items count="10">
        <item x="9"/>
        <item x="8"/>
        <item x="7"/>
        <item x="6"/>
        <item x="5"/>
        <item x="4"/>
        <item x="3"/>
        <item x="2"/>
        <item x="1"/>
        <item x="0"/>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dataFields count="1">
    <dataField name="Average Price" fld="1" subtotal="average" baseField="0" baseItem="4" numFmtId="164"/>
  </dataFields>
  <formats count="1">
    <format dxfId="148">
      <pivotArea outline="0" collapsedLevelsAreSubtotals="1" fieldPosition="0"/>
    </format>
  </formats>
  <chartFormats count="6">
    <chartFormat chart="0"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Modal_Price"/>
    <pivotHierarchy dragToData="1" caption="Average Price"/>
  </pivotHierarchies>
  <pivotTableStyleInfo name="PivotStyleLight16" showRowHeaders="1" showColHeaders="1" showRowStripes="0" showColStripes="0" showLastColumn="1"/>
  <filters count="1">
    <filter fld="2" type="count" id="2" iMeasureHier="18">
      <autoFilter ref="A1">
        <filterColumn colId="0">
          <top10 top="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griculture_price_dataset">
        <x15:activeTabTopLevelEntity name="[Agriculture_pri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129660-1290-4C4A-892F-0991B5FCB5B4}" name="KPI" cacheId="43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
  <location ref="A3:F5"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Fields count="1">
    <field x="0"/>
  </colFields>
  <colItems count="5">
    <i>
      <x/>
    </i>
    <i>
      <x v="1"/>
    </i>
    <i>
      <x v="2"/>
    </i>
    <i>
      <x v="3"/>
    </i>
    <i>
      <x v="4"/>
    </i>
  </colItems>
  <dataFields count="1">
    <dataField name="Average of Modal_Price" fld="1" subtotal="average" baseField="0" baseItem="0" numFmtId="164"/>
  </dataFields>
  <formats count="1">
    <format dxfId="149">
      <pivotArea outline="0" collapsedLevelsAreSubtotals="1" fieldPosition="0"/>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Modal_Price"/>
  </pivotHierarchies>
  <pivotTableStyleInfo name="PivotStyleLight16" showRowHeaders="0"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griculture_price_dataset">
        <x15:activeTabTopLevelEntity name="[Agriculture_pri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0ABB90-A08B-46D2-AE4C-48032C0A2555}" name="Market_Cheap" cacheId="4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Product">
  <location ref="H2:I13" firstHeaderRow="1" firstDataRow="1" firstDataCol="1"/>
  <pivotFields count="4">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measureFilter="1" sortType="descending" defaultSubtotal="0" defaultAttributeDrillState="1">
      <items count="10">
        <item x="9"/>
        <item x="8"/>
        <item x="7"/>
        <item x="6"/>
        <item x="5"/>
        <item x="4"/>
        <item x="3"/>
        <item x="2"/>
        <item x="1"/>
        <item x="0"/>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Average of Modal_Price" fld="1" subtotal="average" baseField="0" baseItem="4" numFmtId="164"/>
  </dataFields>
  <formats count="1">
    <format dxfId="150">
      <pivotArea outline="0" collapsedLevelsAreSubtotals="1" fieldPosition="0"/>
    </format>
  </formats>
  <chartFormats count="6">
    <chartFormat chart="0"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Modal_Price"/>
    <pivotHierarchy dragToData="1" caption="Average of Modal_Price"/>
  </pivotHierarchies>
  <pivotTableStyleInfo name="PivotStyleLight16" showRowHeaders="1" showColHeaders="1" showRowStripes="0" showColStripes="0" showLastColumn="1"/>
  <filters count="1">
    <filter fld="2" type="count" id="2" iMeasureHier="18">
      <autoFilter ref="A1">
        <filterColumn colId="0">
          <top10 top="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griculture_price_dataset">
        <x15:activeTabTopLevelEntity name="[Agriculture_pri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1034BB-BF50-4079-837B-3BBE5B0DB440}" name="Market_Expen" cacheId="4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location ref="D12:E23" firstHeaderRow="1" firstDataRow="1" firstDataCol="1"/>
  <pivotFields count="4">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measureFilter="1" sortType="descending" defaultSubtotal="0" defaultAttributeDrillState="1">
      <items count="10">
        <item x="9"/>
        <item x="8"/>
        <item x="7"/>
        <item x="6"/>
        <item x="5"/>
        <item x="4"/>
        <item x="3"/>
        <item x="2"/>
        <item x="1"/>
        <item x="0"/>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Average of Modal_Price" fld="1" subtotal="average" baseField="0" baseItem="4" numFmtId="164"/>
  </dataFields>
  <formats count="1">
    <format dxfId="151">
      <pivotArea outline="0" collapsedLevelsAreSubtotals="1" fieldPosition="0"/>
    </format>
  </formats>
  <chartFormats count="3">
    <chartFormat chart="0"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Modal_Price"/>
    <pivotHierarchy dragToData="1" caption="Average of Modal_Price"/>
  </pivotHierarchies>
  <pivotTableStyleInfo name="PivotStyleLight16" showRowHeaders="1" showColHeaders="1" showRowStripes="0" showColStripes="0" showLastColumn="1"/>
  <filters count="1">
    <filter fld="2" type="count" id="1" iMeasureHier="1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griculture_price_dataset">
        <x15:activeTabTopLevelEntity name="[Agriculture_pri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D4559B-250A-4858-A72D-A37C8CF428D9}" name="Grading" cacheId="45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7" rowHeaderCaption="Grade">
  <location ref="Q1:R8" firstHeaderRow="1" firstDataRow="1" firstDataCol="1"/>
  <pivotFields count="5">
    <pivotField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measureFilter="1" sortType="descending" defaultSubtotal="0" defaultAttributeDrillState="1">
      <items count="10">
        <item x="9"/>
        <item x="8"/>
        <item x="7"/>
        <item x="6"/>
        <item x="5"/>
        <item x="4"/>
        <item x="3"/>
        <item x="2"/>
        <item x="1"/>
        <item x="0"/>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7">
    <i>
      <x/>
    </i>
    <i>
      <x v="1"/>
    </i>
    <i>
      <x v="2"/>
    </i>
    <i>
      <x v="3"/>
    </i>
    <i>
      <x v="4"/>
    </i>
    <i>
      <x v="5"/>
    </i>
    <i>
      <x v="6"/>
    </i>
  </rowItems>
  <colItems count="1">
    <i/>
  </colItems>
  <dataFields count="1">
    <dataField name="Average Price" fld="1" subtotal="average" baseField="0" baseItem="4" numFmtId="164"/>
  </dataFields>
  <formats count="1">
    <format dxfId="152">
      <pivotArea outline="0" collapsedLevelsAreSubtotals="1" fieldPosition="0"/>
    </format>
  </formats>
  <chartFormats count="9">
    <chartFormat chart="0"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Modal_Price"/>
    <pivotHierarchy dragToData="1" caption="Average Price"/>
  </pivotHierarchies>
  <pivotTableStyleInfo name="PivotStyleLight16" showRowHeaders="1" showColHeaders="1" showRowStripes="0" showColStripes="0" showLastColumn="1"/>
  <filters count="1">
    <filter fld="2" type="count" id="2" iMeasureHier="18">
      <autoFilter ref="A1">
        <filterColumn colId="0">
          <top10 top="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griculture_price_dataset">
        <x15:activeTabTopLevelEntity name="[Agriculture_pri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1756C9-6EC1-4717-9727-EB95B2289F87}" name="Daily_Report" cacheId="4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A12:B20"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Modal_Price" fld="1" subtotal="average" baseField="0" baseItem="0" numFmtId="164"/>
  </dataFields>
  <formats count="1">
    <format dxfId="153">
      <pivotArea outline="0" collapsedLevelsAreSubtotals="1" fieldPosition="0"/>
    </format>
  </formats>
  <chartFormats count="1">
    <chartFormat chart="4" format="7"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Modal_Price"/>
    <pivotHierarchy dragToData="1" caption="Average of Modal_Price"/>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griculture_price_dataset">
        <x15:activeTabTopLevelEntity name="[Agriculture_price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Date__Year" xr10:uid="{5D9BF69A-79DD-433D-B8A9-199F1C7B4A7F}" sourceName="[Agriculture_price_dataset].[Price Date (Year)]">
  <pivotTables>
    <pivotTable tabId="1" name="KPI"/>
    <pivotTable tabId="1" name="Daily_Report"/>
    <pivotTable tabId="1" name="Market_Expen"/>
    <pivotTable tabId="1" name="Market_Cheap"/>
    <pivotTable tabId="1" name="State_Wise"/>
    <pivotTable tabId="1" name="Grading"/>
  </pivotTables>
  <data>
    <olap pivotCacheId="45897033">
      <levels count="2">
        <level uniqueName="[Agriculture_price_dataset].[Price Date (Year)].[(All)]" sourceCaption="(All)" count="0"/>
        <level uniqueName="[Agriculture_price_dataset].[Price Date (Year)].[Price Date (Year)]" sourceCaption="Price Date (Year)" count="3">
          <ranges>
            <range startItem="0">
              <i n="[Agriculture_price_dataset].[Price Date (Year)].&amp;[2023]" c="2023"/>
              <i n="[Agriculture_price_dataset].[Price Date (Year)].&amp;[2024]" c="2024"/>
              <i n="[Agriculture_price_dataset].[Price Date (Year)].&amp;[2025]" c="2025"/>
            </range>
          </ranges>
        </level>
      </levels>
      <selections count="1">
        <selection n="[Agriculture_price_dataset].[Price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Date__Month" xr10:uid="{FB8F5C6D-384E-482F-B1FE-8A77285738E9}" sourceName="[Agriculture_price_dataset].[Price Date (Month)]">
  <pivotTables>
    <pivotTable tabId="1" name="KPI"/>
    <pivotTable tabId="1" name="Daily_Report"/>
    <pivotTable tabId="1" name="Market_Expen"/>
    <pivotTable tabId="1" name="Market_Cheap"/>
    <pivotTable tabId="1" name="State_Wise"/>
    <pivotTable tabId="1" name="Grading"/>
  </pivotTables>
  <data>
    <olap pivotCacheId="45897033">
      <levels count="2">
        <level uniqueName="[Agriculture_price_dataset].[Price Date (Month)].[(All)]" sourceCaption="(All)" count="0"/>
        <level uniqueName="[Agriculture_price_dataset].[Price Date (Month)].[Price Date (Month)]" sourceCaption="Price Date (Month)" count="12">
          <ranges>
            <range startItem="0">
              <i n="[Agriculture_price_dataset].[Price Date (Month)].&amp;[Jan]" c="Jan"/>
              <i n="[Agriculture_price_dataset].[Price Date (Month)].&amp;[Feb]" c="Feb"/>
              <i n="[Agriculture_price_dataset].[Price Date (Month)].&amp;[Mar]" c="Mar"/>
              <i n="[Agriculture_price_dataset].[Price Date (Month)].&amp;[Apr]" c="Apr"/>
              <i n="[Agriculture_price_dataset].[Price Date (Month)].&amp;[May]" c="May"/>
              <i n="[Agriculture_price_dataset].[Price Date (Month)].&amp;[Jun]" c="Jun"/>
              <i n="[Agriculture_price_dataset].[Price Date (Month)].&amp;[Jul]" c="Jul"/>
              <i n="[Agriculture_price_dataset].[Price Date (Month)].&amp;[Aug]" c="Aug"/>
              <i n="[Agriculture_price_dataset].[Price Date (Month)].&amp;[Sep]" c="Sep"/>
              <i n="[Agriculture_price_dataset].[Price Date (Month)].&amp;[Oct]" c="Oct"/>
              <i n="[Agriculture_price_dataset].[Price Date (Month)].&amp;[Nov]" c="Nov"/>
              <i n="[Agriculture_price_dataset].[Price Date (Month)].&amp;[Dec]" c="Dec"/>
            </range>
          </ranges>
        </level>
      </levels>
      <selections count="1">
        <selection n="[Agriculture_price_dataset].[Price 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785C6F54-842E-4ADF-9284-C651C9957ADB}" sourceName="[Agriculture_price_dataset].[Commodity]">
  <pivotTables>
    <pivotTable tabId="1" name="Market_Cheap"/>
    <pivotTable tabId="1" name="State_Wise"/>
    <pivotTable tabId="1" name="Grading"/>
    <pivotTable tabId="1" name="Daily_Report"/>
    <pivotTable tabId="1" name="Market_Expen"/>
  </pivotTables>
  <data>
    <olap pivotCacheId="45897033">
      <levels count="2">
        <level uniqueName="[Agriculture_price_dataset].[Commodity].[(All)]" sourceCaption="(All)" count="0"/>
        <level uniqueName="[Agriculture_price_dataset].[Commodity].[Commodity]" sourceCaption="Commodity" count="5">
          <ranges>
            <range startItem="0">
              <i n="[Agriculture_price_dataset].[Commodity].&amp;[Onion]" c="Onion"/>
              <i n="[Agriculture_price_dataset].[Commodity].&amp;[Potato]" c="Potato"/>
              <i n="[Agriculture_price_dataset].[Commodity].&amp;[Rice]" c="Rice"/>
              <i n="[Agriculture_price_dataset].[Commodity].&amp;[Tomato]" c="Tomato"/>
              <i n="[Agriculture_price_dataset].[Commodity].&amp;[Wheat]" c="Wheat"/>
            </range>
          </ranges>
        </level>
      </levels>
      <selections count="1">
        <selection n="[Agriculture_price_dataset].[Commod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Date (Year)" xr10:uid="{5FD50643-F3AB-4892-8C4C-F07215343012}" cache="Slicer_Price_Date__Year" caption="Price Date (Year)" columnCount="3" level="1" style="SlicerStyleDark6 2" rowHeight="234950"/>
  <slicer name="Price Date (Month)" xr10:uid="{13231E23-75F5-47AE-AEA6-369EB6E50DB4}" cache="Slicer_Price_Date__Month" caption="Price Date (Month)" columnCount="12" level="1" style="SlicerStyleDark6 2" rowHeight="234950"/>
  <slicer name="Commodity" xr10:uid="{AEC8E050-6B78-47A7-9050-BCE391C556C1}" cache="Slicer_Commodity" caption="Commodity" columnCount="5" level="1" style="SlicerStyleDark6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F23FB-A8F5-44EA-9E51-99AC69243B2C}">
  <dimension ref="A1:R32"/>
  <sheetViews>
    <sheetView topLeftCell="E1" zoomScale="79" workbookViewId="0">
      <selection activeCell="N2" sqref="N2:O32"/>
    </sheetView>
  </sheetViews>
  <sheetFormatPr defaultRowHeight="14.4" x14ac:dyDescent="0.3"/>
  <cols>
    <col min="1" max="1" width="11.21875" bestFit="1" customWidth="1"/>
    <col min="2" max="2" width="22.21875" bestFit="1" customWidth="1"/>
    <col min="3" max="3" width="10.33203125" bestFit="1" customWidth="1"/>
    <col min="4" max="4" width="18.77734375" bestFit="1" customWidth="1"/>
    <col min="5" max="5" width="22.21875" bestFit="1" customWidth="1"/>
    <col min="6" max="6" width="10.33203125" bestFit="1" customWidth="1"/>
    <col min="7" max="7" width="10.77734375" bestFit="1" customWidth="1"/>
    <col min="8" max="8" width="25.88671875" bestFit="1" customWidth="1"/>
    <col min="9" max="9" width="22.21875" bestFit="1" customWidth="1"/>
    <col min="10" max="10" width="10.77734375" bestFit="1" customWidth="1"/>
    <col min="11" max="11" width="18.5546875" bestFit="1" customWidth="1"/>
    <col min="12" max="12" width="13" bestFit="1" customWidth="1"/>
    <col min="13" max="13" width="10.44140625" bestFit="1" customWidth="1"/>
    <col min="14" max="14" width="18.5546875" bestFit="1" customWidth="1"/>
    <col min="15" max="15" width="20.6640625" bestFit="1" customWidth="1"/>
    <col min="16" max="16" width="10.44140625" bestFit="1" customWidth="1"/>
    <col min="17" max="17" width="10.88671875" bestFit="1" customWidth="1"/>
    <col min="18" max="18" width="13" bestFit="1" customWidth="1"/>
    <col min="19" max="64" width="10.44140625" bestFit="1" customWidth="1"/>
    <col min="65" max="65" width="10.77734375" bestFit="1" customWidth="1"/>
    <col min="66" max="124" width="10.44140625" bestFit="1" customWidth="1"/>
    <col min="125" max="125" width="10.77734375" bestFit="1" customWidth="1"/>
    <col min="126" max="741" width="10.44140625" bestFit="1" customWidth="1"/>
    <col min="742" max="742" width="10.77734375" bestFit="1" customWidth="1"/>
  </cols>
  <sheetData>
    <row r="1" spans="1:18" x14ac:dyDescent="0.3">
      <c r="Q1" s="1" t="s">
        <v>75</v>
      </c>
      <c r="R1" t="s">
        <v>66</v>
      </c>
    </row>
    <row r="2" spans="1:18" x14ac:dyDescent="0.3">
      <c r="H2" s="1" t="s">
        <v>7</v>
      </c>
      <c r="I2" t="s">
        <v>6</v>
      </c>
      <c r="K2" s="1" t="s">
        <v>65</v>
      </c>
      <c r="L2" t="s">
        <v>66</v>
      </c>
      <c r="N2" t="str" cm="1">
        <f t="array" aca="1" ref="N2:O32" ca="1">OFFSET(K2,0,0,COUNTA(K2:K32),COUNTA(K2:L2))</f>
        <v>State</v>
      </c>
      <c r="O2" t="str">
        <f ca="1"/>
        <v>Average Price</v>
      </c>
      <c r="Q2" s="2" t="s">
        <v>68</v>
      </c>
      <c r="R2" s="3">
        <v>2282.5156495177594</v>
      </c>
    </row>
    <row r="3" spans="1:18" x14ac:dyDescent="0.3">
      <c r="B3" s="1" t="s">
        <v>8</v>
      </c>
      <c r="H3" s="2" t="s">
        <v>35</v>
      </c>
      <c r="I3" s="3">
        <v>785.9375</v>
      </c>
      <c r="K3" s="2" t="s">
        <v>36</v>
      </c>
      <c r="L3" s="3">
        <v>1892.7116451016636</v>
      </c>
      <c r="N3" t="str">
        <f ca="1"/>
        <v xml:space="preserve"> Punjab</v>
      </c>
      <c r="O3" s="3">
        <f ca="1"/>
        <v>1892.7116451016636</v>
      </c>
      <c r="Q3" s="2" t="s">
        <v>71</v>
      </c>
      <c r="R3" s="3">
        <v>900</v>
      </c>
    </row>
    <row r="4" spans="1:18" x14ac:dyDescent="0.3">
      <c r="B4" t="s">
        <v>1</v>
      </c>
      <c r="C4" t="s">
        <v>2</v>
      </c>
      <c r="D4" t="s">
        <v>3</v>
      </c>
      <c r="E4" t="s">
        <v>4</v>
      </c>
      <c r="F4" t="s">
        <v>5</v>
      </c>
      <c r="H4" s="2" t="s">
        <v>34</v>
      </c>
      <c r="I4" s="3">
        <v>638.16666666666663</v>
      </c>
      <c r="K4" s="2" t="s">
        <v>37</v>
      </c>
      <c r="L4" s="3">
        <v>2462.2170157068063</v>
      </c>
      <c r="N4" t="str">
        <f ca="1"/>
        <v>Andhra Pradesh</v>
      </c>
      <c r="O4" s="3">
        <f ca="1"/>
        <v>2462.2170157068063</v>
      </c>
      <c r="Q4" s="2" t="s">
        <v>70</v>
      </c>
      <c r="R4" s="3">
        <v>4246.4686087444688</v>
      </c>
    </row>
    <row r="5" spans="1:18" x14ac:dyDescent="0.3">
      <c r="A5" t="s">
        <v>6</v>
      </c>
      <c r="B5" s="3">
        <v>2769.8541821935914</v>
      </c>
      <c r="C5" s="3">
        <v>2011.9178905156145</v>
      </c>
      <c r="D5" s="3">
        <v>3579.8632450331124</v>
      </c>
      <c r="E5" s="3">
        <v>4389.61924769908</v>
      </c>
      <c r="F5" s="3">
        <v>2433.3112981148756</v>
      </c>
      <c r="H5" s="2" t="s">
        <v>32</v>
      </c>
      <c r="I5" s="3">
        <v>798.63157894736844</v>
      </c>
      <c r="K5" s="2" t="s">
        <v>38</v>
      </c>
      <c r="L5" s="3">
        <v>1978.4704448507007</v>
      </c>
      <c r="N5" t="str">
        <f ca="1"/>
        <v>Assam</v>
      </c>
      <c r="O5" s="3">
        <f ca="1"/>
        <v>1978.4704448507007</v>
      </c>
      <c r="Q5" s="2" t="s">
        <v>72</v>
      </c>
      <c r="R5" s="3">
        <v>2053.4285714285716</v>
      </c>
    </row>
    <row r="6" spans="1:18" x14ac:dyDescent="0.3">
      <c r="H6" s="2" t="s">
        <v>30</v>
      </c>
      <c r="I6" s="3">
        <v>0</v>
      </c>
      <c r="K6" s="2" t="s">
        <v>39</v>
      </c>
      <c r="L6" s="3">
        <v>2757.2738185975609</v>
      </c>
      <c r="N6" t="str">
        <f ca="1"/>
        <v>Bihar</v>
      </c>
      <c r="O6" s="3">
        <f ca="1"/>
        <v>2757.2738185975609</v>
      </c>
      <c r="Q6" s="2" t="s">
        <v>69</v>
      </c>
      <c r="R6" s="3">
        <v>1500.898514542504</v>
      </c>
    </row>
    <row r="7" spans="1:18" x14ac:dyDescent="0.3">
      <c r="H7" s="2" t="s">
        <v>29</v>
      </c>
      <c r="I7" s="3">
        <v>327.5</v>
      </c>
      <c r="K7" s="2" t="s">
        <v>40</v>
      </c>
      <c r="L7" s="3">
        <v>1801.7632241813601</v>
      </c>
      <c r="N7" t="str">
        <f ca="1"/>
        <v>Chandigarh</v>
      </c>
      <c r="O7" s="3">
        <f ca="1"/>
        <v>1801.7632241813601</v>
      </c>
      <c r="Q7" s="2" t="s">
        <v>73</v>
      </c>
      <c r="R7" s="3">
        <v>2209.2777777777778</v>
      </c>
    </row>
    <row r="8" spans="1:18" x14ac:dyDescent="0.3">
      <c r="H8" s="2" t="s">
        <v>27</v>
      </c>
      <c r="I8" s="3">
        <v>662</v>
      </c>
      <c r="K8" s="2" t="s">
        <v>41</v>
      </c>
      <c r="L8" s="3">
        <v>2209.045500505561</v>
      </c>
      <c r="N8" t="str">
        <f ca="1"/>
        <v>Chattisgarh</v>
      </c>
      <c r="O8" s="3">
        <f ca="1"/>
        <v>2209.045500505561</v>
      </c>
      <c r="Q8" s="2" t="s">
        <v>74</v>
      </c>
      <c r="R8" s="3">
        <v>3166.6666666666665</v>
      </c>
    </row>
    <row r="9" spans="1:18" x14ac:dyDescent="0.3">
      <c r="H9" s="2" t="s">
        <v>20</v>
      </c>
      <c r="I9" s="3">
        <v>608.96226415094338</v>
      </c>
      <c r="K9" s="2" t="s">
        <v>42</v>
      </c>
      <c r="L9" s="3">
        <v>2388.7868663594472</v>
      </c>
      <c r="N9" t="str">
        <f ca="1"/>
        <v>Chhattisgarh</v>
      </c>
      <c r="O9" s="3">
        <f ca="1"/>
        <v>2388.7868663594472</v>
      </c>
    </row>
    <row r="10" spans="1:18" x14ac:dyDescent="0.3">
      <c r="H10" s="2" t="s">
        <v>19</v>
      </c>
      <c r="I10" s="3">
        <v>784.49346405228755</v>
      </c>
      <c r="K10" s="2" t="s">
        <v>43</v>
      </c>
      <c r="L10" s="3">
        <v>2011.4088093599451</v>
      </c>
      <c r="N10" t="str">
        <f ca="1"/>
        <v>Delhi</v>
      </c>
      <c r="O10" s="3">
        <f ca="1"/>
        <v>2011.4088093599451</v>
      </c>
    </row>
    <row r="11" spans="1:18" x14ac:dyDescent="0.3">
      <c r="H11" s="2" t="s">
        <v>18</v>
      </c>
      <c r="I11" s="3">
        <v>702.83333333333337</v>
      </c>
      <c r="K11" s="2" t="s">
        <v>67</v>
      </c>
      <c r="L11" s="3">
        <v>1900</v>
      </c>
      <c r="N11" t="str">
        <f ca="1"/>
        <v>Goa</v>
      </c>
      <c r="O11" s="3">
        <f ca="1"/>
        <v>1900</v>
      </c>
    </row>
    <row r="12" spans="1:18" x14ac:dyDescent="0.3">
      <c r="A12" s="1" t="s">
        <v>7</v>
      </c>
      <c r="B12" t="s">
        <v>6</v>
      </c>
      <c r="D12" s="1" t="s">
        <v>7</v>
      </c>
      <c r="E12" t="s">
        <v>6</v>
      </c>
      <c r="H12" s="2" t="s">
        <v>17</v>
      </c>
      <c r="I12" s="3">
        <v>416.3235294117647</v>
      </c>
      <c r="K12" s="2" t="s">
        <v>44</v>
      </c>
      <c r="L12" s="3">
        <v>2120.8547809313859</v>
      </c>
      <c r="N12" t="str">
        <f ca="1"/>
        <v>Gujarat</v>
      </c>
      <c r="O12" s="3">
        <f ca="1"/>
        <v>2120.8547809313859</v>
      </c>
    </row>
    <row r="13" spans="1:18" x14ac:dyDescent="0.3">
      <c r="A13" s="2" t="s">
        <v>12</v>
      </c>
      <c r="B13" s="3">
        <v>2451.7839049625909</v>
      </c>
      <c r="D13" s="2" t="s">
        <v>33</v>
      </c>
      <c r="E13" s="3">
        <v>30107.142857142859</v>
      </c>
      <c r="H13" s="2" t="s">
        <v>0</v>
      </c>
      <c r="I13" s="3">
        <v>658.93675417661098</v>
      </c>
      <c r="K13" s="2" t="s">
        <v>45</v>
      </c>
      <c r="L13" s="3">
        <v>1751.2545625073274</v>
      </c>
      <c r="N13" t="str">
        <f ca="1"/>
        <v>Haryana</v>
      </c>
      <c r="O13" s="3">
        <f ca="1"/>
        <v>1751.2545625073274</v>
      </c>
    </row>
    <row r="14" spans="1:18" x14ac:dyDescent="0.3">
      <c r="A14" s="2" t="s">
        <v>10</v>
      </c>
      <c r="B14" s="3">
        <v>2499.0098434518859</v>
      </c>
      <c r="D14" s="2" t="s">
        <v>31</v>
      </c>
      <c r="E14" s="3">
        <v>9390.9090909090901</v>
      </c>
      <c r="K14" s="2" t="s">
        <v>46</v>
      </c>
      <c r="L14" s="3">
        <v>2402.6027545819325</v>
      </c>
      <c r="N14" t="str">
        <f ca="1"/>
        <v>Himachal Pradesh</v>
      </c>
      <c r="O14" s="3">
        <f ca="1"/>
        <v>2402.6027545819325</v>
      </c>
    </row>
    <row r="15" spans="1:18" x14ac:dyDescent="0.3">
      <c r="A15" s="2" t="s">
        <v>14</v>
      </c>
      <c r="B15" s="3">
        <v>2452.0338934314527</v>
      </c>
      <c r="D15" s="2" t="s">
        <v>28</v>
      </c>
      <c r="E15" s="3">
        <v>24262.089136490249</v>
      </c>
      <c r="K15" s="2" t="s">
        <v>47</v>
      </c>
      <c r="L15" s="3">
        <v>2388.7123668364984</v>
      </c>
      <c r="N15" t="str">
        <f ca="1"/>
        <v>Jammu &amp; Kashmir</v>
      </c>
      <c r="O15" s="3">
        <f ca="1"/>
        <v>2388.7123668364984</v>
      </c>
    </row>
    <row r="16" spans="1:18" x14ac:dyDescent="0.3">
      <c r="A16" s="2" t="s">
        <v>15</v>
      </c>
      <c r="B16" s="3">
        <v>2494.793257269127</v>
      </c>
      <c r="D16" s="2" t="s">
        <v>26</v>
      </c>
      <c r="E16" s="3">
        <v>46321.428571428572</v>
      </c>
      <c r="K16" s="2" t="s">
        <v>48</v>
      </c>
      <c r="L16" s="3">
        <v>2394.3351351351353</v>
      </c>
      <c r="N16" t="str">
        <f ca="1"/>
        <v>Jammu and Kashmir</v>
      </c>
      <c r="O16" s="3">
        <f ca="1"/>
        <v>2394.3351351351353</v>
      </c>
    </row>
    <row r="17" spans="1:15" x14ac:dyDescent="0.3">
      <c r="A17" s="2" t="s">
        <v>13</v>
      </c>
      <c r="B17" s="3">
        <v>2456.1421070769825</v>
      </c>
      <c r="D17" s="2" t="s">
        <v>25</v>
      </c>
      <c r="E17" s="3">
        <v>7500</v>
      </c>
      <c r="K17" s="2" t="s">
        <v>49</v>
      </c>
      <c r="L17" s="3">
        <v>2623.764964016149</v>
      </c>
      <c r="N17" t="str">
        <f ca="1"/>
        <v>Karnataka</v>
      </c>
      <c r="O17" s="3">
        <f ca="1"/>
        <v>2623.764964016149</v>
      </c>
    </row>
    <row r="18" spans="1:15" x14ac:dyDescent="0.3">
      <c r="A18" s="2" t="s">
        <v>9</v>
      </c>
      <c r="B18" s="3">
        <v>2384.7105864212176</v>
      </c>
      <c r="D18" s="2" t="s">
        <v>24</v>
      </c>
      <c r="E18" s="3">
        <v>8500</v>
      </c>
      <c r="K18" s="2" t="s">
        <v>50</v>
      </c>
      <c r="L18" s="3">
        <v>4545.4410933081999</v>
      </c>
      <c r="N18" t="str">
        <f ca="1"/>
        <v>Kerala</v>
      </c>
      <c r="O18" s="3">
        <f ca="1"/>
        <v>4545.4410933081999</v>
      </c>
    </row>
    <row r="19" spans="1:15" x14ac:dyDescent="0.3">
      <c r="A19" s="2" t="s">
        <v>11</v>
      </c>
      <c r="B19" s="3">
        <v>2491.7940893336586</v>
      </c>
      <c r="D19" s="2" t="s">
        <v>23</v>
      </c>
      <c r="E19" s="3">
        <v>11157.894736842105</v>
      </c>
      <c r="K19" s="2" t="s">
        <v>51</v>
      </c>
      <c r="L19" s="3">
        <v>1941.524110844425</v>
      </c>
      <c r="N19" t="str">
        <f ca="1"/>
        <v>Madhya Pradesh</v>
      </c>
      <c r="O19" s="3">
        <f ca="1"/>
        <v>1941.524110844425</v>
      </c>
    </row>
    <row r="20" spans="1:15" x14ac:dyDescent="0.3">
      <c r="A20" s="2" t="s">
        <v>0</v>
      </c>
      <c r="B20" s="3">
        <v>2461.5385989683055</v>
      </c>
      <c r="D20" s="2" t="s">
        <v>22</v>
      </c>
      <c r="E20" s="3">
        <v>8805.8823529411766</v>
      </c>
      <c r="K20" s="2" t="s">
        <v>52</v>
      </c>
      <c r="L20" s="3">
        <v>2245.2402086972947</v>
      </c>
      <c r="N20" t="str">
        <f ca="1"/>
        <v>Maharashtra</v>
      </c>
      <c r="O20" s="3">
        <f ca="1"/>
        <v>2245.2402086972947</v>
      </c>
    </row>
    <row r="21" spans="1:15" x14ac:dyDescent="0.3">
      <c r="D21" s="2" t="s">
        <v>21</v>
      </c>
      <c r="E21" s="3">
        <v>8020</v>
      </c>
      <c r="K21" s="2" t="s">
        <v>53</v>
      </c>
      <c r="L21" s="3">
        <v>3964.453125</v>
      </c>
      <c r="N21" t="str">
        <f ca="1"/>
        <v>Manipur</v>
      </c>
      <c r="O21" s="3">
        <f ca="1"/>
        <v>3964.453125</v>
      </c>
    </row>
    <row r="22" spans="1:15" x14ac:dyDescent="0.3">
      <c r="D22" s="2" t="s">
        <v>16</v>
      </c>
      <c r="E22" s="3">
        <v>7284.2105263157891</v>
      </c>
      <c r="K22" s="2" t="s">
        <v>54</v>
      </c>
      <c r="L22" s="3">
        <v>3960.8414239482199</v>
      </c>
      <c r="N22" t="str">
        <f ca="1"/>
        <v>Meghalaya</v>
      </c>
      <c r="O22" s="3">
        <f ca="1"/>
        <v>3960.8414239482199</v>
      </c>
    </row>
    <row r="23" spans="1:15" x14ac:dyDescent="0.3">
      <c r="D23" s="2" t="s">
        <v>0</v>
      </c>
      <c r="E23" s="3">
        <v>22413.15565031983</v>
      </c>
      <c r="K23" s="2" t="s">
        <v>55</v>
      </c>
      <c r="L23" s="3">
        <v>4330.7325102880659</v>
      </c>
      <c r="N23" t="str">
        <f ca="1"/>
        <v>Nagaland</v>
      </c>
      <c r="O23" s="3">
        <f ca="1"/>
        <v>4330.7325102880659</v>
      </c>
    </row>
    <row r="24" spans="1:15" x14ac:dyDescent="0.3">
      <c r="K24" s="2" t="s">
        <v>56</v>
      </c>
      <c r="L24" s="3">
        <v>2979.8537976940447</v>
      </c>
      <c r="N24" t="str">
        <f ca="1"/>
        <v>Orissa</v>
      </c>
      <c r="O24" s="3">
        <f ca="1"/>
        <v>2979.8537976940447</v>
      </c>
    </row>
    <row r="25" spans="1:15" x14ac:dyDescent="0.3">
      <c r="K25" s="2" t="s">
        <v>57</v>
      </c>
      <c r="L25" s="3">
        <v>1727.4810843014595</v>
      </c>
      <c r="N25" t="str">
        <f ca="1"/>
        <v>Punjab</v>
      </c>
      <c r="O25" s="3">
        <f ca="1"/>
        <v>1727.4810843014595</v>
      </c>
    </row>
    <row r="26" spans="1:15" x14ac:dyDescent="0.3">
      <c r="K26" s="2" t="s">
        <v>58</v>
      </c>
      <c r="L26" s="3">
        <v>1923.5983561265368</v>
      </c>
      <c r="N26" t="str">
        <f ca="1"/>
        <v>Rajasthan</v>
      </c>
      <c r="O26" s="3">
        <f ca="1"/>
        <v>1923.5983561265368</v>
      </c>
    </row>
    <row r="27" spans="1:15" x14ac:dyDescent="0.3">
      <c r="K27" s="2" t="s">
        <v>59</v>
      </c>
      <c r="L27" s="3">
        <v>7085.7142857142853</v>
      </c>
      <c r="N27" t="str">
        <f ca="1"/>
        <v>Tamil Nadu</v>
      </c>
      <c r="O27" s="3">
        <f ca="1"/>
        <v>7085.7142857142853</v>
      </c>
    </row>
    <row r="28" spans="1:15" x14ac:dyDescent="0.3">
      <c r="K28" s="2" t="s">
        <v>60</v>
      </c>
      <c r="L28" s="3">
        <v>4611.7627323104762</v>
      </c>
      <c r="N28" t="str">
        <f ca="1"/>
        <v>Tamilnadu</v>
      </c>
      <c r="O28" s="3">
        <f ca="1"/>
        <v>4611.7627323104762</v>
      </c>
    </row>
    <row r="29" spans="1:15" x14ac:dyDescent="0.3">
      <c r="K29" s="2" t="s">
        <v>61</v>
      </c>
      <c r="L29" s="3">
        <v>3437.5</v>
      </c>
      <c r="N29" t="str">
        <f ca="1"/>
        <v>Tripura</v>
      </c>
      <c r="O29" s="3">
        <f ca="1"/>
        <v>3437.5</v>
      </c>
    </row>
    <row r="30" spans="1:15" x14ac:dyDescent="0.3">
      <c r="K30" s="2" t="s">
        <v>62</v>
      </c>
      <c r="L30" s="3">
        <v>1907.0146324006946</v>
      </c>
      <c r="N30" t="str">
        <f ca="1"/>
        <v>Uttar Pradesh</v>
      </c>
      <c r="O30" s="3">
        <f ca="1"/>
        <v>1907.0146324006946</v>
      </c>
    </row>
    <row r="31" spans="1:15" x14ac:dyDescent="0.3">
      <c r="K31" s="2" t="s">
        <v>63</v>
      </c>
      <c r="L31" s="3">
        <v>1492.0833333333333</v>
      </c>
      <c r="N31" t="str">
        <f ca="1"/>
        <v>Uttrakhand</v>
      </c>
      <c r="O31" s="3">
        <f ca="1"/>
        <v>1492.0833333333333</v>
      </c>
    </row>
    <row r="32" spans="1:15" x14ac:dyDescent="0.3">
      <c r="K32" s="2" t="s">
        <v>64</v>
      </c>
      <c r="L32" s="3">
        <v>2402.569947949959</v>
      </c>
      <c r="N32" t="str">
        <f ca="1"/>
        <v>West Bengal</v>
      </c>
      <c r="O32" s="3">
        <f ca="1"/>
        <v>2402.569947949959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CC711-7D04-4381-8D5C-4B601A19F9EA}">
  <dimension ref="A1:AB63"/>
  <sheetViews>
    <sheetView showGridLines="0" tabSelected="1" zoomScale="60" zoomScaleNormal="60" workbookViewId="0">
      <selection activeCell="AE24" sqref="AE24"/>
    </sheetView>
  </sheetViews>
  <sheetFormatPr defaultRowHeight="14.4" x14ac:dyDescent="0.3"/>
  <sheetData>
    <row r="1" spans="1:28" x14ac:dyDescent="0.3">
      <c r="A1" s="4"/>
      <c r="B1" s="4"/>
      <c r="C1" s="4"/>
      <c r="D1" s="4"/>
      <c r="E1" s="4"/>
      <c r="F1" s="4"/>
      <c r="G1" s="4"/>
      <c r="H1" s="4"/>
      <c r="I1" s="4"/>
      <c r="J1" s="4"/>
      <c r="K1" s="4"/>
      <c r="L1" s="4"/>
      <c r="M1" s="4"/>
      <c r="N1" s="4"/>
      <c r="O1" s="4"/>
      <c r="P1" s="4"/>
      <c r="Q1" s="4"/>
      <c r="R1" s="4"/>
      <c r="S1" s="4"/>
      <c r="T1" s="4"/>
      <c r="U1" s="4"/>
      <c r="V1" s="4"/>
      <c r="W1" s="4"/>
      <c r="X1" s="4"/>
      <c r="Y1" s="4"/>
      <c r="Z1" s="4"/>
    </row>
    <row r="2" spans="1:28" x14ac:dyDescent="0.3">
      <c r="A2" s="4"/>
      <c r="B2" s="4"/>
      <c r="C2" s="4"/>
      <c r="D2" s="4"/>
      <c r="E2" s="4"/>
      <c r="F2" s="4"/>
      <c r="G2" s="4"/>
      <c r="H2" s="4"/>
      <c r="I2" s="4"/>
      <c r="J2" s="4"/>
      <c r="K2" s="4"/>
      <c r="L2" s="4"/>
      <c r="M2" s="4"/>
      <c r="N2" s="4"/>
      <c r="O2" s="4"/>
      <c r="P2" s="4"/>
      <c r="Q2" s="4"/>
      <c r="R2" s="4"/>
      <c r="S2" s="4"/>
      <c r="T2" s="4"/>
      <c r="U2" s="4"/>
      <c r="V2" s="4"/>
      <c r="W2" s="4"/>
      <c r="X2" s="4"/>
      <c r="Y2" s="4"/>
      <c r="Z2" s="4"/>
    </row>
    <row r="3" spans="1:28" x14ac:dyDescent="0.3">
      <c r="A3" s="4"/>
      <c r="B3" s="4"/>
      <c r="C3" s="4"/>
      <c r="D3" s="4"/>
      <c r="E3" s="4"/>
      <c r="F3" s="4"/>
      <c r="G3" s="4"/>
      <c r="H3" s="4"/>
      <c r="I3" s="4"/>
      <c r="J3" s="4"/>
      <c r="K3" s="4"/>
      <c r="L3" s="4"/>
      <c r="M3" s="4"/>
      <c r="N3" s="4"/>
      <c r="O3" s="4"/>
      <c r="P3" s="4"/>
      <c r="Q3" s="4"/>
      <c r="R3" s="4"/>
      <c r="S3" s="4"/>
      <c r="T3" s="4"/>
      <c r="U3" s="4"/>
      <c r="V3" s="4"/>
      <c r="W3" s="4"/>
      <c r="X3" s="4"/>
      <c r="Y3" s="4"/>
      <c r="Z3" s="4"/>
    </row>
    <row r="4" spans="1:28" x14ac:dyDescent="0.3">
      <c r="A4" s="4"/>
      <c r="B4" s="4"/>
      <c r="C4" s="4"/>
      <c r="D4" s="4"/>
      <c r="E4" s="4"/>
      <c r="F4" s="4"/>
      <c r="G4" s="4"/>
      <c r="H4" s="4"/>
      <c r="I4" s="4"/>
      <c r="J4" s="4"/>
      <c r="K4" s="4"/>
      <c r="L4" s="4"/>
      <c r="M4" s="4"/>
      <c r="N4" s="4"/>
      <c r="O4" s="4"/>
      <c r="P4" s="4"/>
      <c r="Q4" s="4"/>
      <c r="R4" s="4"/>
      <c r="S4" s="4"/>
      <c r="T4" s="4"/>
      <c r="U4" s="4"/>
      <c r="V4" s="4"/>
      <c r="W4" s="4"/>
      <c r="X4" s="4"/>
      <c r="Y4" s="4"/>
      <c r="Z4" s="4"/>
    </row>
    <row r="5" spans="1:28" x14ac:dyDescent="0.3">
      <c r="A5" s="4"/>
      <c r="B5" s="4"/>
      <c r="C5" s="4"/>
      <c r="D5" s="4"/>
      <c r="E5" s="4"/>
      <c r="F5" s="4"/>
      <c r="G5" s="4"/>
      <c r="H5" s="4"/>
      <c r="I5" s="4"/>
      <c r="J5" s="4"/>
      <c r="K5" s="4"/>
      <c r="L5" s="4"/>
      <c r="M5" s="4"/>
      <c r="N5" s="4"/>
      <c r="O5" s="4"/>
      <c r="P5" s="4"/>
      <c r="Q5" s="4"/>
      <c r="R5" s="4"/>
      <c r="S5" s="4"/>
      <c r="T5" s="4"/>
      <c r="U5" s="4"/>
      <c r="V5" s="4"/>
      <c r="W5" s="4"/>
      <c r="X5" s="4"/>
      <c r="Y5" s="4"/>
      <c r="Z5" s="4"/>
    </row>
    <row r="6" spans="1:28" x14ac:dyDescent="0.3">
      <c r="A6" s="4"/>
      <c r="B6" s="4"/>
      <c r="C6" s="4"/>
      <c r="D6" s="4"/>
      <c r="E6" s="4"/>
      <c r="F6" s="4"/>
      <c r="G6" s="4"/>
      <c r="H6" s="4"/>
      <c r="I6" s="4"/>
      <c r="J6" s="4"/>
      <c r="K6" s="4"/>
      <c r="L6" s="4"/>
      <c r="M6" s="4"/>
      <c r="N6" s="4"/>
      <c r="O6" s="4"/>
      <c r="P6" s="4"/>
      <c r="Q6" s="4"/>
      <c r="R6" s="4"/>
      <c r="S6" s="4"/>
      <c r="T6" s="4"/>
      <c r="U6" s="4"/>
      <c r="V6" s="4"/>
      <c r="W6" s="4"/>
      <c r="X6" s="4"/>
      <c r="Y6" s="4"/>
      <c r="Z6" s="4"/>
    </row>
    <row r="7" spans="1:28" x14ac:dyDescent="0.3">
      <c r="A7" s="4"/>
      <c r="B7" s="4"/>
      <c r="C7" s="4"/>
      <c r="D7" s="4"/>
      <c r="E7" s="4"/>
      <c r="F7" s="4"/>
      <c r="G7" s="4"/>
      <c r="H7" s="4"/>
      <c r="I7" s="4"/>
      <c r="J7" s="4"/>
      <c r="K7" s="4"/>
      <c r="L7" s="4"/>
      <c r="M7" s="4"/>
      <c r="N7" s="4"/>
      <c r="O7" s="4"/>
      <c r="P7" s="4"/>
      <c r="Q7" s="4"/>
      <c r="R7" s="4"/>
      <c r="S7" s="4"/>
      <c r="T7" s="4"/>
      <c r="U7" s="4"/>
      <c r="V7" s="4"/>
      <c r="W7" s="4"/>
      <c r="X7" s="4"/>
      <c r="Y7" s="4"/>
      <c r="Z7" s="4"/>
    </row>
    <row r="8" spans="1:28" x14ac:dyDescent="0.3">
      <c r="A8" s="4"/>
      <c r="B8" s="4"/>
      <c r="C8" s="4"/>
      <c r="D8" s="4"/>
      <c r="E8" s="4"/>
      <c r="F8" s="4"/>
      <c r="G8" s="4"/>
      <c r="H8" s="4"/>
      <c r="I8" s="4"/>
      <c r="J8" s="4"/>
      <c r="K8" s="4"/>
      <c r="L8" s="4"/>
      <c r="M8" s="4"/>
      <c r="N8" s="4"/>
      <c r="O8" s="4"/>
      <c r="P8" s="4"/>
      <c r="Q8" s="4"/>
      <c r="R8" s="4"/>
      <c r="S8" s="4"/>
      <c r="T8" s="4"/>
      <c r="U8" s="4"/>
      <c r="V8" s="4"/>
      <c r="W8" s="4"/>
      <c r="X8" s="4"/>
      <c r="Y8" s="4"/>
      <c r="Z8" s="4"/>
    </row>
    <row r="9" spans="1:28" x14ac:dyDescent="0.3">
      <c r="A9" s="4"/>
      <c r="B9" s="4"/>
      <c r="C9" s="4"/>
      <c r="D9" s="4"/>
      <c r="E9" s="4"/>
      <c r="F9" s="4"/>
      <c r="G9" s="4"/>
      <c r="H9" s="4"/>
      <c r="I9" s="4"/>
      <c r="J9" s="4"/>
      <c r="K9" s="4"/>
      <c r="L9" s="4"/>
      <c r="M9" s="4"/>
      <c r="N9" s="4"/>
      <c r="O9" s="4"/>
      <c r="P9" s="4"/>
      <c r="Q9" s="4"/>
      <c r="R9" s="4"/>
      <c r="S9" s="4"/>
      <c r="T9" s="4"/>
      <c r="U9" s="4"/>
      <c r="V9" s="4"/>
      <c r="W9" s="4"/>
      <c r="X9" s="4"/>
      <c r="Y9" s="4"/>
      <c r="Z9" s="4"/>
    </row>
    <row r="10" spans="1:28"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8"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B11" s="6"/>
    </row>
    <row r="12" spans="1:28"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8"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8"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8"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8"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3" spans="1:26" ht="25.8" x14ac:dyDescent="0.5">
      <c r="F6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853706-8341-45CF-9777-0A5CB7EAA1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Kaleem Asharaf</dc:creator>
  <cp:lastModifiedBy>Kaleem Asharaf</cp:lastModifiedBy>
  <dcterms:created xsi:type="dcterms:W3CDTF">2026-10-21T01:30:28Z</dcterms:created>
  <dcterms:modified xsi:type="dcterms:W3CDTF">2026-10-24T02:44:07Z</dcterms:modified>
</cp:coreProperties>
</file>