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bookViews>
  <sheets>
    <sheet name="How to Use" sheetId="38" r:id="rId1"/>
    <sheet name="Data" sheetId="37" r:id="rId2"/>
  </sheets>
  <functionGroups builtInGroupCount="18"/>
  <definedNames>
    <definedName name="_xlcn.WorksheetConnection_DQAStatisticalAnalysis.xlsmFailing_Plan" hidden="1">FailingPlan</definedName>
    <definedName name="_xlcn.WorksheetConnection_DQAStatisticalAnalysis.xlsmFailing_Plan_Beam" hidden="1">FailingPlanBeam</definedName>
    <definedName name="_xlcn.WorksheetConnection_DQAStatisticalAnalysis.xlsmMain" hidden="1">PSQAStats[]</definedName>
    <definedName name="ValidateDelTime">Data!$AK$2</definedName>
    <definedName name="ValidateMU">Data!$AL$2</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alcChain.xml><?xml version="1.0" encoding="utf-8"?>
<calcChain xmlns="http://schemas.openxmlformats.org/spreadsheetml/2006/main">
  <c r="AL214" i="37" l="1"/>
  <c r="AL158" i="37"/>
  <c r="AL44" i="37"/>
  <c r="AK201" i="37"/>
  <c r="AL143" i="37"/>
  <c r="AL27" i="37"/>
  <c r="AK63" i="37"/>
  <c r="AK8" i="37"/>
  <c r="AK2" i="37"/>
  <c r="AK14" i="37"/>
  <c r="AL155" i="37"/>
  <c r="AK228" i="37"/>
  <c r="AK147" i="37"/>
  <c r="AK149" i="37"/>
  <c r="AK19" i="37"/>
  <c r="AL133" i="37"/>
  <c r="AK75" i="37"/>
  <c r="AK220" i="37"/>
  <c r="AL177" i="37"/>
  <c r="AK104" i="37"/>
  <c r="AL26" i="37"/>
  <c r="AL36" i="37"/>
  <c r="AL54" i="37"/>
  <c r="AL99" i="37"/>
  <c r="AL25" i="37"/>
  <c r="AK54" i="37"/>
  <c r="AL11" i="37"/>
  <c r="AK150" i="37"/>
  <c r="AK199" i="37"/>
  <c r="AK244" i="37"/>
  <c r="AK33" i="37"/>
  <c r="AL127" i="37"/>
  <c r="AK47" i="37"/>
  <c r="AL154" i="37"/>
  <c r="AK191" i="37"/>
  <c r="AL192" i="37"/>
  <c r="AL74" i="37"/>
  <c r="AK45" i="37"/>
  <c r="AL73" i="37"/>
  <c r="AK116" i="37"/>
  <c r="AL244" i="37"/>
  <c r="AK197" i="37"/>
  <c r="AL31" i="37"/>
  <c r="AK64" i="37"/>
  <c r="AK60" i="37"/>
  <c r="AL160" i="37"/>
  <c r="AL48" i="37"/>
  <c r="AL227" i="37"/>
  <c r="AL146" i="37"/>
  <c r="AL168" i="37"/>
  <c r="AK72" i="37"/>
  <c r="AK145" i="37"/>
  <c r="AL216" i="37"/>
  <c r="AK34" i="37"/>
  <c r="AK31" i="37"/>
  <c r="AK180" i="37"/>
  <c r="AK181" i="37"/>
  <c r="AL40" i="37"/>
  <c r="AL232" i="37"/>
  <c r="AL21" i="37"/>
  <c r="AK225" i="37"/>
  <c r="AL178" i="37"/>
  <c r="AL4" i="37"/>
  <c r="AL53" i="37"/>
  <c r="AK93" i="37"/>
  <c r="AL204" i="37"/>
  <c r="AL23" i="37"/>
  <c r="AL228" i="37"/>
  <c r="AK130" i="37"/>
  <c r="AL218" i="37"/>
  <c r="AL164" i="37"/>
  <c r="AL136" i="37"/>
  <c r="AK117" i="37"/>
  <c r="AK169" i="37"/>
  <c r="AL17" i="37"/>
  <c r="AK211" i="37"/>
  <c r="AK69" i="37"/>
  <c r="AL112" i="37"/>
  <c r="AL77" i="37"/>
  <c r="AL186" i="37"/>
  <c r="AL113" i="37"/>
  <c r="AK218" i="37"/>
  <c r="AK245" i="37"/>
  <c r="AL153" i="37"/>
  <c r="AK212" i="37"/>
  <c r="AL134" i="37"/>
  <c r="AL60" i="37"/>
  <c r="AL233" i="37"/>
  <c r="AK157" i="37"/>
  <c r="AL2" i="37"/>
  <c r="AL188" i="37"/>
  <c r="AK95" i="37"/>
  <c r="AL181" i="37"/>
  <c r="AL224" i="37"/>
  <c r="AL6" i="37"/>
  <c r="AL16" i="37"/>
  <c r="AL145" i="37"/>
  <c r="AK133" i="37"/>
  <c r="AL241" i="37"/>
  <c r="AK170" i="37"/>
  <c r="AK99" i="37"/>
  <c r="AK192" i="37"/>
  <c r="AL148" i="37"/>
  <c r="AL33" i="37"/>
  <c r="AK148" i="37"/>
  <c r="AL14" i="37"/>
  <c r="AL81" i="37"/>
  <c r="AL8" i="37"/>
  <c r="AK81" i="37"/>
  <c r="AL196" i="37"/>
  <c r="AK172" i="37"/>
  <c r="AK111" i="37"/>
  <c r="AK17" i="37"/>
  <c r="AK41" i="37"/>
  <c r="AL193" i="37"/>
  <c r="AK42" i="37"/>
  <c r="AK137" i="37"/>
  <c r="AK29" i="37"/>
  <c r="AK184" i="37"/>
  <c r="AK198" i="37"/>
  <c r="AK247" i="37"/>
  <c r="AK236" i="37"/>
  <c r="AK36" i="37"/>
  <c r="AL3" i="37"/>
  <c r="AL30" i="37"/>
  <c r="AL239" i="37"/>
  <c r="AL24" i="37"/>
  <c r="AK224" i="37"/>
  <c r="AK142" i="37"/>
  <c r="AK164" i="37"/>
  <c r="AK235" i="37"/>
  <c r="AL142" i="37"/>
  <c r="AL176" i="37"/>
  <c r="AL67" i="37"/>
  <c r="AL41" i="37"/>
  <c r="AL120" i="37"/>
  <c r="AK39" i="37"/>
  <c r="AL165" i="37"/>
  <c r="AL97" i="37"/>
  <c r="AL51" i="37"/>
  <c r="AL106" i="37"/>
  <c r="AL121" i="37"/>
  <c r="AK26" i="37"/>
  <c r="AL12" i="37"/>
  <c r="AK103" i="37"/>
  <c r="AK98" i="37"/>
  <c r="AK110" i="37"/>
  <c r="AL82" i="37"/>
  <c r="AK132" i="37"/>
  <c r="AL83" i="37"/>
  <c r="AK44" i="37"/>
  <c r="AK38" i="37"/>
  <c r="AL61" i="37"/>
  <c r="AL151" i="37"/>
  <c r="AK168" i="37"/>
  <c r="AL34" i="37"/>
  <c r="AK100" i="37"/>
  <c r="AK67" i="37"/>
  <c r="AL163" i="37"/>
  <c r="AK20" i="37"/>
  <c r="AK119" i="37"/>
  <c r="AL197" i="37"/>
  <c r="AK59" i="37"/>
  <c r="AL173" i="37"/>
  <c r="AK141" i="37"/>
  <c r="AL78" i="37"/>
  <c r="AK113" i="37"/>
  <c r="AL215" i="37"/>
  <c r="AL20" i="37"/>
  <c r="AL238" i="37"/>
  <c r="AL89" i="37"/>
  <c r="AL101" i="37"/>
  <c r="AL91" i="37"/>
  <c r="AL156" i="37"/>
  <c r="AK160" i="37"/>
  <c r="AK242" i="37"/>
  <c r="AK234" i="37"/>
  <c r="AK37" i="37"/>
  <c r="AK161" i="37"/>
  <c r="AL108" i="37"/>
  <c r="AK144" i="37"/>
  <c r="AL10" i="37"/>
  <c r="AL94" i="37"/>
  <c r="AK154" i="37"/>
  <c r="AL231" i="37"/>
  <c r="AL100" i="37"/>
  <c r="AK243" i="37"/>
  <c r="AK114" i="37"/>
  <c r="AK162" i="37"/>
  <c r="AK92" i="37"/>
  <c r="AK83" i="37"/>
  <c r="AK108" i="37"/>
  <c r="AL150" i="37"/>
  <c r="AK56" i="37"/>
  <c r="AK177" i="37"/>
  <c r="AK151" i="37"/>
  <c r="AK241" i="37"/>
  <c r="AL222" i="37"/>
  <c r="AL116" i="37"/>
  <c r="AL225" i="37"/>
  <c r="AK183" i="37"/>
  <c r="AL57" i="37"/>
  <c r="AL105" i="37"/>
  <c r="AK233" i="37"/>
  <c r="AK186" i="37"/>
  <c r="AL152" i="37"/>
  <c r="AL221" i="37"/>
  <c r="AK128" i="37"/>
  <c r="AL189" i="37"/>
  <c r="AK175" i="37"/>
  <c r="AL28" i="37"/>
  <c r="AL117" i="37"/>
  <c r="AL107" i="37"/>
  <c r="AK120" i="37"/>
  <c r="AL92" i="37"/>
  <c r="AL35" i="37"/>
  <c r="AL139" i="37"/>
  <c r="AL111" i="37"/>
  <c r="AK7" i="37"/>
  <c r="AL205" i="37"/>
  <c r="AL226" i="37"/>
  <c r="AK82" i="37"/>
  <c r="AL119" i="37"/>
  <c r="AK78" i="37"/>
  <c r="AK79" i="37"/>
  <c r="AL141" i="37"/>
  <c r="AK65" i="37"/>
  <c r="AL59" i="37"/>
  <c r="AL55" i="37"/>
  <c r="AL209" i="37"/>
  <c r="AL47" i="37"/>
  <c r="AK16" i="37"/>
  <c r="AK94" i="37"/>
  <c r="AK223" i="37"/>
  <c r="AL110" i="37"/>
  <c r="AL140" i="37"/>
  <c r="AK57" i="37"/>
  <c r="AK208" i="37"/>
  <c r="AL126" i="37"/>
  <c r="AK46" i="37"/>
  <c r="AL213" i="37"/>
  <c r="AL220" i="37"/>
  <c r="AL93" i="37"/>
  <c r="AK9" i="37"/>
  <c r="AL202" i="37"/>
  <c r="AK178" i="37"/>
  <c r="AL63" i="37"/>
  <c r="AL195" i="37"/>
  <c r="AL66" i="37"/>
  <c r="AL86" i="37"/>
  <c r="AK230" i="37"/>
  <c r="AK203" i="37"/>
  <c r="AK11" i="37"/>
  <c r="AK49" i="37"/>
  <c r="AL70" i="37"/>
  <c r="AK61" i="37"/>
  <c r="AK153" i="37"/>
  <c r="AK58" i="37"/>
  <c r="AL125" i="37"/>
  <c r="AK6" i="37"/>
  <c r="AK222" i="37"/>
  <c r="AK86" i="37"/>
  <c r="AK18" i="37"/>
  <c r="AK138" i="37"/>
  <c r="AL190" i="37"/>
  <c r="AK200" i="37"/>
  <c r="AK159" i="37"/>
  <c r="AK109" i="37"/>
  <c r="AK189" i="37"/>
  <c r="AK231" i="37"/>
  <c r="AL229" i="37"/>
  <c r="AK187" i="37"/>
  <c r="AK118" i="37"/>
  <c r="AK71" i="37"/>
  <c r="AL68" i="37"/>
  <c r="AK96" i="37"/>
  <c r="AL72" i="37"/>
  <c r="AK125" i="37"/>
  <c r="AK13" i="37"/>
  <c r="AL62" i="37"/>
  <c r="AK70" i="37"/>
  <c r="AL211" i="37"/>
  <c r="AK84" i="37"/>
  <c r="AK24" i="37"/>
  <c r="AL64" i="37"/>
  <c r="AL85" i="37"/>
  <c r="AK188" i="37"/>
  <c r="AK158" i="37"/>
  <c r="AK210" i="37"/>
  <c r="AK50" i="37"/>
  <c r="AL122" i="37"/>
  <c r="AK91" i="37"/>
  <c r="AL223" i="37"/>
  <c r="AK209" i="37"/>
  <c r="AL157" i="37"/>
  <c r="AL118" i="37"/>
  <c r="AL9" i="37"/>
  <c r="AL22" i="37"/>
  <c r="AK127" i="37"/>
  <c r="AL79" i="37"/>
  <c r="AL166" i="37"/>
  <c r="AL18" i="37"/>
  <c r="AL102" i="37"/>
  <c r="AL200" i="37"/>
  <c r="AL129" i="37"/>
  <c r="AK206" i="37"/>
  <c r="AL76" i="37"/>
  <c r="AL115" i="37"/>
  <c r="AK22" i="37"/>
  <c r="AK204" i="37"/>
  <c r="AL135" i="37"/>
  <c r="AK227" i="37"/>
  <c r="AK226" i="37"/>
  <c r="AL208" i="37"/>
  <c r="AL109" i="37"/>
  <c r="AL131" i="37"/>
  <c r="AL124" i="37"/>
  <c r="AK136" i="37"/>
  <c r="AL185" i="37"/>
  <c r="AL144" i="37"/>
  <c r="AL179" i="37"/>
  <c r="AK165" i="37"/>
  <c r="AK4" i="37"/>
  <c r="AL38" i="37"/>
  <c r="AK219" i="37"/>
  <c r="AK155" i="37"/>
  <c r="AL180" i="37"/>
  <c r="AL90" i="37"/>
  <c r="AK3" i="37"/>
  <c r="AK102" i="37"/>
  <c r="AK131" i="37"/>
  <c r="AL104" i="37"/>
  <c r="AK115" i="37"/>
  <c r="AL19" i="37"/>
  <c r="AK139" i="37"/>
  <c r="AK156" i="37"/>
  <c r="AL128" i="37"/>
  <c r="AL206" i="37"/>
  <c r="AK73" i="37"/>
  <c r="AK129" i="37"/>
  <c r="AK174" i="37"/>
  <c r="AK74" i="37"/>
  <c r="AK80" i="37"/>
  <c r="AL242" i="37"/>
  <c r="AL162" i="37"/>
  <c r="AL130" i="37"/>
  <c r="AK89" i="37"/>
  <c r="AK10" i="37"/>
  <c r="AL234" i="37"/>
  <c r="AL88" i="37"/>
  <c r="AL187" i="37"/>
  <c r="AK77" i="37"/>
  <c r="AL199" i="37"/>
  <c r="AL246" i="37"/>
  <c r="AK214" i="37"/>
  <c r="AL201" i="37"/>
  <c r="AL161" i="37"/>
  <c r="AK76" i="37"/>
  <c r="AL50" i="37"/>
  <c r="AK239" i="37"/>
  <c r="AK28" i="37"/>
  <c r="AL95" i="37"/>
  <c r="AK97" i="37"/>
  <c r="AL247" i="37"/>
  <c r="AK166" i="37"/>
  <c r="AL159" i="37"/>
  <c r="AL52" i="37"/>
  <c r="AL13" i="37"/>
  <c r="AK237" i="37"/>
  <c r="AL212" i="37"/>
  <c r="AL172" i="37"/>
  <c r="AL123" i="37"/>
  <c r="AL174" i="37"/>
  <c r="AK185" i="37"/>
  <c r="AL191" i="37"/>
  <c r="AK32" i="37"/>
  <c r="AK48" i="37"/>
  <c r="AL80" i="37"/>
  <c r="AL29" i="37"/>
  <c r="AL98" i="37"/>
  <c r="AL147" i="37"/>
  <c r="AK173" i="37"/>
  <c r="AK12" i="37"/>
  <c r="AL5" i="37"/>
  <c r="AK179" i="37"/>
  <c r="AK51" i="37"/>
  <c r="AL183" i="37"/>
  <c r="AK88" i="37"/>
  <c r="AL15" i="37"/>
  <c r="AK27" i="37"/>
  <c r="AL240" i="37"/>
  <c r="AK182" i="37"/>
  <c r="AL149" i="37"/>
  <c r="AK205" i="37"/>
  <c r="AL219" i="37"/>
  <c r="AK195" i="37"/>
  <c r="AK193" i="37"/>
  <c r="AK238" i="37"/>
  <c r="AL184" i="37"/>
  <c r="AK124" i="37"/>
  <c r="AK52" i="37"/>
  <c r="AL43" i="37"/>
  <c r="AK62" i="37"/>
  <c r="AK30" i="37"/>
  <c r="AK87" i="37"/>
  <c r="AL46" i="37"/>
  <c r="AL49" i="37"/>
  <c r="AL170" i="37"/>
  <c r="AK196" i="37"/>
  <c r="AK171" i="37"/>
  <c r="AL69" i="37"/>
  <c r="AL237" i="37"/>
  <c r="AL132" i="37"/>
  <c r="AL217" i="37"/>
  <c r="AL243" i="37"/>
  <c r="AL65" i="37"/>
  <c r="AK5" i="37"/>
  <c r="AL56" i="37"/>
  <c r="AL194" i="37"/>
  <c r="AK21" i="37"/>
  <c r="AK90" i="37"/>
  <c r="AK140" i="37"/>
  <c r="AL198" i="37"/>
  <c r="AL103" i="37"/>
  <c r="AK229" i="37"/>
  <c r="AK167" i="37"/>
  <c r="AL58" i="37"/>
  <c r="AK43" i="37"/>
  <c r="AK215" i="37"/>
  <c r="AK246" i="37"/>
  <c r="AL245" i="37"/>
  <c r="AK122" i="37"/>
  <c r="AK68" i="37"/>
  <c r="AK121" i="37"/>
  <c r="AL84" i="37"/>
  <c r="AK240" i="37"/>
  <c r="AL169" i="37"/>
  <c r="AL207" i="37"/>
  <c r="AL75" i="37"/>
  <c r="AK66" i="37"/>
  <c r="AK152" i="37"/>
  <c r="AK221" i="37"/>
  <c r="AL71" i="37"/>
  <c r="AL203" i="37"/>
  <c r="AK101" i="37"/>
  <c r="AK35" i="37"/>
  <c r="AK107" i="37"/>
  <c r="AK106" i="37"/>
  <c r="AK105" i="37"/>
  <c r="AL45" i="37"/>
  <c r="AK202" i="37"/>
  <c r="AL42" i="37"/>
  <c r="AK15" i="37"/>
  <c r="AL167" i="37"/>
  <c r="AL138" i="37"/>
  <c r="AK207" i="37"/>
  <c r="AK40" i="37"/>
  <c r="AL37" i="37"/>
  <c r="AL7" i="37"/>
  <c r="AL87" i="37"/>
  <c r="AL114" i="37"/>
  <c r="AK248" i="37"/>
  <c r="AK53" i="37"/>
  <c r="AK23" i="37"/>
  <c r="AL210" i="37"/>
  <c r="AK55" i="37"/>
  <c r="AL235" i="37"/>
  <c r="AL171" i="37"/>
  <c r="AL175" i="37"/>
  <c r="AK112" i="37"/>
  <c r="AK143" i="37"/>
  <c r="AK216" i="37"/>
  <c r="AL96" i="37"/>
  <c r="AK217" i="37"/>
  <c r="AK123" i="37"/>
  <c r="AL236" i="37"/>
  <c r="AL248" i="37"/>
  <c r="AK194" i="37"/>
  <c r="AK126" i="37"/>
  <c r="AK134" i="37"/>
  <c r="AK25" i="37"/>
  <c r="AK135" i="37"/>
  <c r="AK146" i="37"/>
  <c r="AL137" i="37"/>
  <c r="AL230" i="37"/>
  <c r="AK163" i="37"/>
  <c r="AL39" i="37"/>
  <c r="AK213" i="37"/>
  <c r="AL182" i="37"/>
  <c r="AK176" i="37"/>
  <c r="AL32" i="37"/>
  <c r="AK85" i="37"/>
  <c r="AK190" i="37"/>
  <c r="AK232" i="37"/>
</calcChain>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
        </x15:connection>
      </ext>
    </extLst>
  </connection>
</connections>
</file>

<file path=xl/sharedStrings.xml><?xml version="1.0" encoding="utf-8"?>
<sst xmlns="http://schemas.openxmlformats.org/spreadsheetml/2006/main" count="1685" uniqueCount="76">
  <si>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</si>
  <si>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</si>
  <si>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</si>
  <si>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</si>
  <si>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</si>
  <si>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</si>
  <si>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</si>
  <si>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</si>
  <si>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</si>
  <si>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</si>
  <si>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</si>
  <si>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</si>
  <si>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</si>
  <si>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</si>
  <si>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</si>
  <si>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</si>
  <si>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</si>
  <si>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</si>
  <si>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</si>
  <si>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</si>
  <si>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</si>
  <si>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</si>
  <si>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</si>
  <si>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</si>
  <si>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</si>
  <si>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Dose Dev Criterion (%)</t>
  </si>
  <si>
    <t>Dose Dev PR Initial (%)</t>
  </si>
  <si>
    <t>Dose Dev PR Rescale (%)</t>
  </si>
  <si>
    <t>Dose Dev PR Opt (%)</t>
  </si>
  <si>
    <t>DTA Criterion (mm)</t>
  </si>
  <si>
    <t>DTA PR Initial (%)</t>
  </si>
  <si>
    <t>DTA PR Rescale (%)</t>
  </si>
  <si>
    <t>DTA PR Opt (%)</t>
  </si>
  <si>
    <t>Gamma PR Criterion (%)</t>
  </si>
  <si>
    <t>Gamma PR Initial (%)</t>
  </si>
  <si>
    <t>Gamma PR Rescale (%)</t>
  </si>
  <si>
    <t>Gamma PR Opt (%)</t>
  </si>
  <si>
    <t>Gamma Avg Initial</t>
  </si>
  <si>
    <t>Gamma Avg Rescale</t>
  </si>
  <si>
    <t>Gamma Avg Opt</t>
  </si>
  <si>
    <t>X Opt (mm)</t>
  </si>
  <si>
    <t>X Initial (mm)</t>
  </si>
  <si>
    <t>Y Initial (mm)</t>
  </si>
  <si>
    <t>Y Opt (mm)</t>
  </si>
  <si>
    <t>Z Initial (mm)</t>
  </si>
  <si>
    <t>Z Opt (mm)</t>
  </si>
  <si>
    <t>Rx (cGy)</t>
  </si>
  <si>
    <t>Max Gantry Spacing (mm)</t>
  </si>
  <si>
    <t>Dose Grid Res (mm)</t>
  </si>
  <si>
    <t>Beam Delivery Time (s)</t>
  </si>
  <si>
    <t>Beam MU</t>
  </si>
  <si>
    <t>ValidateDelTime</t>
  </si>
  <si>
    <t>ValidateMU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</si>
  <si>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</si>
  <si>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</si>
  <si>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</si>
  <si>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</si>
  <si>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</si>
  <si>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</si>
  <si>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</si>
  <si>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</si>
  <si>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</si>
  <si>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</si>
  <si>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</si>
  <si>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</si>
  <si>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</si>
  <si>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</si>
  <si>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</si>
  <si>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</si>
  <si>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</si>
  <si>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</si>
  <si>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</si>
  <si>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</si>
  <si>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FALSE</t>
  </si>
  <si>
    <t>Beam (Not Whole Plan)</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</si>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</sst>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0" fontId="0" fillId="0" borderId="0" xfId="0" applyAlignment="1">
      <alignment vertical="center" wrapText="1"/>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horizontal="center"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2">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64" formatCode="0.0"/>
    </dxf>
    <dxf>
      <numFmt numFmtId="164" formatCode="0.0"/>
    </dxf>
    <dxf>
      <numFmt numFmtId="164" formatCode="0.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center" vertical="center" textRotation="0" wrapText="0" indent="0" justifyLastLine="0" shrinkToFit="0" readingOrder="0"/>
    </dxf>
    <dxf>
      <numFmt numFmtId="30" formatCode="@"/>
    </dxf>
    <dxf>
      <numFmt numFmtId="30" formatCode="@"/>
    </dxf>
    <dxf>
      <numFmt numFmtId="19" formatCode="m/d/yyyy"/>
    </dxf>
    <dxf>
      <fill>
        <patternFill>
          <bgColor rgb="FFFF0000"/>
        </patternFill>
      </fill>
    </dxf>
    <dxf>
      <fill>
        <patternFill>
          <bgColor rgb="FF00B050"/>
        </patternFill>
      </fill>
    </dxf>
    <dxf>
      <fill>
        <patternFill>
          <bgColor rgb="FFFFFF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1"/>
      <tableStyleElement type="headerRow" dxfId="40"/>
    </tableStyle>
    <tableStyle name="CRMC Logo Colors - Pivot Table" table="0" count="1">
      <tableStyleElement type="headerRow" dxfId="39"/>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19050</xdr:rowOff>
    </xdr:to>
    <xdr:sp macro="" textlink="">
      <xdr:nvSpPr>
        <xdr:cNvPr id="2" name="TextBox 1"/>
        <xdr:cNvSpPr txBox="1"/>
      </xdr:nvSpPr>
      <xdr:spPr>
        <a:xfrm>
          <a:off x="28575" y="19050"/>
          <a:ext cx="6029325"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and X, Y, and Z shifts are green for no deviation, yellow for minor deviation, and red for high deviation. The pass ratios are only colored if the gamma pass criterion is provided. The "high deviation" cutoff pass ratio is 90 percent, and the "minor deviation" cutoff is the gamma pass ratio criterion.</a:t>
          </a:r>
          <a:endParaRPr lang="en-US" sz="1100" b="0"/>
        </a:p>
        <a:p>
          <a:endParaRPr lang="en-US" sz="1100" b="0"/>
        </a:p>
        <a:p>
          <a:r>
            <a:rPr lang="en-US" sz="1100" b="0"/>
            <a:t>See the datasheet for more details.</a:t>
          </a:r>
        </a:p>
        <a:p>
          <a:endParaRPr lang="en-US" sz="1100" b="0"/>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Dependencies: </a:t>
          </a:r>
          <a:r>
            <a:rPr lang="en-US" sz="1100" b="0">
              <a:solidFill>
                <a:schemeClr val="dk1"/>
              </a:solidFill>
              <a:effectLst/>
              <a:latin typeface="+mn-lt"/>
              <a:ea typeface="+mn-ea"/>
              <a:cs typeface="+mn-cs"/>
            </a:rPr>
            <a:t>My </a:t>
          </a:r>
          <a:r>
            <a:rPr lang="en-US" sz="1000" b="0">
              <a:solidFill>
                <a:schemeClr val="dk1"/>
              </a:solidFill>
              <a:effectLst/>
              <a:latin typeface="Consolas" panose="020B0609020204030204" pitchFamily="49" charset="0"/>
              <a:ea typeface="+mn-ea"/>
              <a:cs typeface="+mn-cs"/>
            </a:rPr>
            <a:t>CustomValidation</a:t>
          </a:r>
          <a:r>
            <a:rPr lang="en-US" sz="1100" b="0">
              <a:solidFill>
                <a:schemeClr val="dk1"/>
              </a:solidFill>
              <a:effectLst/>
              <a:latin typeface="+mn-lt"/>
              <a:ea typeface="+mn-ea"/>
              <a:cs typeface="+mn-cs"/>
            </a:rPr>
            <a:t> add-in</a:t>
          </a:r>
          <a:endParaRPr lang="en-US">
            <a:effectLst/>
          </a:endParaRPr>
        </a:p>
        <a:p>
          <a:endParaRPr lang="en-US" sz="1100" b="0"/>
        </a:p>
        <a:p>
          <a:endParaRPr lang="en-US" sz="1100" b="0"/>
        </a:p>
      </xdr:txBody>
    </xdr:sp>
    <xdr:clientData/>
  </xdr:twoCellAnchor>
</xdr:wsDr>
</file>

<file path=xl/tables/table1.xml><?xml version="1.0" encoding="utf-8"?>
<table xmlns="http://schemas.openxmlformats.org/spreadsheetml/2006/main" id="8" name="PSQAStats" displayName="PSQAStats" ref="A1:AI278" totalsRowShown="0">
  <autoFilter ref="A1:AI278"/>
  <sortState ref="A2:AD223">
    <sortCondition ref="A1:A223"/>
  </sortState>
  <tableColumns count="35">
    <tableColumn id="2" name="Date" dataDxfId="31"/>
    <tableColumn id="1" name="D4 Version" dataDxfId="30"/>
    <tableColumn id="3" name="Machine" dataDxfId="29"/>
    <tableColumn id="5" name="Beam (Not Whole Plan)" dataDxfId="28"/>
    <tableColumn id="4" name="Tx Technique" dataDxfId="27"/>
    <tableColumn id="9" name="Body Site" dataDxfId="26"/>
    <tableColumn id="6" name="Scale Factor" dataDxfId="25"/>
    <tableColumn id="31" name="Dose Threshold (%)" dataDxfId="24"/>
    <tableColumn id="7" name="Temp Correction"/>
    <tableColumn id="10" name="Dose Dev Criterion (%)" dataDxfId="23"/>
    <tableColumn id="36" name="Dose Dev PR Initial (%)" dataDxfId="22"/>
    <tableColumn id="40" name="Dose Dev PR Rescale (%)" dataDxfId="21"/>
    <tableColumn id="23" name="Dose Dev PR Opt (%)" dataDxfId="20"/>
    <tableColumn id="11" name="DTA Criterion (mm)" dataDxfId="19"/>
    <tableColumn id="37" name="DTA PR Initial (%)" dataDxfId="18"/>
    <tableColumn id="17" name="DTA PR Rescale (%)" dataDxfId="17"/>
    <tableColumn id="24" name="DTA PR Opt (%)" dataDxfId="16"/>
    <tableColumn id="12" name="Gamma PR Criterion (%)" dataDxfId="15"/>
    <tableColumn id="38" name="Gamma PR Initial (%)" dataDxfId="14"/>
    <tableColumn id="18" name="Gamma PR Rescale (%)" dataDxfId="13"/>
    <tableColumn id="25" name="Gamma PR Opt (%)" dataDxfId="12"/>
    <tableColumn id="39" name="Gamma Avg Initial" dataDxfId="11"/>
    <tableColumn id="19" name="Gamma Avg Rescale" dataDxfId="10"/>
    <tableColumn id="26" name="Gamma Avg Opt" dataDxfId="9"/>
    <tableColumn id="13" name="X Initial (mm)" dataDxfId="8"/>
    <tableColumn id="20" name="X Opt (mm)" dataDxfId="7"/>
    <tableColumn id="14" name="Y Initial (mm)" dataDxfId="6"/>
    <tableColumn id="21" name="Y Opt (mm)" dataDxfId="5"/>
    <tableColumn id="15" name="Z Initial (mm)" dataDxfId="4"/>
    <tableColumn id="22" name="Z Opt (mm)" dataDxfId="3"/>
    <tableColumn id="27" name="Rx (cGy)" dataDxfId="2"/>
    <tableColumn id="28" name="Max Gantry Spacing (mm)" dataDxfId="1"/>
    <tableColumn id="29" name="Dose Grid Res (mm)" dataDxfId="0"/>
    <tableColumn id="30" name="Beam Delivery Time (s)"/>
    <tableColumn id="32" name="Beam MU"/>
  </tableColumns>
  <tableStyleInfo name="Basic" showFirstColumn="0" showLastColumn="0" showRowStripes="1" showColumnStripes="0"/>
</table>
</file>

<file path=xl/tables/table2.xml><?xml version="1.0" encoding="utf-8"?>
<table xmlns="http://schemas.openxmlformats.org/spreadsheetml/2006/main" id="1" name="Validations" displayName="Validations" ref="AK1:AL248" totalsRowShown="0">
  <autoFilter ref="AK1:AL248"/>
  <tableColumns count="2">
    <tableColumn id="1" name="ValidateDelTime">
      <calculatedColumnFormula>ValidateBeamDelTimesOrMU(PSQAStats[[#This Row],[Beam Delivery Time (s)]])</calculatedColumnFormula>
    </tableColumn>
    <tableColumn id="2" name="ValidateMU">
      <calculatedColumnFormula>ValidateBeamDelTimesOrMU(PSQAStats[[#This Row],[Beam MU]])</calculatedColumnFormula>
    </tableColumn>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78"/>
  <sheetViews>
    <sheetView zoomScaleNormal="100" workbookViewId="0">
      <pane ySplit="1" topLeftCell="A2" activePane="bottomLeft" state="frozen"/>
      <selection activeCell="B1" sqref="B1"/>
      <selection pane="bottomLeft" activeCell="G7" sqref="G7"/>
    </sheetView>
  </sheetViews>
  <sheetFormatPr defaultRowHeight="15" x14ac:dyDescent="0.2"/>
  <cols>
    <col min="1" max="1" width="10.44140625" style="1" bestFit="1" customWidth="1"/>
    <col min="2" max="2" width="12.109375" style="4" bestFit="1" customWidth="1"/>
    <col min="3" max="3" width="9.88671875" style="4" bestFit="1" customWidth="1"/>
    <col min="4" max="4" width="22.44140625" style="4" bestFit="1" customWidth="1"/>
    <col min="5" max="5" width="14.44140625" style="4" bestFit="1" customWidth="1"/>
    <col min="6" max="6" width="13.109375" style="4" customWidth="1"/>
    <col min="7" max="7" width="13.33203125" style="6" bestFit="1" customWidth="1"/>
    <col min="8" max="8" width="19.88671875" style="7" bestFit="1" customWidth="1"/>
    <col min="9" max="9" width="17.109375" bestFit="1" customWidth="1"/>
    <col min="10" max="10" width="22.33203125" style="7" bestFit="1" customWidth="1"/>
    <col min="11" max="11" width="22.44140625" style="3" bestFit="1" customWidth="1"/>
    <col min="12" max="12" width="24.88671875" style="3" bestFit="1" customWidth="1"/>
    <col min="13" max="13" width="21" style="3" bestFit="1" customWidth="1"/>
    <col min="14" max="14" width="19.109375" style="7" bestFit="1" customWidth="1"/>
    <col min="15" max="15" width="17.77734375" style="3" bestFit="1" customWidth="1"/>
    <col min="16" max="16" width="20.21875" style="3" bestFit="1" customWidth="1"/>
    <col min="17" max="17" width="16.33203125" style="3" bestFit="1" customWidth="1"/>
    <col min="18" max="18" width="23.6640625" style="7" bestFit="1" customWidth="1"/>
    <col min="19" max="19" width="20.6640625" style="3" bestFit="1" customWidth="1"/>
    <col min="20" max="20" width="23.109375" style="3" bestFit="1" customWidth="1"/>
    <col min="21" max="21" width="19.21875" style="3" bestFit="1" customWidth="1"/>
    <col min="22" max="22" width="18" style="5" bestFit="1" customWidth="1"/>
    <col min="23" max="23" width="20.44140625" style="5" bestFit="1" customWidth="1"/>
    <col min="24" max="24" width="16.5546875" style="5" bestFit="1" customWidth="1"/>
    <col min="25" max="25" width="13.5546875" style="3" bestFit="1" customWidth="1"/>
    <col min="26" max="26" width="12.109375" style="3" bestFit="1" customWidth="1"/>
    <col min="27" max="27" width="13.44140625" style="3" bestFit="1" customWidth="1"/>
    <col min="28" max="28" width="12" style="3" bestFit="1" customWidth="1"/>
    <col min="29" max="29" width="13.33203125" style="3" bestFit="1" customWidth="1"/>
    <col min="30" max="30" width="11.88671875" style="3" bestFit="1" customWidth="1"/>
    <col min="31" max="31" width="10" style="7" bestFit="1" customWidth="1"/>
    <col min="32" max="32" width="24.77734375" style="7" bestFit="1" customWidth="1"/>
    <col min="33" max="33" width="19.88671875" style="5" bestFit="1" customWidth="1"/>
    <col min="34" max="34" width="22.33203125" bestFit="1" customWidth="1"/>
    <col min="35" max="35" width="19.33203125" bestFit="1" customWidth="1"/>
    <col min="36" max="36" width="10.5546875" customWidth="1"/>
    <col min="37" max="37" width="16.77734375" hidden="1" customWidth="1"/>
    <col min="38" max="38" width="12.5546875" hidden="1" customWidth="1"/>
    <col min="39" max="39" width="18.77734375" bestFit="1" customWidth="1"/>
    <col min="40" max="40" width="5.44140625" bestFit="1" customWidth="1"/>
    <col min="41" max="41" width="20.77734375" bestFit="1" customWidth="1"/>
    <col min="42" max="42" width="16" bestFit="1" customWidth="1"/>
    <col min="43" max="43" width="16.5546875" bestFit="1" customWidth="1"/>
    <col min="44" max="44" width="11.6640625" bestFit="1" customWidth="1"/>
  </cols>
  <sheetData>
    <row r="1" spans="1:38" x14ac:dyDescent="0.2">
      <c r="A1" s="1" t="s">
        <v>1</v>
      </c>
      <c r="B1" s="4" t="s">
        <v>19</v>
      </c>
      <c r="C1" s="4" t="s">
        <v>0</v>
      </c>
      <c r="D1" s="4" t="s">
        <v>74</v>
      </c>
      <c r="E1" s="4" t="s">
        <v>21</v>
      </c>
      <c r="F1" s="4" t="s">
        <v>20</v>
      </c>
      <c r="G1" s="6" t="s">
        <v>23</v>
      </c>
      <c r="H1" s="7" t="s">
        <v>24</v>
      </c>
      <c r="I1" t="s">
        <v>22</v>
      </c>
      <c r="J1" s="7" t="s">
        <v>25</v>
      </c>
      <c r="K1" s="3" t="s">
        <v>26</v>
      </c>
      <c r="L1" s="3" t="s">
        <v>27</v>
      </c>
      <c r="M1" s="3" t="s">
        <v>28</v>
      </c>
      <c r="N1" s="7" t="s">
        <v>29</v>
      </c>
      <c r="O1" s="3" t="s">
        <v>30</v>
      </c>
      <c r="P1" s="3" t="s">
        <v>31</v>
      </c>
      <c r="Q1" s="3" t="s">
        <v>32</v>
      </c>
      <c r="R1" s="7" t="s">
        <v>33</v>
      </c>
      <c r="S1" s="3" t="s">
        <v>34</v>
      </c>
      <c r="T1" s="3" t="s">
        <v>35</v>
      </c>
      <c r="U1" s="3" t="s">
        <v>36</v>
      </c>
      <c r="V1" s="5" t="s">
        <v>37</v>
      </c>
      <c r="W1" s="5" t="s">
        <v>38</v>
      </c>
      <c r="X1" s="5" t="s">
        <v>39</v>
      </c>
      <c r="Y1" s="3" t="s">
        <v>41</v>
      </c>
      <c r="Z1" s="3" t="s">
        <v>40</v>
      </c>
      <c r="AA1" s="3" t="s">
        <v>42</v>
      </c>
      <c r="AB1" s="3" t="s">
        <v>43</v>
      </c>
      <c r="AC1" s="3" t="s">
        <v>44</v>
      </c>
      <c r="AD1" s="3" t="s">
        <v>45</v>
      </c>
      <c r="AE1" s="7" t="s">
        <v>46</v>
      </c>
      <c r="AF1" s="7" t="s">
        <v>47</v>
      </c>
      <c r="AG1" s="5" t="s">
        <v>48</v>
      </c>
      <c r="AH1" t="s">
        <v>49</v>
      </c>
      <c r="AI1" t="s">
        <v>50</v>
      </c>
      <c r="AK1" t="s">
        <v>51</v>
      </c>
      <c r="AL1" t="s">
        <v>52</v>
      </c>
    </row>
    <row r="2" spans="1:38" x14ac:dyDescent="0.2">
      <c r="A2" s="1">
        <v>44323</v>
      </c>
      <c r="B2" s="4" t="s">
        <v>14</v>
      </c>
      <c r="C2" s="4" t="s">
        <v>2</v>
      </c>
      <c r="D2" s="8" t="s">
        <v>73</v>
      </c>
      <c r="E2" s="4" t="s">
        <v>6</v>
      </c>
      <c r="F2" s="4" t="s">
        <v>11</v>
      </c>
      <c r="G2" s="6">
        <v>0.99760000000000004</v>
      </c>
      <c r="H2" s="7">
        <v>20</v>
      </c>
      <c r="I2" t="b">
        <v>1</v>
      </c>
      <c r="J2" s="7">
        <v>3</v>
      </c>
      <c r="M2" s="3">
        <v>84.8</v>
      </c>
      <c r="N2" s="7">
        <v>3</v>
      </c>
      <c r="P2" s="3">
        <v>82.1</v>
      </c>
      <c r="Q2" s="3">
        <v>85</v>
      </c>
      <c r="R2" s="7">
        <v>95</v>
      </c>
      <c r="S2" s="3" t="s">
        <v>16</v>
      </c>
      <c r="T2" s="3">
        <v>92.1</v>
      </c>
      <c r="U2" s="3">
        <v>95.1</v>
      </c>
      <c r="W2" s="5">
        <v>0.57999999999999996</v>
      </c>
      <c r="X2" s="5">
        <v>0.51</v>
      </c>
      <c r="Y2" s="3">
        <v>0</v>
      </c>
      <c r="Z2" s="3">
        <v>-0.7</v>
      </c>
      <c r="AA2" s="3">
        <v>0</v>
      </c>
      <c r="AB2" s="3">
        <v>1</v>
      </c>
      <c r="AC2" s="3">
        <v>0</v>
      </c>
      <c r="AD2" s="3">
        <v>-2.5</v>
      </c>
      <c r="AK2" t="b">
        <f>ValidateBeamDelTimesOrMU(PSQAStats[[#This Row],[Beam Delivery Time (s)]])</f>
        <v>1</v>
      </c>
      <c r="AL2" t="b">
        <f>ValidateBeamDelTimesOrMU(PSQAStats[[#This Row],[Beam MU]])</f>
        <v>1</v>
      </c>
    </row>
    <row r="3" spans="1:38" x14ac:dyDescent="0.2">
      <c r="A3" s="1">
        <v>44326</v>
      </c>
      <c r="B3" s="4" t="s">
        <v>14</v>
      </c>
      <c r="C3" s="4" t="s">
        <v>2</v>
      </c>
      <c r="D3" s="8" t="s">
        <v>73</v>
      </c>
      <c r="E3" s="4" t="s">
        <v>6</v>
      </c>
      <c r="F3" s="4" t="s">
        <v>10</v>
      </c>
      <c r="G3" s="6">
        <v>0.99760000000000004</v>
      </c>
      <c r="H3" s="7">
        <v>20</v>
      </c>
      <c r="I3" t="b">
        <v>1</v>
      </c>
      <c r="J3" s="7">
        <v>3</v>
      </c>
      <c r="M3" s="3">
        <v>96.7</v>
      </c>
      <c r="N3" s="7">
        <v>3</v>
      </c>
      <c r="P3" s="3">
        <v>72.099999999999994</v>
      </c>
      <c r="Q3" s="3">
        <v>95.7</v>
      </c>
      <c r="R3" s="7">
        <v>95</v>
      </c>
      <c r="S3" s="3" t="s">
        <v>17</v>
      </c>
      <c r="T3" s="3">
        <v>95.5</v>
      </c>
      <c r="U3" s="3">
        <v>99.6</v>
      </c>
      <c r="W3" s="5">
        <v>0.4</v>
      </c>
      <c r="X3" s="5">
        <v>0.24</v>
      </c>
      <c r="Y3" s="3">
        <v>-1.1000000000000001</v>
      </c>
      <c r="Z3" s="3">
        <v>-2.2000000000000002</v>
      </c>
      <c r="AA3" s="3">
        <v>0</v>
      </c>
      <c r="AB3" s="3">
        <v>0.9</v>
      </c>
      <c r="AC3" s="3">
        <v>9.6999999999999993</v>
      </c>
      <c r="AD3" s="3">
        <v>6.1</v>
      </c>
      <c r="AK3" t="b">
        <f>ValidateBeamDelTimesOrMU(PSQAStats[[#This Row],[Beam Delivery Time (s)]])</f>
        <v>1</v>
      </c>
      <c r="AL3" t="b">
        <f>ValidateBeamDelTimesOrMU(PSQAStats[[#This Row],[Beam MU]])</f>
        <v>1</v>
      </c>
    </row>
    <row r="4" spans="1:38" x14ac:dyDescent="0.2">
      <c r="A4" s="1">
        <v>44326</v>
      </c>
      <c r="B4" s="4" t="s">
        <v>14</v>
      </c>
      <c r="C4" s="4" t="s">
        <v>2</v>
      </c>
      <c r="D4" s="8" t="s">
        <v>73</v>
      </c>
      <c r="E4" s="4" t="s">
        <v>6</v>
      </c>
      <c r="F4" s="4" t="s">
        <v>10</v>
      </c>
      <c r="G4" s="6">
        <v>0.99760000000000004</v>
      </c>
      <c r="H4" s="7">
        <v>20</v>
      </c>
      <c r="I4" t="b">
        <v>1</v>
      </c>
      <c r="J4" s="7">
        <v>3</v>
      </c>
      <c r="M4" s="3">
        <v>93.2</v>
      </c>
      <c r="N4" s="7">
        <v>3</v>
      </c>
      <c r="P4" s="3">
        <v>85.7</v>
      </c>
      <c r="Q4" s="3">
        <v>96.7</v>
      </c>
      <c r="R4" s="7">
        <v>95</v>
      </c>
      <c r="S4" s="3" t="s">
        <v>17</v>
      </c>
      <c r="T4" s="3">
        <v>97.8</v>
      </c>
      <c r="U4" s="3">
        <v>99.9</v>
      </c>
      <c r="W4" s="5">
        <v>0.45</v>
      </c>
      <c r="X4" s="5">
        <v>0.28000000000000003</v>
      </c>
      <c r="Y4" s="3">
        <v>9.8000000000000007</v>
      </c>
      <c r="Z4" s="3">
        <v>8.8000000000000007</v>
      </c>
      <c r="AA4" s="3">
        <v>0</v>
      </c>
      <c r="AB4" s="3">
        <v>0.5</v>
      </c>
      <c r="AC4" s="3">
        <v>-5.5</v>
      </c>
      <c r="AD4" s="3">
        <v>-8.5</v>
      </c>
      <c r="AK4" t="b">
        <f>ValidateBeamDelTimesOrMU(PSQAStats[[#This Row],[Beam Delivery Time (s)]])</f>
        <v>1</v>
      </c>
      <c r="AL4" t="b">
        <f>ValidateBeamDelTimesOrMU(PSQAStats[[#This Row],[Beam MU]])</f>
        <v>1</v>
      </c>
    </row>
    <row r="5" spans="1:38" x14ac:dyDescent="0.2">
      <c r="A5" s="1">
        <v>44326</v>
      </c>
      <c r="B5" s="4" t="s">
        <v>14</v>
      </c>
      <c r="C5" s="4" t="s">
        <v>2</v>
      </c>
      <c r="D5" s="8" t="s">
        <v>73</v>
      </c>
      <c r="E5" s="4" t="s">
        <v>6</v>
      </c>
      <c r="F5" s="4" t="s">
        <v>11</v>
      </c>
      <c r="G5" s="6">
        <v>0.99760000000000004</v>
      </c>
      <c r="H5" s="7">
        <v>20</v>
      </c>
      <c r="I5" t="b">
        <v>1</v>
      </c>
      <c r="J5" s="7">
        <v>3</v>
      </c>
      <c r="M5" s="3">
        <v>92.4</v>
      </c>
      <c r="N5" s="7">
        <v>3</v>
      </c>
      <c r="P5" s="3">
        <v>83.4</v>
      </c>
      <c r="Q5" s="3">
        <v>96.3</v>
      </c>
      <c r="R5" s="7">
        <v>95</v>
      </c>
      <c r="S5" s="3" t="s">
        <v>17</v>
      </c>
      <c r="T5" s="3">
        <v>95</v>
      </c>
      <c r="U5" s="3">
        <v>99.3</v>
      </c>
      <c r="W5" s="5">
        <v>0.41</v>
      </c>
      <c r="X5" s="5">
        <v>0.28999999999999998</v>
      </c>
      <c r="Y5" s="3">
        <v>69.3</v>
      </c>
      <c r="Z5" s="3">
        <v>67.8</v>
      </c>
      <c r="AA5" s="3">
        <v>3</v>
      </c>
      <c r="AB5" s="3">
        <v>3.8</v>
      </c>
      <c r="AC5" s="3">
        <v>0</v>
      </c>
      <c r="AD5" s="3">
        <v>-4</v>
      </c>
      <c r="AK5" t="b">
        <f>ValidateBeamDelTimesOrMU(PSQAStats[[#This Row],[Beam Delivery Time (s)]])</f>
        <v>1</v>
      </c>
      <c r="AL5" t="b">
        <f>ValidateBeamDelTimesOrMU(PSQAStats[[#This Row],[Beam MU]])</f>
        <v>1</v>
      </c>
    </row>
    <row r="6" spans="1:38" x14ac:dyDescent="0.2">
      <c r="A6" s="1">
        <v>44326</v>
      </c>
      <c r="B6" s="4" t="s">
        <v>14</v>
      </c>
      <c r="C6" s="4" t="s">
        <v>3</v>
      </c>
      <c r="D6" s="8" t="s">
        <v>73</v>
      </c>
      <c r="E6" s="4" t="s">
        <v>7</v>
      </c>
      <c r="F6" s="4" t="s">
        <v>4</v>
      </c>
      <c r="G6" s="6">
        <v>0.99709999999999999</v>
      </c>
      <c r="H6" s="7">
        <v>20</v>
      </c>
      <c r="I6" t="b">
        <v>1</v>
      </c>
      <c r="J6" s="7">
        <v>3</v>
      </c>
      <c r="M6" s="3">
        <v>98.7</v>
      </c>
      <c r="N6" s="7">
        <v>3</v>
      </c>
      <c r="P6" s="3">
        <v>99.3</v>
      </c>
      <c r="Q6" s="3">
        <v>99.7</v>
      </c>
      <c r="R6" s="7">
        <v>95</v>
      </c>
      <c r="S6" s="3" t="s">
        <v>17</v>
      </c>
      <c r="T6" s="3">
        <v>99.7</v>
      </c>
      <c r="U6" s="3">
        <v>99.9</v>
      </c>
      <c r="W6" s="5">
        <v>0.42</v>
      </c>
      <c r="X6" s="5">
        <v>0.4</v>
      </c>
      <c r="Y6" s="3">
        <v>0</v>
      </c>
      <c r="Z6" s="3">
        <v>0.1</v>
      </c>
      <c r="AA6" s="3">
        <v>0</v>
      </c>
      <c r="AB6" s="3">
        <v>0</v>
      </c>
      <c r="AC6" s="3">
        <v>0</v>
      </c>
      <c r="AD6" s="3">
        <v>-1.1000000000000001</v>
      </c>
      <c r="AK6" t="b">
        <f>ValidateBeamDelTimesOrMU(PSQAStats[[#This Row],[Beam Delivery Time (s)]])</f>
        <v>1</v>
      </c>
      <c r="AL6" t="b">
        <f>ValidateBeamDelTimesOrMU(PSQAStats[[#This Row],[Beam MU]])</f>
        <v>1</v>
      </c>
    </row>
    <row r="7" spans="1:38" x14ac:dyDescent="0.2">
      <c r="A7" s="1">
        <v>44328</v>
      </c>
      <c r="B7" s="4" t="s">
        <v>14</v>
      </c>
      <c r="C7" s="4" t="s">
        <v>2</v>
      </c>
      <c r="D7" s="8" t="s">
        <v>73</v>
      </c>
      <c r="E7" s="4" t="s">
        <v>6</v>
      </c>
      <c r="F7" s="4" t="s">
        <v>10</v>
      </c>
      <c r="G7" s="6">
        <v>0.99760000000000004</v>
      </c>
      <c r="H7" s="7">
        <v>20</v>
      </c>
      <c r="I7" t="b">
        <v>1</v>
      </c>
      <c r="J7" s="7">
        <v>3</v>
      </c>
      <c r="M7" s="3">
        <v>94.7</v>
      </c>
      <c r="N7" s="7">
        <v>3</v>
      </c>
      <c r="P7" s="3">
        <v>85.2</v>
      </c>
      <c r="Q7" s="3">
        <v>95.6</v>
      </c>
      <c r="R7" s="7">
        <v>95</v>
      </c>
      <c r="S7" s="3" t="s">
        <v>17</v>
      </c>
      <c r="T7" s="3">
        <v>96.3</v>
      </c>
      <c r="U7" s="3">
        <v>99.7</v>
      </c>
      <c r="W7" s="5">
        <v>0.44</v>
      </c>
      <c r="X7" s="5">
        <v>0.28000000000000003</v>
      </c>
      <c r="Y7" s="3">
        <v>1.4</v>
      </c>
      <c r="Z7" s="3">
        <v>2.7</v>
      </c>
      <c r="AA7" s="3">
        <v>0</v>
      </c>
      <c r="AB7" s="3">
        <v>1</v>
      </c>
      <c r="AC7" s="3">
        <v>24</v>
      </c>
      <c r="AD7" s="3">
        <v>21.1</v>
      </c>
      <c r="AK7" t="b">
        <f>ValidateBeamDelTimesOrMU(PSQAStats[[#This Row],[Beam Delivery Time (s)]])</f>
        <v>1</v>
      </c>
      <c r="AL7" t="b">
        <f>ValidateBeamDelTimesOrMU(PSQAStats[[#This Row],[Beam MU]])</f>
        <v>1</v>
      </c>
    </row>
    <row r="8" spans="1:38" x14ac:dyDescent="0.2">
      <c r="A8" s="1">
        <v>44328</v>
      </c>
      <c r="B8" s="4" t="s">
        <v>14</v>
      </c>
      <c r="C8" s="4" t="s">
        <v>2</v>
      </c>
      <c r="D8" s="8" t="s">
        <v>73</v>
      </c>
      <c r="E8" s="4" t="s">
        <v>6</v>
      </c>
      <c r="F8" s="4" t="s">
        <v>11</v>
      </c>
      <c r="G8" s="6">
        <v>0.99760000000000004</v>
      </c>
      <c r="H8" s="7">
        <v>20</v>
      </c>
      <c r="I8" t="b">
        <v>1</v>
      </c>
      <c r="J8" s="7">
        <v>3</v>
      </c>
      <c r="M8" s="3">
        <v>99.5</v>
      </c>
      <c r="N8" s="7">
        <v>3</v>
      </c>
      <c r="P8" s="3">
        <v>97.9</v>
      </c>
      <c r="Q8" s="3">
        <v>100</v>
      </c>
      <c r="R8" s="7">
        <v>95</v>
      </c>
      <c r="S8" s="3" t="s">
        <v>17</v>
      </c>
      <c r="T8" s="3">
        <v>100</v>
      </c>
      <c r="U8" s="3">
        <v>100</v>
      </c>
      <c r="W8" s="5">
        <v>0.33</v>
      </c>
      <c r="X8" s="5">
        <v>0.23</v>
      </c>
      <c r="Y8" s="3">
        <v>-3.2</v>
      </c>
      <c r="Z8" s="3">
        <v>-3.4</v>
      </c>
      <c r="AA8" s="3">
        <v>31</v>
      </c>
      <c r="AB8" s="3">
        <v>31.5</v>
      </c>
      <c r="AC8" s="3">
        <v>-9.3000000000000007</v>
      </c>
      <c r="AD8" s="3">
        <v>-11.7</v>
      </c>
      <c r="AK8" t="b">
        <f>ValidateBeamDelTimesOrMU(PSQAStats[[#This Row],[Beam Delivery Time (s)]])</f>
        <v>1</v>
      </c>
      <c r="AL8" t="b">
        <f>ValidateBeamDelTimesOrMU(PSQAStats[[#This Row],[Beam MU]])</f>
        <v>1</v>
      </c>
    </row>
    <row r="9" spans="1:38" x14ac:dyDescent="0.2">
      <c r="A9" s="1">
        <v>44329</v>
      </c>
      <c r="B9" s="4" t="s">
        <v>14</v>
      </c>
      <c r="C9" s="4" t="s">
        <v>5</v>
      </c>
      <c r="D9" s="8" t="s">
        <v>73</v>
      </c>
      <c r="E9" s="4" t="s">
        <v>7</v>
      </c>
      <c r="F9" s="4" t="s">
        <v>13</v>
      </c>
      <c r="G9" s="6">
        <v>0.99350000000000005</v>
      </c>
      <c r="H9" s="7">
        <v>20</v>
      </c>
      <c r="I9" t="b">
        <v>1</v>
      </c>
      <c r="J9" s="7">
        <v>3</v>
      </c>
      <c r="M9" s="3">
        <v>91.6</v>
      </c>
      <c r="N9" s="7">
        <v>3</v>
      </c>
      <c r="P9" s="3">
        <v>98.1</v>
      </c>
      <c r="Q9" s="3">
        <v>97.8</v>
      </c>
      <c r="R9" s="7">
        <v>95</v>
      </c>
      <c r="S9" s="3" t="s">
        <v>16</v>
      </c>
      <c r="T9" s="3">
        <v>98.5</v>
      </c>
      <c r="U9" s="3">
        <v>98.8</v>
      </c>
      <c r="W9" s="5">
        <v>0.45</v>
      </c>
      <c r="X9" s="5">
        <v>0.41</v>
      </c>
      <c r="Y9" s="3">
        <v>0</v>
      </c>
      <c r="Z9" s="3">
        <v>-0.7</v>
      </c>
      <c r="AA9" s="3">
        <v>0</v>
      </c>
      <c r="AB9" s="3">
        <v>0.9</v>
      </c>
      <c r="AC9" s="3">
        <v>0</v>
      </c>
      <c r="AD9" s="3">
        <v>1.4</v>
      </c>
      <c r="AK9" t="b">
        <f>ValidateBeamDelTimesOrMU(PSQAStats[[#This Row],[Beam Delivery Time (s)]])</f>
        <v>1</v>
      </c>
      <c r="AL9" t="b">
        <f>ValidateBeamDelTimesOrMU(PSQAStats[[#This Row],[Beam MU]])</f>
        <v>1</v>
      </c>
    </row>
    <row r="10" spans="1:38" x14ac:dyDescent="0.2">
      <c r="A10" s="1">
        <v>44330</v>
      </c>
      <c r="B10" s="4" t="s">
        <v>14</v>
      </c>
      <c r="C10" s="4" t="s">
        <v>2</v>
      </c>
      <c r="D10" s="8" t="s">
        <v>73</v>
      </c>
      <c r="E10" s="4" t="s">
        <v>6</v>
      </c>
      <c r="F10" s="4" t="s">
        <v>10</v>
      </c>
      <c r="G10" s="6">
        <v>0.99760000000000004</v>
      </c>
      <c r="H10" s="7">
        <v>20</v>
      </c>
      <c r="I10" t="b">
        <v>1</v>
      </c>
      <c r="J10" s="7">
        <v>3</v>
      </c>
      <c r="M10" s="3">
        <v>99.1</v>
      </c>
      <c r="N10" s="7">
        <v>3</v>
      </c>
      <c r="P10" s="3">
        <v>94</v>
      </c>
      <c r="Q10" s="3">
        <v>96.5</v>
      </c>
      <c r="R10" s="7">
        <v>95</v>
      </c>
      <c r="S10" s="3" t="s">
        <v>17</v>
      </c>
      <c r="T10" s="3">
        <v>100</v>
      </c>
      <c r="U10" s="3">
        <v>98.8</v>
      </c>
      <c r="W10" s="5">
        <v>0.35</v>
      </c>
      <c r="X10" s="5">
        <v>0.21</v>
      </c>
      <c r="Y10" s="3">
        <v>0.1</v>
      </c>
      <c r="Z10" s="3">
        <v>1.2</v>
      </c>
      <c r="AA10" s="3">
        <v>46.7</v>
      </c>
      <c r="AB10" s="3">
        <v>47.2</v>
      </c>
      <c r="AC10" s="3">
        <v>-0.1</v>
      </c>
      <c r="AD10" s="3">
        <v>-2.2999999999999998</v>
      </c>
      <c r="AK10" t="b">
        <f>ValidateBeamDelTimesOrMU(PSQAStats[[#This Row],[Beam Delivery Time (s)]])</f>
        <v>1</v>
      </c>
      <c r="AL10" t="b">
        <f>ValidateBeamDelTimesOrMU(PSQAStats[[#This Row],[Beam MU]])</f>
        <v>1</v>
      </c>
    </row>
    <row r="11" spans="1:38" x14ac:dyDescent="0.2">
      <c r="A11" s="1">
        <v>44333</v>
      </c>
      <c r="B11" s="4" t="s">
        <v>14</v>
      </c>
      <c r="C11" s="4" t="s">
        <v>2</v>
      </c>
      <c r="D11" s="8" t="s">
        <v>73</v>
      </c>
      <c r="E11" s="4" t="s">
        <v>6</v>
      </c>
      <c r="F11" s="4" t="s">
        <v>11</v>
      </c>
      <c r="G11" s="6">
        <v>0.99760000000000004</v>
      </c>
      <c r="H11" s="7">
        <v>20</v>
      </c>
      <c r="I11" t="b">
        <v>1</v>
      </c>
      <c r="J11" s="7">
        <v>3</v>
      </c>
      <c r="M11" s="3">
        <v>84.4</v>
      </c>
      <c r="N11" s="7">
        <v>3</v>
      </c>
      <c r="P11" s="3">
        <v>84</v>
      </c>
      <c r="Q11" s="3">
        <v>83.7</v>
      </c>
      <c r="R11" s="7">
        <v>95</v>
      </c>
      <c r="S11" s="3" t="s">
        <v>16</v>
      </c>
      <c r="T11" s="3">
        <v>93.6</v>
      </c>
      <c r="U11" s="3">
        <v>97.1</v>
      </c>
      <c r="W11" s="5">
        <v>0.57999999999999996</v>
      </c>
      <c r="X11" s="5">
        <v>0.53</v>
      </c>
      <c r="Y11" s="3">
        <v>0</v>
      </c>
      <c r="Z11" s="3">
        <v>-0.8</v>
      </c>
      <c r="AA11" s="3">
        <v>0</v>
      </c>
      <c r="AB11" s="3">
        <v>0.5</v>
      </c>
      <c r="AC11" s="3">
        <v>0</v>
      </c>
      <c r="AD11" s="3">
        <v>-2.6</v>
      </c>
      <c r="AK11" t="b">
        <f>ValidateBeamDelTimesOrMU(PSQAStats[[#This Row],[Beam Delivery Time (s)]])</f>
        <v>1</v>
      </c>
      <c r="AL11" t="b">
        <f>ValidateBeamDelTimesOrMU(PSQAStats[[#This Row],[Beam MU]])</f>
        <v>1</v>
      </c>
    </row>
    <row r="12" spans="1:38" x14ac:dyDescent="0.2">
      <c r="A12" s="1">
        <v>44333</v>
      </c>
      <c r="B12" s="4" t="s">
        <v>14</v>
      </c>
      <c r="C12" s="4" t="s">
        <v>3</v>
      </c>
      <c r="D12" s="8" t="s">
        <v>73</v>
      </c>
      <c r="E12" s="4" t="s">
        <v>8</v>
      </c>
      <c r="F12" s="4" t="s">
        <v>4</v>
      </c>
      <c r="G12" s="6">
        <v>0.99890000000000001</v>
      </c>
      <c r="H12" s="7">
        <v>20</v>
      </c>
      <c r="I12" t="b">
        <v>1</v>
      </c>
      <c r="J12" s="7">
        <v>3</v>
      </c>
      <c r="M12" s="3">
        <v>92.3</v>
      </c>
      <c r="N12" s="7">
        <v>3</v>
      </c>
      <c r="P12" s="3">
        <v>99.7</v>
      </c>
      <c r="Q12" s="3">
        <v>99.7</v>
      </c>
      <c r="R12" s="7">
        <v>95</v>
      </c>
      <c r="S12" s="3" t="s">
        <v>17</v>
      </c>
      <c r="T12" s="3">
        <v>99.6</v>
      </c>
      <c r="U12" s="3">
        <v>99.6</v>
      </c>
      <c r="W12" s="5">
        <v>0.5</v>
      </c>
      <c r="X12" s="5">
        <v>0.49</v>
      </c>
      <c r="Y12" s="3">
        <v>0</v>
      </c>
      <c r="Z12" s="3">
        <v>0.4</v>
      </c>
      <c r="AA12" s="3">
        <v>0</v>
      </c>
      <c r="AB12" s="3">
        <v>-0.1</v>
      </c>
      <c r="AC12" s="3">
        <v>0</v>
      </c>
      <c r="AD12" s="3">
        <v>-0.6</v>
      </c>
      <c r="AK12" t="b">
        <f>ValidateBeamDelTimesOrMU(PSQAStats[[#This Row],[Beam Delivery Time (s)]])</f>
        <v>1</v>
      </c>
      <c r="AL12" t="b">
        <f>ValidateBeamDelTimesOrMU(PSQAStats[[#This Row],[Beam MU]])</f>
        <v>1</v>
      </c>
    </row>
    <row r="13" spans="1:38" x14ac:dyDescent="0.2">
      <c r="A13" s="1">
        <v>44333</v>
      </c>
      <c r="B13" s="4" t="s">
        <v>14</v>
      </c>
      <c r="C13" s="4" t="s">
        <v>5</v>
      </c>
      <c r="D13" s="8" t="s">
        <v>73</v>
      </c>
      <c r="E13" s="4" t="s">
        <v>8</v>
      </c>
      <c r="F13" s="4" t="s">
        <v>4</v>
      </c>
      <c r="G13" s="6">
        <v>0.99439999999999995</v>
      </c>
      <c r="H13" s="7">
        <v>20</v>
      </c>
      <c r="I13" t="b">
        <v>1</v>
      </c>
      <c r="J13" s="7">
        <v>3</v>
      </c>
      <c r="M13" s="3">
        <v>83.3</v>
      </c>
      <c r="N13" s="7">
        <v>3</v>
      </c>
      <c r="P13" s="3">
        <v>99</v>
      </c>
      <c r="Q13" s="3">
        <v>99.4</v>
      </c>
      <c r="R13" s="7">
        <v>95</v>
      </c>
      <c r="S13" s="3" t="s">
        <v>17</v>
      </c>
      <c r="T13" s="3">
        <v>100</v>
      </c>
      <c r="U13" s="3">
        <v>100</v>
      </c>
      <c r="W13" s="5">
        <v>0.22</v>
      </c>
      <c r="X13" s="5">
        <v>0.19</v>
      </c>
      <c r="Y13" s="3">
        <v>0</v>
      </c>
      <c r="Z13" s="3">
        <v>0.3</v>
      </c>
      <c r="AA13" s="3">
        <v>0</v>
      </c>
      <c r="AB13" s="3">
        <v>0.6</v>
      </c>
      <c r="AC13" s="3">
        <v>0</v>
      </c>
      <c r="AD13" s="3">
        <v>0.2</v>
      </c>
      <c r="AK13" t="b">
        <f>ValidateBeamDelTimesOrMU(PSQAStats[[#This Row],[Beam Delivery Time (s)]])</f>
        <v>1</v>
      </c>
      <c r="AL13" t="b">
        <f>ValidateBeamDelTimesOrMU(PSQAStats[[#This Row],[Beam MU]])</f>
        <v>1</v>
      </c>
    </row>
    <row r="14" spans="1:38" x14ac:dyDescent="0.2">
      <c r="A14" s="1">
        <v>44334</v>
      </c>
      <c r="B14" s="4" t="s">
        <v>14</v>
      </c>
      <c r="C14" s="4" t="s">
        <v>3</v>
      </c>
      <c r="D14" s="8" t="s">
        <v>73</v>
      </c>
      <c r="E14" s="4" t="s">
        <v>7</v>
      </c>
      <c r="F14" s="4" t="s">
        <v>9</v>
      </c>
      <c r="G14" s="6">
        <v>0.99860000000000004</v>
      </c>
      <c r="H14" s="7">
        <v>20</v>
      </c>
      <c r="I14" t="b">
        <v>1</v>
      </c>
      <c r="J14" s="7">
        <v>3</v>
      </c>
      <c r="M14" s="3">
        <v>81.599999999999994</v>
      </c>
      <c r="N14" s="7">
        <v>3</v>
      </c>
      <c r="P14" s="3">
        <v>97.5</v>
      </c>
      <c r="Q14" s="3">
        <v>98.3</v>
      </c>
      <c r="R14" s="7">
        <v>95</v>
      </c>
      <c r="S14" s="3" t="s">
        <v>16</v>
      </c>
      <c r="T14" s="3">
        <v>90.3</v>
      </c>
      <c r="U14" s="3">
        <v>90.6</v>
      </c>
      <c r="W14" s="5">
        <v>0.4</v>
      </c>
      <c r="X14" s="5">
        <v>0.4</v>
      </c>
      <c r="Y14" s="3">
        <v>0</v>
      </c>
      <c r="Z14" s="3">
        <v>0.3</v>
      </c>
      <c r="AA14" s="3">
        <v>0</v>
      </c>
      <c r="AB14" s="3">
        <v>0</v>
      </c>
      <c r="AC14" s="3">
        <v>0</v>
      </c>
      <c r="AD14" s="3">
        <v>-0.7</v>
      </c>
      <c r="AE14" s="7">
        <v>6000</v>
      </c>
      <c r="AF14" s="7">
        <v>3</v>
      </c>
      <c r="AG14" s="5">
        <v>2</v>
      </c>
      <c r="AH14" s="2" t="s">
        <v>53</v>
      </c>
      <c r="AI14" s="2" t="s">
        <v>54</v>
      </c>
      <c r="AJ14" s="2"/>
      <c r="AK14" t="b">
        <f>ValidateBeamDelTimesOrMU(PSQAStats[[#This Row],[Beam Delivery Time (s)]])</f>
        <v>1</v>
      </c>
      <c r="AL14" t="b">
        <f>ValidateBeamDelTimesOrMU(PSQAStats[[#This Row],[Beam MU]])</f>
        <v>1</v>
      </c>
    </row>
    <row r="15" spans="1:38" x14ac:dyDescent="0.2">
      <c r="A15" s="1">
        <v>44335</v>
      </c>
      <c r="B15" s="4" t="s">
        <v>14</v>
      </c>
      <c r="C15" s="4" t="s">
        <v>2</v>
      </c>
      <c r="D15" s="8" t="s">
        <v>73</v>
      </c>
      <c r="E15" s="4" t="s">
        <v>6</v>
      </c>
      <c r="F15" s="4" t="s">
        <v>11</v>
      </c>
      <c r="G15" s="6">
        <v>0.99760000000000004</v>
      </c>
      <c r="H15" s="7">
        <v>20</v>
      </c>
      <c r="I15" t="b">
        <v>1</v>
      </c>
      <c r="J15" s="7">
        <v>3</v>
      </c>
      <c r="M15" s="3">
        <v>96.6</v>
      </c>
      <c r="N15" s="7">
        <v>3</v>
      </c>
      <c r="P15" s="3">
        <v>93.3</v>
      </c>
      <c r="Q15" s="3">
        <v>96.5</v>
      </c>
      <c r="R15" s="7">
        <v>95</v>
      </c>
      <c r="S15" s="3" t="s">
        <v>17</v>
      </c>
      <c r="T15" s="3">
        <v>99.4</v>
      </c>
      <c r="U15" s="3">
        <v>99.9</v>
      </c>
      <c r="W15" s="5">
        <v>0.36</v>
      </c>
      <c r="X15" s="5">
        <v>0.3</v>
      </c>
      <c r="Y15" s="3">
        <v>13.4</v>
      </c>
      <c r="Z15" s="3">
        <v>13.7</v>
      </c>
      <c r="AA15" s="3">
        <v>29.7</v>
      </c>
      <c r="AB15" s="3">
        <v>30.5</v>
      </c>
      <c r="AC15" s="3">
        <v>-20.5</v>
      </c>
      <c r="AD15" s="3">
        <v>-21.7</v>
      </c>
      <c r="AK15" t="b">
        <f>ValidateBeamDelTimesOrMU(PSQAStats[[#This Row],[Beam Delivery Time (s)]])</f>
        <v>1</v>
      </c>
      <c r="AL15" t="b">
        <f>ValidateBeamDelTimesOrMU(PSQAStats[[#This Row],[Beam MU]])</f>
        <v>1</v>
      </c>
    </row>
    <row r="16" spans="1:38" x14ac:dyDescent="0.2">
      <c r="A16" s="1">
        <v>44335</v>
      </c>
      <c r="B16" s="4" t="s">
        <v>14</v>
      </c>
      <c r="C16" s="4" t="s">
        <v>5</v>
      </c>
      <c r="D16" s="8" t="s">
        <v>73</v>
      </c>
      <c r="E16" s="4" t="s">
        <v>7</v>
      </c>
      <c r="F16" s="4" t="s">
        <v>4</v>
      </c>
      <c r="G16" s="6">
        <v>0.99960000000000004</v>
      </c>
      <c r="H16" s="7">
        <v>20</v>
      </c>
      <c r="I16" t="b">
        <v>1</v>
      </c>
      <c r="J16" s="7">
        <v>3</v>
      </c>
      <c r="M16" s="3">
        <v>93.9</v>
      </c>
      <c r="N16" s="7">
        <v>3</v>
      </c>
      <c r="P16" s="3">
        <v>99.5</v>
      </c>
      <c r="Q16" s="3">
        <v>99.5</v>
      </c>
      <c r="R16" s="7">
        <v>95</v>
      </c>
      <c r="S16" s="3" t="s">
        <v>17</v>
      </c>
      <c r="T16" s="3">
        <v>97.5</v>
      </c>
      <c r="U16" s="3">
        <v>97.9</v>
      </c>
      <c r="W16" s="5">
        <v>0.41</v>
      </c>
      <c r="X16" s="5">
        <v>0.38</v>
      </c>
      <c r="Y16" s="3">
        <v>0</v>
      </c>
      <c r="Z16" s="3">
        <v>0.2</v>
      </c>
      <c r="AA16" s="3">
        <v>0</v>
      </c>
      <c r="AB16" s="3">
        <v>0.9</v>
      </c>
      <c r="AC16" s="3">
        <v>0</v>
      </c>
      <c r="AD16" s="3">
        <v>0.2</v>
      </c>
      <c r="AK16" t="b">
        <f>ValidateBeamDelTimesOrMU(PSQAStats[[#This Row],[Beam Delivery Time (s)]])</f>
        <v>1</v>
      </c>
      <c r="AL16" t="b">
        <f>ValidateBeamDelTimesOrMU(PSQAStats[[#This Row],[Beam MU]])</f>
        <v>1</v>
      </c>
    </row>
    <row r="17" spans="1:38" x14ac:dyDescent="0.2">
      <c r="A17" s="1">
        <v>44335</v>
      </c>
      <c r="B17" s="4" t="s">
        <v>14</v>
      </c>
      <c r="C17" s="4" t="s">
        <v>3</v>
      </c>
      <c r="D17" s="8" t="s">
        <v>73</v>
      </c>
      <c r="E17" s="4" t="s">
        <v>8</v>
      </c>
      <c r="F17" s="4" t="s">
        <v>4</v>
      </c>
      <c r="G17" s="6">
        <v>0.99890000000000001</v>
      </c>
      <c r="H17" s="7">
        <v>20</v>
      </c>
      <c r="I17" t="b">
        <v>1</v>
      </c>
      <c r="J17" s="7">
        <v>3</v>
      </c>
      <c r="M17" s="3">
        <v>90</v>
      </c>
      <c r="N17" s="7">
        <v>3</v>
      </c>
      <c r="P17" s="3">
        <v>100</v>
      </c>
      <c r="Q17" s="3">
        <v>100</v>
      </c>
      <c r="R17" s="7">
        <v>95</v>
      </c>
      <c r="S17" s="3" t="s">
        <v>17</v>
      </c>
      <c r="T17" s="3">
        <v>99.1</v>
      </c>
      <c r="U17" s="3">
        <v>99.1</v>
      </c>
      <c r="W17" s="5">
        <v>0.91</v>
      </c>
      <c r="X17" s="5">
        <v>0.9</v>
      </c>
      <c r="Y17" s="3">
        <v>0</v>
      </c>
      <c r="Z17" s="3">
        <v>0.3</v>
      </c>
      <c r="AA17" s="3">
        <v>0</v>
      </c>
      <c r="AB17" s="3">
        <v>0.1</v>
      </c>
      <c r="AC17" s="3">
        <v>0</v>
      </c>
      <c r="AD17" s="3">
        <v>0.5</v>
      </c>
      <c r="AK17" t="b">
        <f>ValidateBeamDelTimesOrMU(PSQAStats[[#This Row],[Beam Delivery Time (s)]])</f>
        <v>1</v>
      </c>
      <c r="AL17" t="b">
        <f>ValidateBeamDelTimesOrMU(PSQAStats[[#This Row],[Beam MU]])</f>
        <v>1</v>
      </c>
    </row>
    <row r="18" spans="1:38" x14ac:dyDescent="0.2">
      <c r="A18" s="1">
        <v>44335</v>
      </c>
      <c r="B18" s="4" t="s">
        <v>14</v>
      </c>
      <c r="C18" s="4" t="s">
        <v>5</v>
      </c>
      <c r="D18" s="8" t="s">
        <v>73</v>
      </c>
      <c r="E18" s="4" t="s">
        <v>8</v>
      </c>
      <c r="F18" s="4" t="s">
        <v>4</v>
      </c>
      <c r="G18" s="6">
        <v>0.99960000000000004</v>
      </c>
      <c r="H18" s="7">
        <v>20</v>
      </c>
      <c r="I18" t="b">
        <v>1</v>
      </c>
      <c r="J18" s="7">
        <v>3</v>
      </c>
      <c r="M18" s="3">
        <v>85.2</v>
      </c>
      <c r="N18" s="7">
        <v>3</v>
      </c>
      <c r="P18" s="3">
        <v>100</v>
      </c>
      <c r="Q18" s="3">
        <v>100</v>
      </c>
      <c r="R18" s="7">
        <v>95</v>
      </c>
      <c r="S18" s="3" t="s">
        <v>17</v>
      </c>
      <c r="T18" s="3">
        <v>100</v>
      </c>
      <c r="U18" s="3">
        <v>100</v>
      </c>
      <c r="W18" s="5">
        <v>0.21</v>
      </c>
      <c r="X18" s="5">
        <v>0.2</v>
      </c>
      <c r="Y18" s="3">
        <v>0</v>
      </c>
      <c r="Z18" s="3">
        <v>0.2</v>
      </c>
      <c r="AA18" s="3">
        <v>0</v>
      </c>
      <c r="AB18" s="3">
        <v>0.4</v>
      </c>
      <c r="AC18" s="3">
        <v>0</v>
      </c>
      <c r="AD18" s="3">
        <v>-0.2</v>
      </c>
      <c r="AK18" t="b">
        <f>ValidateBeamDelTimesOrMU(PSQAStats[[#This Row],[Beam Delivery Time (s)]])</f>
        <v>1</v>
      </c>
      <c r="AL18" t="b">
        <f>ValidateBeamDelTimesOrMU(PSQAStats[[#This Row],[Beam MU]])</f>
        <v>1</v>
      </c>
    </row>
    <row r="19" spans="1:38" x14ac:dyDescent="0.2">
      <c r="A19" s="1">
        <v>44336</v>
      </c>
      <c r="B19" s="4" t="s">
        <v>14</v>
      </c>
      <c r="C19" s="4" t="s">
        <v>3</v>
      </c>
      <c r="D19" s="8" t="s">
        <v>73</v>
      </c>
      <c r="E19" s="4" t="s">
        <v>7</v>
      </c>
      <c r="F19" s="4" t="s">
        <v>11</v>
      </c>
      <c r="G19" s="6">
        <v>0.99560000000000004</v>
      </c>
      <c r="H19" s="7">
        <v>20</v>
      </c>
      <c r="I19" t="b">
        <v>1</v>
      </c>
      <c r="J19" s="7">
        <v>3</v>
      </c>
      <c r="M19" s="3">
        <v>97.2</v>
      </c>
      <c r="N19" s="7">
        <v>3</v>
      </c>
      <c r="P19" s="3">
        <v>98.9</v>
      </c>
      <c r="Q19" s="3">
        <v>99.7</v>
      </c>
      <c r="R19" s="7">
        <v>95</v>
      </c>
      <c r="S19" s="3" t="s">
        <v>16</v>
      </c>
      <c r="T19" s="3">
        <v>98.4</v>
      </c>
      <c r="U19" s="3">
        <v>98.4</v>
      </c>
      <c r="W19" s="5">
        <v>0.32</v>
      </c>
      <c r="X19" s="5">
        <v>0.32</v>
      </c>
      <c r="Y19" s="3">
        <v>0</v>
      </c>
      <c r="Z19" s="3">
        <v>0.5</v>
      </c>
      <c r="AA19" s="3">
        <v>0</v>
      </c>
      <c r="AB19" s="3">
        <v>-0.1</v>
      </c>
      <c r="AC19" s="3">
        <v>0</v>
      </c>
      <c r="AD19" s="3">
        <v>0.3</v>
      </c>
      <c r="AK19" t="b">
        <f>ValidateBeamDelTimesOrMU(PSQAStats[[#This Row],[Beam Delivery Time (s)]])</f>
        <v>1</v>
      </c>
      <c r="AL19" t="b">
        <f>ValidateBeamDelTimesOrMU(PSQAStats[[#This Row],[Beam MU]])</f>
        <v>1</v>
      </c>
    </row>
    <row r="20" spans="1:38" x14ac:dyDescent="0.2">
      <c r="A20" s="1">
        <v>44336</v>
      </c>
      <c r="B20" s="4" t="s">
        <v>14</v>
      </c>
      <c r="C20" s="4" t="s">
        <v>3</v>
      </c>
      <c r="D20" s="8" t="s">
        <v>73</v>
      </c>
      <c r="E20" s="4" t="s">
        <v>8</v>
      </c>
      <c r="F20" s="4" t="s">
        <v>4</v>
      </c>
      <c r="G20" s="6">
        <v>0.99560000000000004</v>
      </c>
      <c r="H20" s="7">
        <v>20</v>
      </c>
      <c r="I20" t="b">
        <v>1</v>
      </c>
      <c r="J20" s="7">
        <v>3</v>
      </c>
      <c r="M20" s="3">
        <v>92</v>
      </c>
      <c r="N20" s="7">
        <v>3</v>
      </c>
      <c r="P20" s="3">
        <v>99.6</v>
      </c>
      <c r="Q20" s="3">
        <v>99.6</v>
      </c>
      <c r="R20" s="7">
        <v>95</v>
      </c>
      <c r="S20" s="3" t="s">
        <v>17</v>
      </c>
      <c r="T20" s="3">
        <v>99.6</v>
      </c>
      <c r="U20" s="3">
        <v>99.6</v>
      </c>
      <c r="W20" s="5">
        <v>0.53</v>
      </c>
      <c r="X20" s="5">
        <v>0.5</v>
      </c>
      <c r="Y20" s="3">
        <v>0</v>
      </c>
      <c r="Z20" s="3">
        <v>0.8</v>
      </c>
      <c r="AA20" s="3">
        <v>0</v>
      </c>
      <c r="AB20" s="3">
        <v>-0.1</v>
      </c>
      <c r="AC20" s="3">
        <v>0</v>
      </c>
      <c r="AD20" s="3">
        <v>-0.4</v>
      </c>
      <c r="AK20" t="b">
        <f>ValidateBeamDelTimesOrMU(PSQAStats[[#This Row],[Beam Delivery Time (s)]])</f>
        <v>1</v>
      </c>
      <c r="AL20" t="b">
        <f>ValidateBeamDelTimesOrMU(PSQAStats[[#This Row],[Beam MU]])</f>
        <v>1</v>
      </c>
    </row>
    <row r="21" spans="1:38" x14ac:dyDescent="0.2">
      <c r="A21" s="1">
        <v>44336</v>
      </c>
      <c r="B21" s="4" t="s">
        <v>14</v>
      </c>
      <c r="C21" s="4" t="s">
        <v>5</v>
      </c>
      <c r="D21" s="8" t="s">
        <v>73</v>
      </c>
      <c r="E21" s="4" t="s">
        <v>8</v>
      </c>
      <c r="F21" s="4" t="s">
        <v>4</v>
      </c>
      <c r="G21" s="6">
        <v>0.99690000000000001</v>
      </c>
      <c r="H21" s="7">
        <v>20</v>
      </c>
      <c r="I21" t="b">
        <v>1</v>
      </c>
      <c r="J21" s="7">
        <v>3</v>
      </c>
      <c r="M21" s="3">
        <v>81.400000000000006</v>
      </c>
      <c r="N21" s="7">
        <v>3</v>
      </c>
      <c r="P21" s="3">
        <v>98.9</v>
      </c>
      <c r="Q21" s="3">
        <v>98.9</v>
      </c>
      <c r="R21" s="7">
        <v>95</v>
      </c>
      <c r="S21" s="3" t="s">
        <v>17</v>
      </c>
      <c r="T21" s="3">
        <v>100</v>
      </c>
      <c r="U21" s="3">
        <v>100</v>
      </c>
      <c r="W21" s="5">
        <v>0.3</v>
      </c>
      <c r="X21" s="5">
        <v>0.21</v>
      </c>
      <c r="Y21" s="3">
        <v>0</v>
      </c>
      <c r="Z21" s="3">
        <v>0.8</v>
      </c>
      <c r="AA21" s="3">
        <v>0</v>
      </c>
      <c r="AB21" s="3">
        <v>0.9</v>
      </c>
      <c r="AC21" s="3">
        <v>0</v>
      </c>
      <c r="AD21" s="3">
        <v>0.7</v>
      </c>
      <c r="AK21" t="b">
        <f>ValidateBeamDelTimesOrMU(PSQAStats[[#This Row],[Beam Delivery Time (s)]])</f>
        <v>1</v>
      </c>
      <c r="AL21" t="b">
        <f>ValidateBeamDelTimesOrMU(PSQAStats[[#This Row],[Beam MU]])</f>
        <v>1</v>
      </c>
    </row>
    <row r="22" spans="1:38" x14ac:dyDescent="0.2">
      <c r="A22" s="1">
        <v>44337</v>
      </c>
      <c r="B22" s="4" t="s">
        <v>14</v>
      </c>
      <c r="C22" s="4" t="s">
        <v>2</v>
      </c>
      <c r="D22" s="8" t="s">
        <v>73</v>
      </c>
      <c r="E22" s="4" t="s">
        <v>6</v>
      </c>
      <c r="F22" s="4" t="s">
        <v>10</v>
      </c>
      <c r="G22" s="6">
        <v>0.99760000000000004</v>
      </c>
      <c r="H22" s="7">
        <v>20</v>
      </c>
      <c r="I22" t="b">
        <v>1</v>
      </c>
      <c r="J22" s="7">
        <v>3</v>
      </c>
      <c r="M22" s="3">
        <v>98.7</v>
      </c>
      <c r="N22" s="7">
        <v>3</v>
      </c>
      <c r="P22" s="3">
        <v>94.7</v>
      </c>
      <c r="Q22" s="3">
        <v>97.4</v>
      </c>
      <c r="R22" s="7">
        <v>95</v>
      </c>
      <c r="S22" s="3" t="s">
        <v>17</v>
      </c>
      <c r="T22" s="3">
        <v>98.6</v>
      </c>
      <c r="U22" s="3">
        <v>100</v>
      </c>
      <c r="W22" s="5">
        <v>0.43</v>
      </c>
      <c r="X22" s="5">
        <v>0.23</v>
      </c>
      <c r="Y22" s="3">
        <v>0.2</v>
      </c>
      <c r="Z22" s="3">
        <v>1.4</v>
      </c>
      <c r="AA22" s="3">
        <v>0</v>
      </c>
      <c r="AB22" s="3">
        <v>1.1000000000000001</v>
      </c>
      <c r="AC22" s="3">
        <v>-0.1</v>
      </c>
      <c r="AD22" s="3">
        <v>-2.5</v>
      </c>
      <c r="AK22" t="b">
        <f>ValidateBeamDelTimesOrMU(PSQAStats[[#This Row],[Beam Delivery Time (s)]])</f>
        <v>1</v>
      </c>
      <c r="AL22" t="b">
        <f>ValidateBeamDelTimesOrMU(PSQAStats[[#This Row],[Beam MU]])</f>
        <v>1</v>
      </c>
    </row>
    <row r="23" spans="1:38" x14ac:dyDescent="0.2">
      <c r="A23" s="1">
        <v>44337</v>
      </c>
      <c r="B23" s="4" t="s">
        <v>14</v>
      </c>
      <c r="C23" s="4" t="s">
        <v>2</v>
      </c>
      <c r="D23" s="8" t="s">
        <v>73</v>
      </c>
      <c r="E23" s="4" t="s">
        <v>6</v>
      </c>
      <c r="F23" s="4" t="s">
        <v>11</v>
      </c>
      <c r="G23" s="6">
        <v>0.99760000000000004</v>
      </c>
      <c r="H23" s="7">
        <v>20</v>
      </c>
      <c r="I23" t="b">
        <v>1</v>
      </c>
      <c r="J23" s="7">
        <v>3</v>
      </c>
      <c r="M23" s="3">
        <v>84.7</v>
      </c>
      <c r="N23" s="7">
        <v>3</v>
      </c>
      <c r="P23" s="3">
        <v>76.099999999999994</v>
      </c>
      <c r="Q23" s="3">
        <v>92.4</v>
      </c>
      <c r="R23" s="7">
        <v>95</v>
      </c>
      <c r="S23" s="3" t="s">
        <v>16</v>
      </c>
      <c r="T23" s="3">
        <v>91.9</v>
      </c>
      <c r="U23" s="3">
        <v>98.3</v>
      </c>
      <c r="W23" s="5">
        <v>0.56999999999999995</v>
      </c>
      <c r="X23" s="5">
        <v>0.42</v>
      </c>
      <c r="Y23" s="3">
        <v>3.1</v>
      </c>
      <c r="Z23" s="3">
        <v>3.3</v>
      </c>
      <c r="AA23" s="3">
        <v>47.9</v>
      </c>
      <c r="AB23" s="3">
        <v>48.4</v>
      </c>
      <c r="AC23" s="3">
        <v>29.3</v>
      </c>
      <c r="AD23" s="3">
        <v>25.6</v>
      </c>
      <c r="AK23" t="b">
        <f>ValidateBeamDelTimesOrMU(PSQAStats[[#This Row],[Beam Delivery Time (s)]])</f>
        <v>1</v>
      </c>
      <c r="AL23" t="b">
        <f>ValidateBeamDelTimesOrMU(PSQAStats[[#This Row],[Beam MU]])</f>
        <v>1</v>
      </c>
    </row>
    <row r="24" spans="1:38" x14ac:dyDescent="0.2">
      <c r="A24" s="1">
        <v>44337</v>
      </c>
      <c r="B24" s="4" t="s">
        <v>14</v>
      </c>
      <c r="C24" s="4" t="s">
        <v>3</v>
      </c>
      <c r="D24" s="8" t="s">
        <v>73</v>
      </c>
      <c r="E24" s="4" t="s">
        <v>7</v>
      </c>
      <c r="F24" s="4" t="s">
        <v>10</v>
      </c>
      <c r="G24" s="6">
        <v>0.99639999999999995</v>
      </c>
      <c r="H24" s="7">
        <v>20</v>
      </c>
      <c r="I24" t="b">
        <v>1</v>
      </c>
      <c r="J24" s="7">
        <v>3</v>
      </c>
      <c r="M24" s="3">
        <v>97.8</v>
      </c>
      <c r="N24" s="7">
        <v>3</v>
      </c>
      <c r="P24" s="3">
        <v>99.4</v>
      </c>
      <c r="Q24" s="3">
        <v>99.1</v>
      </c>
      <c r="R24" s="7">
        <v>95</v>
      </c>
      <c r="S24" s="3" t="s">
        <v>17</v>
      </c>
      <c r="T24" s="3">
        <v>99.4</v>
      </c>
      <c r="U24" s="3">
        <v>99.1</v>
      </c>
      <c r="W24" s="5">
        <v>0.33</v>
      </c>
      <c r="X24" s="5">
        <v>0.32</v>
      </c>
      <c r="Y24" s="3">
        <v>0</v>
      </c>
      <c r="Z24" s="3">
        <v>0.2</v>
      </c>
      <c r="AA24" s="3">
        <v>0</v>
      </c>
      <c r="AB24" s="3">
        <v>-0.2</v>
      </c>
      <c r="AC24" s="3">
        <v>0</v>
      </c>
      <c r="AD24" s="3">
        <v>-0.2</v>
      </c>
      <c r="AK24" t="b">
        <f>ValidateBeamDelTimesOrMU(PSQAStats[[#This Row],[Beam Delivery Time (s)]])</f>
        <v>1</v>
      </c>
      <c r="AL24" t="b">
        <f>ValidateBeamDelTimesOrMU(PSQAStats[[#This Row],[Beam MU]])</f>
        <v>1</v>
      </c>
    </row>
    <row r="25" spans="1:38" x14ac:dyDescent="0.2">
      <c r="A25" s="1">
        <v>44340</v>
      </c>
      <c r="B25" s="4" t="s">
        <v>14</v>
      </c>
      <c r="C25" s="4" t="s">
        <v>5</v>
      </c>
      <c r="D25" s="8" t="s">
        <v>73</v>
      </c>
      <c r="E25" s="4" t="s">
        <v>7</v>
      </c>
      <c r="F25" s="4" t="s">
        <v>11</v>
      </c>
      <c r="G25" s="6">
        <v>0.99860000000000004</v>
      </c>
      <c r="H25" s="7">
        <v>20</v>
      </c>
      <c r="I25" t="b">
        <v>1</v>
      </c>
      <c r="J25" s="7">
        <v>3</v>
      </c>
      <c r="M25" s="3">
        <v>98.1</v>
      </c>
      <c r="N25" s="7">
        <v>3</v>
      </c>
      <c r="P25" s="3">
        <v>100</v>
      </c>
      <c r="Q25" s="3">
        <v>99.7</v>
      </c>
      <c r="R25" s="7">
        <v>95</v>
      </c>
      <c r="S25" s="3" t="s">
        <v>17</v>
      </c>
      <c r="T25" s="3">
        <v>100</v>
      </c>
      <c r="U25" s="3">
        <v>100</v>
      </c>
      <c r="W25" s="5">
        <v>0.26</v>
      </c>
      <c r="X25" s="5">
        <v>0.21</v>
      </c>
      <c r="Y25" s="3">
        <v>0</v>
      </c>
      <c r="Z25" s="3">
        <v>0.1</v>
      </c>
      <c r="AA25" s="3">
        <v>0</v>
      </c>
      <c r="AB25" s="3">
        <v>0.6</v>
      </c>
      <c r="AC25" s="3">
        <v>0</v>
      </c>
      <c r="AD25" s="3">
        <v>0.7</v>
      </c>
      <c r="AK25" t="b">
        <f>ValidateBeamDelTimesOrMU(PSQAStats[[#This Row],[Beam Delivery Time (s)]])</f>
        <v>1</v>
      </c>
      <c r="AL25" t="b">
        <f>ValidateBeamDelTimesOrMU(PSQAStats[[#This Row],[Beam MU]])</f>
        <v>1</v>
      </c>
    </row>
    <row r="26" spans="1:38" x14ac:dyDescent="0.2">
      <c r="A26" s="1">
        <v>44340</v>
      </c>
      <c r="B26" s="4" t="s">
        <v>14</v>
      </c>
      <c r="C26" s="4" t="s">
        <v>5</v>
      </c>
      <c r="D26" s="8" t="s">
        <v>73</v>
      </c>
      <c r="E26" s="4" t="s">
        <v>7</v>
      </c>
      <c r="F26" s="4" t="s">
        <v>4</v>
      </c>
      <c r="G26" s="6">
        <v>0.99860000000000004</v>
      </c>
      <c r="H26" s="7">
        <v>20</v>
      </c>
      <c r="I26" t="b">
        <v>1</v>
      </c>
      <c r="J26" s="7">
        <v>3</v>
      </c>
      <c r="M26" s="3">
        <v>95.4</v>
      </c>
      <c r="N26" s="7">
        <v>3</v>
      </c>
      <c r="P26" s="3">
        <v>99.1</v>
      </c>
      <c r="Q26" s="3">
        <v>98</v>
      </c>
      <c r="R26" s="7">
        <v>95</v>
      </c>
      <c r="S26" s="3" t="s">
        <v>17</v>
      </c>
      <c r="T26" s="3">
        <v>98.5</v>
      </c>
      <c r="U26" s="3">
        <v>98.6</v>
      </c>
      <c r="W26" s="5">
        <v>0.32</v>
      </c>
      <c r="X26" s="5">
        <v>0.31</v>
      </c>
      <c r="Y26" s="3">
        <v>0</v>
      </c>
      <c r="Z26" s="3">
        <v>-0.4</v>
      </c>
      <c r="AA26" s="3">
        <v>0</v>
      </c>
      <c r="AB26" s="3">
        <v>0.7</v>
      </c>
      <c r="AC26" s="3">
        <v>0</v>
      </c>
      <c r="AD26" s="3">
        <v>0.4</v>
      </c>
      <c r="AK26" t="b">
        <f>ValidateBeamDelTimesOrMU(PSQAStats[[#This Row],[Beam Delivery Time (s)]])</f>
        <v>1</v>
      </c>
      <c r="AL26" t="b">
        <f>ValidateBeamDelTimesOrMU(PSQAStats[[#This Row],[Beam MU]])</f>
        <v>1</v>
      </c>
    </row>
    <row r="27" spans="1:38" x14ac:dyDescent="0.2">
      <c r="A27" s="1">
        <v>44341</v>
      </c>
      <c r="B27" s="4" t="s">
        <v>14</v>
      </c>
      <c r="C27" s="4" t="s">
        <v>2</v>
      </c>
      <c r="D27" s="8" t="s">
        <v>73</v>
      </c>
      <c r="E27" s="4" t="s">
        <v>6</v>
      </c>
      <c r="F27" s="4" t="s">
        <v>11</v>
      </c>
      <c r="G27" s="6">
        <v>0.99760000000000004</v>
      </c>
      <c r="H27" s="7">
        <v>20</v>
      </c>
      <c r="I27" t="b">
        <v>1</v>
      </c>
      <c r="J27" s="7">
        <v>3</v>
      </c>
      <c r="M27" s="3">
        <v>93.6</v>
      </c>
      <c r="N27" s="7">
        <v>3</v>
      </c>
      <c r="P27" s="3">
        <v>87.3</v>
      </c>
      <c r="Q27" s="3">
        <v>99</v>
      </c>
      <c r="R27" s="7">
        <v>95</v>
      </c>
      <c r="S27" s="3" t="s">
        <v>17</v>
      </c>
      <c r="T27" s="3">
        <v>99</v>
      </c>
      <c r="U27" s="3">
        <v>99.9</v>
      </c>
      <c r="W27" s="5">
        <v>0.38</v>
      </c>
      <c r="X27" s="5">
        <v>0.28999999999999998</v>
      </c>
      <c r="Y27" s="3">
        <v>0</v>
      </c>
      <c r="Z27" s="3">
        <v>-0.2</v>
      </c>
      <c r="AA27" s="3">
        <v>0</v>
      </c>
      <c r="AB27" s="3">
        <v>1.2</v>
      </c>
      <c r="AC27" s="3">
        <v>-0.1</v>
      </c>
      <c r="AD27" s="3">
        <v>-2.1</v>
      </c>
      <c r="AK27" t="b">
        <f>ValidateBeamDelTimesOrMU(PSQAStats[[#This Row],[Beam Delivery Time (s)]])</f>
        <v>1</v>
      </c>
      <c r="AL27" t="b">
        <f>ValidateBeamDelTimesOrMU(PSQAStats[[#This Row],[Beam MU]])</f>
        <v>1</v>
      </c>
    </row>
    <row r="28" spans="1:38" x14ac:dyDescent="0.2">
      <c r="A28" s="1">
        <v>44341</v>
      </c>
      <c r="B28" s="4" t="s">
        <v>14</v>
      </c>
      <c r="C28" s="4" t="s">
        <v>3</v>
      </c>
      <c r="D28" s="8" t="s">
        <v>73</v>
      </c>
      <c r="E28" s="4" t="s">
        <v>7</v>
      </c>
      <c r="F28" s="4" t="s">
        <v>12</v>
      </c>
      <c r="G28" s="6">
        <v>0.99990000000000001</v>
      </c>
      <c r="H28" s="7">
        <v>20</v>
      </c>
      <c r="I28" t="b">
        <v>1</v>
      </c>
      <c r="J28" s="7">
        <v>3</v>
      </c>
      <c r="M28" s="3">
        <v>81.7</v>
      </c>
      <c r="N28" s="7">
        <v>3</v>
      </c>
      <c r="P28" s="3">
        <v>98.6</v>
      </c>
      <c r="Q28" s="3">
        <v>99.3</v>
      </c>
      <c r="R28" s="7">
        <v>95</v>
      </c>
      <c r="S28" s="3" t="s">
        <v>17</v>
      </c>
      <c r="T28" s="3">
        <v>88.2</v>
      </c>
      <c r="U28" s="3">
        <v>89.1</v>
      </c>
      <c r="W28" s="5">
        <v>0.46</v>
      </c>
      <c r="X28" s="5">
        <v>0.45</v>
      </c>
      <c r="Y28" s="3">
        <v>0</v>
      </c>
      <c r="Z28" s="3">
        <v>0.3</v>
      </c>
      <c r="AA28" s="3">
        <v>0</v>
      </c>
      <c r="AB28" s="3">
        <v>0.2</v>
      </c>
      <c r="AC28" s="3">
        <v>0</v>
      </c>
      <c r="AD28" s="3">
        <v>-0.6</v>
      </c>
      <c r="AE28" s="7">
        <v>4600</v>
      </c>
      <c r="AF28" s="7">
        <v>2</v>
      </c>
      <c r="AG28" s="5">
        <v>2</v>
      </c>
      <c r="AH28" s="2" t="s">
        <v>63</v>
      </c>
      <c r="AI28" s="2" t="s">
        <v>55</v>
      </c>
      <c r="AJ28" s="2"/>
      <c r="AK28" t="b">
        <f>ValidateBeamDelTimesOrMU(PSQAStats[[#This Row],[Beam Delivery Time (s)]])</f>
        <v>1</v>
      </c>
      <c r="AL28" t="b">
        <f>ValidateBeamDelTimesOrMU(PSQAStats[[#This Row],[Beam MU]])</f>
        <v>1</v>
      </c>
    </row>
    <row r="29" spans="1:38" x14ac:dyDescent="0.2">
      <c r="A29" s="1">
        <v>44342</v>
      </c>
      <c r="B29" s="4" t="s">
        <v>14</v>
      </c>
      <c r="C29" s="4" t="s">
        <v>5</v>
      </c>
      <c r="D29" s="8" t="s">
        <v>73</v>
      </c>
      <c r="E29" s="4" t="s">
        <v>7</v>
      </c>
      <c r="F29" s="4" t="s">
        <v>12</v>
      </c>
      <c r="G29" s="6">
        <v>1</v>
      </c>
      <c r="H29" s="7">
        <v>20</v>
      </c>
      <c r="I29" t="b">
        <v>0</v>
      </c>
      <c r="J29" s="7">
        <v>3</v>
      </c>
      <c r="M29" s="3">
        <v>95.5</v>
      </c>
      <c r="N29" s="7">
        <v>3</v>
      </c>
      <c r="P29" s="3">
        <v>99</v>
      </c>
      <c r="Q29" s="3">
        <v>100</v>
      </c>
      <c r="R29" s="7">
        <v>95</v>
      </c>
      <c r="S29" s="3" t="s">
        <v>17</v>
      </c>
      <c r="T29" s="3">
        <v>97.7</v>
      </c>
      <c r="U29" s="3">
        <v>97.7</v>
      </c>
      <c r="W29" s="5">
        <v>0.35</v>
      </c>
      <c r="X29" s="5">
        <v>0.34</v>
      </c>
      <c r="Y29" s="3">
        <v>0</v>
      </c>
      <c r="Z29" s="3">
        <v>0.4</v>
      </c>
      <c r="AA29" s="3">
        <v>0</v>
      </c>
      <c r="AB29" s="3">
        <v>-0.1</v>
      </c>
      <c r="AC29" s="3">
        <v>0</v>
      </c>
      <c r="AD29" s="3">
        <v>0</v>
      </c>
      <c r="AK29" t="b">
        <f>ValidateBeamDelTimesOrMU(PSQAStats[[#This Row],[Beam Delivery Time (s)]])</f>
        <v>1</v>
      </c>
      <c r="AL29" t="b">
        <f>ValidateBeamDelTimesOrMU(PSQAStats[[#This Row],[Beam MU]])</f>
        <v>1</v>
      </c>
    </row>
    <row r="30" spans="1:38" x14ac:dyDescent="0.2">
      <c r="A30" s="1">
        <v>44343</v>
      </c>
      <c r="B30" s="4" t="s">
        <v>14</v>
      </c>
      <c r="C30" s="4" t="s">
        <v>5</v>
      </c>
      <c r="D30" s="8" t="s">
        <v>73</v>
      </c>
      <c r="E30" s="4" t="s">
        <v>7</v>
      </c>
      <c r="F30" s="4" t="s">
        <v>13</v>
      </c>
      <c r="G30" s="6">
        <v>0.99539999999999995</v>
      </c>
      <c r="H30" s="7">
        <v>20</v>
      </c>
      <c r="I30" t="b">
        <v>0</v>
      </c>
      <c r="J30" s="7">
        <v>3</v>
      </c>
      <c r="M30" s="3">
        <v>98.7</v>
      </c>
      <c r="N30" s="7">
        <v>3</v>
      </c>
      <c r="P30" s="3">
        <v>99.1</v>
      </c>
      <c r="Q30" s="3">
        <v>99.5</v>
      </c>
      <c r="R30" s="7">
        <v>95</v>
      </c>
      <c r="S30" s="3" t="s">
        <v>17</v>
      </c>
      <c r="T30" s="3">
        <v>99.6</v>
      </c>
      <c r="U30" s="3">
        <v>99.8</v>
      </c>
      <c r="W30" s="5">
        <v>0.28999999999999998</v>
      </c>
      <c r="X30" s="5">
        <v>0.26</v>
      </c>
      <c r="Y30" s="3">
        <v>0</v>
      </c>
      <c r="Z30" s="3">
        <v>-0.4</v>
      </c>
      <c r="AA30" s="3">
        <v>0</v>
      </c>
      <c r="AB30" s="3">
        <v>1.5</v>
      </c>
      <c r="AC30" s="3">
        <v>0</v>
      </c>
      <c r="AD30" s="3">
        <v>0.6</v>
      </c>
      <c r="AK30" t="b">
        <f>ValidateBeamDelTimesOrMU(PSQAStats[[#This Row],[Beam Delivery Time (s)]])</f>
        <v>1</v>
      </c>
      <c r="AL30" t="b">
        <f>ValidateBeamDelTimesOrMU(PSQAStats[[#This Row],[Beam MU]])</f>
        <v>1</v>
      </c>
    </row>
    <row r="31" spans="1:38" x14ac:dyDescent="0.2">
      <c r="A31" s="1">
        <v>44344</v>
      </c>
      <c r="B31" s="4" t="s">
        <v>14</v>
      </c>
      <c r="C31" s="4" t="s">
        <v>5</v>
      </c>
      <c r="D31" s="8" t="s">
        <v>73</v>
      </c>
      <c r="E31" s="4" t="s">
        <v>7</v>
      </c>
      <c r="F31" s="4" t="s">
        <v>4</v>
      </c>
      <c r="G31" s="6">
        <v>0.99760000000000004</v>
      </c>
      <c r="H31" s="7">
        <v>20</v>
      </c>
      <c r="I31" t="b">
        <v>0</v>
      </c>
      <c r="J31" s="7">
        <v>3</v>
      </c>
      <c r="M31" s="3">
        <v>95.7</v>
      </c>
      <c r="N31" s="7">
        <v>3</v>
      </c>
      <c r="P31" s="3">
        <v>97.6</v>
      </c>
      <c r="Q31" s="3">
        <v>99</v>
      </c>
      <c r="R31" s="7">
        <v>95</v>
      </c>
      <c r="S31" s="3" t="s">
        <v>17</v>
      </c>
      <c r="T31" s="3">
        <v>99.3</v>
      </c>
      <c r="U31" s="3">
        <v>99.4</v>
      </c>
      <c r="W31" s="5">
        <v>0.3</v>
      </c>
      <c r="X31" s="5">
        <v>0.27</v>
      </c>
      <c r="Y31" s="3">
        <v>0</v>
      </c>
      <c r="Z31" s="3">
        <v>-0.3</v>
      </c>
      <c r="AA31" s="3">
        <v>0</v>
      </c>
      <c r="AB31" s="3">
        <v>1</v>
      </c>
      <c r="AC31" s="3">
        <v>0</v>
      </c>
      <c r="AD31" s="3">
        <v>0.3</v>
      </c>
      <c r="AK31" t="b">
        <f>ValidateBeamDelTimesOrMU(PSQAStats[[#This Row],[Beam Delivery Time (s)]])</f>
        <v>1</v>
      </c>
      <c r="AL31" t="b">
        <f>ValidateBeamDelTimesOrMU(PSQAStats[[#This Row],[Beam MU]])</f>
        <v>1</v>
      </c>
    </row>
    <row r="32" spans="1:38" x14ac:dyDescent="0.2">
      <c r="A32" s="1">
        <v>44348</v>
      </c>
      <c r="B32" s="4" t="s">
        <v>14</v>
      </c>
      <c r="C32" s="4" t="s">
        <v>2</v>
      </c>
      <c r="D32" s="8" t="s">
        <v>73</v>
      </c>
      <c r="E32" s="4" t="s">
        <v>6</v>
      </c>
      <c r="F32" s="4" t="s">
        <v>11</v>
      </c>
      <c r="G32" s="6">
        <v>0.99760000000000004</v>
      </c>
      <c r="H32" s="7">
        <v>20</v>
      </c>
      <c r="I32" t="b">
        <v>0</v>
      </c>
      <c r="J32" s="7">
        <v>3</v>
      </c>
      <c r="M32" s="3">
        <v>96.1</v>
      </c>
      <c r="N32" s="7">
        <v>3</v>
      </c>
      <c r="P32" s="3">
        <v>88.1</v>
      </c>
      <c r="Q32" s="3">
        <v>97</v>
      </c>
      <c r="R32" s="7">
        <v>95</v>
      </c>
      <c r="S32" s="3" t="s">
        <v>17</v>
      </c>
      <c r="T32" s="3">
        <v>98.9</v>
      </c>
      <c r="U32" s="3">
        <v>100</v>
      </c>
      <c r="W32" s="5">
        <v>0.35</v>
      </c>
      <c r="X32" s="5">
        <v>0.35</v>
      </c>
      <c r="Y32" s="3">
        <v>0</v>
      </c>
      <c r="Z32" s="3">
        <v>-0.3</v>
      </c>
      <c r="AA32" s="3">
        <v>0</v>
      </c>
      <c r="AB32" s="3">
        <v>0.5</v>
      </c>
      <c r="AC32" s="3">
        <v>0</v>
      </c>
      <c r="AD32" s="3">
        <v>-2.1</v>
      </c>
      <c r="AK32" t="b">
        <f>ValidateBeamDelTimesOrMU(PSQAStats[[#This Row],[Beam Delivery Time (s)]])</f>
        <v>1</v>
      </c>
      <c r="AL32" t="b">
        <f>ValidateBeamDelTimesOrMU(PSQAStats[[#This Row],[Beam MU]])</f>
        <v>1</v>
      </c>
    </row>
    <row r="33" spans="1:38" x14ac:dyDescent="0.2">
      <c r="A33" s="1">
        <v>44348</v>
      </c>
      <c r="B33" s="4" t="s">
        <v>14</v>
      </c>
      <c r="C33" s="4" t="s">
        <v>3</v>
      </c>
      <c r="D33" s="8" t="s">
        <v>73</v>
      </c>
      <c r="E33" s="4" t="s">
        <v>7</v>
      </c>
      <c r="F33" s="4" t="s">
        <v>11</v>
      </c>
      <c r="G33" s="6">
        <v>1.0013000000000001</v>
      </c>
      <c r="H33" s="7">
        <v>20</v>
      </c>
      <c r="I33" t="b">
        <v>0</v>
      </c>
      <c r="J33" s="7">
        <v>3</v>
      </c>
      <c r="M33" s="3">
        <v>87.9</v>
      </c>
      <c r="N33" s="7">
        <v>3</v>
      </c>
      <c r="P33" s="3">
        <v>98.4</v>
      </c>
      <c r="Q33" s="3">
        <v>98.4</v>
      </c>
      <c r="R33" s="7">
        <v>95</v>
      </c>
      <c r="S33" s="3" t="s">
        <v>17</v>
      </c>
      <c r="T33" s="3">
        <v>94.1</v>
      </c>
      <c r="U33" s="3">
        <v>94.1</v>
      </c>
      <c r="W33" s="5">
        <v>0.47</v>
      </c>
      <c r="X33" s="5">
        <v>0.46</v>
      </c>
      <c r="Y33" s="3">
        <v>0</v>
      </c>
      <c r="Z33" s="3">
        <v>0.5</v>
      </c>
      <c r="AA33" s="3">
        <v>0</v>
      </c>
      <c r="AB33" s="3">
        <v>0</v>
      </c>
      <c r="AC33" s="3">
        <v>0</v>
      </c>
      <c r="AD33" s="3">
        <v>0.3</v>
      </c>
      <c r="AE33" s="7">
        <v>5040</v>
      </c>
      <c r="AF33" s="7">
        <v>2</v>
      </c>
      <c r="AG33" s="5">
        <v>2</v>
      </c>
      <c r="AH33" s="2" t="s">
        <v>64</v>
      </c>
      <c r="AI33" s="2" t="s">
        <v>56</v>
      </c>
      <c r="AJ33" s="2"/>
      <c r="AK33" t="b">
        <f>ValidateBeamDelTimesOrMU(PSQAStats[[#This Row],[Beam Delivery Time (s)]])</f>
        <v>1</v>
      </c>
      <c r="AL33" t="b">
        <f>ValidateBeamDelTimesOrMU(PSQAStats[[#This Row],[Beam MU]])</f>
        <v>1</v>
      </c>
    </row>
    <row r="34" spans="1:38" x14ac:dyDescent="0.2">
      <c r="A34" s="1">
        <v>44348</v>
      </c>
      <c r="B34" s="4" t="s">
        <v>14</v>
      </c>
      <c r="C34" s="4" t="s">
        <v>3</v>
      </c>
      <c r="D34" s="8" t="s">
        <v>73</v>
      </c>
      <c r="E34" s="4" t="s">
        <v>7</v>
      </c>
      <c r="F34" s="4" t="s">
        <v>4</v>
      </c>
      <c r="G34" s="6">
        <v>1.0013000000000001</v>
      </c>
      <c r="H34" s="7">
        <v>20</v>
      </c>
      <c r="I34" t="b">
        <v>0</v>
      </c>
      <c r="J34" s="7">
        <v>3</v>
      </c>
      <c r="M34" s="3">
        <v>98.7</v>
      </c>
      <c r="N34" s="7">
        <v>3</v>
      </c>
      <c r="P34" s="3">
        <v>99.7</v>
      </c>
      <c r="Q34" s="3">
        <v>99.7</v>
      </c>
      <c r="R34" s="7">
        <v>95</v>
      </c>
      <c r="S34" s="3" t="s">
        <v>17</v>
      </c>
      <c r="T34" s="3">
        <v>99.9</v>
      </c>
      <c r="U34" s="3">
        <v>99.9</v>
      </c>
      <c r="W34" s="5">
        <v>0.25</v>
      </c>
      <c r="X34" s="5">
        <v>0.25</v>
      </c>
      <c r="Y34" s="3">
        <v>0</v>
      </c>
      <c r="Z34" s="3">
        <v>-0.3</v>
      </c>
      <c r="AA34" s="3">
        <v>0</v>
      </c>
      <c r="AB34" s="3">
        <v>0</v>
      </c>
      <c r="AC34" s="3">
        <v>0</v>
      </c>
      <c r="AD34" s="3">
        <v>0.3</v>
      </c>
      <c r="AK34" t="b">
        <f>ValidateBeamDelTimesOrMU(PSQAStats[[#This Row],[Beam Delivery Time (s)]])</f>
        <v>1</v>
      </c>
      <c r="AL34" t="b">
        <f>ValidateBeamDelTimesOrMU(PSQAStats[[#This Row],[Beam MU]])</f>
        <v>1</v>
      </c>
    </row>
    <row r="35" spans="1:38" x14ac:dyDescent="0.2">
      <c r="A35" s="1">
        <v>44350</v>
      </c>
      <c r="B35" s="4" t="s">
        <v>14</v>
      </c>
      <c r="C35" s="4" t="s">
        <v>2</v>
      </c>
      <c r="D35" s="8" t="s">
        <v>73</v>
      </c>
      <c r="E35" s="4" t="s">
        <v>6</v>
      </c>
      <c r="F35" s="4" t="s">
        <v>11</v>
      </c>
      <c r="G35" s="6">
        <v>1.0032000000000001</v>
      </c>
      <c r="H35" s="7">
        <v>20</v>
      </c>
      <c r="I35" t="b">
        <v>0</v>
      </c>
      <c r="J35" s="7">
        <v>3</v>
      </c>
      <c r="M35" s="3">
        <v>99.4</v>
      </c>
      <c r="N35" s="7">
        <v>3</v>
      </c>
      <c r="P35" s="3">
        <v>97.2</v>
      </c>
      <c r="Q35" s="3">
        <v>99.5</v>
      </c>
      <c r="R35" s="7">
        <v>95</v>
      </c>
      <c r="S35" s="3" t="s">
        <v>17</v>
      </c>
      <c r="T35" s="3">
        <v>99.9</v>
      </c>
      <c r="U35" s="3">
        <v>99.9</v>
      </c>
      <c r="W35" s="5">
        <v>0.32</v>
      </c>
      <c r="X35" s="5">
        <v>0.27</v>
      </c>
      <c r="Y35" s="3">
        <v>0</v>
      </c>
      <c r="Z35" s="3">
        <v>0.5</v>
      </c>
      <c r="AA35" s="3">
        <v>0</v>
      </c>
      <c r="AB35" s="3">
        <v>0.6</v>
      </c>
      <c r="AC35" s="3">
        <v>0.6</v>
      </c>
      <c r="AD35" s="3">
        <v>-1.2</v>
      </c>
      <c r="AK35" t="b">
        <f>ValidateBeamDelTimesOrMU(PSQAStats[[#This Row],[Beam Delivery Time (s)]])</f>
        <v>1</v>
      </c>
      <c r="AL35" t="b">
        <f>ValidateBeamDelTimesOrMU(PSQAStats[[#This Row],[Beam MU]])</f>
        <v>1</v>
      </c>
    </row>
    <row r="36" spans="1:38" x14ac:dyDescent="0.2">
      <c r="A36" s="1">
        <v>44350</v>
      </c>
      <c r="B36" s="4" t="s">
        <v>14</v>
      </c>
      <c r="C36" s="4" t="s">
        <v>2</v>
      </c>
      <c r="D36" s="8" t="s">
        <v>73</v>
      </c>
      <c r="E36" s="4" t="s">
        <v>6</v>
      </c>
      <c r="F36" s="4" t="s">
        <v>10</v>
      </c>
      <c r="G36" s="6">
        <v>1.0032000000000001</v>
      </c>
      <c r="H36" s="7">
        <v>20</v>
      </c>
      <c r="I36" t="b">
        <v>0</v>
      </c>
      <c r="J36" s="7">
        <v>3</v>
      </c>
      <c r="M36" s="3">
        <v>97.7</v>
      </c>
      <c r="N36" s="7">
        <v>3</v>
      </c>
      <c r="P36" s="3">
        <v>89.3</v>
      </c>
      <c r="Q36" s="3">
        <v>98.2</v>
      </c>
      <c r="R36" s="7">
        <v>95</v>
      </c>
      <c r="S36" s="3" t="s">
        <v>17</v>
      </c>
      <c r="T36" s="3">
        <v>97.7</v>
      </c>
      <c r="U36" s="3">
        <v>99.9</v>
      </c>
      <c r="W36" s="5">
        <v>0.38</v>
      </c>
      <c r="X36" s="5">
        <v>0.22</v>
      </c>
      <c r="Y36" s="3">
        <v>24.3</v>
      </c>
      <c r="Z36" s="3">
        <v>24.4</v>
      </c>
      <c r="AA36" s="3">
        <v>11.5</v>
      </c>
      <c r="AB36" s="3">
        <v>12.3</v>
      </c>
      <c r="AC36" s="3">
        <v>16.600000000000001</v>
      </c>
      <c r="AD36" s="3">
        <v>14</v>
      </c>
      <c r="AK36" t="b">
        <f>ValidateBeamDelTimesOrMU(PSQAStats[[#This Row],[Beam Delivery Time (s)]])</f>
        <v>1</v>
      </c>
      <c r="AL36" t="b">
        <f>ValidateBeamDelTimesOrMU(PSQAStats[[#This Row],[Beam MU]])</f>
        <v>1</v>
      </c>
    </row>
    <row r="37" spans="1:38" x14ac:dyDescent="0.2">
      <c r="A37" s="1">
        <v>44351</v>
      </c>
      <c r="B37" s="4" t="s">
        <v>14</v>
      </c>
      <c r="C37" s="4" t="s">
        <v>5</v>
      </c>
      <c r="D37" s="8" t="s">
        <v>73</v>
      </c>
      <c r="E37" s="4" t="s">
        <v>7</v>
      </c>
      <c r="F37" s="4" t="s">
        <v>4</v>
      </c>
      <c r="G37" s="6">
        <v>1.0004</v>
      </c>
      <c r="H37" s="7">
        <v>20</v>
      </c>
      <c r="I37" t="b">
        <v>0</v>
      </c>
      <c r="J37" s="7">
        <v>3</v>
      </c>
      <c r="M37" s="3">
        <v>94.3</v>
      </c>
      <c r="N37" s="7">
        <v>3</v>
      </c>
      <c r="P37" s="3">
        <v>97.1</v>
      </c>
      <c r="Q37" s="3">
        <v>97.5</v>
      </c>
      <c r="R37" s="7">
        <v>95</v>
      </c>
      <c r="S37" s="3" t="s">
        <v>17</v>
      </c>
      <c r="T37" s="3">
        <v>98.9</v>
      </c>
      <c r="U37" s="3">
        <v>98.7</v>
      </c>
      <c r="W37" s="5">
        <v>0.45</v>
      </c>
      <c r="X37" s="5">
        <v>0.43</v>
      </c>
      <c r="Y37" s="3">
        <v>0</v>
      </c>
      <c r="Z37" s="3">
        <v>0.6</v>
      </c>
      <c r="AA37" s="3">
        <v>0</v>
      </c>
      <c r="AB37" s="3">
        <v>0.3</v>
      </c>
      <c r="AC37" s="3">
        <v>0</v>
      </c>
      <c r="AD37" s="3">
        <v>1.3</v>
      </c>
      <c r="AK37" t="b">
        <f>ValidateBeamDelTimesOrMU(PSQAStats[[#This Row],[Beam Delivery Time (s)]])</f>
        <v>1</v>
      </c>
      <c r="AL37" t="b">
        <f>ValidateBeamDelTimesOrMU(PSQAStats[[#This Row],[Beam MU]])</f>
        <v>1</v>
      </c>
    </row>
    <row r="38" spans="1:38" x14ac:dyDescent="0.2">
      <c r="A38" s="1">
        <v>44351</v>
      </c>
      <c r="B38" s="4" t="s">
        <v>14</v>
      </c>
      <c r="C38" s="4" t="s">
        <v>2</v>
      </c>
      <c r="D38" s="8" t="s">
        <v>73</v>
      </c>
      <c r="E38" s="4" t="s">
        <v>6</v>
      </c>
      <c r="F38" s="4" t="s">
        <v>11</v>
      </c>
      <c r="G38" s="6">
        <v>1.0032000000000001</v>
      </c>
      <c r="H38" s="7">
        <v>20</v>
      </c>
      <c r="I38" t="b">
        <v>0</v>
      </c>
      <c r="J38" s="7">
        <v>3</v>
      </c>
      <c r="M38" s="3">
        <v>95.4</v>
      </c>
      <c r="N38" s="7">
        <v>3</v>
      </c>
      <c r="P38" s="3">
        <v>96</v>
      </c>
      <c r="Q38" s="3">
        <v>99.2</v>
      </c>
      <c r="R38" s="7">
        <v>95</v>
      </c>
      <c r="S38" s="3" t="s">
        <v>17</v>
      </c>
      <c r="T38" s="3">
        <v>99.3</v>
      </c>
      <c r="U38" s="3">
        <v>100</v>
      </c>
      <c r="W38" s="5">
        <v>0.34</v>
      </c>
      <c r="X38" s="5">
        <v>0.26</v>
      </c>
      <c r="Y38" s="3">
        <v>0.3</v>
      </c>
      <c r="Z38" s="3">
        <v>-0.3</v>
      </c>
      <c r="AA38" s="3">
        <v>0</v>
      </c>
      <c r="AB38" s="3">
        <v>1</v>
      </c>
      <c r="AC38" s="3">
        <v>-0.2</v>
      </c>
      <c r="AD38" s="3">
        <v>-2.2999999999999998</v>
      </c>
      <c r="AK38" t="b">
        <f>ValidateBeamDelTimesOrMU(PSQAStats[[#This Row],[Beam Delivery Time (s)]])</f>
        <v>1</v>
      </c>
      <c r="AL38" t="b">
        <f>ValidateBeamDelTimesOrMU(PSQAStats[[#This Row],[Beam MU]])</f>
        <v>1</v>
      </c>
    </row>
    <row r="39" spans="1:38" x14ac:dyDescent="0.2">
      <c r="A39" s="1">
        <v>44354</v>
      </c>
      <c r="B39" s="4" t="s">
        <v>14</v>
      </c>
      <c r="C39" s="4" t="s">
        <v>3</v>
      </c>
      <c r="D39" s="8" t="s">
        <v>73</v>
      </c>
      <c r="E39" s="4" t="s">
        <v>7</v>
      </c>
      <c r="F39" s="4" t="s">
        <v>4</v>
      </c>
      <c r="G39" s="6">
        <v>0.99950000000000006</v>
      </c>
      <c r="H39" s="7">
        <v>20</v>
      </c>
      <c r="I39" t="b">
        <v>0</v>
      </c>
      <c r="J39" s="7">
        <v>3</v>
      </c>
      <c r="M39" s="3">
        <v>98.4</v>
      </c>
      <c r="N39" s="7">
        <v>3</v>
      </c>
      <c r="P39" s="3">
        <v>99.1</v>
      </c>
      <c r="Q39" s="3">
        <v>98.8</v>
      </c>
      <c r="R39" s="7">
        <v>95</v>
      </c>
      <c r="S39" s="3" t="s">
        <v>17</v>
      </c>
      <c r="T39" s="3">
        <v>99.7</v>
      </c>
      <c r="U39" s="3">
        <v>99.5</v>
      </c>
      <c r="W39" s="5">
        <v>0.28000000000000003</v>
      </c>
      <c r="X39" s="5">
        <v>0.28000000000000003</v>
      </c>
      <c r="Y39" s="3">
        <v>0</v>
      </c>
      <c r="Z39" s="3">
        <v>0</v>
      </c>
      <c r="AA39" s="3">
        <v>0</v>
      </c>
      <c r="AB39" s="3">
        <v>-0.2</v>
      </c>
      <c r="AC39" s="3">
        <v>0</v>
      </c>
      <c r="AD39" s="3">
        <v>-0.5</v>
      </c>
      <c r="AK39" t="b">
        <f>ValidateBeamDelTimesOrMU(PSQAStats[[#This Row],[Beam Delivery Time (s)]])</f>
        <v>1</v>
      </c>
      <c r="AL39" t="b">
        <f>ValidateBeamDelTimesOrMU(PSQAStats[[#This Row],[Beam MU]])</f>
        <v>1</v>
      </c>
    </row>
    <row r="40" spans="1:38" x14ac:dyDescent="0.2">
      <c r="A40" s="1">
        <v>44355</v>
      </c>
      <c r="B40" s="4" t="s">
        <v>14</v>
      </c>
      <c r="C40" s="4" t="s">
        <v>2</v>
      </c>
      <c r="D40" s="8" t="s">
        <v>73</v>
      </c>
      <c r="E40" s="4" t="s">
        <v>6</v>
      </c>
      <c r="F40" s="4" t="s">
        <v>10</v>
      </c>
      <c r="G40" s="6">
        <v>1.0032000000000001</v>
      </c>
      <c r="H40" s="7">
        <v>20</v>
      </c>
      <c r="I40" t="b">
        <v>0</v>
      </c>
      <c r="J40" s="7">
        <v>3</v>
      </c>
      <c r="M40" s="3">
        <v>97.9</v>
      </c>
      <c r="N40" s="7">
        <v>3</v>
      </c>
      <c r="P40" s="3">
        <v>89.3</v>
      </c>
      <c r="Q40" s="3">
        <v>97.6</v>
      </c>
      <c r="R40" s="7">
        <v>95</v>
      </c>
      <c r="S40" s="3" t="s">
        <v>17</v>
      </c>
      <c r="T40" s="3">
        <v>97.6</v>
      </c>
      <c r="U40" s="3">
        <v>99.8</v>
      </c>
      <c r="W40" s="5">
        <v>0.34</v>
      </c>
      <c r="X40" s="5">
        <v>0.28000000000000003</v>
      </c>
      <c r="Y40" s="3">
        <v>31.1</v>
      </c>
      <c r="Z40" s="3">
        <v>31.5</v>
      </c>
      <c r="AA40" s="3">
        <v>8.5</v>
      </c>
      <c r="AB40" s="3">
        <v>8.9</v>
      </c>
      <c r="AC40" s="3">
        <v>-10</v>
      </c>
      <c r="AD40" s="3">
        <v>-12.7</v>
      </c>
      <c r="AK40" t="b">
        <f>ValidateBeamDelTimesOrMU(PSQAStats[[#This Row],[Beam Delivery Time (s)]])</f>
        <v>1</v>
      </c>
      <c r="AL40" t="b">
        <f>ValidateBeamDelTimesOrMU(PSQAStats[[#This Row],[Beam MU]])</f>
        <v>1</v>
      </c>
    </row>
    <row r="41" spans="1:38" x14ac:dyDescent="0.2">
      <c r="A41" s="1">
        <v>44355</v>
      </c>
      <c r="B41" s="4" t="s">
        <v>14</v>
      </c>
      <c r="C41" s="4" t="s">
        <v>2</v>
      </c>
      <c r="D41" s="8" t="s">
        <v>73</v>
      </c>
      <c r="E41" s="4" t="s">
        <v>6</v>
      </c>
      <c r="F41" s="4" t="s">
        <v>10</v>
      </c>
      <c r="G41" s="6">
        <v>1.0032000000000001</v>
      </c>
      <c r="H41" s="7">
        <v>20</v>
      </c>
      <c r="I41" t="b">
        <v>0</v>
      </c>
      <c r="J41" s="7">
        <v>3</v>
      </c>
      <c r="M41" s="3">
        <v>99.4</v>
      </c>
      <c r="N41" s="7">
        <v>3</v>
      </c>
      <c r="P41" s="3">
        <v>91.7</v>
      </c>
      <c r="Q41" s="3">
        <v>99.8</v>
      </c>
      <c r="R41" s="7">
        <v>95</v>
      </c>
      <c r="S41" s="3" t="s">
        <v>17</v>
      </c>
      <c r="T41" s="3">
        <v>98.9</v>
      </c>
      <c r="U41" s="3">
        <v>99.9</v>
      </c>
      <c r="W41" s="5">
        <v>0.43</v>
      </c>
      <c r="X41" s="5">
        <v>0.26</v>
      </c>
      <c r="Y41" s="3">
        <v>-5.9</v>
      </c>
      <c r="Z41" s="3">
        <v>-6.2</v>
      </c>
      <c r="AA41" s="3">
        <v>29.5</v>
      </c>
      <c r="AB41" s="3">
        <v>30.3</v>
      </c>
      <c r="AC41" s="3">
        <v>0.3</v>
      </c>
      <c r="AD41" s="3">
        <v>-2.6</v>
      </c>
      <c r="AK41" t="b">
        <f>ValidateBeamDelTimesOrMU(PSQAStats[[#This Row],[Beam Delivery Time (s)]])</f>
        <v>1</v>
      </c>
      <c r="AL41" t="b">
        <f>ValidateBeamDelTimesOrMU(PSQAStats[[#This Row],[Beam MU]])</f>
        <v>1</v>
      </c>
    </row>
    <row r="42" spans="1:38" x14ac:dyDescent="0.2">
      <c r="A42" s="1">
        <v>44355</v>
      </c>
      <c r="B42" s="4" t="s">
        <v>14</v>
      </c>
      <c r="C42" s="4" t="s">
        <v>2</v>
      </c>
      <c r="D42" s="8" t="s">
        <v>73</v>
      </c>
      <c r="E42" s="4" t="s">
        <v>6</v>
      </c>
      <c r="F42" s="4" t="s">
        <v>10</v>
      </c>
      <c r="G42" s="6">
        <v>1.0032000000000001</v>
      </c>
      <c r="H42" s="7">
        <v>20</v>
      </c>
      <c r="I42" t="b">
        <v>0</v>
      </c>
      <c r="J42" s="7">
        <v>3</v>
      </c>
      <c r="M42" s="3">
        <v>99</v>
      </c>
      <c r="N42" s="7">
        <v>3</v>
      </c>
      <c r="P42" s="3">
        <v>94</v>
      </c>
      <c r="Q42" s="3">
        <v>99.8</v>
      </c>
      <c r="R42" s="7">
        <v>95</v>
      </c>
      <c r="S42" s="3" t="s">
        <v>17</v>
      </c>
      <c r="T42" s="3">
        <v>99.9</v>
      </c>
      <c r="U42" s="3">
        <v>99.9</v>
      </c>
      <c r="W42" s="5">
        <v>0.34</v>
      </c>
      <c r="X42" s="5">
        <v>0.21</v>
      </c>
      <c r="Y42" s="3">
        <v>0.7</v>
      </c>
      <c r="Z42" s="3">
        <v>0.7</v>
      </c>
      <c r="AA42" s="3">
        <v>-21.2</v>
      </c>
      <c r="AB42" s="3">
        <v>-20.6</v>
      </c>
      <c r="AC42" s="3">
        <v>17.7</v>
      </c>
      <c r="AD42" s="3">
        <v>15.1</v>
      </c>
      <c r="AK42" t="b">
        <f>ValidateBeamDelTimesOrMU(PSQAStats[[#This Row],[Beam Delivery Time (s)]])</f>
        <v>1</v>
      </c>
      <c r="AL42" t="b">
        <f>ValidateBeamDelTimesOrMU(PSQAStats[[#This Row],[Beam MU]])</f>
        <v>1</v>
      </c>
    </row>
    <row r="43" spans="1:38" x14ac:dyDescent="0.2">
      <c r="A43" s="1">
        <v>44357</v>
      </c>
      <c r="B43" s="4" t="s">
        <v>14</v>
      </c>
      <c r="C43" s="4" t="s">
        <v>2</v>
      </c>
      <c r="D43" s="8" t="s">
        <v>73</v>
      </c>
      <c r="E43" s="4" t="s">
        <v>6</v>
      </c>
      <c r="F43" s="4" t="s">
        <v>11</v>
      </c>
      <c r="G43" s="6">
        <v>1.0032000000000001</v>
      </c>
      <c r="H43" s="7">
        <v>20</v>
      </c>
      <c r="I43" t="b">
        <v>0</v>
      </c>
      <c r="J43" s="7">
        <v>3</v>
      </c>
      <c r="M43" s="3">
        <v>97.6</v>
      </c>
      <c r="N43" s="7">
        <v>3</v>
      </c>
      <c r="P43" s="3">
        <v>95.9</v>
      </c>
      <c r="Q43" s="3">
        <v>99.5</v>
      </c>
      <c r="R43" s="7">
        <v>95</v>
      </c>
      <c r="S43" s="3" t="s">
        <v>17</v>
      </c>
      <c r="T43" s="3">
        <v>100</v>
      </c>
      <c r="U43" s="3">
        <v>100</v>
      </c>
      <c r="W43" s="5">
        <v>0.34</v>
      </c>
      <c r="X43" s="5">
        <v>0.23</v>
      </c>
      <c r="Y43" s="3">
        <v>0</v>
      </c>
      <c r="Z43" s="3">
        <v>-0.8</v>
      </c>
      <c r="AA43" s="3">
        <v>0</v>
      </c>
      <c r="AB43" s="3">
        <v>0.6</v>
      </c>
      <c r="AC43" s="3">
        <v>0</v>
      </c>
      <c r="AD43" s="3">
        <v>-2.4</v>
      </c>
      <c r="AK43" t="b">
        <f>ValidateBeamDelTimesOrMU(PSQAStats[[#This Row],[Beam Delivery Time (s)]])</f>
        <v>1</v>
      </c>
      <c r="AL43" t="b">
        <f>ValidateBeamDelTimesOrMU(PSQAStats[[#This Row],[Beam MU]])</f>
        <v>1</v>
      </c>
    </row>
    <row r="44" spans="1:38" x14ac:dyDescent="0.2">
      <c r="A44" s="1">
        <v>44357</v>
      </c>
      <c r="B44" s="4" t="s">
        <v>14</v>
      </c>
      <c r="C44" s="4" t="s">
        <v>2</v>
      </c>
      <c r="D44" s="8" t="s">
        <v>73</v>
      </c>
      <c r="E44" s="4" t="s">
        <v>6</v>
      </c>
      <c r="F44" s="4" t="s">
        <v>11</v>
      </c>
      <c r="G44" s="6">
        <v>1.0032000000000001</v>
      </c>
      <c r="H44" s="7">
        <v>20</v>
      </c>
      <c r="I44" t="b">
        <v>0</v>
      </c>
      <c r="J44" s="7">
        <v>3</v>
      </c>
      <c r="M44" s="3">
        <v>98.9</v>
      </c>
      <c r="N44" s="7">
        <v>3</v>
      </c>
      <c r="P44" s="3">
        <v>98.1</v>
      </c>
      <c r="Q44" s="3">
        <v>99.1</v>
      </c>
      <c r="R44" s="7">
        <v>95</v>
      </c>
      <c r="S44" s="3" t="s">
        <v>17</v>
      </c>
      <c r="T44" s="3">
        <v>99.7</v>
      </c>
      <c r="U44" s="3">
        <v>99.9</v>
      </c>
      <c r="W44" s="5">
        <v>0.31</v>
      </c>
      <c r="X44" s="5">
        <v>0.24</v>
      </c>
      <c r="Y44" s="3">
        <v>-0.4</v>
      </c>
      <c r="Z44" s="3">
        <v>0.2</v>
      </c>
      <c r="AA44" s="3">
        <v>0</v>
      </c>
      <c r="AB44" s="3">
        <v>0.1</v>
      </c>
      <c r="AC44" s="3">
        <v>0.4</v>
      </c>
      <c r="AD44" s="3">
        <v>-1.1000000000000001</v>
      </c>
      <c r="AK44" t="b">
        <f>ValidateBeamDelTimesOrMU(PSQAStats[[#This Row],[Beam Delivery Time (s)]])</f>
        <v>1</v>
      </c>
      <c r="AL44" t="b">
        <f>ValidateBeamDelTimesOrMU(PSQAStats[[#This Row],[Beam MU]])</f>
        <v>1</v>
      </c>
    </row>
    <row r="45" spans="1:38" x14ac:dyDescent="0.2">
      <c r="A45" s="1">
        <v>44358</v>
      </c>
      <c r="B45" s="4" t="s">
        <v>14</v>
      </c>
      <c r="C45" s="4" t="s">
        <v>3</v>
      </c>
      <c r="D45" s="8" t="s">
        <v>73</v>
      </c>
      <c r="E45" s="4" t="s">
        <v>7</v>
      </c>
      <c r="F45" s="4" t="s">
        <v>11</v>
      </c>
      <c r="G45" s="6">
        <v>0.99739999999999995</v>
      </c>
      <c r="H45" s="7">
        <v>20</v>
      </c>
      <c r="I45" t="b">
        <v>0</v>
      </c>
      <c r="J45" s="7">
        <v>3</v>
      </c>
      <c r="M45" s="3">
        <v>98.6</v>
      </c>
      <c r="N45" s="7">
        <v>3</v>
      </c>
      <c r="P45" s="3">
        <v>99.1</v>
      </c>
      <c r="Q45" s="3">
        <v>99.1</v>
      </c>
      <c r="R45" s="7">
        <v>95</v>
      </c>
      <c r="S45" s="3" t="s">
        <v>17</v>
      </c>
      <c r="T45" s="3">
        <v>99.8</v>
      </c>
      <c r="U45" s="3">
        <v>99.8</v>
      </c>
      <c r="W45" s="5">
        <v>0.26</v>
      </c>
      <c r="X45" s="5">
        <v>0.26</v>
      </c>
      <c r="Y45" s="3">
        <v>0</v>
      </c>
      <c r="Z45" s="3">
        <v>0.1</v>
      </c>
      <c r="AA45" s="3">
        <v>0</v>
      </c>
      <c r="AB45" s="3">
        <v>0</v>
      </c>
      <c r="AC45" s="3">
        <v>0</v>
      </c>
      <c r="AD45" s="3">
        <v>0.1</v>
      </c>
      <c r="AK45" t="b">
        <f>ValidateBeamDelTimesOrMU(PSQAStats[[#This Row],[Beam Delivery Time (s)]])</f>
        <v>1</v>
      </c>
      <c r="AL45" t="b">
        <f>ValidateBeamDelTimesOrMU(PSQAStats[[#This Row],[Beam MU]])</f>
        <v>1</v>
      </c>
    </row>
    <row r="46" spans="1:38" x14ac:dyDescent="0.2">
      <c r="A46" s="1">
        <v>44358</v>
      </c>
      <c r="B46" s="4" t="s">
        <v>14</v>
      </c>
      <c r="C46" s="4" t="s">
        <v>3</v>
      </c>
      <c r="D46" s="8" t="s">
        <v>73</v>
      </c>
      <c r="E46" s="4" t="s">
        <v>7</v>
      </c>
      <c r="F46" s="4" t="s">
        <v>4</v>
      </c>
      <c r="G46" s="6">
        <v>0.99739999999999995</v>
      </c>
      <c r="H46" s="7">
        <v>20</v>
      </c>
      <c r="I46" t="b">
        <v>0</v>
      </c>
      <c r="J46" s="7">
        <v>3</v>
      </c>
      <c r="M46" s="3">
        <v>93.4</v>
      </c>
      <c r="N46" s="7">
        <v>3</v>
      </c>
      <c r="P46" s="3">
        <v>99.3</v>
      </c>
      <c r="Q46" s="3">
        <v>99.4</v>
      </c>
      <c r="R46" s="7">
        <v>95</v>
      </c>
      <c r="S46" s="3" t="s">
        <v>17</v>
      </c>
      <c r="T46" s="3">
        <v>98.2</v>
      </c>
      <c r="U46" s="3">
        <v>98.6</v>
      </c>
      <c r="W46" s="5">
        <v>0.4</v>
      </c>
      <c r="X46" s="5">
        <v>0.37</v>
      </c>
      <c r="Y46" s="3">
        <v>0</v>
      </c>
      <c r="Z46" s="3">
        <v>0.7</v>
      </c>
      <c r="AA46" s="3">
        <v>0</v>
      </c>
      <c r="AB46" s="3">
        <v>0.1</v>
      </c>
      <c r="AC46" s="3">
        <v>0</v>
      </c>
      <c r="AD46" s="3">
        <v>1</v>
      </c>
      <c r="AK46" t="b">
        <f>ValidateBeamDelTimesOrMU(PSQAStats[[#This Row],[Beam Delivery Time (s)]])</f>
        <v>1</v>
      </c>
      <c r="AL46" t="b">
        <f>ValidateBeamDelTimesOrMU(PSQAStats[[#This Row],[Beam MU]])</f>
        <v>1</v>
      </c>
    </row>
    <row r="47" spans="1:38" x14ac:dyDescent="0.2">
      <c r="A47" s="1">
        <v>44358</v>
      </c>
      <c r="B47" s="4" t="s">
        <v>14</v>
      </c>
      <c r="C47" s="4" t="s">
        <v>3</v>
      </c>
      <c r="D47" s="8" t="s">
        <v>73</v>
      </c>
      <c r="E47" s="4" t="s">
        <v>7</v>
      </c>
      <c r="F47" s="4" t="s">
        <v>10</v>
      </c>
      <c r="G47" s="6">
        <v>0.99739999999999995</v>
      </c>
      <c r="H47" s="7">
        <v>20</v>
      </c>
      <c r="I47" t="b">
        <v>0</v>
      </c>
      <c r="J47" s="7">
        <v>3</v>
      </c>
      <c r="M47" s="3">
        <v>95</v>
      </c>
      <c r="N47" s="7">
        <v>3</v>
      </c>
      <c r="P47" s="3">
        <v>99.1</v>
      </c>
      <c r="Q47" s="3">
        <v>98.9</v>
      </c>
      <c r="R47" s="7">
        <v>95</v>
      </c>
      <c r="S47" s="3" t="s">
        <v>17</v>
      </c>
      <c r="T47" s="3">
        <v>99.8</v>
      </c>
      <c r="U47" s="3">
        <v>99.8</v>
      </c>
      <c r="W47" s="5">
        <v>0.21</v>
      </c>
      <c r="X47" s="5">
        <v>0.2</v>
      </c>
      <c r="Y47" s="3">
        <v>0</v>
      </c>
      <c r="Z47" s="3">
        <v>0.2</v>
      </c>
      <c r="AA47" s="3">
        <v>0</v>
      </c>
      <c r="AB47" s="3">
        <v>-0.1</v>
      </c>
      <c r="AC47" s="3">
        <v>0</v>
      </c>
      <c r="AD47" s="3">
        <v>-0.8</v>
      </c>
      <c r="AK47" t="b">
        <f>ValidateBeamDelTimesOrMU(PSQAStats[[#This Row],[Beam Delivery Time (s)]])</f>
        <v>1</v>
      </c>
      <c r="AL47" t="b">
        <f>ValidateBeamDelTimesOrMU(PSQAStats[[#This Row],[Beam MU]])</f>
        <v>1</v>
      </c>
    </row>
    <row r="48" spans="1:38" x14ac:dyDescent="0.2">
      <c r="A48" s="1">
        <v>44361</v>
      </c>
      <c r="B48" s="4" t="s">
        <v>14</v>
      </c>
      <c r="C48" s="4" t="s">
        <v>2</v>
      </c>
      <c r="D48" s="8" t="s">
        <v>73</v>
      </c>
      <c r="E48" s="4" t="s">
        <v>6</v>
      </c>
      <c r="F48" s="4" t="s">
        <v>9</v>
      </c>
      <c r="G48" s="6">
        <v>1.0032000000000001</v>
      </c>
      <c r="H48" s="7">
        <v>20</v>
      </c>
      <c r="I48" t="b">
        <v>0</v>
      </c>
      <c r="J48" s="7">
        <v>3</v>
      </c>
      <c r="M48" s="3">
        <v>90.8</v>
      </c>
      <c r="N48" s="7">
        <v>3</v>
      </c>
      <c r="P48" s="3">
        <v>99.3</v>
      </c>
      <c r="Q48" s="3">
        <v>100</v>
      </c>
      <c r="R48" s="7">
        <v>95</v>
      </c>
      <c r="S48" s="3" t="s">
        <v>16</v>
      </c>
      <c r="T48" s="3">
        <v>87.3</v>
      </c>
      <c r="U48" s="3">
        <v>92.4</v>
      </c>
      <c r="W48" s="5">
        <v>0.55000000000000004</v>
      </c>
      <c r="X48" s="5">
        <v>0.44</v>
      </c>
      <c r="Y48" s="3">
        <v>20.6</v>
      </c>
      <c r="Z48" s="3">
        <v>21</v>
      </c>
      <c r="AA48" s="3">
        <v>0</v>
      </c>
      <c r="AB48" s="3">
        <v>1.1000000000000001</v>
      </c>
      <c r="AC48" s="3">
        <v>16</v>
      </c>
      <c r="AD48" s="3">
        <v>13.4</v>
      </c>
      <c r="AE48" s="7">
        <v>6000</v>
      </c>
      <c r="AF48" s="7" t="e">
        <v>#N/A</v>
      </c>
      <c r="AG48" s="5">
        <v>2.36</v>
      </c>
      <c r="AH48">
        <v>410.6</v>
      </c>
      <c r="AI48">
        <v>195.93</v>
      </c>
      <c r="AK48" t="b">
        <f>ValidateBeamDelTimesOrMU(PSQAStats[[#This Row],[Beam Delivery Time (s)]])</f>
        <v>1</v>
      </c>
      <c r="AL48" t="b">
        <f>ValidateBeamDelTimesOrMU(PSQAStats[[#This Row],[Beam MU]])</f>
        <v>1</v>
      </c>
    </row>
    <row r="49" spans="1:38" x14ac:dyDescent="0.2">
      <c r="A49" s="1">
        <v>44363</v>
      </c>
      <c r="B49" s="4" t="s">
        <v>14</v>
      </c>
      <c r="C49" s="4" t="s">
        <v>3</v>
      </c>
      <c r="D49" s="8" t="s">
        <v>73</v>
      </c>
      <c r="E49" s="4" t="s">
        <v>7</v>
      </c>
      <c r="F49" s="4" t="s">
        <v>10</v>
      </c>
      <c r="G49" s="6">
        <v>0.99839999999999995</v>
      </c>
      <c r="H49" s="7">
        <v>20</v>
      </c>
      <c r="I49" t="b">
        <v>0</v>
      </c>
      <c r="J49" s="7">
        <v>3</v>
      </c>
      <c r="M49" s="3">
        <v>96.7</v>
      </c>
      <c r="N49" s="7">
        <v>3</v>
      </c>
      <c r="P49" s="3">
        <v>99.7</v>
      </c>
      <c r="Q49" s="3">
        <v>99.7</v>
      </c>
      <c r="R49" s="7">
        <v>95</v>
      </c>
      <c r="S49" s="3" t="s">
        <v>17</v>
      </c>
      <c r="T49" s="3">
        <v>98.7</v>
      </c>
      <c r="U49" s="3">
        <v>99.2</v>
      </c>
      <c r="W49" s="5">
        <v>0.39</v>
      </c>
      <c r="X49" s="5">
        <v>0.38</v>
      </c>
      <c r="Y49" s="3">
        <v>0</v>
      </c>
      <c r="Z49" s="3">
        <v>0.4</v>
      </c>
      <c r="AA49" s="3">
        <v>0</v>
      </c>
      <c r="AB49" s="3">
        <v>0.1</v>
      </c>
      <c r="AC49" s="3">
        <v>0</v>
      </c>
      <c r="AD49" s="3">
        <v>0.5</v>
      </c>
      <c r="AK49" t="b">
        <f>ValidateBeamDelTimesOrMU(PSQAStats[[#This Row],[Beam Delivery Time (s)]])</f>
        <v>1</v>
      </c>
      <c r="AL49" t="b">
        <f>ValidateBeamDelTimesOrMU(PSQAStats[[#This Row],[Beam MU]])</f>
        <v>1</v>
      </c>
    </row>
    <row r="50" spans="1:38" x14ac:dyDescent="0.2">
      <c r="A50" s="1">
        <v>44363</v>
      </c>
      <c r="B50" s="4" t="s">
        <v>14</v>
      </c>
      <c r="C50" s="4" t="s">
        <v>3</v>
      </c>
      <c r="D50" s="8" t="s">
        <v>73</v>
      </c>
      <c r="E50" s="4" t="s">
        <v>7</v>
      </c>
      <c r="F50" s="4" t="s">
        <v>12</v>
      </c>
      <c r="G50" s="6">
        <v>0.99839999999999995</v>
      </c>
      <c r="H50" s="7">
        <v>20</v>
      </c>
      <c r="I50" t="b">
        <v>0</v>
      </c>
      <c r="J50" s="7">
        <v>3</v>
      </c>
      <c r="M50" s="3">
        <v>98.3</v>
      </c>
      <c r="N50" s="7">
        <v>3</v>
      </c>
      <c r="P50" s="3">
        <v>99.2</v>
      </c>
      <c r="Q50" s="3">
        <v>99.7</v>
      </c>
      <c r="R50" s="7">
        <v>95</v>
      </c>
      <c r="S50" s="3" t="s">
        <v>17</v>
      </c>
      <c r="T50" s="3">
        <v>99.9</v>
      </c>
      <c r="U50" s="3">
        <v>99.9</v>
      </c>
      <c r="W50" s="5">
        <v>0.32</v>
      </c>
      <c r="X50" s="5">
        <v>0.23</v>
      </c>
      <c r="Y50" s="3">
        <v>0</v>
      </c>
      <c r="Z50" s="3">
        <v>0</v>
      </c>
      <c r="AA50" s="3">
        <v>0</v>
      </c>
      <c r="AB50" s="3">
        <v>0</v>
      </c>
      <c r="AC50" s="3">
        <v>0</v>
      </c>
      <c r="AD50" s="3">
        <v>-1.4</v>
      </c>
      <c r="AK50" t="b">
        <f>ValidateBeamDelTimesOrMU(PSQAStats[[#This Row],[Beam Delivery Time (s)]])</f>
        <v>1</v>
      </c>
      <c r="AL50" t="b">
        <f>ValidateBeamDelTimesOrMU(PSQAStats[[#This Row],[Beam MU]])</f>
        <v>1</v>
      </c>
    </row>
    <row r="51" spans="1:38" x14ac:dyDescent="0.2">
      <c r="A51" s="1">
        <v>44365</v>
      </c>
      <c r="B51" s="4" t="s">
        <v>14</v>
      </c>
      <c r="C51" s="4" t="s">
        <v>3</v>
      </c>
      <c r="D51" s="8" t="s">
        <v>73</v>
      </c>
      <c r="E51" s="4" t="s">
        <v>7</v>
      </c>
      <c r="F51" s="4" t="s">
        <v>11</v>
      </c>
      <c r="G51" s="6">
        <v>0.99909999999999999</v>
      </c>
      <c r="H51" s="7">
        <v>20</v>
      </c>
      <c r="I51" t="b">
        <v>0</v>
      </c>
      <c r="J51" s="7">
        <v>3</v>
      </c>
      <c r="M51" s="3">
        <v>99.1</v>
      </c>
      <c r="N51" s="7">
        <v>3</v>
      </c>
      <c r="P51" s="3">
        <v>99.7</v>
      </c>
      <c r="Q51" s="3">
        <v>99.7</v>
      </c>
      <c r="R51" s="7">
        <v>95</v>
      </c>
      <c r="S51" s="3" t="s">
        <v>17</v>
      </c>
      <c r="T51" s="3">
        <v>99.9</v>
      </c>
      <c r="U51" s="3">
        <v>99.9</v>
      </c>
      <c r="W51" s="5">
        <v>0.24</v>
      </c>
      <c r="X51" s="5">
        <v>0.23</v>
      </c>
      <c r="Y51" s="3">
        <v>0</v>
      </c>
      <c r="Z51" s="3">
        <v>0.4</v>
      </c>
      <c r="AA51" s="3">
        <v>0</v>
      </c>
      <c r="AB51" s="3">
        <v>-0.3</v>
      </c>
      <c r="AC51" s="3">
        <v>0</v>
      </c>
      <c r="AD51" s="3">
        <v>0.2</v>
      </c>
      <c r="AK51" t="b">
        <f>ValidateBeamDelTimesOrMU(PSQAStats[[#This Row],[Beam Delivery Time (s)]])</f>
        <v>1</v>
      </c>
      <c r="AL51" t="b">
        <f>ValidateBeamDelTimesOrMU(PSQAStats[[#This Row],[Beam MU]])</f>
        <v>1</v>
      </c>
    </row>
    <row r="52" spans="1:38" x14ac:dyDescent="0.2">
      <c r="A52" s="1">
        <v>44365</v>
      </c>
      <c r="B52" s="4" t="s">
        <v>14</v>
      </c>
      <c r="C52" s="4" t="s">
        <v>3</v>
      </c>
      <c r="D52" s="8" t="s">
        <v>73</v>
      </c>
      <c r="E52" s="4" t="s">
        <v>8</v>
      </c>
      <c r="F52" s="4" t="s">
        <v>4</v>
      </c>
      <c r="G52" s="6">
        <v>0.99909999999999999</v>
      </c>
      <c r="H52" s="7">
        <v>20</v>
      </c>
      <c r="I52" t="b">
        <v>0</v>
      </c>
      <c r="J52" s="7">
        <v>3</v>
      </c>
      <c r="M52" s="3">
        <v>91.9</v>
      </c>
      <c r="N52" s="7">
        <v>3</v>
      </c>
      <c r="P52" s="3">
        <v>100</v>
      </c>
      <c r="Q52" s="3">
        <v>100</v>
      </c>
      <c r="R52" s="7">
        <v>95</v>
      </c>
      <c r="S52" s="3" t="s">
        <v>17</v>
      </c>
      <c r="T52" s="3">
        <v>100</v>
      </c>
      <c r="U52" s="3">
        <v>100</v>
      </c>
      <c r="W52" s="5">
        <v>0.22</v>
      </c>
      <c r="X52" s="5">
        <v>0.12</v>
      </c>
      <c r="Y52" s="3">
        <v>0</v>
      </c>
      <c r="Z52" s="3">
        <v>1.1000000000000001</v>
      </c>
      <c r="AA52" s="3">
        <v>0</v>
      </c>
      <c r="AB52" s="3">
        <v>-0.7</v>
      </c>
      <c r="AC52" s="3">
        <v>0</v>
      </c>
      <c r="AD52" s="3">
        <v>0.6</v>
      </c>
      <c r="AK52" t="b">
        <f>ValidateBeamDelTimesOrMU(PSQAStats[[#This Row],[Beam Delivery Time (s)]])</f>
        <v>1</v>
      </c>
      <c r="AL52" t="b">
        <f>ValidateBeamDelTimesOrMU(PSQAStats[[#This Row],[Beam MU]])</f>
        <v>1</v>
      </c>
    </row>
    <row r="53" spans="1:38" x14ac:dyDescent="0.2">
      <c r="A53" s="1">
        <v>44368</v>
      </c>
      <c r="B53" s="4" t="s">
        <v>14</v>
      </c>
      <c r="C53" s="4" t="s">
        <v>3</v>
      </c>
      <c r="D53" s="8" t="s">
        <v>73</v>
      </c>
      <c r="E53" s="4" t="s">
        <v>8</v>
      </c>
      <c r="F53" s="4" t="s">
        <v>4</v>
      </c>
      <c r="G53" s="6">
        <v>0.999</v>
      </c>
      <c r="H53" s="7">
        <v>20</v>
      </c>
      <c r="I53" t="b">
        <v>0</v>
      </c>
      <c r="J53" s="7">
        <v>3</v>
      </c>
      <c r="M53" s="3">
        <v>93.7</v>
      </c>
      <c r="N53" s="7">
        <v>3</v>
      </c>
      <c r="P53" s="3">
        <v>99.7</v>
      </c>
      <c r="Q53" s="3">
        <v>99.7</v>
      </c>
      <c r="R53" s="7">
        <v>95</v>
      </c>
      <c r="S53" s="3" t="s">
        <v>17</v>
      </c>
      <c r="T53" s="3">
        <v>99.6</v>
      </c>
      <c r="U53" s="3">
        <v>99.6</v>
      </c>
      <c r="W53" s="5">
        <v>0.49</v>
      </c>
      <c r="X53" s="5">
        <v>0.45</v>
      </c>
      <c r="Y53" s="3">
        <v>0</v>
      </c>
      <c r="Z53" s="3">
        <v>0.5</v>
      </c>
      <c r="AA53" s="3">
        <v>0</v>
      </c>
      <c r="AB53" s="3">
        <v>-0.2</v>
      </c>
      <c r="AC53" s="3">
        <v>0</v>
      </c>
      <c r="AD53" s="3">
        <v>0.7</v>
      </c>
      <c r="AK53" t="b">
        <f>ValidateBeamDelTimesOrMU(PSQAStats[[#This Row],[Beam Delivery Time (s)]])</f>
        <v>1</v>
      </c>
      <c r="AL53" t="b">
        <f>ValidateBeamDelTimesOrMU(PSQAStats[[#This Row],[Beam MU]])</f>
        <v>1</v>
      </c>
    </row>
    <row r="54" spans="1:38" x14ac:dyDescent="0.2">
      <c r="A54" s="1">
        <v>44368</v>
      </c>
      <c r="B54" s="4" t="s">
        <v>14</v>
      </c>
      <c r="C54" s="4" t="s">
        <v>5</v>
      </c>
      <c r="D54" s="8" t="s">
        <v>73</v>
      </c>
      <c r="E54" s="4" t="s">
        <v>7</v>
      </c>
      <c r="F54" s="4" t="s">
        <v>4</v>
      </c>
      <c r="G54" s="6">
        <v>1.0009999999999999</v>
      </c>
      <c r="H54" s="7">
        <v>20</v>
      </c>
      <c r="I54" t="b">
        <v>0</v>
      </c>
      <c r="J54" s="7">
        <v>3</v>
      </c>
      <c r="M54" s="3">
        <v>97.1</v>
      </c>
      <c r="N54" s="7">
        <v>3</v>
      </c>
      <c r="P54" s="3">
        <v>99.4</v>
      </c>
      <c r="Q54" s="3">
        <v>99.1</v>
      </c>
      <c r="R54" s="7">
        <v>95</v>
      </c>
      <c r="S54" s="3" t="s">
        <v>17</v>
      </c>
      <c r="T54" s="3">
        <v>100</v>
      </c>
      <c r="U54" s="3">
        <v>100</v>
      </c>
      <c r="W54" s="5">
        <v>0.17</v>
      </c>
      <c r="X54" s="5">
        <v>0.16</v>
      </c>
      <c r="Y54" s="3">
        <v>0</v>
      </c>
      <c r="Z54" s="3">
        <v>0.3</v>
      </c>
      <c r="AA54" s="3">
        <v>0</v>
      </c>
      <c r="AB54" s="3">
        <v>0.2</v>
      </c>
      <c r="AC54" s="3">
        <v>0</v>
      </c>
      <c r="AD54" s="3">
        <v>0.2</v>
      </c>
      <c r="AK54" t="b">
        <f>ValidateBeamDelTimesOrMU(PSQAStats[[#This Row],[Beam Delivery Time (s)]])</f>
        <v>1</v>
      </c>
      <c r="AL54" t="b">
        <f>ValidateBeamDelTimesOrMU(PSQAStats[[#This Row],[Beam MU]])</f>
        <v>1</v>
      </c>
    </row>
    <row r="55" spans="1:38" x14ac:dyDescent="0.2">
      <c r="A55" s="1">
        <v>44368</v>
      </c>
      <c r="B55" s="4" t="s">
        <v>14</v>
      </c>
      <c r="C55" s="4" t="s">
        <v>3</v>
      </c>
      <c r="D55" s="8" t="s">
        <v>73</v>
      </c>
      <c r="E55" s="4" t="s">
        <v>8</v>
      </c>
      <c r="F55" s="4" t="s">
        <v>4</v>
      </c>
      <c r="G55" s="6">
        <v>0.999</v>
      </c>
      <c r="H55" s="7">
        <v>20</v>
      </c>
      <c r="I55" t="b">
        <v>0</v>
      </c>
      <c r="J55" s="7">
        <v>3</v>
      </c>
      <c r="M55" s="3">
        <v>93.1</v>
      </c>
      <c r="N55" s="7">
        <v>3</v>
      </c>
      <c r="P55" s="3">
        <v>96.4</v>
      </c>
      <c r="Q55" s="3">
        <v>96.4</v>
      </c>
      <c r="R55" s="7">
        <v>95</v>
      </c>
      <c r="S55" s="3" t="s">
        <v>17</v>
      </c>
      <c r="T55" s="3">
        <v>99.7</v>
      </c>
      <c r="U55" s="3">
        <v>99.7</v>
      </c>
      <c r="W55" s="5">
        <v>0.52</v>
      </c>
      <c r="X55" s="5">
        <v>0.5</v>
      </c>
      <c r="Y55" s="3">
        <v>0</v>
      </c>
      <c r="Z55" s="3">
        <v>0.9</v>
      </c>
      <c r="AA55" s="3">
        <v>0</v>
      </c>
      <c r="AB55" s="3">
        <v>-0.5</v>
      </c>
      <c r="AC55" s="3">
        <v>0</v>
      </c>
      <c r="AD55" s="3">
        <v>-0.1</v>
      </c>
      <c r="AK55" t="b">
        <f>ValidateBeamDelTimesOrMU(PSQAStats[[#This Row],[Beam Delivery Time (s)]])</f>
        <v>1</v>
      </c>
      <c r="AL55" t="b">
        <f>ValidateBeamDelTimesOrMU(PSQAStats[[#This Row],[Beam MU]])</f>
        <v>1</v>
      </c>
    </row>
    <row r="56" spans="1:38" x14ac:dyDescent="0.2">
      <c r="A56" s="1">
        <v>44370</v>
      </c>
      <c r="B56" s="4" t="s">
        <v>14</v>
      </c>
      <c r="C56" s="4" t="s">
        <v>3</v>
      </c>
      <c r="D56" s="8" t="s">
        <v>73</v>
      </c>
      <c r="E56" s="4" t="s">
        <v>7</v>
      </c>
      <c r="F56" s="4" t="s">
        <v>11</v>
      </c>
      <c r="G56" s="6">
        <v>0.99729999999999996</v>
      </c>
      <c r="H56" s="7">
        <v>20</v>
      </c>
      <c r="I56" t="b">
        <v>0</v>
      </c>
      <c r="J56" s="7">
        <v>3</v>
      </c>
      <c r="M56" s="3">
        <v>98.1</v>
      </c>
      <c r="N56" s="7">
        <v>3</v>
      </c>
      <c r="P56" s="3">
        <v>99.5</v>
      </c>
      <c r="Q56" s="3">
        <v>99.5</v>
      </c>
      <c r="R56" s="7">
        <v>95</v>
      </c>
      <c r="S56" s="3" t="s">
        <v>17</v>
      </c>
      <c r="T56" s="3">
        <v>100</v>
      </c>
      <c r="U56" s="3">
        <v>100</v>
      </c>
      <c r="W56" s="5">
        <v>0.3</v>
      </c>
      <c r="X56" s="5">
        <v>0.28999999999999998</v>
      </c>
      <c r="Y56" s="3">
        <v>0</v>
      </c>
      <c r="Z56" s="3">
        <v>0.6</v>
      </c>
      <c r="AA56" s="3">
        <v>0</v>
      </c>
      <c r="AB56" s="3">
        <v>0.3</v>
      </c>
      <c r="AC56" s="3">
        <v>0</v>
      </c>
      <c r="AD56" s="3">
        <v>1</v>
      </c>
      <c r="AK56" t="b">
        <f>ValidateBeamDelTimesOrMU(PSQAStats[[#This Row],[Beam Delivery Time (s)]])</f>
        <v>1</v>
      </c>
      <c r="AL56" t="b">
        <f>ValidateBeamDelTimesOrMU(PSQAStats[[#This Row],[Beam MU]])</f>
        <v>1</v>
      </c>
    </row>
    <row r="57" spans="1:38" x14ac:dyDescent="0.2">
      <c r="A57" s="1">
        <v>44372</v>
      </c>
      <c r="B57" s="4" t="s">
        <v>14</v>
      </c>
      <c r="C57" s="4" t="s">
        <v>2</v>
      </c>
      <c r="D57" s="8" t="s">
        <v>73</v>
      </c>
      <c r="E57" s="4" t="s">
        <v>6</v>
      </c>
      <c r="F57" s="4" t="s">
        <v>10</v>
      </c>
      <c r="G57" s="6">
        <v>1.0032000000000001</v>
      </c>
      <c r="H57" s="7">
        <v>20</v>
      </c>
      <c r="I57" t="b">
        <v>0</v>
      </c>
      <c r="J57" s="7">
        <v>3</v>
      </c>
      <c r="M57" s="3">
        <v>96.2</v>
      </c>
      <c r="N57" s="7">
        <v>3</v>
      </c>
      <c r="P57" s="3">
        <v>81.7</v>
      </c>
      <c r="Q57" s="3">
        <v>94.6</v>
      </c>
      <c r="R57" s="7">
        <v>95</v>
      </c>
      <c r="S57" s="3" t="s">
        <v>17</v>
      </c>
      <c r="T57" s="3">
        <v>97.7</v>
      </c>
      <c r="U57" s="3">
        <v>99.9</v>
      </c>
      <c r="W57" s="5">
        <v>0.45</v>
      </c>
      <c r="X57" s="5">
        <v>0.4</v>
      </c>
      <c r="Y57" s="3">
        <v>-51.4</v>
      </c>
      <c r="Z57" s="3">
        <v>-50.9</v>
      </c>
      <c r="AA57" s="3">
        <v>6.2</v>
      </c>
      <c r="AB57" s="3">
        <v>6.2</v>
      </c>
      <c r="AC57" s="3">
        <v>-3.6</v>
      </c>
      <c r="AD57" s="3">
        <v>-5.9</v>
      </c>
      <c r="AK57" t="b">
        <f>ValidateBeamDelTimesOrMU(PSQAStats[[#This Row],[Beam Delivery Time (s)]])</f>
        <v>1</v>
      </c>
      <c r="AL57" t="b">
        <f>ValidateBeamDelTimesOrMU(PSQAStats[[#This Row],[Beam MU]])</f>
        <v>1</v>
      </c>
    </row>
    <row r="58" spans="1:38" x14ac:dyDescent="0.2">
      <c r="A58" s="1">
        <v>44372</v>
      </c>
      <c r="B58" s="4" t="s">
        <v>14</v>
      </c>
      <c r="C58" s="4" t="s">
        <v>3</v>
      </c>
      <c r="D58" s="8" t="s">
        <v>73</v>
      </c>
      <c r="E58" s="4" t="s">
        <v>8</v>
      </c>
      <c r="F58" s="4" t="s">
        <v>4</v>
      </c>
      <c r="G58" s="6">
        <v>0.998</v>
      </c>
      <c r="H58" s="7">
        <v>20</v>
      </c>
      <c r="I58" t="b">
        <v>0</v>
      </c>
      <c r="J58" s="7">
        <v>3</v>
      </c>
      <c r="M58" s="3">
        <v>86.2</v>
      </c>
      <c r="N58" s="7">
        <v>3</v>
      </c>
      <c r="P58" s="3">
        <v>99</v>
      </c>
      <c r="Q58" s="3">
        <v>99.5</v>
      </c>
      <c r="R58" s="7">
        <v>95</v>
      </c>
      <c r="S58" s="3" t="s">
        <v>17</v>
      </c>
      <c r="T58" s="3">
        <v>99.7</v>
      </c>
      <c r="U58" s="3">
        <v>99.7</v>
      </c>
      <c r="W58" s="5">
        <v>0.49</v>
      </c>
      <c r="X58" s="5">
        <v>0.43</v>
      </c>
      <c r="Y58" s="3">
        <v>0</v>
      </c>
      <c r="Z58" s="3">
        <v>1.1000000000000001</v>
      </c>
      <c r="AA58" s="3">
        <v>0</v>
      </c>
      <c r="AB58" s="3">
        <v>-0.1</v>
      </c>
      <c r="AC58" s="3">
        <v>0</v>
      </c>
      <c r="AD58" s="3">
        <v>-0.4</v>
      </c>
      <c r="AK58" t="b">
        <f>ValidateBeamDelTimesOrMU(PSQAStats[[#This Row],[Beam Delivery Time (s)]])</f>
        <v>1</v>
      </c>
      <c r="AL58" t="b">
        <f>ValidateBeamDelTimesOrMU(PSQAStats[[#This Row],[Beam MU]])</f>
        <v>1</v>
      </c>
    </row>
    <row r="59" spans="1:38" x14ac:dyDescent="0.2">
      <c r="A59" s="1">
        <v>44372</v>
      </c>
      <c r="B59" s="4" t="s">
        <v>14</v>
      </c>
      <c r="C59" s="4" t="s">
        <v>3</v>
      </c>
      <c r="D59" s="8" t="s">
        <v>73</v>
      </c>
      <c r="E59" s="4" t="s">
        <v>8</v>
      </c>
      <c r="F59" s="4" t="s">
        <v>4</v>
      </c>
      <c r="G59" s="6">
        <v>0.998</v>
      </c>
      <c r="H59" s="7">
        <v>20</v>
      </c>
      <c r="I59" t="b">
        <v>0</v>
      </c>
      <c r="J59" s="7">
        <v>3</v>
      </c>
      <c r="M59" s="3">
        <v>92.2</v>
      </c>
      <c r="N59" s="7">
        <v>3</v>
      </c>
      <c r="P59" s="3">
        <v>99.7</v>
      </c>
      <c r="Q59" s="3">
        <v>99.7</v>
      </c>
      <c r="R59" s="7">
        <v>95</v>
      </c>
      <c r="S59" s="3" t="s">
        <v>17</v>
      </c>
      <c r="T59" s="3">
        <v>99.3</v>
      </c>
      <c r="U59" s="3">
        <v>99.3</v>
      </c>
      <c r="W59" s="5">
        <v>1</v>
      </c>
      <c r="X59" s="5">
        <v>0.98</v>
      </c>
      <c r="Y59" s="3">
        <v>0</v>
      </c>
      <c r="Z59" s="3">
        <v>0.4</v>
      </c>
      <c r="AA59" s="3">
        <v>0</v>
      </c>
      <c r="AB59" s="3">
        <v>-0.4</v>
      </c>
      <c r="AC59" s="3">
        <v>0</v>
      </c>
      <c r="AD59" s="3">
        <v>0</v>
      </c>
      <c r="AK59" t="b">
        <f>ValidateBeamDelTimesOrMU(PSQAStats[[#This Row],[Beam Delivery Time (s)]])</f>
        <v>1</v>
      </c>
      <c r="AL59" t="b">
        <f>ValidateBeamDelTimesOrMU(PSQAStats[[#This Row],[Beam MU]])</f>
        <v>1</v>
      </c>
    </row>
    <row r="60" spans="1:38" x14ac:dyDescent="0.2">
      <c r="A60" s="1">
        <v>44372</v>
      </c>
      <c r="B60" s="4" t="s">
        <v>14</v>
      </c>
      <c r="C60" s="4" t="s">
        <v>5</v>
      </c>
      <c r="D60" s="8" t="s">
        <v>73</v>
      </c>
      <c r="E60" s="4" t="s">
        <v>8</v>
      </c>
      <c r="F60" s="4" t="s">
        <v>4</v>
      </c>
      <c r="G60" s="6">
        <v>0.995</v>
      </c>
      <c r="H60" s="7">
        <v>20</v>
      </c>
      <c r="I60" t="b">
        <v>0</v>
      </c>
      <c r="J60" s="7">
        <v>3</v>
      </c>
      <c r="M60" s="3">
        <v>68.900000000000006</v>
      </c>
      <c r="N60" s="7">
        <v>3</v>
      </c>
      <c r="P60" s="3">
        <v>96.2</v>
      </c>
      <c r="Q60" s="3">
        <v>96.2</v>
      </c>
      <c r="R60" s="7">
        <v>95</v>
      </c>
      <c r="S60" s="3" t="s">
        <v>17</v>
      </c>
      <c r="T60" s="3">
        <v>96.9</v>
      </c>
      <c r="U60" s="3">
        <v>98.3</v>
      </c>
      <c r="W60" s="5">
        <v>0.36</v>
      </c>
      <c r="X60" s="5">
        <v>0.32</v>
      </c>
      <c r="Y60" s="3">
        <v>0</v>
      </c>
      <c r="Z60" s="3">
        <v>1.2</v>
      </c>
      <c r="AA60" s="3">
        <v>0</v>
      </c>
      <c r="AB60" s="3">
        <v>0.1</v>
      </c>
      <c r="AC60" s="3">
        <v>0</v>
      </c>
      <c r="AD60" s="3">
        <v>0.8</v>
      </c>
      <c r="AK60" t="b">
        <f>ValidateBeamDelTimesOrMU(PSQAStats[[#This Row],[Beam Delivery Time (s)]])</f>
        <v>1</v>
      </c>
      <c r="AL60" t="b">
        <f>ValidateBeamDelTimesOrMU(PSQAStats[[#This Row],[Beam MU]])</f>
        <v>1</v>
      </c>
    </row>
    <row r="61" spans="1:38" x14ac:dyDescent="0.2">
      <c r="A61" s="1">
        <v>44372</v>
      </c>
      <c r="B61" s="4" t="s">
        <v>14</v>
      </c>
      <c r="C61" s="4" t="s">
        <v>5</v>
      </c>
      <c r="D61" s="8" t="s">
        <v>73</v>
      </c>
      <c r="E61" s="4" t="s">
        <v>7</v>
      </c>
      <c r="F61" s="4" t="s">
        <v>11</v>
      </c>
      <c r="G61" s="6">
        <v>0.995</v>
      </c>
      <c r="H61" s="7">
        <v>20</v>
      </c>
      <c r="I61" t="b">
        <v>0</v>
      </c>
      <c r="J61" s="7">
        <v>3</v>
      </c>
      <c r="M61" s="3">
        <v>98.4</v>
      </c>
      <c r="N61" s="7">
        <v>3</v>
      </c>
      <c r="P61" s="3">
        <v>99.3</v>
      </c>
      <c r="Q61" s="3">
        <v>99.3</v>
      </c>
      <c r="R61" s="7">
        <v>95</v>
      </c>
      <c r="S61" s="3" t="s">
        <v>17</v>
      </c>
      <c r="T61" s="3">
        <v>100</v>
      </c>
      <c r="U61" s="3">
        <v>100</v>
      </c>
      <c r="W61" s="5">
        <v>0.16</v>
      </c>
      <c r="X61" s="5">
        <v>0.16</v>
      </c>
      <c r="Y61" s="3">
        <v>0</v>
      </c>
      <c r="Z61" s="3">
        <v>0.3</v>
      </c>
      <c r="AA61" s="3">
        <v>0</v>
      </c>
      <c r="AB61" s="3">
        <v>0.2</v>
      </c>
      <c r="AC61" s="3">
        <v>0</v>
      </c>
      <c r="AD61" s="3">
        <v>0</v>
      </c>
      <c r="AK61" t="b">
        <f>ValidateBeamDelTimesOrMU(PSQAStats[[#This Row],[Beam Delivery Time (s)]])</f>
        <v>1</v>
      </c>
      <c r="AL61" t="b">
        <f>ValidateBeamDelTimesOrMU(PSQAStats[[#This Row],[Beam MU]])</f>
        <v>1</v>
      </c>
    </row>
    <row r="62" spans="1:38" x14ac:dyDescent="0.2">
      <c r="A62" s="1">
        <v>44376</v>
      </c>
      <c r="B62" s="4" t="s">
        <v>14</v>
      </c>
      <c r="C62" s="4" t="s">
        <v>2</v>
      </c>
      <c r="D62" s="8" t="s">
        <v>73</v>
      </c>
      <c r="E62" s="4" t="s">
        <v>6</v>
      </c>
      <c r="F62" s="4" t="s">
        <v>10</v>
      </c>
      <c r="G62" s="6">
        <v>1.0033000000000001</v>
      </c>
      <c r="H62" s="7">
        <v>20</v>
      </c>
      <c r="I62" t="b">
        <v>0</v>
      </c>
      <c r="J62" s="7">
        <v>3</v>
      </c>
      <c r="M62" s="3">
        <v>98.7</v>
      </c>
      <c r="N62" s="7">
        <v>3</v>
      </c>
      <c r="P62" s="3">
        <v>91.7</v>
      </c>
      <c r="Q62" s="3">
        <v>96.8</v>
      </c>
      <c r="R62" s="7">
        <v>95</v>
      </c>
      <c r="S62" s="3" t="s">
        <v>17</v>
      </c>
      <c r="T62" s="3">
        <v>99.2</v>
      </c>
      <c r="U62" s="3">
        <v>99.9</v>
      </c>
      <c r="W62" s="5">
        <v>0.31</v>
      </c>
      <c r="X62" s="5">
        <v>0.26</v>
      </c>
      <c r="Y62" s="3">
        <v>31</v>
      </c>
      <c r="Z62" s="3">
        <v>31.5</v>
      </c>
      <c r="AA62" s="3">
        <v>11.4</v>
      </c>
      <c r="AB62" s="3">
        <v>11.8</v>
      </c>
      <c r="AC62" s="3">
        <v>-11.3</v>
      </c>
      <c r="AD62" s="3">
        <v>-13.4</v>
      </c>
      <c r="AK62" t="b">
        <f>ValidateBeamDelTimesOrMU(PSQAStats[[#This Row],[Beam Delivery Time (s)]])</f>
        <v>1</v>
      </c>
      <c r="AL62" t="b">
        <f>ValidateBeamDelTimesOrMU(PSQAStats[[#This Row],[Beam MU]])</f>
        <v>1</v>
      </c>
    </row>
    <row r="63" spans="1:38" x14ac:dyDescent="0.2">
      <c r="A63" s="1">
        <v>44376</v>
      </c>
      <c r="B63" s="4" t="s">
        <v>14</v>
      </c>
      <c r="C63" s="4" t="s">
        <v>5</v>
      </c>
      <c r="D63" s="8" t="s">
        <v>73</v>
      </c>
      <c r="E63" s="4" t="s">
        <v>8</v>
      </c>
      <c r="F63" s="4" t="s">
        <v>4</v>
      </c>
      <c r="G63" s="6">
        <v>1.0065999999999999</v>
      </c>
      <c r="H63" s="7">
        <v>20</v>
      </c>
      <c r="I63" t="b">
        <v>0</v>
      </c>
      <c r="J63" s="7">
        <v>3</v>
      </c>
      <c r="M63" s="3">
        <v>89.6</v>
      </c>
      <c r="N63" s="7">
        <v>3</v>
      </c>
      <c r="P63" s="3">
        <v>100</v>
      </c>
      <c r="Q63" s="3">
        <v>100</v>
      </c>
      <c r="R63" s="7">
        <v>95</v>
      </c>
      <c r="S63" s="3" t="s">
        <v>17</v>
      </c>
      <c r="T63" s="3">
        <v>100</v>
      </c>
      <c r="U63" s="3">
        <v>100</v>
      </c>
      <c r="W63" s="5">
        <v>0.18</v>
      </c>
      <c r="X63" s="5">
        <v>0.16</v>
      </c>
      <c r="Y63" s="3">
        <v>0</v>
      </c>
      <c r="Z63" s="3">
        <v>-0.2</v>
      </c>
      <c r="AA63" s="3">
        <v>0</v>
      </c>
      <c r="AB63" s="3">
        <v>0</v>
      </c>
      <c r="AC63" s="3">
        <v>0</v>
      </c>
      <c r="AD63" s="3">
        <v>0.5</v>
      </c>
      <c r="AK63" t="b">
        <f>ValidateBeamDelTimesOrMU(PSQAStats[[#This Row],[Beam Delivery Time (s)]])</f>
        <v>1</v>
      </c>
      <c r="AL63" t="b">
        <f>ValidateBeamDelTimesOrMU(PSQAStats[[#This Row],[Beam MU]])</f>
        <v>1</v>
      </c>
    </row>
    <row r="64" spans="1:38" x14ac:dyDescent="0.2">
      <c r="A64" s="1">
        <v>44378</v>
      </c>
      <c r="B64" s="4" t="s">
        <v>14</v>
      </c>
      <c r="C64" s="4" t="s">
        <v>3</v>
      </c>
      <c r="D64" s="8" t="s">
        <v>73</v>
      </c>
      <c r="E64" s="4" t="s">
        <v>7</v>
      </c>
      <c r="F64" s="4" t="s">
        <v>4</v>
      </c>
      <c r="G64" s="6">
        <v>0.99890000000000001</v>
      </c>
      <c r="H64" s="7">
        <v>20</v>
      </c>
      <c r="I64" t="b">
        <v>0</v>
      </c>
      <c r="J64" s="7">
        <v>3</v>
      </c>
      <c r="M64" s="3">
        <v>83.8</v>
      </c>
      <c r="N64" s="7">
        <v>3</v>
      </c>
      <c r="P64" s="3">
        <v>97.9</v>
      </c>
      <c r="Q64" s="3">
        <v>96.5</v>
      </c>
      <c r="R64" s="7">
        <v>95</v>
      </c>
      <c r="S64" s="3" t="s">
        <v>16</v>
      </c>
      <c r="T64" s="3">
        <v>91.5</v>
      </c>
      <c r="U64" s="3">
        <v>91.9</v>
      </c>
      <c r="W64" s="5">
        <v>0.47</v>
      </c>
      <c r="X64" s="5">
        <v>0.44</v>
      </c>
      <c r="Y64" s="3">
        <v>0</v>
      </c>
      <c r="Z64" s="3">
        <v>-1.1000000000000001</v>
      </c>
      <c r="AA64" s="3">
        <v>0</v>
      </c>
      <c r="AB64" s="3">
        <v>0</v>
      </c>
      <c r="AC64" s="3">
        <v>0</v>
      </c>
      <c r="AD64" s="3">
        <v>-1.4</v>
      </c>
      <c r="AE64" s="7">
        <v>6000</v>
      </c>
      <c r="AF64" s="7">
        <v>2</v>
      </c>
      <c r="AG64" s="5">
        <v>2</v>
      </c>
      <c r="AH64" s="2" t="s">
        <v>65</v>
      </c>
      <c r="AI64" s="2" t="s">
        <v>57</v>
      </c>
      <c r="AJ64" s="2"/>
      <c r="AK64" t="b">
        <f>ValidateBeamDelTimesOrMU(PSQAStats[[#This Row],[Beam Delivery Time (s)]])</f>
        <v>1</v>
      </c>
      <c r="AL64" t="b">
        <f>ValidateBeamDelTimesOrMU(PSQAStats[[#This Row],[Beam MU]])</f>
        <v>1</v>
      </c>
    </row>
    <row r="65" spans="1:38" x14ac:dyDescent="0.2">
      <c r="A65" s="1">
        <v>44383</v>
      </c>
      <c r="B65" s="4" t="s">
        <v>14</v>
      </c>
      <c r="C65" s="4" t="s">
        <v>5</v>
      </c>
      <c r="D65" s="8" t="s">
        <v>73</v>
      </c>
      <c r="E65" s="4" t="s">
        <v>7</v>
      </c>
      <c r="F65" s="4" t="s">
        <v>11</v>
      </c>
      <c r="G65" s="6">
        <v>1.0115000000000001</v>
      </c>
      <c r="H65" s="7">
        <v>20</v>
      </c>
      <c r="I65" t="b">
        <v>0</v>
      </c>
      <c r="J65" s="7">
        <v>3</v>
      </c>
      <c r="M65" s="3">
        <v>88.5</v>
      </c>
      <c r="N65" s="7">
        <v>3</v>
      </c>
      <c r="P65" s="3">
        <v>96.2</v>
      </c>
      <c r="Q65" s="3">
        <v>97.3</v>
      </c>
      <c r="R65" s="7">
        <v>95</v>
      </c>
      <c r="S65" s="3" t="s">
        <v>17</v>
      </c>
      <c r="T65" s="3">
        <v>95.6</v>
      </c>
      <c r="U65" s="3">
        <v>96</v>
      </c>
      <c r="W65" s="5">
        <v>0.32</v>
      </c>
      <c r="X65" s="5">
        <v>0.32</v>
      </c>
      <c r="Y65" s="3">
        <v>0</v>
      </c>
      <c r="Z65" s="3">
        <v>0.2</v>
      </c>
      <c r="AA65" s="3">
        <v>0</v>
      </c>
      <c r="AB65" s="3">
        <v>-0.1</v>
      </c>
      <c r="AC65" s="3">
        <v>0</v>
      </c>
      <c r="AD65" s="3">
        <v>0.3</v>
      </c>
      <c r="AK65" t="b">
        <f>ValidateBeamDelTimesOrMU(PSQAStats[[#This Row],[Beam Delivery Time (s)]])</f>
        <v>1</v>
      </c>
      <c r="AL65" t="b">
        <f>ValidateBeamDelTimesOrMU(PSQAStats[[#This Row],[Beam MU]])</f>
        <v>1</v>
      </c>
    </row>
    <row r="66" spans="1:38" x14ac:dyDescent="0.2">
      <c r="A66" s="1">
        <v>44384</v>
      </c>
      <c r="B66" s="4" t="s">
        <v>14</v>
      </c>
      <c r="C66" s="4" t="s">
        <v>2</v>
      </c>
      <c r="D66" s="8" t="s">
        <v>73</v>
      </c>
      <c r="E66" s="4" t="s">
        <v>6</v>
      </c>
      <c r="F66" s="4" t="s">
        <v>10</v>
      </c>
      <c r="G66" s="6">
        <v>1.0033000000000001</v>
      </c>
      <c r="H66" s="7">
        <v>20</v>
      </c>
      <c r="I66" t="b">
        <v>0</v>
      </c>
      <c r="J66" s="7">
        <v>3</v>
      </c>
      <c r="M66" s="3">
        <v>99.5</v>
      </c>
      <c r="N66" s="7">
        <v>3</v>
      </c>
      <c r="P66" s="3">
        <v>91.2</v>
      </c>
      <c r="Q66" s="3">
        <v>98.5</v>
      </c>
      <c r="R66" s="7">
        <v>95</v>
      </c>
      <c r="S66" s="3" t="s">
        <v>17</v>
      </c>
      <c r="T66" s="3">
        <v>99.5</v>
      </c>
      <c r="U66" s="3">
        <v>100</v>
      </c>
      <c r="W66" s="5">
        <v>0.34</v>
      </c>
      <c r="X66" s="5">
        <v>0.19</v>
      </c>
      <c r="Y66" s="3">
        <v>36.799999999999997</v>
      </c>
      <c r="Z66" s="3">
        <v>36.299999999999997</v>
      </c>
      <c r="AA66" s="3">
        <v>26.7</v>
      </c>
      <c r="AB66" s="3">
        <v>27.4</v>
      </c>
      <c r="AC66" s="3">
        <v>33.700000000000003</v>
      </c>
      <c r="AD66" s="3">
        <v>30.5</v>
      </c>
      <c r="AK66" t="b">
        <f>ValidateBeamDelTimesOrMU(PSQAStats[[#This Row],[Beam Delivery Time (s)]])</f>
        <v>1</v>
      </c>
      <c r="AL66" t="b">
        <f>ValidateBeamDelTimesOrMU(PSQAStats[[#This Row],[Beam MU]])</f>
        <v>1</v>
      </c>
    </row>
    <row r="67" spans="1:38" x14ac:dyDescent="0.2">
      <c r="A67" s="1">
        <v>44384</v>
      </c>
      <c r="B67" s="4" t="s">
        <v>14</v>
      </c>
      <c r="C67" s="4" t="s">
        <v>3</v>
      </c>
      <c r="D67" s="8" t="s">
        <v>73</v>
      </c>
      <c r="E67" s="4" t="s">
        <v>8</v>
      </c>
      <c r="F67" s="4" t="s">
        <v>4</v>
      </c>
      <c r="G67" s="6">
        <v>0.99860000000000004</v>
      </c>
      <c r="H67" s="7">
        <v>20</v>
      </c>
      <c r="I67" t="b">
        <v>0</v>
      </c>
      <c r="J67" s="7">
        <v>3</v>
      </c>
      <c r="M67" s="3">
        <v>93.1</v>
      </c>
      <c r="N67" s="7">
        <v>3</v>
      </c>
      <c r="P67" s="3">
        <v>98.7</v>
      </c>
      <c r="Q67" s="3">
        <v>98.7</v>
      </c>
      <c r="R67" s="7">
        <v>95</v>
      </c>
      <c r="S67" s="3" t="s">
        <v>17</v>
      </c>
      <c r="T67" s="3">
        <v>99.3</v>
      </c>
      <c r="U67" s="3">
        <v>99.3</v>
      </c>
      <c r="W67" s="5">
        <v>0.66</v>
      </c>
      <c r="X67" s="5">
        <v>0.64</v>
      </c>
      <c r="Y67" s="3">
        <v>0</v>
      </c>
      <c r="Z67" s="3">
        <v>0.8</v>
      </c>
      <c r="AA67" s="3">
        <v>0</v>
      </c>
      <c r="AB67" s="3">
        <v>0</v>
      </c>
      <c r="AC67" s="3">
        <v>0</v>
      </c>
      <c r="AD67" s="3">
        <v>0.1</v>
      </c>
      <c r="AK67" t="b">
        <f>ValidateBeamDelTimesOrMU(PSQAStats[[#This Row],[Beam Delivery Time (s)]])</f>
        <v>1</v>
      </c>
      <c r="AL67" t="b">
        <f>ValidateBeamDelTimesOrMU(PSQAStats[[#This Row],[Beam MU]])</f>
        <v>1</v>
      </c>
    </row>
    <row r="68" spans="1:38" x14ac:dyDescent="0.2">
      <c r="A68" s="1">
        <v>44384</v>
      </c>
      <c r="B68" s="4" t="s">
        <v>14</v>
      </c>
      <c r="C68" s="4" t="s">
        <v>5</v>
      </c>
      <c r="D68" s="8" t="s">
        <v>73</v>
      </c>
      <c r="E68" s="4" t="s">
        <v>8</v>
      </c>
      <c r="F68" s="4" t="s">
        <v>4</v>
      </c>
      <c r="G68" s="6">
        <v>1.0085</v>
      </c>
      <c r="H68" s="7">
        <v>20</v>
      </c>
      <c r="I68" t="b">
        <v>0</v>
      </c>
      <c r="J68" s="7">
        <v>3</v>
      </c>
      <c r="M68" s="3">
        <v>86</v>
      </c>
      <c r="N68" s="7">
        <v>3</v>
      </c>
      <c r="P68" s="3">
        <v>97.7</v>
      </c>
      <c r="Q68" s="3">
        <v>98.1</v>
      </c>
      <c r="R68" s="7">
        <v>95</v>
      </c>
      <c r="S68" s="3" t="s">
        <v>17</v>
      </c>
      <c r="T68" s="3">
        <v>99.3</v>
      </c>
      <c r="U68" s="3">
        <v>99.3</v>
      </c>
      <c r="W68" s="5">
        <v>0.49</v>
      </c>
      <c r="X68" s="5">
        <v>0.44</v>
      </c>
      <c r="Y68" s="3">
        <v>0</v>
      </c>
      <c r="Z68" s="3">
        <v>0.3</v>
      </c>
      <c r="AA68" s="3">
        <v>0</v>
      </c>
      <c r="AB68" s="3">
        <v>0</v>
      </c>
      <c r="AC68" s="3">
        <v>0</v>
      </c>
      <c r="AD68" s="3">
        <v>0.9</v>
      </c>
      <c r="AK68" t="b">
        <f>ValidateBeamDelTimesOrMU(PSQAStats[[#This Row],[Beam Delivery Time (s)]])</f>
        <v>1</v>
      </c>
      <c r="AL68" t="b">
        <f>ValidateBeamDelTimesOrMU(PSQAStats[[#This Row],[Beam MU]])</f>
        <v>1</v>
      </c>
    </row>
    <row r="69" spans="1:38" x14ac:dyDescent="0.2">
      <c r="A69" s="1">
        <v>44389</v>
      </c>
      <c r="B69" s="4" t="s">
        <v>14</v>
      </c>
      <c r="C69" s="4" t="s">
        <v>2</v>
      </c>
      <c r="D69" s="8" t="s">
        <v>73</v>
      </c>
      <c r="E69" s="4" t="s">
        <v>6</v>
      </c>
      <c r="F69" s="4" t="s">
        <v>10</v>
      </c>
      <c r="G69" s="6">
        <v>1.0033000000000001</v>
      </c>
      <c r="H69" s="7">
        <v>20</v>
      </c>
      <c r="I69" t="b">
        <v>0</v>
      </c>
      <c r="J69" s="7">
        <v>3</v>
      </c>
      <c r="M69" s="3">
        <v>98.7</v>
      </c>
      <c r="N69" s="7">
        <v>3</v>
      </c>
      <c r="P69" s="3">
        <v>94.8</v>
      </c>
      <c r="Q69" s="3">
        <v>98.5</v>
      </c>
      <c r="R69" s="7">
        <v>95</v>
      </c>
      <c r="S69" s="3" t="s">
        <v>17</v>
      </c>
      <c r="T69" s="3">
        <v>99.9</v>
      </c>
      <c r="U69" s="3">
        <v>99.9</v>
      </c>
      <c r="W69" s="5">
        <v>0.38</v>
      </c>
      <c r="X69" s="5">
        <v>0.24</v>
      </c>
      <c r="Y69" s="3">
        <v>0.4</v>
      </c>
      <c r="Z69" s="3">
        <v>0.8</v>
      </c>
      <c r="AA69" s="3">
        <v>0</v>
      </c>
      <c r="AB69" s="3">
        <v>0.5</v>
      </c>
      <c r="AC69" s="3">
        <v>-0.5</v>
      </c>
      <c r="AD69" s="3">
        <v>-3</v>
      </c>
      <c r="AK69" t="b">
        <f>ValidateBeamDelTimesOrMU(PSQAStats[[#This Row],[Beam Delivery Time (s)]])</f>
        <v>1</v>
      </c>
      <c r="AL69" t="b">
        <f>ValidateBeamDelTimesOrMU(PSQAStats[[#This Row],[Beam MU]])</f>
        <v>1</v>
      </c>
    </row>
    <row r="70" spans="1:38" x14ac:dyDescent="0.2">
      <c r="A70" s="1">
        <v>44392</v>
      </c>
      <c r="B70" s="4" t="s">
        <v>14</v>
      </c>
      <c r="C70" s="4" t="s">
        <v>3</v>
      </c>
      <c r="D70" s="8" t="s">
        <v>73</v>
      </c>
      <c r="E70" s="4" t="s">
        <v>7</v>
      </c>
      <c r="F70" s="4" t="s">
        <v>11</v>
      </c>
      <c r="G70" s="6">
        <v>0.99890000000000001</v>
      </c>
      <c r="H70" s="7">
        <v>20</v>
      </c>
      <c r="I70" t="b">
        <v>0</v>
      </c>
      <c r="J70" s="7">
        <v>3</v>
      </c>
      <c r="M70" s="3">
        <v>98.3</v>
      </c>
      <c r="N70" s="7">
        <v>3</v>
      </c>
      <c r="P70" s="3">
        <v>99.8</v>
      </c>
      <c r="Q70" s="3">
        <v>99.8</v>
      </c>
      <c r="R70" s="7">
        <v>95</v>
      </c>
      <c r="S70" s="3" t="s">
        <v>17</v>
      </c>
      <c r="T70" s="3">
        <v>99.7</v>
      </c>
      <c r="U70" s="3">
        <v>99.6</v>
      </c>
      <c r="W70" s="5">
        <v>0.33</v>
      </c>
      <c r="X70" s="5">
        <v>0.32</v>
      </c>
      <c r="Y70" s="3">
        <v>0</v>
      </c>
      <c r="Z70" s="3">
        <v>0.2</v>
      </c>
      <c r="AA70" s="3">
        <v>0</v>
      </c>
      <c r="AB70" s="3">
        <v>0</v>
      </c>
      <c r="AC70" s="3">
        <v>0</v>
      </c>
      <c r="AD70" s="3">
        <v>0</v>
      </c>
      <c r="AK70" t="b">
        <f>ValidateBeamDelTimesOrMU(PSQAStats[[#This Row],[Beam Delivery Time (s)]])</f>
        <v>1</v>
      </c>
      <c r="AL70" t="b">
        <f>ValidateBeamDelTimesOrMU(PSQAStats[[#This Row],[Beam MU]])</f>
        <v>1</v>
      </c>
    </row>
    <row r="71" spans="1:38" x14ac:dyDescent="0.2">
      <c r="A71" s="1">
        <v>44392</v>
      </c>
      <c r="B71" s="4" t="s">
        <v>14</v>
      </c>
      <c r="C71" s="4" t="s">
        <v>3</v>
      </c>
      <c r="D71" s="8" t="s">
        <v>73</v>
      </c>
      <c r="E71" s="4" t="s">
        <v>7</v>
      </c>
      <c r="F71" s="4" t="s">
        <v>11</v>
      </c>
      <c r="G71" s="6">
        <v>0.99890000000000001</v>
      </c>
      <c r="H71" s="7">
        <v>20</v>
      </c>
      <c r="I71" t="b">
        <v>0</v>
      </c>
      <c r="J71" s="7">
        <v>3</v>
      </c>
      <c r="M71" s="3">
        <v>79</v>
      </c>
      <c r="N71" s="7">
        <v>3</v>
      </c>
      <c r="P71" s="3">
        <v>99.3</v>
      </c>
      <c r="Q71" s="3">
        <v>98.6</v>
      </c>
      <c r="R71" s="7">
        <v>95</v>
      </c>
      <c r="S71" s="3" t="s">
        <v>17</v>
      </c>
      <c r="T71" s="3">
        <v>98.3</v>
      </c>
      <c r="U71" s="3">
        <v>97.8</v>
      </c>
      <c r="W71" s="5">
        <v>0.25</v>
      </c>
      <c r="X71" s="5">
        <v>0.25</v>
      </c>
      <c r="Y71" s="3">
        <v>0</v>
      </c>
      <c r="Z71" s="3">
        <v>0.2</v>
      </c>
      <c r="AA71" s="3">
        <v>0</v>
      </c>
      <c r="AB71" s="3">
        <v>0.1</v>
      </c>
      <c r="AC71" s="3">
        <v>0</v>
      </c>
      <c r="AD71" s="3">
        <v>-0.4</v>
      </c>
      <c r="AK71" t="b">
        <f>ValidateBeamDelTimesOrMU(PSQAStats[[#This Row],[Beam Delivery Time (s)]])</f>
        <v>1</v>
      </c>
      <c r="AL71" t="b">
        <f>ValidateBeamDelTimesOrMU(PSQAStats[[#This Row],[Beam MU]])</f>
        <v>1</v>
      </c>
    </row>
    <row r="72" spans="1:38" x14ac:dyDescent="0.2">
      <c r="A72" s="1">
        <v>44397</v>
      </c>
      <c r="B72" s="4" t="s">
        <v>14</v>
      </c>
      <c r="C72" s="4" t="s">
        <v>2</v>
      </c>
      <c r="D72" s="8" t="s">
        <v>73</v>
      </c>
      <c r="E72" s="4" t="s">
        <v>6</v>
      </c>
      <c r="F72" s="4" t="s">
        <v>9</v>
      </c>
      <c r="G72" s="6">
        <v>1.0033000000000001</v>
      </c>
      <c r="H72" s="7">
        <v>20</v>
      </c>
      <c r="I72" t="b">
        <v>0</v>
      </c>
      <c r="J72" s="7">
        <v>3</v>
      </c>
      <c r="M72" s="3">
        <v>97.8</v>
      </c>
      <c r="N72" s="7">
        <v>3</v>
      </c>
      <c r="P72" s="3">
        <v>100</v>
      </c>
      <c r="Q72" s="3">
        <v>100</v>
      </c>
      <c r="R72" s="7">
        <v>95</v>
      </c>
      <c r="S72" s="3" t="s">
        <v>17</v>
      </c>
      <c r="T72" s="3">
        <v>100</v>
      </c>
      <c r="U72" s="3">
        <v>100</v>
      </c>
      <c r="W72" s="5">
        <v>0.36</v>
      </c>
      <c r="X72" s="5">
        <v>0.17</v>
      </c>
      <c r="Y72" s="3">
        <v>12.7</v>
      </c>
      <c r="Z72" s="3">
        <v>13.4</v>
      </c>
      <c r="AA72" s="3">
        <v>5.7</v>
      </c>
      <c r="AB72" s="3">
        <v>6.6</v>
      </c>
      <c r="AC72" s="3">
        <v>-5.8</v>
      </c>
      <c r="AD72" s="3">
        <v>-7.7</v>
      </c>
      <c r="AK72" t="b">
        <f>ValidateBeamDelTimesOrMU(PSQAStats[[#This Row],[Beam Delivery Time (s)]])</f>
        <v>1</v>
      </c>
      <c r="AL72" t="b">
        <f>ValidateBeamDelTimesOrMU(PSQAStats[[#This Row],[Beam MU]])</f>
        <v>1</v>
      </c>
    </row>
    <row r="73" spans="1:38" x14ac:dyDescent="0.2">
      <c r="A73" s="1">
        <v>44398</v>
      </c>
      <c r="B73" s="4" t="s">
        <v>14</v>
      </c>
      <c r="C73" s="4" t="s">
        <v>2</v>
      </c>
      <c r="D73" s="8" t="s">
        <v>73</v>
      </c>
      <c r="E73" s="4" t="s">
        <v>6</v>
      </c>
      <c r="F73" s="4" t="s">
        <v>10</v>
      </c>
      <c r="G73" s="6">
        <v>1.0033000000000001</v>
      </c>
      <c r="H73" s="7">
        <v>20</v>
      </c>
      <c r="I73" t="b">
        <v>0</v>
      </c>
      <c r="J73" s="7">
        <v>3</v>
      </c>
      <c r="M73" s="3">
        <v>97.3</v>
      </c>
      <c r="N73" s="7">
        <v>3</v>
      </c>
      <c r="P73" s="3">
        <v>92.4</v>
      </c>
      <c r="Q73" s="3">
        <v>98.6</v>
      </c>
      <c r="R73" s="7">
        <v>95</v>
      </c>
      <c r="S73" s="3" t="s">
        <v>17</v>
      </c>
      <c r="T73" s="3">
        <v>98.3</v>
      </c>
      <c r="U73" s="3">
        <v>100</v>
      </c>
      <c r="W73" s="5">
        <v>0.38</v>
      </c>
      <c r="X73" s="5">
        <v>0.22</v>
      </c>
      <c r="Y73" s="3">
        <v>33.200000000000003</v>
      </c>
      <c r="Z73" s="3">
        <v>32.700000000000003</v>
      </c>
      <c r="AA73" s="3">
        <v>4.2</v>
      </c>
      <c r="AB73" s="3">
        <v>4.8</v>
      </c>
      <c r="AC73" s="3">
        <v>5.9</v>
      </c>
      <c r="AD73" s="3">
        <v>3.4</v>
      </c>
      <c r="AK73" t="b">
        <f>ValidateBeamDelTimesOrMU(PSQAStats[[#This Row],[Beam Delivery Time (s)]])</f>
        <v>1</v>
      </c>
      <c r="AL73" t="b">
        <f>ValidateBeamDelTimesOrMU(PSQAStats[[#This Row],[Beam MU]])</f>
        <v>1</v>
      </c>
    </row>
    <row r="74" spans="1:38" x14ac:dyDescent="0.2">
      <c r="A74" s="1">
        <v>44399</v>
      </c>
      <c r="B74" s="4" t="s">
        <v>14</v>
      </c>
      <c r="C74" s="4" t="s">
        <v>2</v>
      </c>
      <c r="D74" s="8" t="s">
        <v>73</v>
      </c>
      <c r="E74" s="4" t="s">
        <v>6</v>
      </c>
      <c r="F74" s="4" t="s">
        <v>11</v>
      </c>
      <c r="G74" s="6">
        <v>1.0033000000000001</v>
      </c>
      <c r="H74" s="7">
        <v>20</v>
      </c>
      <c r="I74" t="b">
        <v>0</v>
      </c>
      <c r="J74" s="7">
        <v>3</v>
      </c>
      <c r="M74" s="3">
        <v>98.4</v>
      </c>
      <c r="N74" s="7">
        <v>3</v>
      </c>
      <c r="P74" s="3">
        <v>96.1</v>
      </c>
      <c r="Q74" s="3">
        <v>100</v>
      </c>
      <c r="R74" s="7">
        <v>95</v>
      </c>
      <c r="S74" s="3" t="s">
        <v>17</v>
      </c>
      <c r="T74" s="3">
        <v>99.8</v>
      </c>
      <c r="U74" s="3">
        <v>100</v>
      </c>
      <c r="W74" s="5">
        <v>0.35</v>
      </c>
      <c r="X74" s="5">
        <v>0.28000000000000003</v>
      </c>
      <c r="Y74" s="3">
        <v>0.7</v>
      </c>
      <c r="Z74" s="3">
        <v>1.9</v>
      </c>
      <c r="AA74" s="3">
        <v>0.1</v>
      </c>
      <c r="AB74" s="3">
        <v>0.6</v>
      </c>
      <c r="AC74" s="3">
        <v>-0.7</v>
      </c>
      <c r="AD74" s="3">
        <v>-3.1</v>
      </c>
      <c r="AK74" t="b">
        <f>ValidateBeamDelTimesOrMU(PSQAStats[[#This Row],[Beam Delivery Time (s)]])</f>
        <v>1</v>
      </c>
      <c r="AL74" t="b">
        <f>ValidateBeamDelTimesOrMU(PSQAStats[[#This Row],[Beam MU]])</f>
        <v>1</v>
      </c>
    </row>
    <row r="75" spans="1:38" x14ac:dyDescent="0.2">
      <c r="A75" s="1">
        <v>44399</v>
      </c>
      <c r="B75" s="4" t="s">
        <v>14</v>
      </c>
      <c r="C75" s="4" t="s">
        <v>5</v>
      </c>
      <c r="D75" s="8" t="s">
        <v>73</v>
      </c>
      <c r="E75" s="4" t="s">
        <v>8</v>
      </c>
      <c r="F75" s="4" t="s">
        <v>4</v>
      </c>
      <c r="G75" s="6">
        <v>1.0093000000000001</v>
      </c>
      <c r="H75" s="7">
        <v>20</v>
      </c>
      <c r="I75" t="b">
        <v>0</v>
      </c>
      <c r="J75" s="7">
        <v>3</v>
      </c>
      <c r="M75" s="3">
        <v>94.3</v>
      </c>
      <c r="N75" s="7">
        <v>3</v>
      </c>
      <c r="P75" s="3">
        <v>100</v>
      </c>
      <c r="Q75" s="3">
        <v>100</v>
      </c>
      <c r="R75" s="7">
        <v>95</v>
      </c>
      <c r="S75" s="3" t="s">
        <v>17</v>
      </c>
      <c r="T75" s="3">
        <v>100</v>
      </c>
      <c r="U75" s="3">
        <v>100</v>
      </c>
      <c r="W75" s="5">
        <v>0.12</v>
      </c>
      <c r="X75" s="5">
        <v>0.12</v>
      </c>
      <c r="Y75" s="3">
        <v>0</v>
      </c>
      <c r="Z75" s="3">
        <v>0.1</v>
      </c>
      <c r="AA75" s="3">
        <v>0</v>
      </c>
      <c r="AB75" s="3">
        <v>0</v>
      </c>
      <c r="AC75" s="3">
        <v>0</v>
      </c>
      <c r="AD75" s="3">
        <v>0</v>
      </c>
      <c r="AK75" t="b">
        <f>ValidateBeamDelTimesOrMU(PSQAStats[[#This Row],[Beam Delivery Time (s)]])</f>
        <v>1</v>
      </c>
      <c r="AL75" t="b">
        <f>ValidateBeamDelTimesOrMU(PSQAStats[[#This Row],[Beam MU]])</f>
        <v>1</v>
      </c>
    </row>
    <row r="76" spans="1:38" x14ac:dyDescent="0.2">
      <c r="A76" s="1">
        <v>44399</v>
      </c>
      <c r="B76" s="4" t="s">
        <v>14</v>
      </c>
      <c r="C76" s="4" t="s">
        <v>3</v>
      </c>
      <c r="D76" s="8" t="s">
        <v>73</v>
      </c>
      <c r="E76" s="4" t="s">
        <v>7</v>
      </c>
      <c r="F76" s="4" t="s">
        <v>4</v>
      </c>
      <c r="G76" s="6">
        <v>0.99829999999999997</v>
      </c>
      <c r="H76" s="7">
        <v>20</v>
      </c>
      <c r="I76" t="b">
        <v>0</v>
      </c>
      <c r="J76" s="7">
        <v>3</v>
      </c>
      <c r="M76" s="3">
        <v>90</v>
      </c>
      <c r="N76" s="7">
        <v>3</v>
      </c>
      <c r="P76" s="3">
        <v>98.5</v>
      </c>
      <c r="Q76" s="3">
        <v>98.7</v>
      </c>
      <c r="R76" s="7">
        <v>95</v>
      </c>
      <c r="S76" s="3" t="s">
        <v>16</v>
      </c>
      <c r="T76" s="3">
        <v>93</v>
      </c>
      <c r="U76" s="3">
        <v>93.3</v>
      </c>
      <c r="W76" s="5">
        <v>0.43</v>
      </c>
      <c r="X76" s="5">
        <v>0.41</v>
      </c>
      <c r="Y76" s="3">
        <v>0</v>
      </c>
      <c r="Z76" s="3">
        <v>0.6</v>
      </c>
      <c r="AA76" s="3">
        <v>0</v>
      </c>
      <c r="AB76" s="3">
        <v>-0.4</v>
      </c>
      <c r="AC76" s="3">
        <v>0</v>
      </c>
      <c r="AD76" s="3">
        <v>0.3</v>
      </c>
      <c r="AE76" s="7">
        <v>7000</v>
      </c>
      <c r="AF76" s="7">
        <v>2</v>
      </c>
      <c r="AG76" s="5">
        <v>2</v>
      </c>
      <c r="AH76" s="2" t="s">
        <v>66</v>
      </c>
      <c r="AI76" s="2" t="s">
        <v>58</v>
      </c>
      <c r="AJ76" s="2"/>
      <c r="AK76" t="b">
        <f>ValidateBeamDelTimesOrMU(PSQAStats[[#This Row],[Beam Delivery Time (s)]])</f>
        <v>1</v>
      </c>
      <c r="AL76" t="b">
        <f>ValidateBeamDelTimesOrMU(PSQAStats[[#This Row],[Beam MU]])</f>
        <v>1</v>
      </c>
    </row>
    <row r="77" spans="1:38" x14ac:dyDescent="0.2">
      <c r="A77" s="1">
        <v>44399</v>
      </c>
      <c r="B77" s="4" t="s">
        <v>14</v>
      </c>
      <c r="C77" s="4" t="s">
        <v>3</v>
      </c>
      <c r="D77" s="8" t="s">
        <v>73</v>
      </c>
      <c r="E77" s="4" t="s">
        <v>7</v>
      </c>
      <c r="F77" s="4" t="s">
        <v>11</v>
      </c>
      <c r="G77" s="6">
        <v>0.99829999999999997</v>
      </c>
      <c r="H77" s="7">
        <v>20</v>
      </c>
      <c r="I77" t="b">
        <v>0</v>
      </c>
      <c r="J77" s="7">
        <v>3</v>
      </c>
      <c r="M77" s="3">
        <v>95</v>
      </c>
      <c r="N77" s="7">
        <v>3</v>
      </c>
      <c r="P77" s="3">
        <v>99</v>
      </c>
      <c r="Q77" s="3">
        <v>99.3</v>
      </c>
      <c r="R77" s="7">
        <v>95</v>
      </c>
      <c r="S77" s="3" t="s">
        <v>17</v>
      </c>
      <c r="T77" s="3">
        <v>98.2</v>
      </c>
      <c r="U77" s="3">
        <v>98.8</v>
      </c>
      <c r="W77" s="5">
        <v>0.76</v>
      </c>
      <c r="X77" s="5">
        <v>0.74</v>
      </c>
      <c r="Y77" s="3">
        <v>0</v>
      </c>
      <c r="Z77" s="3">
        <v>0.2</v>
      </c>
      <c r="AA77" s="3">
        <v>0</v>
      </c>
      <c r="AB77" s="3">
        <v>-0.5</v>
      </c>
      <c r="AC77" s="3">
        <v>0</v>
      </c>
      <c r="AD77" s="3">
        <v>0.7</v>
      </c>
      <c r="AK77" t="b">
        <f>ValidateBeamDelTimesOrMU(PSQAStats[[#This Row],[Beam Delivery Time (s)]])</f>
        <v>1</v>
      </c>
      <c r="AL77" t="b">
        <f>ValidateBeamDelTimesOrMU(PSQAStats[[#This Row],[Beam MU]])</f>
        <v>1</v>
      </c>
    </row>
    <row r="78" spans="1:38" x14ac:dyDescent="0.2">
      <c r="A78" s="1">
        <v>44399</v>
      </c>
      <c r="B78" s="4" t="s">
        <v>14</v>
      </c>
      <c r="C78" s="4" t="s">
        <v>3</v>
      </c>
      <c r="D78" s="8" t="s">
        <v>73</v>
      </c>
      <c r="E78" s="4" t="s">
        <v>7</v>
      </c>
      <c r="F78" s="4" t="s">
        <v>11</v>
      </c>
      <c r="G78" s="6">
        <v>0.99829999999999997</v>
      </c>
      <c r="H78" s="7">
        <v>20</v>
      </c>
      <c r="I78" t="b">
        <v>0</v>
      </c>
      <c r="J78" s="7">
        <v>3</v>
      </c>
      <c r="M78" s="3">
        <v>96.4</v>
      </c>
      <c r="N78" s="7">
        <v>3</v>
      </c>
      <c r="P78" s="3">
        <v>99.7</v>
      </c>
      <c r="Q78" s="3">
        <v>100</v>
      </c>
      <c r="R78" s="7">
        <v>95</v>
      </c>
      <c r="S78" s="3" t="s">
        <v>17</v>
      </c>
      <c r="T78" s="3">
        <v>99.5</v>
      </c>
      <c r="U78" s="3">
        <v>99.5</v>
      </c>
      <c r="W78" s="5">
        <v>0.34</v>
      </c>
      <c r="X78" s="5">
        <v>0.34</v>
      </c>
      <c r="Y78" s="3">
        <v>0</v>
      </c>
      <c r="Z78" s="3">
        <v>0.2</v>
      </c>
      <c r="AA78" s="3">
        <v>0</v>
      </c>
      <c r="AB78" s="3">
        <v>0</v>
      </c>
      <c r="AC78" s="3">
        <v>0</v>
      </c>
      <c r="AD78" s="3">
        <v>-0.3</v>
      </c>
      <c r="AK78" t="b">
        <f>ValidateBeamDelTimesOrMU(PSQAStats[[#This Row],[Beam Delivery Time (s)]])</f>
        <v>1</v>
      </c>
      <c r="AL78" t="b">
        <f>ValidateBeamDelTimesOrMU(PSQAStats[[#This Row],[Beam MU]])</f>
        <v>1</v>
      </c>
    </row>
    <row r="79" spans="1:38" x14ac:dyDescent="0.2">
      <c r="A79" s="1">
        <v>44400</v>
      </c>
      <c r="B79" s="4" t="s">
        <v>14</v>
      </c>
      <c r="C79" s="4" t="s">
        <v>5</v>
      </c>
      <c r="D79" s="8" t="s">
        <v>73</v>
      </c>
      <c r="E79" s="4" t="s">
        <v>7</v>
      </c>
      <c r="F79" s="4" t="s">
        <v>4</v>
      </c>
      <c r="G79" s="6">
        <v>1.01</v>
      </c>
      <c r="H79" s="7">
        <v>20</v>
      </c>
      <c r="I79" t="b">
        <v>0</v>
      </c>
      <c r="J79" s="7">
        <v>3</v>
      </c>
      <c r="M79" s="3">
        <v>84.4</v>
      </c>
      <c r="N79" s="7">
        <v>3</v>
      </c>
      <c r="P79" s="3">
        <v>97.8</v>
      </c>
      <c r="Q79" s="3">
        <v>96.5</v>
      </c>
      <c r="R79" s="7">
        <v>95</v>
      </c>
      <c r="S79" s="3" t="s">
        <v>17</v>
      </c>
      <c r="T79" s="3">
        <v>94.7</v>
      </c>
      <c r="U79" s="3">
        <v>95.5</v>
      </c>
      <c r="W79" s="5">
        <v>0.47</v>
      </c>
      <c r="X79" s="5">
        <v>0.44</v>
      </c>
      <c r="Y79" s="3">
        <v>0</v>
      </c>
      <c r="Z79" s="3">
        <v>1.7</v>
      </c>
      <c r="AA79" s="3">
        <v>0</v>
      </c>
      <c r="AB79" s="3">
        <v>-0.4</v>
      </c>
      <c r="AC79" s="3">
        <v>0</v>
      </c>
      <c r="AD79" s="3">
        <v>-0.2</v>
      </c>
      <c r="AK79" t="b">
        <f>ValidateBeamDelTimesOrMU(PSQAStats[[#This Row],[Beam Delivery Time (s)]])</f>
        <v>1</v>
      </c>
      <c r="AL79" t="b">
        <f>ValidateBeamDelTimesOrMU(PSQAStats[[#This Row],[Beam MU]])</f>
        <v>1</v>
      </c>
    </row>
    <row r="80" spans="1:38" x14ac:dyDescent="0.2">
      <c r="A80" s="1">
        <v>44400</v>
      </c>
      <c r="B80" s="4" t="s">
        <v>14</v>
      </c>
      <c r="C80" s="4" t="s">
        <v>2</v>
      </c>
      <c r="D80" s="8" t="s">
        <v>73</v>
      </c>
      <c r="E80" s="4" t="s">
        <v>6</v>
      </c>
      <c r="F80" s="4" t="s">
        <v>10</v>
      </c>
      <c r="G80" s="6">
        <v>1.0033000000000001</v>
      </c>
      <c r="H80" s="7">
        <v>20</v>
      </c>
      <c r="I80" t="b">
        <v>0</v>
      </c>
      <c r="J80" s="7">
        <v>3</v>
      </c>
      <c r="M80" s="3">
        <v>99</v>
      </c>
      <c r="N80" s="7">
        <v>3</v>
      </c>
      <c r="P80" s="3">
        <v>98.1</v>
      </c>
      <c r="Q80" s="3">
        <v>99.4</v>
      </c>
      <c r="R80" s="7">
        <v>95</v>
      </c>
      <c r="S80" s="3" t="s">
        <v>17</v>
      </c>
      <c r="T80" s="3">
        <v>99.9</v>
      </c>
      <c r="U80" s="3">
        <v>100</v>
      </c>
      <c r="W80" s="5">
        <v>0.34</v>
      </c>
      <c r="X80" s="5">
        <v>0.22</v>
      </c>
      <c r="Y80" s="3">
        <v>6</v>
      </c>
      <c r="Z80" s="3">
        <v>6.6</v>
      </c>
      <c r="AA80" s="3">
        <v>25.8</v>
      </c>
      <c r="AB80" s="3">
        <v>26.5</v>
      </c>
      <c r="AC80" s="3">
        <v>12.6</v>
      </c>
      <c r="AD80" s="3">
        <v>10.6</v>
      </c>
      <c r="AK80" t="b">
        <f>ValidateBeamDelTimesOrMU(PSQAStats[[#This Row],[Beam Delivery Time (s)]])</f>
        <v>1</v>
      </c>
      <c r="AL80" t="b">
        <f>ValidateBeamDelTimesOrMU(PSQAStats[[#This Row],[Beam MU]])</f>
        <v>1</v>
      </c>
    </row>
    <row r="81" spans="1:38" x14ac:dyDescent="0.2">
      <c r="A81" s="1">
        <v>44404</v>
      </c>
      <c r="B81" s="4" t="s">
        <v>14</v>
      </c>
      <c r="C81" s="4" t="s">
        <v>2</v>
      </c>
      <c r="D81" s="8" t="s">
        <v>73</v>
      </c>
      <c r="E81" s="4" t="s">
        <v>6</v>
      </c>
      <c r="F81" s="4" t="s">
        <v>11</v>
      </c>
      <c r="G81" s="6">
        <v>1.0033000000000001</v>
      </c>
      <c r="H81" s="7">
        <v>20</v>
      </c>
      <c r="I81" t="b">
        <v>0</v>
      </c>
      <c r="J81" s="7">
        <v>3</v>
      </c>
      <c r="M81" s="3">
        <v>97.3</v>
      </c>
      <c r="N81" s="7">
        <v>3</v>
      </c>
      <c r="P81" s="3">
        <v>98.9</v>
      </c>
      <c r="Q81" s="3">
        <v>98</v>
      </c>
      <c r="R81" s="7">
        <v>95</v>
      </c>
      <c r="S81" s="3" t="s">
        <v>17</v>
      </c>
      <c r="T81" s="3">
        <v>100</v>
      </c>
      <c r="U81" s="3">
        <v>99.6</v>
      </c>
      <c r="W81" s="5">
        <v>0.41</v>
      </c>
      <c r="X81" s="5">
        <v>0.36</v>
      </c>
      <c r="Y81" s="3">
        <v>0.2</v>
      </c>
      <c r="Z81" s="3">
        <v>0.5</v>
      </c>
      <c r="AA81" s="3">
        <v>0</v>
      </c>
      <c r="AB81" s="3">
        <v>1.2</v>
      </c>
      <c r="AC81" s="3">
        <v>-0.1</v>
      </c>
      <c r="AD81" s="3">
        <v>-1.1000000000000001</v>
      </c>
      <c r="AK81" t="b">
        <f>ValidateBeamDelTimesOrMU(PSQAStats[[#This Row],[Beam Delivery Time (s)]])</f>
        <v>1</v>
      </c>
      <c r="AL81" t="b">
        <f>ValidateBeamDelTimesOrMU(PSQAStats[[#This Row],[Beam MU]])</f>
        <v>1</v>
      </c>
    </row>
    <row r="82" spans="1:38" x14ac:dyDescent="0.2">
      <c r="A82" s="1">
        <v>44404</v>
      </c>
      <c r="B82" s="4" t="s">
        <v>14</v>
      </c>
      <c r="C82" s="4" t="s">
        <v>2</v>
      </c>
      <c r="D82" s="8" t="s">
        <v>73</v>
      </c>
      <c r="E82" s="4" t="s">
        <v>6</v>
      </c>
      <c r="F82" s="4" t="s">
        <v>10</v>
      </c>
      <c r="G82" s="6">
        <v>1.0033000000000001</v>
      </c>
      <c r="H82" s="7">
        <v>20</v>
      </c>
      <c r="I82" t="b">
        <v>0</v>
      </c>
      <c r="J82" s="7">
        <v>3</v>
      </c>
      <c r="M82" s="3">
        <v>98.4</v>
      </c>
      <c r="N82" s="7">
        <v>3</v>
      </c>
      <c r="P82" s="3">
        <v>90.8</v>
      </c>
      <c r="Q82" s="3">
        <v>96.5</v>
      </c>
      <c r="R82" s="7">
        <v>95</v>
      </c>
      <c r="S82" s="3" t="s">
        <v>17</v>
      </c>
      <c r="T82" s="3">
        <v>98.7</v>
      </c>
      <c r="U82" s="3">
        <v>99.9</v>
      </c>
      <c r="W82" s="5">
        <v>0.34</v>
      </c>
      <c r="X82" s="5">
        <v>0.26</v>
      </c>
      <c r="Y82" s="3">
        <v>28.2</v>
      </c>
      <c r="Z82" s="3">
        <v>28.4</v>
      </c>
      <c r="AA82" s="3">
        <v>15.6</v>
      </c>
      <c r="AB82" s="3">
        <v>16.5</v>
      </c>
      <c r="AC82" s="3">
        <v>-15.5</v>
      </c>
      <c r="AD82" s="3">
        <v>-17.7</v>
      </c>
      <c r="AK82" t="b">
        <f>ValidateBeamDelTimesOrMU(PSQAStats[[#This Row],[Beam Delivery Time (s)]])</f>
        <v>1</v>
      </c>
      <c r="AL82" t="b">
        <f>ValidateBeamDelTimesOrMU(PSQAStats[[#This Row],[Beam MU]])</f>
        <v>1</v>
      </c>
    </row>
    <row r="83" spans="1:38" x14ac:dyDescent="0.2">
      <c r="A83" s="1">
        <v>44406</v>
      </c>
      <c r="B83" s="4" t="s">
        <v>14</v>
      </c>
      <c r="C83" s="4" t="s">
        <v>2</v>
      </c>
      <c r="D83" s="8" t="s">
        <v>73</v>
      </c>
      <c r="E83" s="4" t="s">
        <v>6</v>
      </c>
      <c r="F83" s="4" t="s">
        <v>11</v>
      </c>
      <c r="G83" s="6">
        <v>1.0033000000000001</v>
      </c>
      <c r="H83" s="7">
        <v>20</v>
      </c>
      <c r="I83" t="b">
        <v>0</v>
      </c>
      <c r="J83" s="7">
        <v>3</v>
      </c>
      <c r="M83" s="3">
        <v>98.9</v>
      </c>
      <c r="N83" s="7">
        <v>3</v>
      </c>
      <c r="P83" s="3">
        <v>89.2</v>
      </c>
      <c r="Q83" s="3">
        <v>97.8</v>
      </c>
      <c r="R83" s="7">
        <v>95</v>
      </c>
      <c r="S83" s="3" t="s">
        <v>17</v>
      </c>
      <c r="T83" s="3">
        <v>99.5</v>
      </c>
      <c r="U83" s="3">
        <v>100</v>
      </c>
      <c r="W83" s="5">
        <v>0.36</v>
      </c>
      <c r="X83" s="5">
        <v>0.28000000000000003</v>
      </c>
      <c r="Y83" s="3">
        <v>0.1</v>
      </c>
      <c r="Z83" s="3">
        <v>0.5</v>
      </c>
      <c r="AA83" s="3">
        <v>0</v>
      </c>
      <c r="AB83" s="3">
        <v>0.8</v>
      </c>
      <c r="AC83" s="3">
        <v>-0.1</v>
      </c>
      <c r="AD83" s="3">
        <v>-2.2999999999999998</v>
      </c>
      <c r="AK83" t="b">
        <f>ValidateBeamDelTimesOrMU(PSQAStats[[#This Row],[Beam Delivery Time (s)]])</f>
        <v>1</v>
      </c>
      <c r="AL83" t="b">
        <f>ValidateBeamDelTimesOrMU(PSQAStats[[#This Row],[Beam MU]])</f>
        <v>1</v>
      </c>
    </row>
    <row r="84" spans="1:38" x14ac:dyDescent="0.2">
      <c r="A84" s="1">
        <v>44407</v>
      </c>
      <c r="B84" s="4" t="s">
        <v>14</v>
      </c>
      <c r="C84" s="4" t="s">
        <v>3</v>
      </c>
      <c r="D84" s="8" t="s">
        <v>73</v>
      </c>
      <c r="E84" s="4" t="s">
        <v>7</v>
      </c>
      <c r="F84" s="4" t="s">
        <v>11</v>
      </c>
      <c r="G84" s="6">
        <v>1.0005999999999999</v>
      </c>
      <c r="H84" s="7">
        <v>20</v>
      </c>
      <c r="I84" t="b">
        <v>0</v>
      </c>
      <c r="J84" s="7">
        <v>3</v>
      </c>
      <c r="M84" s="3">
        <v>95.2</v>
      </c>
      <c r="N84" s="7">
        <v>3</v>
      </c>
      <c r="P84" s="3">
        <v>99.6</v>
      </c>
      <c r="Q84" s="3">
        <v>99.6</v>
      </c>
      <c r="R84" s="7">
        <v>95</v>
      </c>
      <c r="S84" s="3" t="s">
        <v>17</v>
      </c>
      <c r="T84" s="3">
        <v>98.4</v>
      </c>
      <c r="U84" s="3">
        <v>98.8</v>
      </c>
      <c r="W84" s="5">
        <v>0.38</v>
      </c>
      <c r="X84" s="5">
        <v>0.37</v>
      </c>
      <c r="Y84" s="3">
        <v>0</v>
      </c>
      <c r="Z84" s="3">
        <v>-0.2</v>
      </c>
      <c r="AA84" s="3">
        <v>0</v>
      </c>
      <c r="AB84" s="3">
        <v>-0.5</v>
      </c>
      <c r="AC84" s="3">
        <v>0</v>
      </c>
      <c r="AD84" s="3">
        <v>0.5</v>
      </c>
      <c r="AK84" t="b">
        <f>ValidateBeamDelTimesOrMU(PSQAStats[[#This Row],[Beam Delivery Time (s)]])</f>
        <v>1</v>
      </c>
      <c r="AL84" t="b">
        <f>ValidateBeamDelTimesOrMU(PSQAStats[[#This Row],[Beam MU]])</f>
        <v>1</v>
      </c>
    </row>
    <row r="85" spans="1:38" x14ac:dyDescent="0.2">
      <c r="A85" s="1">
        <v>44407</v>
      </c>
      <c r="B85" s="4" t="s">
        <v>14</v>
      </c>
      <c r="C85" s="4" t="s">
        <v>3</v>
      </c>
      <c r="D85" s="8" t="s">
        <v>73</v>
      </c>
      <c r="E85" s="4" t="s">
        <v>7</v>
      </c>
      <c r="F85" s="4" t="s">
        <v>4</v>
      </c>
      <c r="G85" s="6">
        <v>1.0005999999999999</v>
      </c>
      <c r="H85" s="7">
        <v>20</v>
      </c>
      <c r="I85" t="b">
        <v>0</v>
      </c>
      <c r="J85" s="7">
        <v>3</v>
      </c>
      <c r="M85" s="3">
        <v>95.9</v>
      </c>
      <c r="N85" s="7">
        <v>3</v>
      </c>
      <c r="P85" s="3">
        <v>99</v>
      </c>
      <c r="Q85" s="3">
        <v>99.2</v>
      </c>
      <c r="R85" s="7">
        <v>95</v>
      </c>
      <c r="S85" s="3" t="s">
        <v>17</v>
      </c>
      <c r="T85" s="3">
        <v>99.3</v>
      </c>
      <c r="U85" s="3">
        <v>99</v>
      </c>
      <c r="W85" s="5">
        <v>0.31</v>
      </c>
      <c r="X85" s="5">
        <v>0.3</v>
      </c>
      <c r="Y85" s="3">
        <v>0</v>
      </c>
      <c r="Z85" s="3">
        <v>-0.1</v>
      </c>
      <c r="AA85" s="3">
        <v>0</v>
      </c>
      <c r="AB85" s="3">
        <v>-0.2</v>
      </c>
      <c r="AC85" s="3">
        <v>0</v>
      </c>
      <c r="AD85" s="3">
        <v>0.4</v>
      </c>
      <c r="AK85" t="b">
        <f>ValidateBeamDelTimesOrMU(PSQAStats[[#This Row],[Beam Delivery Time (s)]])</f>
        <v>1</v>
      </c>
      <c r="AL85" t="b">
        <f>ValidateBeamDelTimesOrMU(PSQAStats[[#This Row],[Beam MU]])</f>
        <v>1</v>
      </c>
    </row>
    <row r="86" spans="1:38" x14ac:dyDescent="0.2">
      <c r="A86" s="1">
        <v>44410</v>
      </c>
      <c r="B86" s="4" t="s">
        <v>14</v>
      </c>
      <c r="C86" s="4" t="s">
        <v>2</v>
      </c>
      <c r="D86" s="8" t="s">
        <v>73</v>
      </c>
      <c r="E86" s="4" t="s">
        <v>6</v>
      </c>
      <c r="F86" s="4" t="s">
        <v>11</v>
      </c>
      <c r="G86" s="6">
        <v>1.0019</v>
      </c>
      <c r="H86" s="7">
        <v>20</v>
      </c>
      <c r="I86" t="b">
        <v>0</v>
      </c>
      <c r="J86" s="7">
        <v>3</v>
      </c>
      <c r="M86" s="3">
        <v>99.4</v>
      </c>
      <c r="N86" s="7">
        <v>3</v>
      </c>
      <c r="P86" s="3">
        <v>99.7</v>
      </c>
      <c r="Q86" s="3">
        <v>99.7</v>
      </c>
      <c r="R86" s="7">
        <v>95</v>
      </c>
      <c r="S86" s="3" t="s">
        <v>17</v>
      </c>
      <c r="T86" s="3">
        <v>99.9</v>
      </c>
      <c r="U86" s="3">
        <v>99.9</v>
      </c>
      <c r="W86" s="5">
        <v>0.3</v>
      </c>
      <c r="X86" s="5">
        <v>0.23</v>
      </c>
      <c r="Y86" s="3">
        <v>-8.4</v>
      </c>
      <c r="Z86" s="3">
        <v>-7.7</v>
      </c>
      <c r="AA86" s="3">
        <v>45.1</v>
      </c>
      <c r="AB86" s="3">
        <v>45.8</v>
      </c>
      <c r="AC86" s="3">
        <v>-8.6999999999999993</v>
      </c>
      <c r="AD86" s="3">
        <v>-10.1</v>
      </c>
      <c r="AK86" t="b">
        <f>ValidateBeamDelTimesOrMU(PSQAStats[[#This Row],[Beam Delivery Time (s)]])</f>
        <v>1</v>
      </c>
      <c r="AL86" t="b">
        <f>ValidateBeamDelTimesOrMU(PSQAStats[[#This Row],[Beam MU]])</f>
        <v>1</v>
      </c>
    </row>
    <row r="87" spans="1:38" x14ac:dyDescent="0.2">
      <c r="A87" s="1">
        <v>44410</v>
      </c>
      <c r="B87" s="4" t="s">
        <v>14</v>
      </c>
      <c r="C87" s="4" t="s">
        <v>2</v>
      </c>
      <c r="D87" s="8" t="s">
        <v>73</v>
      </c>
      <c r="E87" s="4" t="s">
        <v>6</v>
      </c>
      <c r="F87" s="4" t="s">
        <v>10</v>
      </c>
      <c r="G87" s="6">
        <v>1.0019</v>
      </c>
      <c r="H87" s="7">
        <v>20</v>
      </c>
      <c r="I87" t="b">
        <v>0</v>
      </c>
      <c r="J87" s="7">
        <v>3</v>
      </c>
      <c r="M87" s="3">
        <v>95.6</v>
      </c>
      <c r="N87" s="7">
        <v>3</v>
      </c>
      <c r="P87" s="3">
        <v>90.2</v>
      </c>
      <c r="Q87" s="3">
        <v>98.9</v>
      </c>
      <c r="R87" s="7">
        <v>95</v>
      </c>
      <c r="S87" s="3" t="s">
        <v>17</v>
      </c>
      <c r="T87" s="3">
        <v>97.7</v>
      </c>
      <c r="U87" s="3">
        <v>100</v>
      </c>
      <c r="W87" s="5">
        <v>0.43</v>
      </c>
      <c r="X87" s="5">
        <v>0.21</v>
      </c>
      <c r="Y87" s="3">
        <v>3.7</v>
      </c>
      <c r="Z87" s="3">
        <v>4.4000000000000004</v>
      </c>
      <c r="AA87" s="3">
        <v>4.2</v>
      </c>
      <c r="AB87" s="3">
        <v>4.8</v>
      </c>
      <c r="AC87" s="3">
        <v>10.3</v>
      </c>
      <c r="AD87" s="3">
        <v>6.8</v>
      </c>
      <c r="AK87" t="b">
        <f>ValidateBeamDelTimesOrMU(PSQAStats[[#This Row],[Beam Delivery Time (s)]])</f>
        <v>1</v>
      </c>
      <c r="AL87" t="b">
        <f>ValidateBeamDelTimesOrMU(PSQAStats[[#This Row],[Beam MU]])</f>
        <v>1</v>
      </c>
    </row>
    <row r="88" spans="1:38" x14ac:dyDescent="0.2">
      <c r="A88" s="1">
        <v>44413</v>
      </c>
      <c r="B88" s="4" t="s">
        <v>14</v>
      </c>
      <c r="C88" s="4" t="s">
        <v>2</v>
      </c>
      <c r="D88" s="8" t="s">
        <v>73</v>
      </c>
      <c r="E88" s="4" t="s">
        <v>6</v>
      </c>
      <c r="F88" s="4" t="s">
        <v>11</v>
      </c>
      <c r="G88" s="6">
        <v>1.0019</v>
      </c>
      <c r="H88" s="7">
        <v>20</v>
      </c>
      <c r="I88" t="b">
        <v>0</v>
      </c>
      <c r="J88" s="7">
        <v>3</v>
      </c>
      <c r="M88" s="3">
        <v>96.9</v>
      </c>
      <c r="N88" s="7">
        <v>3</v>
      </c>
      <c r="P88" s="3">
        <v>95.2</v>
      </c>
      <c r="Q88" s="3">
        <v>99.3</v>
      </c>
      <c r="R88" s="7">
        <v>95</v>
      </c>
      <c r="S88" s="3" t="s">
        <v>17</v>
      </c>
      <c r="T88" s="3">
        <v>100</v>
      </c>
      <c r="U88" s="3">
        <v>100</v>
      </c>
      <c r="W88" s="5">
        <v>0.32</v>
      </c>
      <c r="X88" s="5">
        <v>0.25</v>
      </c>
      <c r="Y88" s="3">
        <v>0.2</v>
      </c>
      <c r="Z88" s="3">
        <v>0.9</v>
      </c>
      <c r="AA88" s="3">
        <v>0</v>
      </c>
      <c r="AB88" s="3">
        <v>1</v>
      </c>
      <c r="AC88" s="3">
        <v>-0.1</v>
      </c>
      <c r="AD88" s="3">
        <v>-1.9</v>
      </c>
      <c r="AK88" t="b">
        <f>ValidateBeamDelTimesOrMU(PSQAStats[[#This Row],[Beam Delivery Time (s)]])</f>
        <v>1</v>
      </c>
      <c r="AL88" t="b">
        <f>ValidateBeamDelTimesOrMU(PSQAStats[[#This Row],[Beam MU]])</f>
        <v>1</v>
      </c>
    </row>
    <row r="89" spans="1:38" x14ac:dyDescent="0.2">
      <c r="A89" s="1">
        <v>44414</v>
      </c>
      <c r="B89" s="4" t="s">
        <v>14</v>
      </c>
      <c r="C89" s="4" t="s">
        <v>2</v>
      </c>
      <c r="D89" s="8" t="s">
        <v>73</v>
      </c>
      <c r="E89" s="4" t="s">
        <v>6</v>
      </c>
      <c r="F89" s="4" t="s">
        <v>10</v>
      </c>
      <c r="G89" s="6">
        <v>1.0019</v>
      </c>
      <c r="H89" s="7">
        <v>20</v>
      </c>
      <c r="I89" t="b">
        <v>0</v>
      </c>
      <c r="J89" s="7">
        <v>3</v>
      </c>
      <c r="M89" s="3">
        <v>99.9</v>
      </c>
      <c r="N89" s="7">
        <v>3</v>
      </c>
      <c r="P89" s="3">
        <v>92.1</v>
      </c>
      <c r="Q89" s="3">
        <v>99.4</v>
      </c>
      <c r="R89" s="7">
        <v>95</v>
      </c>
      <c r="S89" s="3" t="s">
        <v>17</v>
      </c>
      <c r="T89" s="3">
        <v>99.6</v>
      </c>
      <c r="U89" s="3">
        <v>99.9</v>
      </c>
      <c r="W89" s="5">
        <v>0.39</v>
      </c>
      <c r="X89" s="5">
        <v>0.21</v>
      </c>
      <c r="Y89" s="3">
        <v>-0.8</v>
      </c>
      <c r="Z89" s="3">
        <v>-0.4</v>
      </c>
      <c r="AA89" s="3">
        <v>0.1</v>
      </c>
      <c r="AB89" s="3">
        <v>1.2</v>
      </c>
      <c r="AC89" s="3">
        <v>-0.1</v>
      </c>
      <c r="AD89" s="3">
        <v>-2.6</v>
      </c>
      <c r="AK89" t="b">
        <f>ValidateBeamDelTimesOrMU(PSQAStats[[#This Row],[Beam Delivery Time (s)]])</f>
        <v>1</v>
      </c>
      <c r="AL89" t="b">
        <f>ValidateBeamDelTimesOrMU(PSQAStats[[#This Row],[Beam MU]])</f>
        <v>1</v>
      </c>
    </row>
    <row r="90" spans="1:38" x14ac:dyDescent="0.2">
      <c r="A90" s="1">
        <v>44414</v>
      </c>
      <c r="B90" s="4" t="s">
        <v>14</v>
      </c>
      <c r="C90" s="4" t="s">
        <v>2</v>
      </c>
      <c r="D90" s="8" t="s">
        <v>73</v>
      </c>
      <c r="E90" s="4" t="s">
        <v>6</v>
      </c>
      <c r="F90" s="4" t="s">
        <v>11</v>
      </c>
      <c r="G90" s="6">
        <v>1.0019</v>
      </c>
      <c r="H90" s="7">
        <v>20</v>
      </c>
      <c r="I90" t="b">
        <v>0</v>
      </c>
      <c r="J90" s="7">
        <v>3</v>
      </c>
      <c r="M90" s="3">
        <v>100</v>
      </c>
      <c r="N90" s="7">
        <v>3</v>
      </c>
      <c r="P90" s="3">
        <v>97.5</v>
      </c>
      <c r="Q90" s="3">
        <v>98.5</v>
      </c>
      <c r="R90" s="7">
        <v>95</v>
      </c>
      <c r="S90" s="3" t="s">
        <v>17</v>
      </c>
      <c r="T90" s="3">
        <v>100</v>
      </c>
      <c r="U90" s="3">
        <v>100</v>
      </c>
      <c r="W90" s="5">
        <v>0.37</v>
      </c>
      <c r="X90" s="5">
        <v>0.17</v>
      </c>
      <c r="Y90" s="3">
        <v>63.6</v>
      </c>
      <c r="Z90" s="3">
        <v>63.8</v>
      </c>
      <c r="AA90" s="3">
        <v>0</v>
      </c>
      <c r="AB90" s="3">
        <v>1.3</v>
      </c>
      <c r="AC90" s="3">
        <v>-7.1</v>
      </c>
      <c r="AD90" s="3">
        <v>-9.1999999999999993</v>
      </c>
      <c r="AK90" t="b">
        <f>ValidateBeamDelTimesOrMU(PSQAStats[[#This Row],[Beam Delivery Time (s)]])</f>
        <v>1</v>
      </c>
      <c r="AL90" t="b">
        <f>ValidateBeamDelTimesOrMU(PSQAStats[[#This Row],[Beam MU]])</f>
        <v>1</v>
      </c>
    </row>
    <row r="91" spans="1:38" x14ac:dyDescent="0.2">
      <c r="A91" s="1">
        <v>44421</v>
      </c>
      <c r="B91" s="4" t="s">
        <v>14</v>
      </c>
      <c r="C91" s="4" t="s">
        <v>2</v>
      </c>
      <c r="D91" s="8" t="s">
        <v>73</v>
      </c>
      <c r="E91" s="4" t="s">
        <v>6</v>
      </c>
      <c r="F91" s="4" t="s">
        <v>11</v>
      </c>
      <c r="G91" s="6">
        <v>1.0019</v>
      </c>
      <c r="H91" s="7">
        <v>20</v>
      </c>
      <c r="I91" t="b">
        <v>0</v>
      </c>
      <c r="J91" s="7">
        <v>3</v>
      </c>
      <c r="M91" s="3">
        <v>97.8</v>
      </c>
      <c r="N91" s="7">
        <v>3</v>
      </c>
      <c r="P91" s="3">
        <v>97.9</v>
      </c>
      <c r="Q91" s="3">
        <v>99.2</v>
      </c>
      <c r="R91" s="7">
        <v>95</v>
      </c>
      <c r="S91" s="3" t="s">
        <v>17</v>
      </c>
      <c r="T91" s="3">
        <v>100</v>
      </c>
      <c r="U91" s="3">
        <v>100</v>
      </c>
      <c r="W91" s="5">
        <v>0.31</v>
      </c>
      <c r="X91" s="5">
        <v>0.28000000000000003</v>
      </c>
      <c r="Y91" s="3">
        <v>0.1</v>
      </c>
      <c r="Z91" s="3">
        <v>0.6</v>
      </c>
      <c r="AA91" s="3">
        <v>0</v>
      </c>
      <c r="AB91" s="3">
        <v>0.3</v>
      </c>
      <c r="AC91" s="3">
        <v>-0.1</v>
      </c>
      <c r="AD91" s="3">
        <v>-1.1000000000000001</v>
      </c>
      <c r="AK91" t="b">
        <f>ValidateBeamDelTimesOrMU(PSQAStats[[#This Row],[Beam Delivery Time (s)]])</f>
        <v>1</v>
      </c>
      <c r="AL91" t="b">
        <f>ValidateBeamDelTimesOrMU(PSQAStats[[#This Row],[Beam MU]])</f>
        <v>1</v>
      </c>
    </row>
    <row r="92" spans="1:38" x14ac:dyDescent="0.2">
      <c r="A92" s="1">
        <v>44421</v>
      </c>
      <c r="B92" s="4" t="s">
        <v>14</v>
      </c>
      <c r="C92" s="4" t="s">
        <v>3</v>
      </c>
      <c r="D92" s="8" t="s">
        <v>73</v>
      </c>
      <c r="E92" s="4" t="s">
        <v>7</v>
      </c>
      <c r="F92" s="4" t="s">
        <v>11</v>
      </c>
      <c r="G92" s="6">
        <v>0.999</v>
      </c>
      <c r="H92" s="7">
        <v>20</v>
      </c>
      <c r="I92" t="b">
        <v>0</v>
      </c>
      <c r="J92" s="7">
        <v>3</v>
      </c>
      <c r="M92" s="3">
        <v>98.2</v>
      </c>
      <c r="N92" s="7">
        <v>3</v>
      </c>
      <c r="P92" s="3">
        <v>99.7</v>
      </c>
      <c r="Q92" s="3">
        <v>99.7</v>
      </c>
      <c r="R92" s="7">
        <v>95</v>
      </c>
      <c r="S92" s="3" t="s">
        <v>17</v>
      </c>
      <c r="T92" s="3">
        <v>99.4</v>
      </c>
      <c r="U92" s="3">
        <v>99.5</v>
      </c>
      <c r="W92" s="5">
        <v>0.34</v>
      </c>
      <c r="X92" s="5">
        <v>0.33</v>
      </c>
      <c r="Y92" s="3">
        <v>0</v>
      </c>
      <c r="Z92" s="3">
        <v>1.1000000000000001</v>
      </c>
      <c r="AA92" s="3">
        <v>0</v>
      </c>
      <c r="AB92" s="3">
        <v>0.1</v>
      </c>
      <c r="AC92" s="3">
        <v>0</v>
      </c>
      <c r="AD92" s="3">
        <v>0.1</v>
      </c>
      <c r="AK92" t="b">
        <f>ValidateBeamDelTimesOrMU(PSQAStats[[#This Row],[Beam Delivery Time (s)]])</f>
        <v>1</v>
      </c>
      <c r="AL92" t="b">
        <f>ValidateBeamDelTimesOrMU(PSQAStats[[#This Row],[Beam MU]])</f>
        <v>1</v>
      </c>
    </row>
    <row r="93" spans="1:38" x14ac:dyDescent="0.2">
      <c r="A93" s="1">
        <v>44425</v>
      </c>
      <c r="B93" s="4" t="s">
        <v>14</v>
      </c>
      <c r="C93" s="4" t="s">
        <v>2</v>
      </c>
      <c r="D93" s="8" t="s">
        <v>73</v>
      </c>
      <c r="E93" s="4" t="s">
        <v>6</v>
      </c>
      <c r="F93" s="4" t="s">
        <v>11</v>
      </c>
      <c r="G93" s="6">
        <v>1.0019</v>
      </c>
      <c r="H93" s="7">
        <v>20</v>
      </c>
      <c r="I93" t="b">
        <v>0</v>
      </c>
      <c r="J93" s="7">
        <v>3</v>
      </c>
      <c r="M93" s="3">
        <v>99.6</v>
      </c>
      <c r="N93" s="7">
        <v>3</v>
      </c>
      <c r="P93" s="3">
        <v>99</v>
      </c>
      <c r="Q93" s="3">
        <v>100</v>
      </c>
      <c r="R93" s="7">
        <v>95</v>
      </c>
      <c r="S93" s="3" t="s">
        <v>17</v>
      </c>
      <c r="T93" s="3">
        <v>100</v>
      </c>
      <c r="U93" s="3">
        <v>100</v>
      </c>
      <c r="W93" s="5">
        <v>0.39</v>
      </c>
      <c r="X93" s="5">
        <v>0.31</v>
      </c>
      <c r="Y93" s="3">
        <v>0.3</v>
      </c>
      <c r="Z93" s="3">
        <v>0.9</v>
      </c>
      <c r="AA93" s="3">
        <v>0</v>
      </c>
      <c r="AB93" s="3">
        <v>0.8</v>
      </c>
      <c r="AC93" s="3">
        <v>-0.2</v>
      </c>
      <c r="AD93" s="3">
        <v>-2.2999999999999998</v>
      </c>
      <c r="AK93" t="b">
        <f>ValidateBeamDelTimesOrMU(PSQAStats[[#This Row],[Beam Delivery Time (s)]])</f>
        <v>1</v>
      </c>
      <c r="AL93" t="b">
        <f>ValidateBeamDelTimesOrMU(PSQAStats[[#This Row],[Beam MU]])</f>
        <v>1</v>
      </c>
    </row>
    <row r="94" spans="1:38" x14ac:dyDescent="0.2">
      <c r="A94" s="1">
        <v>44425</v>
      </c>
      <c r="B94" s="4" t="s">
        <v>14</v>
      </c>
      <c r="C94" s="4" t="s">
        <v>3</v>
      </c>
      <c r="D94" s="8" t="s">
        <v>73</v>
      </c>
      <c r="E94" s="4" t="s">
        <v>7</v>
      </c>
      <c r="F94" s="4" t="s">
        <v>4</v>
      </c>
      <c r="G94" s="6">
        <v>0.99690000000000001</v>
      </c>
      <c r="H94" s="7">
        <v>20</v>
      </c>
      <c r="I94" t="b">
        <v>0</v>
      </c>
      <c r="J94" s="7">
        <v>3</v>
      </c>
      <c r="M94" s="3">
        <v>92.4</v>
      </c>
      <c r="N94" s="7">
        <v>3</v>
      </c>
      <c r="P94" s="3">
        <v>98</v>
      </c>
      <c r="Q94" s="3">
        <v>97.4</v>
      </c>
      <c r="R94" s="7">
        <v>95</v>
      </c>
      <c r="S94" s="3" t="s">
        <v>17</v>
      </c>
      <c r="T94" s="3">
        <v>98.3</v>
      </c>
      <c r="U94" s="3">
        <v>98.9</v>
      </c>
      <c r="W94" s="5">
        <v>0.28999999999999998</v>
      </c>
      <c r="X94" s="5">
        <v>0.27</v>
      </c>
      <c r="Y94" s="3">
        <v>0</v>
      </c>
      <c r="Z94" s="3">
        <v>0.6</v>
      </c>
      <c r="AA94" s="3">
        <v>0</v>
      </c>
      <c r="AB94" s="3">
        <v>0</v>
      </c>
      <c r="AC94" s="3">
        <v>0</v>
      </c>
      <c r="AD94" s="3">
        <v>0.5</v>
      </c>
      <c r="AK94" t="b">
        <f>ValidateBeamDelTimesOrMU(PSQAStats[[#This Row],[Beam Delivery Time (s)]])</f>
        <v>1</v>
      </c>
      <c r="AL94" t="b">
        <f>ValidateBeamDelTimesOrMU(PSQAStats[[#This Row],[Beam MU]])</f>
        <v>1</v>
      </c>
    </row>
    <row r="95" spans="1:38" x14ac:dyDescent="0.2">
      <c r="A95" s="1">
        <v>44425</v>
      </c>
      <c r="B95" s="4" t="s">
        <v>14</v>
      </c>
      <c r="C95" s="4" t="s">
        <v>3</v>
      </c>
      <c r="D95" s="8" t="s">
        <v>73</v>
      </c>
      <c r="E95" s="4" t="s">
        <v>7</v>
      </c>
      <c r="F95" s="4" t="s">
        <v>4</v>
      </c>
      <c r="G95" s="6">
        <v>0.99690000000000001</v>
      </c>
      <c r="H95" s="7">
        <v>20</v>
      </c>
      <c r="I95" t="b">
        <v>0</v>
      </c>
      <c r="J95" s="7">
        <v>3</v>
      </c>
      <c r="M95" s="3">
        <v>97.3</v>
      </c>
      <c r="N95" s="7">
        <v>3</v>
      </c>
      <c r="P95" s="3">
        <v>99.4</v>
      </c>
      <c r="Q95" s="3">
        <v>99.7</v>
      </c>
      <c r="R95" s="7">
        <v>95</v>
      </c>
      <c r="S95" s="3" t="s">
        <v>17</v>
      </c>
      <c r="T95" s="3">
        <v>100</v>
      </c>
      <c r="U95" s="3">
        <v>100</v>
      </c>
      <c r="W95" s="5">
        <v>0.26</v>
      </c>
      <c r="X95" s="5">
        <v>0.26</v>
      </c>
      <c r="Y95" s="3">
        <v>0</v>
      </c>
      <c r="Z95" s="3">
        <v>0.1</v>
      </c>
      <c r="AA95" s="3">
        <v>0</v>
      </c>
      <c r="AB95" s="3">
        <v>0</v>
      </c>
      <c r="AC95" s="3">
        <v>0</v>
      </c>
      <c r="AD95" s="3">
        <v>-0.1</v>
      </c>
      <c r="AK95" t="b">
        <f>ValidateBeamDelTimesOrMU(PSQAStats[[#This Row],[Beam Delivery Time (s)]])</f>
        <v>1</v>
      </c>
      <c r="AL95" t="b">
        <f>ValidateBeamDelTimesOrMU(PSQAStats[[#This Row],[Beam MU]])</f>
        <v>1</v>
      </c>
    </row>
    <row r="96" spans="1:38" x14ac:dyDescent="0.2">
      <c r="A96" s="1">
        <v>44426</v>
      </c>
      <c r="B96" s="4" t="s">
        <v>14</v>
      </c>
      <c r="C96" s="4" t="s">
        <v>2</v>
      </c>
      <c r="D96" s="8" t="s">
        <v>73</v>
      </c>
      <c r="E96" s="4" t="s">
        <v>6</v>
      </c>
      <c r="F96" s="4" t="s">
        <v>11</v>
      </c>
      <c r="G96" s="6">
        <v>1.0019</v>
      </c>
      <c r="H96" s="7">
        <v>20</v>
      </c>
      <c r="I96" t="b">
        <v>0</v>
      </c>
      <c r="J96" s="7">
        <v>3</v>
      </c>
      <c r="M96" s="3">
        <v>97.1</v>
      </c>
      <c r="N96" s="7">
        <v>3</v>
      </c>
      <c r="P96" s="3">
        <v>87.9</v>
      </c>
      <c r="Q96" s="3">
        <v>91.6</v>
      </c>
      <c r="R96" s="7">
        <v>95</v>
      </c>
      <c r="S96" s="3" t="s">
        <v>17</v>
      </c>
      <c r="T96" s="3">
        <v>96.1</v>
      </c>
      <c r="U96" s="3">
        <v>100</v>
      </c>
      <c r="W96" s="5">
        <v>0.35</v>
      </c>
      <c r="X96" s="5">
        <v>0.24</v>
      </c>
      <c r="Y96" s="3">
        <v>91.1</v>
      </c>
      <c r="Z96" s="3">
        <v>92.1</v>
      </c>
      <c r="AA96" s="3">
        <v>0</v>
      </c>
      <c r="AB96" s="3">
        <v>1</v>
      </c>
      <c r="AC96" s="3">
        <v>-14.9</v>
      </c>
      <c r="AD96" s="3">
        <v>-17</v>
      </c>
      <c r="AK96" t="b">
        <f>ValidateBeamDelTimesOrMU(PSQAStats[[#This Row],[Beam Delivery Time (s)]])</f>
        <v>1</v>
      </c>
      <c r="AL96" t="b">
        <f>ValidateBeamDelTimesOrMU(PSQAStats[[#This Row],[Beam MU]])</f>
        <v>1</v>
      </c>
    </row>
    <row r="97" spans="1:38" x14ac:dyDescent="0.2">
      <c r="A97" s="1">
        <v>44426</v>
      </c>
      <c r="B97" s="4" t="s">
        <v>14</v>
      </c>
      <c r="C97" s="4" t="s">
        <v>3</v>
      </c>
      <c r="D97" s="8" t="s">
        <v>73</v>
      </c>
      <c r="E97" s="4" t="s">
        <v>7</v>
      </c>
      <c r="F97" s="4" t="s">
        <v>4</v>
      </c>
      <c r="G97" s="6">
        <v>0.99919999999999998</v>
      </c>
      <c r="H97" s="7">
        <v>20</v>
      </c>
      <c r="I97" t="b">
        <v>0</v>
      </c>
      <c r="J97" s="7">
        <v>3</v>
      </c>
      <c r="M97" s="3">
        <v>97.6</v>
      </c>
      <c r="N97" s="7">
        <v>3</v>
      </c>
      <c r="P97" s="3">
        <v>98.5</v>
      </c>
      <c r="Q97" s="3">
        <v>98.9</v>
      </c>
      <c r="R97" s="7">
        <v>95</v>
      </c>
      <c r="S97" s="3" t="s">
        <v>17</v>
      </c>
      <c r="T97" s="3">
        <v>99.5</v>
      </c>
      <c r="U97" s="3">
        <v>99.8</v>
      </c>
      <c r="W97" s="5">
        <v>0.28000000000000003</v>
      </c>
      <c r="X97" s="5">
        <v>0.28000000000000003</v>
      </c>
      <c r="Y97" s="3">
        <v>0</v>
      </c>
      <c r="Z97" s="3">
        <v>0.2</v>
      </c>
      <c r="AA97" s="3">
        <v>0</v>
      </c>
      <c r="AB97" s="3">
        <v>-0.2</v>
      </c>
      <c r="AC97" s="3">
        <v>0</v>
      </c>
      <c r="AD97" s="3">
        <v>-0.4</v>
      </c>
      <c r="AK97" t="b">
        <f>ValidateBeamDelTimesOrMU(PSQAStats[[#This Row],[Beam Delivery Time (s)]])</f>
        <v>1</v>
      </c>
      <c r="AL97" t="b">
        <f>ValidateBeamDelTimesOrMU(PSQAStats[[#This Row],[Beam MU]])</f>
        <v>1</v>
      </c>
    </row>
    <row r="98" spans="1:38" x14ac:dyDescent="0.2">
      <c r="A98" s="1">
        <v>44433</v>
      </c>
      <c r="B98" s="4" t="s">
        <v>14</v>
      </c>
      <c r="C98" s="4" t="s">
        <v>2</v>
      </c>
      <c r="D98" s="8" t="s">
        <v>73</v>
      </c>
      <c r="E98" s="4" t="s">
        <v>6</v>
      </c>
      <c r="F98" s="4" t="s">
        <v>10</v>
      </c>
      <c r="G98" s="6">
        <v>1</v>
      </c>
      <c r="H98" s="7">
        <v>20</v>
      </c>
      <c r="I98" t="b">
        <v>0</v>
      </c>
      <c r="J98" s="7">
        <v>3</v>
      </c>
      <c r="M98" s="3">
        <v>99.2</v>
      </c>
      <c r="N98" s="7">
        <v>3</v>
      </c>
      <c r="P98" s="3">
        <v>95.6</v>
      </c>
      <c r="Q98" s="3">
        <v>97.7</v>
      </c>
      <c r="R98" s="7">
        <v>95</v>
      </c>
      <c r="S98" s="3" t="s">
        <v>17</v>
      </c>
      <c r="T98" s="3">
        <v>99.4</v>
      </c>
      <c r="U98" s="3">
        <v>99.8</v>
      </c>
      <c r="W98" s="5">
        <v>0.28999999999999998</v>
      </c>
      <c r="X98" s="5">
        <v>0.21</v>
      </c>
      <c r="Y98" s="3">
        <v>2.6</v>
      </c>
      <c r="Z98" s="3">
        <v>3.2</v>
      </c>
      <c r="AA98" s="3">
        <v>0</v>
      </c>
      <c r="AB98" s="3">
        <v>0.7</v>
      </c>
      <c r="AC98" s="3">
        <v>-18.2</v>
      </c>
      <c r="AD98" s="3">
        <v>-20.2</v>
      </c>
      <c r="AK98" t="b">
        <f>ValidateBeamDelTimesOrMU(PSQAStats[[#This Row],[Beam Delivery Time (s)]])</f>
        <v>1</v>
      </c>
      <c r="AL98" t="b">
        <f>ValidateBeamDelTimesOrMU(PSQAStats[[#This Row],[Beam MU]])</f>
        <v>1</v>
      </c>
    </row>
    <row r="99" spans="1:38" x14ac:dyDescent="0.2">
      <c r="A99" s="1">
        <v>44433</v>
      </c>
      <c r="B99" s="4" t="s">
        <v>14</v>
      </c>
      <c r="C99" s="4" t="s">
        <v>2</v>
      </c>
      <c r="D99" s="8" t="s">
        <v>73</v>
      </c>
      <c r="E99" s="4" t="s">
        <v>6</v>
      </c>
      <c r="F99" s="4" t="s">
        <v>11</v>
      </c>
      <c r="G99" s="6">
        <v>1</v>
      </c>
      <c r="H99" s="7">
        <v>20</v>
      </c>
      <c r="I99" t="b">
        <v>0</v>
      </c>
      <c r="J99" s="7">
        <v>3</v>
      </c>
      <c r="M99" s="3">
        <v>95.7</v>
      </c>
      <c r="N99" s="7">
        <v>3</v>
      </c>
      <c r="P99" s="3">
        <v>88.8</v>
      </c>
      <c r="Q99" s="3">
        <v>96.8</v>
      </c>
      <c r="R99" s="7">
        <v>95</v>
      </c>
      <c r="S99" s="3" t="s">
        <v>17</v>
      </c>
      <c r="T99" s="3">
        <v>99.1</v>
      </c>
      <c r="U99" s="3">
        <v>100</v>
      </c>
      <c r="W99" s="5">
        <v>0.33</v>
      </c>
      <c r="X99" s="5">
        <v>0.26</v>
      </c>
      <c r="Y99" s="3">
        <v>0.1</v>
      </c>
      <c r="Z99" s="3">
        <v>1.3</v>
      </c>
      <c r="AA99" s="3">
        <v>0</v>
      </c>
      <c r="AB99" s="3">
        <v>0.6</v>
      </c>
      <c r="AC99" s="3">
        <v>-0.1</v>
      </c>
      <c r="AD99" s="3">
        <v>-2.1</v>
      </c>
      <c r="AK99" t="b">
        <f>ValidateBeamDelTimesOrMU(PSQAStats[[#This Row],[Beam Delivery Time (s)]])</f>
        <v>1</v>
      </c>
      <c r="AL99" t="b">
        <f>ValidateBeamDelTimesOrMU(PSQAStats[[#This Row],[Beam MU]])</f>
        <v>1</v>
      </c>
    </row>
    <row r="100" spans="1:38" x14ac:dyDescent="0.2">
      <c r="A100" s="1">
        <v>44433</v>
      </c>
      <c r="B100" s="4" t="s">
        <v>14</v>
      </c>
      <c r="C100" s="4" t="s">
        <v>2</v>
      </c>
      <c r="D100" s="8" t="s">
        <v>73</v>
      </c>
      <c r="E100" s="4" t="s">
        <v>6</v>
      </c>
      <c r="F100" s="4" t="s">
        <v>10</v>
      </c>
      <c r="G100" s="6">
        <v>1</v>
      </c>
      <c r="H100" s="7">
        <v>20</v>
      </c>
      <c r="I100" t="b">
        <v>0</v>
      </c>
      <c r="J100" s="7">
        <v>3</v>
      </c>
      <c r="M100" s="3">
        <v>98.3</v>
      </c>
      <c r="N100" s="7">
        <v>3</v>
      </c>
      <c r="P100" s="3">
        <v>88.3</v>
      </c>
      <c r="Q100" s="3">
        <v>98.7</v>
      </c>
      <c r="R100" s="7">
        <v>95</v>
      </c>
      <c r="S100" s="3" t="s">
        <v>17</v>
      </c>
      <c r="T100" s="3">
        <v>99.6</v>
      </c>
      <c r="U100" s="3">
        <v>100</v>
      </c>
      <c r="W100" s="5">
        <v>0.39</v>
      </c>
      <c r="X100" s="5">
        <v>0.23</v>
      </c>
      <c r="Y100" s="3">
        <v>-17.600000000000001</v>
      </c>
      <c r="Z100" s="3">
        <v>-17.100000000000001</v>
      </c>
      <c r="AA100" s="3">
        <v>46.6</v>
      </c>
      <c r="AB100" s="3">
        <v>47</v>
      </c>
      <c r="AC100" s="3">
        <v>53</v>
      </c>
      <c r="AD100" s="3">
        <v>49.7</v>
      </c>
      <c r="AK100" t="b">
        <f>ValidateBeamDelTimesOrMU(PSQAStats[[#This Row],[Beam Delivery Time (s)]])</f>
        <v>1</v>
      </c>
      <c r="AL100" t="b">
        <f>ValidateBeamDelTimesOrMU(PSQAStats[[#This Row],[Beam MU]])</f>
        <v>1</v>
      </c>
    </row>
    <row r="101" spans="1:38" x14ac:dyDescent="0.2">
      <c r="A101" s="1">
        <v>44433</v>
      </c>
      <c r="B101" s="4" t="s">
        <v>14</v>
      </c>
      <c r="C101" s="4" t="s">
        <v>2</v>
      </c>
      <c r="D101" s="8" t="s">
        <v>73</v>
      </c>
      <c r="E101" s="4" t="s">
        <v>6</v>
      </c>
      <c r="F101" s="4" t="s">
        <v>10</v>
      </c>
      <c r="G101" s="6">
        <v>1</v>
      </c>
      <c r="H101" s="7">
        <v>20</v>
      </c>
      <c r="I101" t="b">
        <v>0</v>
      </c>
      <c r="J101" s="7">
        <v>3</v>
      </c>
      <c r="M101" s="3">
        <v>97.1</v>
      </c>
      <c r="N101" s="7">
        <v>3</v>
      </c>
      <c r="P101" s="3">
        <v>96</v>
      </c>
      <c r="Q101" s="3">
        <v>99</v>
      </c>
      <c r="R101" s="7">
        <v>95</v>
      </c>
      <c r="S101" s="3" t="s">
        <v>17</v>
      </c>
      <c r="T101" s="3">
        <v>99.7</v>
      </c>
      <c r="U101" s="3">
        <v>99.9</v>
      </c>
      <c r="W101" s="5">
        <v>0.34</v>
      </c>
      <c r="X101" s="5">
        <v>0.21</v>
      </c>
      <c r="Y101" s="3">
        <v>-0.6</v>
      </c>
      <c r="Z101" s="3">
        <v>-0.8</v>
      </c>
      <c r="AA101" s="3">
        <v>0</v>
      </c>
      <c r="AB101" s="3">
        <v>0.5</v>
      </c>
      <c r="AC101" s="3">
        <v>0.5</v>
      </c>
      <c r="AD101" s="3">
        <v>-1.4</v>
      </c>
      <c r="AK101" t="b">
        <f>ValidateBeamDelTimesOrMU(PSQAStats[[#This Row],[Beam Delivery Time (s)]])</f>
        <v>1</v>
      </c>
      <c r="AL101" t="b">
        <f>ValidateBeamDelTimesOrMU(PSQAStats[[#This Row],[Beam MU]])</f>
        <v>1</v>
      </c>
    </row>
    <row r="102" spans="1:38" x14ac:dyDescent="0.2">
      <c r="A102" s="1">
        <v>44439</v>
      </c>
      <c r="B102" s="4" t="s">
        <v>14</v>
      </c>
      <c r="C102" s="4" t="s">
        <v>2</v>
      </c>
      <c r="D102" s="8" t="s">
        <v>73</v>
      </c>
      <c r="E102" s="4" t="s">
        <v>6</v>
      </c>
      <c r="F102" s="4" t="s">
        <v>11</v>
      </c>
      <c r="G102" s="6">
        <v>0.99750000000000005</v>
      </c>
      <c r="H102" s="7">
        <v>20</v>
      </c>
      <c r="I102" t="b">
        <v>0</v>
      </c>
      <c r="J102" s="7">
        <v>3</v>
      </c>
      <c r="M102" s="3">
        <v>94.5</v>
      </c>
      <c r="N102" s="7">
        <v>3</v>
      </c>
      <c r="P102" s="3">
        <v>80</v>
      </c>
      <c r="Q102" s="3">
        <v>87.4</v>
      </c>
      <c r="R102" s="7">
        <v>95</v>
      </c>
      <c r="S102" s="3" t="s">
        <v>17</v>
      </c>
      <c r="T102" s="3">
        <v>98.5</v>
      </c>
      <c r="U102" s="3">
        <v>100</v>
      </c>
      <c r="W102" s="5">
        <v>0.33</v>
      </c>
      <c r="X102" s="5">
        <v>0.26</v>
      </c>
      <c r="Y102" s="3">
        <v>0.1</v>
      </c>
      <c r="Z102" s="3">
        <v>0.4</v>
      </c>
      <c r="AA102" s="3">
        <v>0</v>
      </c>
      <c r="AB102" s="3">
        <v>0.9</v>
      </c>
      <c r="AC102" s="3">
        <v>-0.1</v>
      </c>
      <c r="AD102" s="3">
        <v>-3.2</v>
      </c>
      <c r="AK102" t="b">
        <f>ValidateBeamDelTimesOrMU(PSQAStats[[#This Row],[Beam Delivery Time (s)]])</f>
        <v>1</v>
      </c>
      <c r="AL102" t="b">
        <f>ValidateBeamDelTimesOrMU(PSQAStats[[#This Row],[Beam MU]])</f>
        <v>1</v>
      </c>
    </row>
    <row r="103" spans="1:38" x14ac:dyDescent="0.2">
      <c r="A103" s="1">
        <v>44440</v>
      </c>
      <c r="B103" s="4" t="s">
        <v>14</v>
      </c>
      <c r="C103" s="4" t="s">
        <v>3</v>
      </c>
      <c r="D103" s="8" t="s">
        <v>73</v>
      </c>
      <c r="E103" s="4" t="s">
        <v>7</v>
      </c>
      <c r="F103" s="4" t="s">
        <v>12</v>
      </c>
      <c r="G103" s="6">
        <v>0.99770000000000003</v>
      </c>
      <c r="H103" s="7">
        <v>20</v>
      </c>
      <c r="I103" t="b">
        <v>0</v>
      </c>
      <c r="J103" s="7">
        <v>3</v>
      </c>
      <c r="M103" s="3">
        <v>82.199999999999989</v>
      </c>
      <c r="N103" s="7">
        <v>3</v>
      </c>
      <c r="P103" s="3">
        <v>98</v>
      </c>
      <c r="Q103" s="3">
        <v>98</v>
      </c>
      <c r="R103" s="7">
        <v>95</v>
      </c>
      <c r="S103" s="3" t="s">
        <v>16</v>
      </c>
      <c r="T103" s="3">
        <v>92</v>
      </c>
      <c r="U103" s="3">
        <v>92.300000000000011</v>
      </c>
      <c r="W103" s="5">
        <v>0.38</v>
      </c>
      <c r="X103" s="5">
        <v>0.38</v>
      </c>
      <c r="Y103" s="3">
        <v>0</v>
      </c>
      <c r="Z103" s="3">
        <v>0.3</v>
      </c>
      <c r="AA103" s="3">
        <v>0</v>
      </c>
      <c r="AB103" s="3">
        <v>0</v>
      </c>
      <c r="AC103" s="3">
        <v>0</v>
      </c>
      <c r="AD103" s="3">
        <v>-0.2</v>
      </c>
      <c r="AE103" s="7">
        <v>5000</v>
      </c>
      <c r="AF103" s="7">
        <v>3</v>
      </c>
      <c r="AG103" s="5">
        <v>2</v>
      </c>
      <c r="AH103" s="2" t="s">
        <v>67</v>
      </c>
      <c r="AI103" s="2" t="s">
        <v>59</v>
      </c>
      <c r="AJ103" s="2"/>
      <c r="AK103" t="b">
        <f>ValidateBeamDelTimesOrMU(PSQAStats[[#This Row],[Beam Delivery Time (s)]])</f>
        <v>1</v>
      </c>
      <c r="AL103" t="b">
        <f>ValidateBeamDelTimesOrMU(PSQAStats[[#This Row],[Beam MU]])</f>
        <v>1</v>
      </c>
    </row>
    <row r="104" spans="1:38" x14ac:dyDescent="0.2">
      <c r="A104" s="1">
        <v>44441</v>
      </c>
      <c r="B104" s="4" t="s">
        <v>14</v>
      </c>
      <c r="C104" s="4" t="s">
        <v>3</v>
      </c>
      <c r="D104" s="8" t="s">
        <v>73</v>
      </c>
      <c r="E104" s="4" t="s">
        <v>7</v>
      </c>
      <c r="F104" s="4" t="s">
        <v>10</v>
      </c>
      <c r="G104" s="6">
        <v>0.99750000000000005</v>
      </c>
      <c r="H104" s="7">
        <v>20</v>
      </c>
      <c r="I104" t="b">
        <v>0</v>
      </c>
      <c r="J104" s="7">
        <v>3</v>
      </c>
      <c r="M104" s="3">
        <v>98.6</v>
      </c>
      <c r="N104" s="7">
        <v>3</v>
      </c>
      <c r="P104" s="3">
        <v>99.5</v>
      </c>
      <c r="Q104" s="3">
        <v>99.5</v>
      </c>
      <c r="R104" s="7">
        <v>95</v>
      </c>
      <c r="S104" s="3" t="s">
        <v>17</v>
      </c>
      <c r="T104" s="3">
        <v>99.8</v>
      </c>
      <c r="U104" s="3">
        <v>99.8</v>
      </c>
      <c r="W104" s="5">
        <v>0.2</v>
      </c>
      <c r="X104" s="5">
        <v>0.17</v>
      </c>
      <c r="Y104" s="3">
        <v>0</v>
      </c>
      <c r="Z104" s="3">
        <v>0.6</v>
      </c>
      <c r="AA104" s="3">
        <v>0</v>
      </c>
      <c r="AB104" s="3">
        <v>0.2</v>
      </c>
      <c r="AC104" s="3">
        <v>0</v>
      </c>
      <c r="AD104" s="3">
        <v>0.2</v>
      </c>
      <c r="AK104" t="b">
        <f>ValidateBeamDelTimesOrMU(PSQAStats[[#This Row],[Beam Delivery Time (s)]])</f>
        <v>1</v>
      </c>
      <c r="AL104" t="b">
        <f>ValidateBeamDelTimesOrMU(PSQAStats[[#This Row],[Beam MU]])</f>
        <v>1</v>
      </c>
    </row>
    <row r="105" spans="1:38" x14ac:dyDescent="0.2">
      <c r="A105" s="1">
        <v>44442</v>
      </c>
      <c r="B105" s="4" t="s">
        <v>14</v>
      </c>
      <c r="C105" s="4" t="s">
        <v>2</v>
      </c>
      <c r="D105" s="8" t="s">
        <v>73</v>
      </c>
      <c r="E105" s="4" t="s">
        <v>6</v>
      </c>
      <c r="F105" s="4" t="s">
        <v>11</v>
      </c>
      <c r="G105" s="6">
        <v>0.99750000000000005</v>
      </c>
      <c r="H105" s="7">
        <v>20</v>
      </c>
      <c r="I105" t="b">
        <v>0</v>
      </c>
      <c r="J105" s="7">
        <v>3</v>
      </c>
      <c r="M105" s="3">
        <v>97.3</v>
      </c>
      <c r="N105" s="7">
        <v>3</v>
      </c>
      <c r="P105" s="3">
        <v>95</v>
      </c>
      <c r="Q105" s="3">
        <v>97.3</v>
      </c>
      <c r="R105" s="7">
        <v>95</v>
      </c>
      <c r="S105" s="3" t="s">
        <v>17</v>
      </c>
      <c r="T105" s="3">
        <v>99.9</v>
      </c>
      <c r="U105" s="3">
        <v>99.9</v>
      </c>
      <c r="W105" s="5">
        <v>0.33</v>
      </c>
      <c r="X105" s="5">
        <v>0.27</v>
      </c>
      <c r="Y105" s="3">
        <v>0.1</v>
      </c>
      <c r="Z105" s="3">
        <v>0.5</v>
      </c>
      <c r="AA105" s="3">
        <v>35.5</v>
      </c>
      <c r="AB105" s="3">
        <v>35.299999999999997</v>
      </c>
      <c r="AC105" s="3">
        <v>-0.1</v>
      </c>
      <c r="AD105" s="3">
        <v>-1.8</v>
      </c>
      <c r="AK105" t="b">
        <f>ValidateBeamDelTimesOrMU(PSQAStats[[#This Row],[Beam Delivery Time (s)]])</f>
        <v>1</v>
      </c>
      <c r="AL105" t="b">
        <f>ValidateBeamDelTimesOrMU(PSQAStats[[#This Row],[Beam MU]])</f>
        <v>1</v>
      </c>
    </row>
    <row r="106" spans="1:38" x14ac:dyDescent="0.2">
      <c r="A106" s="1">
        <v>44446</v>
      </c>
      <c r="B106" s="4" t="s">
        <v>14</v>
      </c>
      <c r="C106" s="4" t="s">
        <v>2</v>
      </c>
      <c r="D106" s="8" t="s">
        <v>73</v>
      </c>
      <c r="E106" s="4" t="s">
        <v>6</v>
      </c>
      <c r="F106" s="4" t="s">
        <v>10</v>
      </c>
      <c r="G106" s="6">
        <v>0.99750000000000005</v>
      </c>
      <c r="H106" s="7">
        <v>20</v>
      </c>
      <c r="I106" t="b">
        <v>0</v>
      </c>
      <c r="J106" s="7">
        <v>3</v>
      </c>
      <c r="M106" s="3">
        <v>97.6</v>
      </c>
      <c r="N106" s="7">
        <v>3</v>
      </c>
      <c r="P106" s="3">
        <v>96.899999999999991</v>
      </c>
      <c r="Q106" s="3">
        <v>98.9</v>
      </c>
      <c r="R106" s="7">
        <v>95</v>
      </c>
      <c r="S106" s="3" t="s">
        <v>17</v>
      </c>
      <c r="T106" s="3">
        <v>99.7</v>
      </c>
      <c r="U106" s="3">
        <v>99.9</v>
      </c>
      <c r="W106" s="5">
        <v>0.25</v>
      </c>
      <c r="X106" s="5">
        <v>0.22</v>
      </c>
      <c r="Y106" s="3">
        <v>19.899999999999999</v>
      </c>
      <c r="Z106" s="3">
        <v>20.2</v>
      </c>
      <c r="AA106" s="3">
        <v>11.3</v>
      </c>
      <c r="AB106" s="3">
        <v>11.2</v>
      </c>
      <c r="AC106" s="3">
        <v>4.0999999999999996</v>
      </c>
      <c r="AD106" s="3">
        <v>2.5</v>
      </c>
      <c r="AK106" t="b">
        <f>ValidateBeamDelTimesOrMU(PSQAStats[[#This Row],[Beam Delivery Time (s)]])</f>
        <v>1</v>
      </c>
      <c r="AL106" t="b">
        <f>ValidateBeamDelTimesOrMU(PSQAStats[[#This Row],[Beam MU]])</f>
        <v>1</v>
      </c>
    </row>
    <row r="107" spans="1:38" x14ac:dyDescent="0.2">
      <c r="A107" s="1">
        <v>44448</v>
      </c>
      <c r="B107" s="4" t="s">
        <v>14</v>
      </c>
      <c r="C107" s="4" t="s">
        <v>2</v>
      </c>
      <c r="D107" s="8" t="s">
        <v>73</v>
      </c>
      <c r="E107" s="4" t="s">
        <v>6</v>
      </c>
      <c r="F107" s="4" t="s">
        <v>10</v>
      </c>
      <c r="G107" s="6">
        <v>0.99750000000000005</v>
      </c>
      <c r="H107" s="7">
        <v>20</v>
      </c>
      <c r="I107" t="b">
        <v>0</v>
      </c>
      <c r="J107" s="7">
        <v>3</v>
      </c>
      <c r="M107" s="3">
        <v>96.1</v>
      </c>
      <c r="N107" s="7">
        <v>3</v>
      </c>
      <c r="P107" s="3">
        <v>88.9</v>
      </c>
      <c r="Q107" s="3">
        <v>96.2</v>
      </c>
      <c r="R107" s="7">
        <v>95</v>
      </c>
      <c r="S107" s="3" t="s">
        <v>17</v>
      </c>
      <c r="T107" s="3">
        <v>99.9</v>
      </c>
      <c r="U107" s="3">
        <v>100</v>
      </c>
      <c r="W107" s="5">
        <v>0.38</v>
      </c>
      <c r="X107" s="5">
        <v>0.22</v>
      </c>
      <c r="Y107" s="3">
        <v>-1</v>
      </c>
      <c r="Z107" s="3">
        <v>-0.1</v>
      </c>
      <c r="AA107" s="3">
        <v>18.3</v>
      </c>
      <c r="AB107" s="3">
        <v>18.399999999999999</v>
      </c>
      <c r="AC107" s="3">
        <v>64.599999999999994</v>
      </c>
      <c r="AD107" s="3">
        <v>62.2</v>
      </c>
      <c r="AK107" t="b">
        <f>ValidateBeamDelTimesOrMU(PSQAStats[[#This Row],[Beam Delivery Time (s)]])</f>
        <v>1</v>
      </c>
      <c r="AL107" t="b">
        <f>ValidateBeamDelTimesOrMU(PSQAStats[[#This Row],[Beam MU]])</f>
        <v>1</v>
      </c>
    </row>
    <row r="108" spans="1:38" x14ac:dyDescent="0.2">
      <c r="A108" s="1">
        <v>44448</v>
      </c>
      <c r="B108" s="4" t="s">
        <v>14</v>
      </c>
      <c r="C108" s="4" t="s">
        <v>2</v>
      </c>
      <c r="D108" s="8" t="s">
        <v>73</v>
      </c>
      <c r="E108" s="4" t="s">
        <v>6</v>
      </c>
      <c r="F108" s="4" t="s">
        <v>9</v>
      </c>
      <c r="G108" s="6">
        <v>0.99750000000000005</v>
      </c>
      <c r="H108" s="7">
        <v>20</v>
      </c>
      <c r="I108" t="b">
        <v>0</v>
      </c>
      <c r="J108" s="7">
        <v>3</v>
      </c>
      <c r="M108" s="3">
        <v>86.9</v>
      </c>
      <c r="N108" s="7">
        <v>3</v>
      </c>
      <c r="P108" s="3">
        <v>82.199999999999989</v>
      </c>
      <c r="Q108" s="3">
        <v>91.3</v>
      </c>
      <c r="R108" s="7">
        <v>95</v>
      </c>
      <c r="S108" s="3" t="s">
        <v>17</v>
      </c>
      <c r="T108" s="3">
        <v>95</v>
      </c>
      <c r="U108" s="3">
        <v>98.6</v>
      </c>
      <c r="W108" s="5">
        <v>0.47</v>
      </c>
      <c r="X108" s="5">
        <v>0.39</v>
      </c>
      <c r="Y108" s="3">
        <v>21.3</v>
      </c>
      <c r="Z108" s="3">
        <v>20.9</v>
      </c>
      <c r="AA108" s="3">
        <v>2.8</v>
      </c>
      <c r="AB108" s="3">
        <v>3.7</v>
      </c>
      <c r="AC108" s="3">
        <v>5.6</v>
      </c>
      <c r="AD108" s="3">
        <v>2.2000000000000002</v>
      </c>
      <c r="AK108" t="b">
        <f>ValidateBeamDelTimesOrMU(PSQAStats[[#This Row],[Beam Delivery Time (s)]])</f>
        <v>1</v>
      </c>
      <c r="AL108" t="b">
        <f>ValidateBeamDelTimesOrMU(PSQAStats[[#This Row],[Beam MU]])</f>
        <v>1</v>
      </c>
    </row>
    <row r="109" spans="1:38" x14ac:dyDescent="0.2">
      <c r="A109" s="1">
        <v>44449</v>
      </c>
      <c r="B109" s="4" t="s">
        <v>14</v>
      </c>
      <c r="C109" s="4" t="s">
        <v>3</v>
      </c>
      <c r="D109" s="8" t="s">
        <v>73</v>
      </c>
      <c r="E109" s="4" t="s">
        <v>8</v>
      </c>
      <c r="F109" s="4" t="s">
        <v>4</v>
      </c>
      <c r="G109" s="6">
        <v>0.99350000000000005</v>
      </c>
      <c r="H109" s="7">
        <v>20</v>
      </c>
      <c r="I109" t="b">
        <v>0</v>
      </c>
      <c r="J109" s="7">
        <v>3</v>
      </c>
      <c r="M109" s="3">
        <v>96.899999999999991</v>
      </c>
      <c r="N109" s="7">
        <v>3</v>
      </c>
      <c r="P109" s="3">
        <v>99.7</v>
      </c>
      <c r="Q109" s="3">
        <v>99.7</v>
      </c>
      <c r="R109" s="7">
        <v>95</v>
      </c>
      <c r="S109" s="3" t="s">
        <v>17</v>
      </c>
      <c r="T109" s="3">
        <v>99.6</v>
      </c>
      <c r="U109" s="3">
        <v>99.6</v>
      </c>
      <c r="W109" s="5">
        <v>0.47</v>
      </c>
      <c r="X109" s="5">
        <v>0.44</v>
      </c>
      <c r="Y109" s="3">
        <v>0</v>
      </c>
      <c r="Z109" s="3">
        <v>0.5</v>
      </c>
      <c r="AA109" s="3">
        <v>0</v>
      </c>
      <c r="AB109" s="3">
        <v>0</v>
      </c>
      <c r="AC109" s="3">
        <v>0</v>
      </c>
      <c r="AD109" s="3">
        <v>0.6</v>
      </c>
      <c r="AK109" t="b">
        <f>ValidateBeamDelTimesOrMU(PSQAStats[[#This Row],[Beam Delivery Time (s)]])</f>
        <v>1</v>
      </c>
      <c r="AL109" t="b">
        <f>ValidateBeamDelTimesOrMU(PSQAStats[[#This Row],[Beam MU]])</f>
        <v>1</v>
      </c>
    </row>
    <row r="110" spans="1:38" x14ac:dyDescent="0.2">
      <c r="A110" s="1">
        <v>44449</v>
      </c>
      <c r="B110" s="4" t="s">
        <v>14</v>
      </c>
      <c r="C110" s="4" t="s">
        <v>3</v>
      </c>
      <c r="D110" s="8" t="s">
        <v>73</v>
      </c>
      <c r="E110" s="4" t="s">
        <v>7</v>
      </c>
      <c r="F110" s="4" t="s">
        <v>11</v>
      </c>
      <c r="G110" s="6">
        <v>0.99350000000000005</v>
      </c>
      <c r="H110" s="7">
        <v>20</v>
      </c>
      <c r="I110" t="b">
        <v>0</v>
      </c>
      <c r="J110" s="7">
        <v>3</v>
      </c>
      <c r="M110" s="3">
        <v>95</v>
      </c>
      <c r="N110" s="7">
        <v>3</v>
      </c>
      <c r="P110" s="3">
        <v>97.7</v>
      </c>
      <c r="Q110" s="3">
        <v>98.2</v>
      </c>
      <c r="R110" s="7">
        <v>95</v>
      </c>
      <c r="S110" s="3" t="s">
        <v>17</v>
      </c>
      <c r="T110" s="3">
        <v>99.9</v>
      </c>
      <c r="U110" s="3">
        <v>99.9</v>
      </c>
      <c r="W110" s="5">
        <v>0.26</v>
      </c>
      <c r="X110" s="5">
        <v>0.26</v>
      </c>
      <c r="Y110" s="3">
        <v>0</v>
      </c>
      <c r="Z110" s="3">
        <v>0.5</v>
      </c>
      <c r="AA110" s="3">
        <v>0</v>
      </c>
      <c r="AB110" s="3">
        <v>0</v>
      </c>
      <c r="AC110" s="3">
        <v>0</v>
      </c>
      <c r="AD110" s="3">
        <v>0.2</v>
      </c>
      <c r="AK110" t="b">
        <f>ValidateBeamDelTimesOrMU(PSQAStats[[#This Row],[Beam Delivery Time (s)]])</f>
        <v>1</v>
      </c>
      <c r="AL110" t="b">
        <f>ValidateBeamDelTimesOrMU(PSQAStats[[#This Row],[Beam MU]])</f>
        <v>1</v>
      </c>
    </row>
    <row r="111" spans="1:38" x14ac:dyDescent="0.2">
      <c r="A111" s="1">
        <v>44449</v>
      </c>
      <c r="B111" s="4" t="s">
        <v>14</v>
      </c>
      <c r="C111" s="4" t="s">
        <v>5</v>
      </c>
      <c r="D111" s="8" t="s">
        <v>73</v>
      </c>
      <c r="E111" s="4" t="s">
        <v>8</v>
      </c>
      <c r="F111" s="4" t="s">
        <v>4</v>
      </c>
      <c r="G111" s="6">
        <v>1.0066999999999999</v>
      </c>
      <c r="H111" s="7">
        <v>20</v>
      </c>
      <c r="I111" t="b">
        <v>0</v>
      </c>
      <c r="J111" s="7">
        <v>3</v>
      </c>
      <c r="M111" s="3">
        <v>96.8</v>
      </c>
      <c r="N111" s="7">
        <v>3</v>
      </c>
      <c r="P111" s="3">
        <v>99.7</v>
      </c>
      <c r="Q111" s="3">
        <v>100</v>
      </c>
      <c r="R111" s="7">
        <v>95</v>
      </c>
      <c r="S111" s="3" t="s">
        <v>17</v>
      </c>
      <c r="T111" s="3">
        <v>100</v>
      </c>
      <c r="U111" s="3">
        <v>100</v>
      </c>
      <c r="W111" s="5">
        <v>0.16</v>
      </c>
      <c r="X111" s="5">
        <v>0.12</v>
      </c>
      <c r="Y111" s="3">
        <v>0</v>
      </c>
      <c r="Z111" s="3">
        <v>0.1</v>
      </c>
      <c r="AA111" s="3">
        <v>0</v>
      </c>
      <c r="AB111" s="3">
        <v>0.5</v>
      </c>
      <c r="AC111" s="3">
        <v>0</v>
      </c>
      <c r="AD111" s="3">
        <v>-0.1</v>
      </c>
      <c r="AK111" t="b">
        <f>ValidateBeamDelTimesOrMU(PSQAStats[[#This Row],[Beam Delivery Time (s)]])</f>
        <v>1</v>
      </c>
      <c r="AL111" t="b">
        <f>ValidateBeamDelTimesOrMU(PSQAStats[[#This Row],[Beam MU]])</f>
        <v>1</v>
      </c>
    </row>
    <row r="112" spans="1:38" x14ac:dyDescent="0.2">
      <c r="A112" s="1">
        <v>44449</v>
      </c>
      <c r="B112" s="4" t="s">
        <v>14</v>
      </c>
      <c r="C112" s="4" t="s">
        <v>2</v>
      </c>
      <c r="D112" s="8" t="s">
        <v>73</v>
      </c>
      <c r="E112" s="4" t="s">
        <v>6</v>
      </c>
      <c r="F112" s="4" t="s">
        <v>10</v>
      </c>
      <c r="G112" s="6">
        <v>0.99750000000000005</v>
      </c>
      <c r="H112" s="7">
        <v>20</v>
      </c>
      <c r="I112" t="b">
        <v>0</v>
      </c>
      <c r="J112" s="7">
        <v>3</v>
      </c>
      <c r="M112" s="3">
        <v>96.6</v>
      </c>
      <c r="N112" s="7">
        <v>3</v>
      </c>
      <c r="P112" s="3">
        <v>93.899999999999991</v>
      </c>
      <c r="Q112" s="3">
        <v>98.9</v>
      </c>
      <c r="R112" s="7">
        <v>95</v>
      </c>
      <c r="S112" s="3" t="s">
        <v>17</v>
      </c>
      <c r="T112" s="3">
        <v>100</v>
      </c>
      <c r="U112" s="3">
        <v>100</v>
      </c>
      <c r="W112" s="5">
        <v>0.38</v>
      </c>
      <c r="X112" s="5">
        <v>0.24</v>
      </c>
      <c r="Y112" s="3">
        <v>1.6</v>
      </c>
      <c r="Z112" s="3">
        <v>2.7</v>
      </c>
      <c r="AA112" s="3">
        <v>59.3</v>
      </c>
      <c r="AB112" s="3">
        <v>59.5</v>
      </c>
      <c r="AC112" s="3">
        <v>22.4</v>
      </c>
      <c r="AD112" s="3">
        <v>20.3</v>
      </c>
      <c r="AK112" t="b">
        <f>ValidateBeamDelTimesOrMU(PSQAStats[[#This Row],[Beam Delivery Time (s)]])</f>
        <v>1</v>
      </c>
      <c r="AL112" t="b">
        <f>ValidateBeamDelTimesOrMU(PSQAStats[[#This Row],[Beam MU]])</f>
        <v>1</v>
      </c>
    </row>
    <row r="113" spans="1:38" x14ac:dyDescent="0.2">
      <c r="A113" s="1">
        <v>44455</v>
      </c>
      <c r="B113" s="4" t="s">
        <v>14</v>
      </c>
      <c r="C113" s="4" t="s">
        <v>5</v>
      </c>
      <c r="D113" s="8" t="s">
        <v>73</v>
      </c>
      <c r="E113" s="4" t="s">
        <v>7</v>
      </c>
      <c r="F113" s="4" t="s">
        <v>10</v>
      </c>
      <c r="G113" s="6">
        <v>1.0063</v>
      </c>
      <c r="H113" s="7">
        <v>20</v>
      </c>
      <c r="I113" t="b">
        <v>0</v>
      </c>
      <c r="J113" s="7">
        <v>3</v>
      </c>
      <c r="M113" s="3">
        <v>84.899999999999991</v>
      </c>
      <c r="N113" s="7">
        <v>3</v>
      </c>
      <c r="P113" s="3">
        <v>96.3</v>
      </c>
      <c r="Q113" s="3">
        <v>96.3</v>
      </c>
      <c r="R113" s="7">
        <v>95</v>
      </c>
      <c r="S113" s="3" t="s">
        <v>17</v>
      </c>
      <c r="T113" s="3">
        <v>97.2</v>
      </c>
      <c r="U113" s="3">
        <v>96.7</v>
      </c>
      <c r="W113" s="5">
        <v>0.41</v>
      </c>
      <c r="X113" s="5">
        <v>0.4</v>
      </c>
      <c r="Y113" s="3">
        <v>0</v>
      </c>
      <c r="Z113" s="3">
        <v>-0.5</v>
      </c>
      <c r="AA113" s="3">
        <v>0</v>
      </c>
      <c r="AB113" s="3">
        <v>0.6</v>
      </c>
      <c r="AC113" s="3">
        <v>0</v>
      </c>
      <c r="AD113" s="3">
        <v>-0.4</v>
      </c>
      <c r="AK113" t="b">
        <f>ValidateBeamDelTimesOrMU(PSQAStats[[#This Row],[Beam Delivery Time (s)]])</f>
        <v>1</v>
      </c>
      <c r="AL113" t="b">
        <f>ValidateBeamDelTimesOrMU(PSQAStats[[#This Row],[Beam MU]])</f>
        <v>1</v>
      </c>
    </row>
    <row r="114" spans="1:38" x14ac:dyDescent="0.2">
      <c r="A114" s="1">
        <v>44455</v>
      </c>
      <c r="B114" s="4" t="s">
        <v>14</v>
      </c>
      <c r="C114" s="4" t="s">
        <v>3</v>
      </c>
      <c r="D114" s="8" t="s">
        <v>73</v>
      </c>
      <c r="E114" s="4" t="s">
        <v>7</v>
      </c>
      <c r="F114" s="4" t="s">
        <v>9</v>
      </c>
      <c r="G114" s="6">
        <v>0.99929999999999997</v>
      </c>
      <c r="H114" s="7">
        <v>20</v>
      </c>
      <c r="I114" t="b">
        <v>0</v>
      </c>
      <c r="J114" s="7">
        <v>3</v>
      </c>
      <c r="M114" s="3">
        <v>93.300000000000011</v>
      </c>
      <c r="N114" s="7">
        <v>3</v>
      </c>
      <c r="P114" s="3">
        <v>99.5</v>
      </c>
      <c r="Q114" s="3">
        <v>99.1</v>
      </c>
      <c r="R114" s="7">
        <v>95</v>
      </c>
      <c r="S114" s="3" t="s">
        <v>17</v>
      </c>
      <c r="T114" s="3">
        <v>99.3</v>
      </c>
      <c r="U114" s="3">
        <v>99.1</v>
      </c>
      <c r="W114" s="5">
        <v>0.21</v>
      </c>
      <c r="X114" s="5">
        <v>0.21</v>
      </c>
      <c r="Y114" s="3">
        <v>0</v>
      </c>
      <c r="Z114" s="3">
        <v>0.4</v>
      </c>
      <c r="AA114" s="3">
        <v>0</v>
      </c>
      <c r="AB114" s="3">
        <v>-0.1</v>
      </c>
      <c r="AC114" s="3">
        <v>0</v>
      </c>
      <c r="AD114" s="3">
        <v>0.2</v>
      </c>
      <c r="AK114" t="b">
        <f>ValidateBeamDelTimesOrMU(PSQAStats[[#This Row],[Beam Delivery Time (s)]])</f>
        <v>1</v>
      </c>
      <c r="AL114" t="b">
        <f>ValidateBeamDelTimesOrMU(PSQAStats[[#This Row],[Beam MU]])</f>
        <v>1</v>
      </c>
    </row>
    <row r="115" spans="1:38" x14ac:dyDescent="0.2">
      <c r="A115" s="1">
        <v>44456</v>
      </c>
      <c r="B115" s="4" t="s">
        <v>14</v>
      </c>
      <c r="C115" s="4" t="s">
        <v>2</v>
      </c>
      <c r="D115" s="8" t="s">
        <v>73</v>
      </c>
      <c r="E115" s="4" t="s">
        <v>6</v>
      </c>
      <c r="F115" s="4" t="s">
        <v>10</v>
      </c>
      <c r="G115" s="6">
        <v>0.99750000000000005</v>
      </c>
      <c r="H115" s="7">
        <v>20</v>
      </c>
      <c r="I115" t="b">
        <v>0</v>
      </c>
      <c r="J115" s="7">
        <v>3</v>
      </c>
      <c r="M115" s="3">
        <v>97.2</v>
      </c>
      <c r="N115" s="7">
        <v>3</v>
      </c>
      <c r="P115" s="3">
        <v>84.899999999999991</v>
      </c>
      <c r="Q115" s="3">
        <v>98.4</v>
      </c>
      <c r="R115" s="7">
        <v>95</v>
      </c>
      <c r="S115" s="3" t="s">
        <v>17</v>
      </c>
      <c r="T115" s="3">
        <v>97.8</v>
      </c>
      <c r="U115" s="3">
        <v>100</v>
      </c>
      <c r="W115" s="5">
        <v>0.42</v>
      </c>
      <c r="X115" s="5">
        <v>0.28999999999999998</v>
      </c>
      <c r="Y115" s="3">
        <v>-33.9</v>
      </c>
      <c r="Z115" s="3">
        <v>-32.1</v>
      </c>
      <c r="AA115" s="3">
        <v>5.7</v>
      </c>
      <c r="AB115" s="3">
        <v>6.3</v>
      </c>
      <c r="AC115" s="3">
        <v>-8.4</v>
      </c>
      <c r="AD115" s="3">
        <v>-10.5</v>
      </c>
      <c r="AK115" t="b">
        <f>ValidateBeamDelTimesOrMU(PSQAStats[[#This Row],[Beam Delivery Time (s)]])</f>
        <v>1</v>
      </c>
      <c r="AL115" t="b">
        <f>ValidateBeamDelTimesOrMU(PSQAStats[[#This Row],[Beam MU]])</f>
        <v>1</v>
      </c>
    </row>
    <row r="116" spans="1:38" x14ac:dyDescent="0.2">
      <c r="A116" s="1">
        <v>44456</v>
      </c>
      <c r="B116" s="4" t="s">
        <v>14</v>
      </c>
      <c r="C116" s="4" t="s">
        <v>5</v>
      </c>
      <c r="D116" s="8" t="s">
        <v>73</v>
      </c>
      <c r="E116" s="4" t="s">
        <v>8</v>
      </c>
      <c r="F116" s="4" t="s">
        <v>4</v>
      </c>
      <c r="G116" s="6">
        <v>1.0061</v>
      </c>
      <c r="H116" s="7">
        <v>20</v>
      </c>
      <c r="I116" t="b">
        <v>0</v>
      </c>
      <c r="J116" s="7">
        <v>3</v>
      </c>
      <c r="M116" s="3">
        <v>93.8</v>
      </c>
      <c r="N116" s="7">
        <v>3</v>
      </c>
      <c r="P116" s="3">
        <v>100</v>
      </c>
      <c r="Q116" s="3">
        <v>100</v>
      </c>
      <c r="R116" s="7">
        <v>95</v>
      </c>
      <c r="S116" s="3" t="s">
        <v>17</v>
      </c>
      <c r="T116" s="3">
        <v>100</v>
      </c>
      <c r="U116" s="3">
        <v>100</v>
      </c>
      <c r="W116" s="5">
        <v>0.11</v>
      </c>
      <c r="X116" s="5">
        <v>0.11</v>
      </c>
      <c r="Y116" s="3">
        <v>0</v>
      </c>
      <c r="Z116" s="3">
        <v>-0.1</v>
      </c>
      <c r="AA116" s="3">
        <v>0</v>
      </c>
      <c r="AB116" s="3">
        <v>0.1</v>
      </c>
      <c r="AC116" s="3">
        <v>0</v>
      </c>
      <c r="AD116" s="3">
        <v>-0.1</v>
      </c>
      <c r="AK116" t="b">
        <f>ValidateBeamDelTimesOrMU(PSQAStats[[#This Row],[Beam Delivery Time (s)]])</f>
        <v>1</v>
      </c>
      <c r="AL116" t="b">
        <f>ValidateBeamDelTimesOrMU(PSQAStats[[#This Row],[Beam MU]])</f>
        <v>1</v>
      </c>
    </row>
    <row r="117" spans="1:38" x14ac:dyDescent="0.2">
      <c r="A117" s="1">
        <v>44456</v>
      </c>
      <c r="B117" s="4" t="s">
        <v>14</v>
      </c>
      <c r="C117" s="4" t="s">
        <v>3</v>
      </c>
      <c r="D117" s="8" t="s">
        <v>73</v>
      </c>
      <c r="E117" s="4" t="s">
        <v>8</v>
      </c>
      <c r="F117" s="4" t="s">
        <v>4</v>
      </c>
      <c r="G117" s="6">
        <v>0.99780000000000002</v>
      </c>
      <c r="H117" s="7">
        <v>20</v>
      </c>
      <c r="I117" t="b">
        <v>0</v>
      </c>
      <c r="J117" s="7">
        <v>3</v>
      </c>
      <c r="M117" s="3">
        <v>98.1</v>
      </c>
      <c r="N117" s="7">
        <v>3</v>
      </c>
      <c r="P117" s="3">
        <v>99.6</v>
      </c>
      <c r="Q117" s="3">
        <v>99.6</v>
      </c>
      <c r="R117" s="7">
        <v>95</v>
      </c>
      <c r="S117" s="3" t="s">
        <v>17</v>
      </c>
      <c r="T117" s="3">
        <v>99.5</v>
      </c>
      <c r="U117" s="3">
        <v>99.5</v>
      </c>
      <c r="W117" s="5">
        <v>0.52</v>
      </c>
      <c r="X117" s="5">
        <v>0.46</v>
      </c>
      <c r="Y117" s="3">
        <v>0</v>
      </c>
      <c r="Z117" s="3">
        <v>0.8</v>
      </c>
      <c r="AA117" s="3">
        <v>0</v>
      </c>
      <c r="AB117" s="3">
        <v>0</v>
      </c>
      <c r="AC117" s="3">
        <v>0</v>
      </c>
      <c r="AD117" s="3">
        <v>0.9</v>
      </c>
      <c r="AK117" t="b">
        <f>ValidateBeamDelTimesOrMU(PSQAStats[[#This Row],[Beam Delivery Time (s)]])</f>
        <v>1</v>
      </c>
      <c r="AL117" t="b">
        <f>ValidateBeamDelTimesOrMU(PSQAStats[[#This Row],[Beam MU]])</f>
        <v>1</v>
      </c>
    </row>
    <row r="118" spans="1:38" x14ac:dyDescent="0.2">
      <c r="A118" s="1">
        <v>44456</v>
      </c>
      <c r="B118" s="4" t="s">
        <v>14</v>
      </c>
      <c r="C118" s="4" t="s">
        <v>2</v>
      </c>
      <c r="D118" s="8" t="s">
        <v>73</v>
      </c>
      <c r="E118" s="4" t="s">
        <v>6</v>
      </c>
      <c r="F118" s="4" t="s">
        <v>11</v>
      </c>
      <c r="G118" s="6">
        <v>0.99750000000000005</v>
      </c>
      <c r="H118" s="7">
        <v>20</v>
      </c>
      <c r="I118" t="b">
        <v>0</v>
      </c>
      <c r="J118" s="7">
        <v>3</v>
      </c>
      <c r="M118" s="3">
        <v>90.600000000000009</v>
      </c>
      <c r="N118" s="7">
        <v>3</v>
      </c>
      <c r="P118" s="3">
        <v>93.4</v>
      </c>
      <c r="Q118" s="3">
        <v>95.5</v>
      </c>
      <c r="R118" s="7">
        <v>95</v>
      </c>
      <c r="S118" s="3" t="s">
        <v>17</v>
      </c>
      <c r="T118" s="3">
        <v>99.7</v>
      </c>
      <c r="U118" s="3">
        <v>100</v>
      </c>
      <c r="W118" s="5">
        <v>0.34</v>
      </c>
      <c r="X118" s="5">
        <v>0.25</v>
      </c>
      <c r="Y118" s="3">
        <v>0.1</v>
      </c>
      <c r="Z118" s="3">
        <v>-0.1</v>
      </c>
      <c r="AA118" s="3">
        <v>0.1</v>
      </c>
      <c r="AB118" s="3">
        <v>1</v>
      </c>
      <c r="AC118" s="3">
        <v>-0.1</v>
      </c>
      <c r="AD118" s="3">
        <v>-1.7</v>
      </c>
      <c r="AK118" t="b">
        <f>ValidateBeamDelTimesOrMU(PSQAStats[[#This Row],[Beam Delivery Time (s)]])</f>
        <v>1</v>
      </c>
      <c r="AL118" t="b">
        <f>ValidateBeamDelTimesOrMU(PSQAStats[[#This Row],[Beam MU]])</f>
        <v>1</v>
      </c>
    </row>
    <row r="119" spans="1:38" x14ac:dyDescent="0.2">
      <c r="A119" s="1">
        <v>44460</v>
      </c>
      <c r="B119" s="4" t="s">
        <v>14</v>
      </c>
      <c r="C119" s="4" t="s">
        <v>2</v>
      </c>
      <c r="D119" s="8" t="s">
        <v>73</v>
      </c>
      <c r="E119" s="4" t="s">
        <v>6</v>
      </c>
      <c r="F119" s="4" t="s">
        <v>10</v>
      </c>
      <c r="G119" s="6">
        <v>0.99750000000000005</v>
      </c>
      <c r="H119" s="7">
        <v>20</v>
      </c>
      <c r="I119" t="b">
        <v>0</v>
      </c>
      <c r="J119" s="7">
        <v>3</v>
      </c>
      <c r="M119" s="3">
        <v>96.1</v>
      </c>
      <c r="N119" s="7">
        <v>3</v>
      </c>
      <c r="P119" s="3">
        <v>88.3</v>
      </c>
      <c r="Q119" s="3">
        <v>97.8</v>
      </c>
      <c r="R119" s="7">
        <v>95</v>
      </c>
      <c r="S119" s="3" t="s">
        <v>17</v>
      </c>
      <c r="T119" s="3">
        <v>98.6</v>
      </c>
      <c r="U119" s="3">
        <v>99.9</v>
      </c>
      <c r="W119" s="5">
        <v>0.4</v>
      </c>
      <c r="X119" s="5">
        <v>0.26</v>
      </c>
      <c r="Y119" s="3">
        <v>10.3</v>
      </c>
      <c r="Z119" s="3">
        <v>11.3</v>
      </c>
      <c r="AA119" s="3">
        <v>32.5</v>
      </c>
      <c r="AB119" s="3">
        <v>33.200000000000003</v>
      </c>
      <c r="AC119" s="3">
        <v>47.5</v>
      </c>
      <c r="AD119" s="3">
        <v>44.4</v>
      </c>
      <c r="AK119" t="b">
        <f>ValidateBeamDelTimesOrMU(PSQAStats[[#This Row],[Beam Delivery Time (s)]])</f>
        <v>1</v>
      </c>
      <c r="AL119" t="b">
        <f>ValidateBeamDelTimesOrMU(PSQAStats[[#This Row],[Beam MU]])</f>
        <v>1</v>
      </c>
    </row>
    <row r="120" spans="1:38" x14ac:dyDescent="0.2">
      <c r="A120" s="1">
        <v>44466</v>
      </c>
      <c r="B120" s="4" t="s">
        <v>14</v>
      </c>
      <c r="C120" s="4" t="s">
        <v>2</v>
      </c>
      <c r="D120" s="8" t="s">
        <v>73</v>
      </c>
      <c r="E120" s="4" t="s">
        <v>6</v>
      </c>
      <c r="F120" s="4" t="s">
        <v>10</v>
      </c>
      <c r="G120" s="6">
        <v>1.0039</v>
      </c>
      <c r="H120" s="7">
        <v>20</v>
      </c>
      <c r="I120" t="b">
        <v>0</v>
      </c>
      <c r="J120" s="7">
        <v>3</v>
      </c>
      <c r="M120" s="3">
        <v>99.1</v>
      </c>
      <c r="N120" s="7">
        <v>3</v>
      </c>
      <c r="P120" s="3">
        <v>93.600000000000009</v>
      </c>
      <c r="Q120" s="3">
        <v>99.2</v>
      </c>
      <c r="R120" s="7">
        <v>95</v>
      </c>
      <c r="S120" s="3" t="s">
        <v>17</v>
      </c>
      <c r="T120" s="3">
        <v>99.7</v>
      </c>
      <c r="U120" s="3">
        <v>99.9</v>
      </c>
      <c r="W120" s="5">
        <v>0.38</v>
      </c>
      <c r="X120" s="5">
        <v>0.21</v>
      </c>
      <c r="Y120" s="3">
        <v>6.7</v>
      </c>
      <c r="Z120" s="3">
        <v>7.6</v>
      </c>
      <c r="AA120" s="3">
        <v>5.6</v>
      </c>
      <c r="AB120" s="3">
        <v>6.2</v>
      </c>
      <c r="AC120" s="3">
        <v>28.9</v>
      </c>
      <c r="AD120" s="3">
        <v>26.5</v>
      </c>
      <c r="AK120" t="b">
        <f>ValidateBeamDelTimesOrMU(PSQAStats[[#This Row],[Beam Delivery Time (s)]])</f>
        <v>1</v>
      </c>
      <c r="AL120" t="b">
        <f>ValidateBeamDelTimesOrMU(PSQAStats[[#This Row],[Beam MU]])</f>
        <v>1</v>
      </c>
    </row>
    <row r="121" spans="1:38" x14ac:dyDescent="0.2">
      <c r="A121" s="1">
        <v>44466</v>
      </c>
      <c r="B121" s="4" t="s">
        <v>14</v>
      </c>
      <c r="C121" s="4" t="s">
        <v>2</v>
      </c>
      <c r="D121" s="8" t="s">
        <v>73</v>
      </c>
      <c r="E121" s="4" t="s">
        <v>6</v>
      </c>
      <c r="F121" s="4" t="s">
        <v>11</v>
      </c>
      <c r="G121" s="6">
        <v>1.0039</v>
      </c>
      <c r="H121" s="7">
        <v>20</v>
      </c>
      <c r="I121" t="b">
        <v>0</v>
      </c>
      <c r="J121" s="7">
        <v>3</v>
      </c>
      <c r="M121" s="3">
        <v>97.399999999999991</v>
      </c>
      <c r="N121" s="7">
        <v>3</v>
      </c>
      <c r="P121" s="3">
        <v>90.600000000000009</v>
      </c>
      <c r="Q121" s="3">
        <v>95.8</v>
      </c>
      <c r="R121" s="7">
        <v>95</v>
      </c>
      <c r="S121" s="3" t="s">
        <v>17</v>
      </c>
      <c r="T121" s="3">
        <v>98.7</v>
      </c>
      <c r="U121" s="3">
        <v>100</v>
      </c>
      <c r="W121" s="5">
        <v>0.35</v>
      </c>
      <c r="X121" s="5">
        <v>0.25</v>
      </c>
      <c r="Y121" s="3">
        <v>-0.6</v>
      </c>
      <c r="Z121" s="3">
        <v>0.1</v>
      </c>
      <c r="AA121" s="3">
        <v>0</v>
      </c>
      <c r="AB121" s="3">
        <v>0.8</v>
      </c>
      <c r="AC121" s="3">
        <v>0.5</v>
      </c>
      <c r="AD121" s="3">
        <v>-1.7</v>
      </c>
      <c r="AK121" t="b">
        <f>ValidateBeamDelTimesOrMU(PSQAStats[[#This Row],[Beam Delivery Time (s)]])</f>
        <v>1</v>
      </c>
      <c r="AL121" t="b">
        <f>ValidateBeamDelTimesOrMU(PSQAStats[[#This Row],[Beam MU]])</f>
        <v>1</v>
      </c>
    </row>
    <row r="122" spans="1:38" x14ac:dyDescent="0.2">
      <c r="A122" s="1">
        <v>44466</v>
      </c>
      <c r="B122" s="4" t="s">
        <v>14</v>
      </c>
      <c r="C122" s="4" t="s">
        <v>3</v>
      </c>
      <c r="D122" s="8" t="s">
        <v>73</v>
      </c>
      <c r="E122" s="4" t="s">
        <v>8</v>
      </c>
      <c r="F122" s="4" t="s">
        <v>4</v>
      </c>
      <c r="G122" s="6">
        <v>0.99619999999999997</v>
      </c>
      <c r="H122" s="7">
        <v>20</v>
      </c>
      <c r="I122" t="b">
        <v>0</v>
      </c>
      <c r="J122" s="7">
        <v>3</v>
      </c>
      <c r="M122" s="3">
        <v>96</v>
      </c>
      <c r="N122" s="7">
        <v>3</v>
      </c>
      <c r="P122" s="3">
        <v>100</v>
      </c>
      <c r="Q122" s="3">
        <v>100</v>
      </c>
      <c r="R122" s="7">
        <v>95</v>
      </c>
      <c r="S122" s="3" t="s">
        <v>17</v>
      </c>
      <c r="T122" s="3">
        <v>100</v>
      </c>
      <c r="U122" s="3">
        <v>100</v>
      </c>
      <c r="W122" s="5">
        <v>0.15</v>
      </c>
      <c r="X122" s="5">
        <v>0.11</v>
      </c>
      <c r="Y122" s="3">
        <v>0</v>
      </c>
      <c r="Z122" s="3">
        <v>0.5</v>
      </c>
      <c r="AA122" s="3">
        <v>0</v>
      </c>
      <c r="AB122" s="3">
        <v>-0.4</v>
      </c>
      <c r="AC122" s="3">
        <v>0</v>
      </c>
      <c r="AD122" s="3">
        <v>0.3</v>
      </c>
      <c r="AK122" t="b">
        <f>ValidateBeamDelTimesOrMU(PSQAStats[[#This Row],[Beam Delivery Time (s)]])</f>
        <v>1</v>
      </c>
      <c r="AL122" t="b">
        <f>ValidateBeamDelTimesOrMU(PSQAStats[[#This Row],[Beam MU]])</f>
        <v>1</v>
      </c>
    </row>
    <row r="123" spans="1:38" x14ac:dyDescent="0.2">
      <c r="A123" s="1">
        <v>44466</v>
      </c>
      <c r="B123" s="4" t="s">
        <v>14</v>
      </c>
      <c r="C123" s="4" t="s">
        <v>5</v>
      </c>
      <c r="D123" s="8" t="s">
        <v>73</v>
      </c>
      <c r="E123" s="4" t="s">
        <v>8</v>
      </c>
      <c r="F123" s="4" t="s">
        <v>4</v>
      </c>
      <c r="G123" s="6">
        <v>1.0035000000000001</v>
      </c>
      <c r="H123" s="7">
        <v>20</v>
      </c>
      <c r="I123" t="b">
        <v>0</v>
      </c>
      <c r="J123" s="7">
        <v>3</v>
      </c>
      <c r="M123" s="3">
        <v>95.6</v>
      </c>
      <c r="N123" s="7">
        <v>3</v>
      </c>
      <c r="P123" s="3">
        <v>100</v>
      </c>
      <c r="Q123" s="3">
        <v>100</v>
      </c>
      <c r="R123" s="7">
        <v>95</v>
      </c>
      <c r="S123" s="3" t="s">
        <v>17</v>
      </c>
      <c r="T123" s="3">
        <v>100</v>
      </c>
      <c r="U123" s="3">
        <v>100</v>
      </c>
      <c r="W123" s="5">
        <v>0.18</v>
      </c>
      <c r="X123" s="5">
        <v>0.16</v>
      </c>
      <c r="Y123" s="3">
        <v>0</v>
      </c>
      <c r="Z123" s="3">
        <v>0.2</v>
      </c>
      <c r="AA123" s="3">
        <v>0</v>
      </c>
      <c r="AB123" s="3">
        <v>0.3</v>
      </c>
      <c r="AC123" s="3">
        <v>0</v>
      </c>
      <c r="AD123" s="3">
        <v>0.4</v>
      </c>
      <c r="AK123" t="b">
        <f>ValidateBeamDelTimesOrMU(PSQAStats[[#This Row],[Beam Delivery Time (s)]])</f>
        <v>1</v>
      </c>
      <c r="AL123" t="b">
        <f>ValidateBeamDelTimesOrMU(PSQAStats[[#This Row],[Beam MU]])</f>
        <v>1</v>
      </c>
    </row>
    <row r="124" spans="1:38" x14ac:dyDescent="0.2">
      <c r="A124" s="1">
        <v>44467</v>
      </c>
      <c r="B124" s="4" t="s">
        <v>14</v>
      </c>
      <c r="C124" s="4" t="s">
        <v>3</v>
      </c>
      <c r="D124" s="8" t="s">
        <v>73</v>
      </c>
      <c r="E124" s="4" t="s">
        <v>7</v>
      </c>
      <c r="F124" s="4" t="s">
        <v>11</v>
      </c>
      <c r="G124" s="6">
        <v>0.997</v>
      </c>
      <c r="H124" s="7">
        <v>20</v>
      </c>
      <c r="I124" t="b">
        <v>0</v>
      </c>
      <c r="J124" s="7">
        <v>3</v>
      </c>
      <c r="M124" s="3">
        <v>97</v>
      </c>
      <c r="N124" s="7">
        <v>3</v>
      </c>
      <c r="P124" s="3">
        <v>97.399999999999991</v>
      </c>
      <c r="Q124" s="3">
        <v>97.399999999999991</v>
      </c>
      <c r="R124" s="7">
        <v>95</v>
      </c>
      <c r="S124" s="3" t="s">
        <v>17</v>
      </c>
      <c r="T124" s="3">
        <v>99.2</v>
      </c>
      <c r="U124" s="3">
        <v>99.3</v>
      </c>
      <c r="W124" s="5">
        <v>0.28999999999999998</v>
      </c>
      <c r="X124" s="5">
        <v>0.28000000000000003</v>
      </c>
      <c r="Y124" s="3">
        <v>0</v>
      </c>
      <c r="Z124" s="3">
        <v>0.5</v>
      </c>
      <c r="AA124" s="3">
        <v>0</v>
      </c>
      <c r="AB124" s="3">
        <v>0.1</v>
      </c>
      <c r="AC124" s="3">
        <v>0</v>
      </c>
      <c r="AD124" s="3">
        <v>-0.7</v>
      </c>
      <c r="AK124" t="b">
        <f>ValidateBeamDelTimesOrMU(PSQAStats[[#This Row],[Beam Delivery Time (s)]])</f>
        <v>1</v>
      </c>
      <c r="AL124" t="b">
        <f>ValidateBeamDelTimesOrMU(PSQAStats[[#This Row],[Beam MU]])</f>
        <v>1</v>
      </c>
    </row>
    <row r="125" spans="1:38" x14ac:dyDescent="0.2">
      <c r="A125" s="1">
        <v>44469</v>
      </c>
      <c r="B125" s="4" t="s">
        <v>14</v>
      </c>
      <c r="C125" s="4" t="s">
        <v>3</v>
      </c>
      <c r="D125" s="8" t="s">
        <v>73</v>
      </c>
      <c r="E125" s="4" t="s">
        <v>8</v>
      </c>
      <c r="F125" s="4" t="s">
        <v>4</v>
      </c>
      <c r="G125" s="6">
        <v>0.99619999999999997</v>
      </c>
      <c r="H125" s="7">
        <v>20</v>
      </c>
      <c r="I125" t="b">
        <v>0</v>
      </c>
      <c r="J125" s="7">
        <v>3</v>
      </c>
      <c r="M125" s="3">
        <v>97.3</v>
      </c>
      <c r="N125" s="7">
        <v>3</v>
      </c>
      <c r="P125" s="3">
        <v>100</v>
      </c>
      <c r="Q125" s="3">
        <v>100</v>
      </c>
      <c r="R125" s="7">
        <v>95</v>
      </c>
      <c r="S125" s="3" t="s">
        <v>17</v>
      </c>
      <c r="T125" s="3">
        <v>99.1</v>
      </c>
      <c r="U125" s="3">
        <v>99.1</v>
      </c>
      <c r="W125" s="5">
        <v>1.04</v>
      </c>
      <c r="X125" s="5">
        <v>0.95</v>
      </c>
      <c r="Y125" s="3">
        <v>0</v>
      </c>
      <c r="Z125" s="3">
        <v>1.2</v>
      </c>
      <c r="AA125" s="3">
        <v>0</v>
      </c>
      <c r="AB125" s="3">
        <v>-0.5</v>
      </c>
      <c r="AC125" s="3">
        <v>0</v>
      </c>
      <c r="AD125" s="3">
        <v>0.2</v>
      </c>
      <c r="AK125" t="b">
        <f>ValidateBeamDelTimesOrMU(PSQAStats[[#This Row],[Beam Delivery Time (s)]])</f>
        <v>1</v>
      </c>
      <c r="AL125" t="b">
        <f>ValidateBeamDelTimesOrMU(PSQAStats[[#This Row],[Beam MU]])</f>
        <v>1</v>
      </c>
    </row>
    <row r="126" spans="1:38" x14ac:dyDescent="0.2">
      <c r="A126" s="1">
        <v>44469</v>
      </c>
      <c r="B126" s="4" t="s">
        <v>14</v>
      </c>
      <c r="C126" s="4" t="s">
        <v>5</v>
      </c>
      <c r="D126" s="8" t="s">
        <v>73</v>
      </c>
      <c r="E126" s="4" t="s">
        <v>8</v>
      </c>
      <c r="F126" s="4" t="s">
        <v>4</v>
      </c>
      <c r="G126" s="6">
        <v>1.0064</v>
      </c>
      <c r="H126" s="7">
        <v>20</v>
      </c>
      <c r="I126" t="b">
        <v>0</v>
      </c>
      <c r="J126" s="7">
        <v>3</v>
      </c>
      <c r="M126" s="3">
        <v>95</v>
      </c>
      <c r="N126" s="7">
        <v>3</v>
      </c>
      <c r="P126" s="3">
        <v>99.3</v>
      </c>
      <c r="Q126" s="3">
        <v>99.7</v>
      </c>
      <c r="R126" s="7">
        <v>95</v>
      </c>
      <c r="S126" s="3" t="s">
        <v>17</v>
      </c>
      <c r="T126" s="3">
        <v>100</v>
      </c>
      <c r="U126" s="3">
        <v>100</v>
      </c>
      <c r="W126" s="5">
        <v>0.23</v>
      </c>
      <c r="X126" s="5">
        <v>0.16</v>
      </c>
      <c r="Y126" s="3">
        <v>0</v>
      </c>
      <c r="Z126" s="3">
        <v>0.9</v>
      </c>
      <c r="AA126" s="3">
        <v>0</v>
      </c>
      <c r="AB126" s="3">
        <v>0.2</v>
      </c>
      <c r="AC126" s="3">
        <v>0</v>
      </c>
      <c r="AD126" s="3">
        <v>0.8</v>
      </c>
      <c r="AK126" t="b">
        <f>ValidateBeamDelTimesOrMU(PSQAStats[[#This Row],[Beam Delivery Time (s)]])</f>
        <v>1</v>
      </c>
      <c r="AL126" t="b">
        <f>ValidateBeamDelTimesOrMU(PSQAStats[[#This Row],[Beam MU]])</f>
        <v>1</v>
      </c>
    </row>
    <row r="127" spans="1:38" x14ac:dyDescent="0.2">
      <c r="A127" s="1">
        <v>44469</v>
      </c>
      <c r="B127" s="4" t="s">
        <v>14</v>
      </c>
      <c r="C127" s="4" t="s">
        <v>2</v>
      </c>
      <c r="D127" s="8" t="s">
        <v>73</v>
      </c>
      <c r="E127" s="4" t="s">
        <v>6</v>
      </c>
      <c r="F127" s="4" t="s">
        <v>10</v>
      </c>
      <c r="G127" s="6">
        <v>1.0039</v>
      </c>
      <c r="H127" s="7">
        <v>20</v>
      </c>
      <c r="I127" t="b">
        <v>0</v>
      </c>
      <c r="J127" s="7">
        <v>3</v>
      </c>
      <c r="M127" s="3">
        <v>99.8</v>
      </c>
      <c r="N127" s="7">
        <v>3</v>
      </c>
      <c r="P127" s="3">
        <v>91.9</v>
      </c>
      <c r="Q127" s="3">
        <v>99.7</v>
      </c>
      <c r="R127" s="7">
        <v>95</v>
      </c>
      <c r="S127" s="3" t="s">
        <v>17</v>
      </c>
      <c r="T127" s="3">
        <v>100</v>
      </c>
      <c r="U127" s="3">
        <v>100</v>
      </c>
      <c r="W127" s="5">
        <v>0.33</v>
      </c>
      <c r="X127" s="5">
        <v>0.21</v>
      </c>
      <c r="Y127" s="3">
        <v>-30</v>
      </c>
      <c r="Z127" s="3">
        <v>-28.6</v>
      </c>
      <c r="AA127" s="3">
        <v>32.5</v>
      </c>
      <c r="AB127" s="3">
        <v>32.9</v>
      </c>
      <c r="AC127" s="3">
        <v>7.3</v>
      </c>
      <c r="AD127" s="3">
        <v>5.0999999999999996</v>
      </c>
      <c r="AK127" t="b">
        <f>ValidateBeamDelTimesOrMU(PSQAStats[[#This Row],[Beam Delivery Time (s)]])</f>
        <v>1</v>
      </c>
      <c r="AL127" t="b">
        <f>ValidateBeamDelTimesOrMU(PSQAStats[[#This Row],[Beam MU]])</f>
        <v>1</v>
      </c>
    </row>
    <row r="128" spans="1:38" x14ac:dyDescent="0.2">
      <c r="A128" s="1">
        <v>44469</v>
      </c>
      <c r="B128" s="4" t="s">
        <v>14</v>
      </c>
      <c r="C128" s="4" t="s">
        <v>5</v>
      </c>
      <c r="D128" s="8" t="s">
        <v>73</v>
      </c>
      <c r="E128" s="4" t="s">
        <v>7</v>
      </c>
      <c r="F128" s="4" t="s">
        <v>11</v>
      </c>
      <c r="G128" s="6">
        <v>1.0064</v>
      </c>
      <c r="H128" s="7">
        <v>20</v>
      </c>
      <c r="I128" t="b">
        <v>0</v>
      </c>
      <c r="J128" s="7">
        <v>3</v>
      </c>
      <c r="M128" s="3">
        <v>91.5</v>
      </c>
      <c r="N128" s="7">
        <v>3</v>
      </c>
      <c r="P128" s="3">
        <v>97.8</v>
      </c>
      <c r="Q128" s="3">
        <v>98.1</v>
      </c>
      <c r="R128" s="7">
        <v>95</v>
      </c>
      <c r="S128" s="3" t="s">
        <v>17</v>
      </c>
      <c r="T128" s="3">
        <v>96.5</v>
      </c>
      <c r="U128" s="3">
        <v>96.5</v>
      </c>
      <c r="W128" s="5">
        <v>0.31</v>
      </c>
      <c r="X128" s="5">
        <v>0.3</v>
      </c>
      <c r="Y128" s="3">
        <v>0</v>
      </c>
      <c r="Z128" s="3">
        <v>0.5</v>
      </c>
      <c r="AA128" s="3">
        <v>0</v>
      </c>
      <c r="AB128" s="3">
        <v>0</v>
      </c>
      <c r="AC128" s="3">
        <v>0</v>
      </c>
      <c r="AD128" s="3">
        <v>-0.3</v>
      </c>
      <c r="AK128" t="b">
        <f>ValidateBeamDelTimesOrMU(PSQAStats[[#This Row],[Beam Delivery Time (s)]])</f>
        <v>1</v>
      </c>
      <c r="AL128" t="b">
        <f>ValidateBeamDelTimesOrMU(PSQAStats[[#This Row],[Beam MU]])</f>
        <v>1</v>
      </c>
    </row>
    <row r="129" spans="1:38" x14ac:dyDescent="0.2">
      <c r="A129" s="1">
        <v>44469</v>
      </c>
      <c r="B129" s="4" t="s">
        <v>14</v>
      </c>
      <c r="C129" s="4" t="s">
        <v>5</v>
      </c>
      <c r="D129" s="8" t="s">
        <v>73</v>
      </c>
      <c r="E129" s="4" t="s">
        <v>7</v>
      </c>
      <c r="F129" s="4" t="s">
        <v>4</v>
      </c>
      <c r="G129" s="6">
        <v>1.0064</v>
      </c>
      <c r="H129" s="7">
        <v>20</v>
      </c>
      <c r="I129" t="b">
        <v>0</v>
      </c>
      <c r="J129" s="7">
        <v>3</v>
      </c>
      <c r="M129" s="3">
        <v>96.7</v>
      </c>
      <c r="N129" s="7">
        <v>3</v>
      </c>
      <c r="P129" s="3">
        <v>99.7</v>
      </c>
      <c r="Q129" s="3">
        <v>100</v>
      </c>
      <c r="R129" s="7">
        <v>95</v>
      </c>
      <c r="S129" s="3" t="s">
        <v>17</v>
      </c>
      <c r="T129" s="3">
        <v>100</v>
      </c>
      <c r="U129" s="3">
        <v>100</v>
      </c>
      <c r="W129" s="5">
        <v>0.17</v>
      </c>
      <c r="X129" s="5">
        <v>0.15</v>
      </c>
      <c r="Y129" s="3">
        <v>0</v>
      </c>
      <c r="Z129" s="3">
        <v>0.6</v>
      </c>
      <c r="AA129" s="3">
        <v>0</v>
      </c>
      <c r="AB129" s="3">
        <v>0.3</v>
      </c>
      <c r="AC129" s="3">
        <v>0</v>
      </c>
      <c r="AD129" s="3">
        <v>0.1</v>
      </c>
      <c r="AK129" t="b">
        <f>ValidateBeamDelTimesOrMU(PSQAStats[[#This Row],[Beam Delivery Time (s)]])</f>
        <v>1</v>
      </c>
      <c r="AL129" t="b">
        <f>ValidateBeamDelTimesOrMU(PSQAStats[[#This Row],[Beam MU]])</f>
        <v>1</v>
      </c>
    </row>
    <row r="130" spans="1:38" x14ac:dyDescent="0.2">
      <c r="A130" s="1">
        <v>44470</v>
      </c>
      <c r="B130" s="4" t="s">
        <v>14</v>
      </c>
      <c r="C130" s="4" t="s">
        <v>3</v>
      </c>
      <c r="D130" s="8" t="s">
        <v>73</v>
      </c>
      <c r="E130" s="4" t="s">
        <v>8</v>
      </c>
      <c r="F130" s="4" t="s">
        <v>4</v>
      </c>
      <c r="G130" s="6">
        <v>0.99750000000000005</v>
      </c>
      <c r="H130" s="7">
        <v>20</v>
      </c>
      <c r="I130" t="b">
        <v>0</v>
      </c>
      <c r="J130" s="7">
        <v>3</v>
      </c>
      <c r="M130" s="3">
        <v>92</v>
      </c>
      <c r="N130" s="7">
        <v>3</v>
      </c>
      <c r="P130" s="3">
        <v>97.2</v>
      </c>
      <c r="Q130" s="3">
        <v>97.5</v>
      </c>
      <c r="R130" s="7">
        <v>95</v>
      </c>
      <c r="S130" s="3" t="s">
        <v>17</v>
      </c>
      <c r="T130" s="3">
        <v>99.8</v>
      </c>
      <c r="U130" s="3">
        <v>99.8</v>
      </c>
      <c r="W130" s="5">
        <v>0.45</v>
      </c>
      <c r="X130" s="5">
        <v>0.43</v>
      </c>
      <c r="Y130" s="3">
        <v>0</v>
      </c>
      <c r="Z130" s="3">
        <v>1</v>
      </c>
      <c r="AA130" s="3">
        <v>0</v>
      </c>
      <c r="AB130" s="3">
        <v>-0.1</v>
      </c>
      <c r="AC130" s="3">
        <v>0</v>
      </c>
      <c r="AD130" s="3">
        <v>-0.3</v>
      </c>
      <c r="AK130" t="b">
        <f>ValidateBeamDelTimesOrMU(PSQAStats[[#This Row],[Beam Delivery Time (s)]])</f>
        <v>1</v>
      </c>
      <c r="AL130" t="b">
        <f>ValidateBeamDelTimesOrMU(PSQAStats[[#This Row],[Beam MU]])</f>
        <v>1</v>
      </c>
    </row>
    <row r="131" spans="1:38" x14ac:dyDescent="0.2">
      <c r="A131" s="1">
        <v>44470</v>
      </c>
      <c r="B131" s="4" t="s">
        <v>14</v>
      </c>
      <c r="C131" s="4" t="s">
        <v>5</v>
      </c>
      <c r="D131" s="8" t="s">
        <v>73</v>
      </c>
      <c r="E131" s="4" t="s">
        <v>8</v>
      </c>
      <c r="F131" s="4" t="s">
        <v>4</v>
      </c>
      <c r="G131" s="6">
        <v>1.0088999999999999</v>
      </c>
      <c r="H131" s="7">
        <v>20</v>
      </c>
      <c r="I131" t="b">
        <v>0</v>
      </c>
      <c r="J131" s="7">
        <v>3</v>
      </c>
      <c r="M131" s="3">
        <v>86.9</v>
      </c>
      <c r="N131" s="7">
        <v>3</v>
      </c>
      <c r="P131" s="3">
        <v>96.5</v>
      </c>
      <c r="Q131" s="3">
        <v>97.5</v>
      </c>
      <c r="R131" s="7">
        <v>95</v>
      </c>
      <c r="S131" s="3" t="s">
        <v>16</v>
      </c>
      <c r="T131" s="3">
        <v>99.8</v>
      </c>
      <c r="U131" s="3">
        <v>100</v>
      </c>
      <c r="W131" s="5">
        <v>0.3</v>
      </c>
      <c r="X131" s="5">
        <v>0.28000000000000003</v>
      </c>
      <c r="Y131" s="3">
        <v>0</v>
      </c>
      <c r="Z131" s="3">
        <v>0.9</v>
      </c>
      <c r="AA131" s="3">
        <v>0</v>
      </c>
      <c r="AB131" s="3">
        <v>0.2</v>
      </c>
      <c r="AC131" s="3">
        <v>0</v>
      </c>
      <c r="AD131" s="3">
        <v>0</v>
      </c>
      <c r="AK131" t="b">
        <f>ValidateBeamDelTimesOrMU(PSQAStats[[#This Row],[Beam Delivery Time (s)]])</f>
        <v>1</v>
      </c>
      <c r="AL131" t="b">
        <f>ValidateBeamDelTimesOrMU(PSQAStats[[#This Row],[Beam MU]])</f>
        <v>1</v>
      </c>
    </row>
    <row r="132" spans="1:38" x14ac:dyDescent="0.2">
      <c r="A132" s="1">
        <v>44470</v>
      </c>
      <c r="B132" s="4" t="s">
        <v>14</v>
      </c>
      <c r="C132" s="4" t="s">
        <v>2</v>
      </c>
      <c r="D132" s="8" t="s">
        <v>73</v>
      </c>
      <c r="E132" s="4" t="s">
        <v>6</v>
      </c>
      <c r="F132" s="4" t="s">
        <v>10</v>
      </c>
      <c r="G132" s="6">
        <v>1.0039</v>
      </c>
      <c r="H132" s="7">
        <v>20</v>
      </c>
      <c r="I132" t="b">
        <v>0</v>
      </c>
      <c r="J132" s="7">
        <v>3</v>
      </c>
      <c r="M132" s="3">
        <v>99.3</v>
      </c>
      <c r="N132" s="7">
        <v>3</v>
      </c>
      <c r="P132" s="3">
        <v>87.9</v>
      </c>
      <c r="Q132" s="3">
        <v>98.9</v>
      </c>
      <c r="R132" s="7">
        <v>95</v>
      </c>
      <c r="S132" s="3" t="s">
        <v>17</v>
      </c>
      <c r="T132" s="3">
        <v>98.2</v>
      </c>
      <c r="U132" s="3">
        <v>100</v>
      </c>
      <c r="W132" s="5">
        <v>0.42</v>
      </c>
      <c r="X132" s="5">
        <v>0.21</v>
      </c>
      <c r="Y132" s="3">
        <v>-17.399999999999999</v>
      </c>
      <c r="Z132" s="3">
        <v>-16</v>
      </c>
      <c r="AA132" s="3">
        <v>57.8</v>
      </c>
      <c r="AB132" s="3">
        <v>58</v>
      </c>
      <c r="AC132" s="3">
        <v>38.5</v>
      </c>
      <c r="AD132" s="3">
        <v>35.1</v>
      </c>
      <c r="AK132" t="b">
        <f>ValidateBeamDelTimesOrMU(PSQAStats[[#This Row],[Beam Delivery Time (s)]])</f>
        <v>1</v>
      </c>
      <c r="AL132" t="b">
        <f>ValidateBeamDelTimesOrMU(PSQAStats[[#This Row],[Beam MU]])</f>
        <v>1</v>
      </c>
    </row>
    <row r="133" spans="1:38" x14ac:dyDescent="0.2">
      <c r="A133" s="1">
        <v>44474</v>
      </c>
      <c r="B133" s="4" t="s">
        <v>14</v>
      </c>
      <c r="C133" s="4" t="s">
        <v>5</v>
      </c>
      <c r="D133" s="8" t="s">
        <v>73</v>
      </c>
      <c r="E133" s="4" t="s">
        <v>7</v>
      </c>
      <c r="F133" s="4" t="s">
        <v>4</v>
      </c>
      <c r="G133" s="6">
        <v>1.008</v>
      </c>
      <c r="H133" s="7">
        <v>20</v>
      </c>
      <c r="I133" t="b">
        <v>0</v>
      </c>
      <c r="J133" s="7">
        <v>3</v>
      </c>
      <c r="M133" s="3">
        <v>89.600000000000009</v>
      </c>
      <c r="N133" s="7">
        <v>3</v>
      </c>
      <c r="P133" s="3">
        <v>97.6</v>
      </c>
      <c r="Q133" s="3">
        <v>97.6</v>
      </c>
      <c r="R133" s="7">
        <v>95</v>
      </c>
      <c r="S133" s="3" t="s">
        <v>17</v>
      </c>
      <c r="T133" s="3">
        <v>96</v>
      </c>
      <c r="U133" s="3">
        <v>96.3</v>
      </c>
      <c r="W133" s="5">
        <v>0.5</v>
      </c>
      <c r="X133" s="5">
        <v>0.48</v>
      </c>
      <c r="Y133" s="3">
        <v>0</v>
      </c>
      <c r="Z133" s="3">
        <v>0.1</v>
      </c>
      <c r="AA133" s="3">
        <v>0</v>
      </c>
      <c r="AB133" s="3">
        <v>1</v>
      </c>
      <c r="AC133" s="3">
        <v>0</v>
      </c>
      <c r="AD133" s="3">
        <v>0.6</v>
      </c>
      <c r="AK133" t="b">
        <f>ValidateBeamDelTimesOrMU(PSQAStats[[#This Row],[Beam Delivery Time (s)]])</f>
        <v>1</v>
      </c>
      <c r="AL133" t="b">
        <f>ValidateBeamDelTimesOrMU(PSQAStats[[#This Row],[Beam MU]])</f>
        <v>1</v>
      </c>
    </row>
    <row r="134" spans="1:38" x14ac:dyDescent="0.2">
      <c r="A134" s="1">
        <v>44474</v>
      </c>
      <c r="B134" s="4" t="s">
        <v>14</v>
      </c>
      <c r="C134" s="4" t="s">
        <v>2</v>
      </c>
      <c r="D134" s="8" t="s">
        <v>73</v>
      </c>
      <c r="E134" s="4" t="s">
        <v>6</v>
      </c>
      <c r="F134" s="4" t="s">
        <v>11</v>
      </c>
      <c r="G134" s="6">
        <v>1.0039</v>
      </c>
      <c r="H134" s="7">
        <v>20</v>
      </c>
      <c r="I134" t="b">
        <v>0</v>
      </c>
      <c r="J134" s="7">
        <v>3</v>
      </c>
      <c r="M134" s="3">
        <v>96</v>
      </c>
      <c r="N134" s="7">
        <v>3</v>
      </c>
      <c r="P134" s="3">
        <v>96.5</v>
      </c>
      <c r="Q134" s="3">
        <v>100</v>
      </c>
      <c r="R134" s="7">
        <v>95</v>
      </c>
      <c r="S134" s="3" t="s">
        <v>17</v>
      </c>
      <c r="T134" s="3">
        <v>100</v>
      </c>
      <c r="U134" s="3">
        <v>100</v>
      </c>
      <c r="W134" s="5">
        <v>0.34</v>
      </c>
      <c r="X134" s="5">
        <v>0.26</v>
      </c>
      <c r="Y134" s="3">
        <v>0.1</v>
      </c>
      <c r="Z134" s="3">
        <v>0.2</v>
      </c>
      <c r="AA134" s="3">
        <v>0</v>
      </c>
      <c r="AB134" s="3">
        <v>0.8</v>
      </c>
      <c r="AC134" s="3">
        <v>0</v>
      </c>
      <c r="AD134" s="3">
        <v>-1.9</v>
      </c>
      <c r="AK134" t="b">
        <f>ValidateBeamDelTimesOrMU(PSQAStats[[#This Row],[Beam Delivery Time (s)]])</f>
        <v>1</v>
      </c>
      <c r="AL134" t="b">
        <f>ValidateBeamDelTimesOrMU(PSQAStats[[#This Row],[Beam MU]])</f>
        <v>1</v>
      </c>
    </row>
    <row r="135" spans="1:38" x14ac:dyDescent="0.2">
      <c r="A135" s="1">
        <v>44474</v>
      </c>
      <c r="B135" s="4" t="s">
        <v>14</v>
      </c>
      <c r="C135" s="4" t="s">
        <v>5</v>
      </c>
      <c r="D135" s="8" t="s">
        <v>73</v>
      </c>
      <c r="E135" s="4" t="s">
        <v>7</v>
      </c>
      <c r="F135" s="4" t="s">
        <v>11</v>
      </c>
      <c r="G135" s="6">
        <v>1.008</v>
      </c>
      <c r="H135" s="7">
        <v>20</v>
      </c>
      <c r="I135" t="b">
        <v>0</v>
      </c>
      <c r="J135" s="7">
        <v>3</v>
      </c>
      <c r="M135" s="3">
        <v>88.7</v>
      </c>
      <c r="N135" s="7">
        <v>3</v>
      </c>
      <c r="P135" s="3">
        <v>96.399999999999991</v>
      </c>
      <c r="Q135" s="3">
        <v>96.2</v>
      </c>
      <c r="R135" s="7">
        <v>95</v>
      </c>
      <c r="S135" s="3" t="s">
        <v>17</v>
      </c>
      <c r="T135" s="3">
        <v>97.2</v>
      </c>
      <c r="U135" s="3">
        <v>97.3</v>
      </c>
      <c r="W135" s="5">
        <v>0.36</v>
      </c>
      <c r="X135" s="5">
        <v>0.33</v>
      </c>
      <c r="Y135" s="3">
        <v>0</v>
      </c>
      <c r="Z135" s="3">
        <v>0.6</v>
      </c>
      <c r="AA135" s="3">
        <v>0</v>
      </c>
      <c r="AB135" s="3">
        <v>1</v>
      </c>
      <c r="AC135" s="3">
        <v>0</v>
      </c>
      <c r="AD135" s="3">
        <v>0.4</v>
      </c>
      <c r="AK135" t="b">
        <f>ValidateBeamDelTimesOrMU(PSQAStats[[#This Row],[Beam Delivery Time (s)]])</f>
        <v>1</v>
      </c>
      <c r="AL135" t="b">
        <f>ValidateBeamDelTimesOrMU(PSQAStats[[#This Row],[Beam MU]])</f>
        <v>1</v>
      </c>
    </row>
    <row r="136" spans="1:38" x14ac:dyDescent="0.2">
      <c r="A136" s="1">
        <v>44476</v>
      </c>
      <c r="B136" s="4" t="s">
        <v>14</v>
      </c>
      <c r="C136" s="4" t="s">
        <v>3</v>
      </c>
      <c r="D136" s="8" t="s">
        <v>73</v>
      </c>
      <c r="E136" s="4" t="s">
        <v>7</v>
      </c>
      <c r="F136" s="4" t="s">
        <v>10</v>
      </c>
      <c r="G136" s="6">
        <v>0.99860000000000004</v>
      </c>
      <c r="H136" s="7">
        <v>20</v>
      </c>
      <c r="I136" t="b">
        <v>0</v>
      </c>
      <c r="J136" s="7">
        <v>3</v>
      </c>
      <c r="M136" s="3">
        <v>98</v>
      </c>
      <c r="N136" s="7">
        <v>3</v>
      </c>
      <c r="P136" s="3">
        <v>99.3</v>
      </c>
      <c r="Q136" s="3">
        <v>99</v>
      </c>
      <c r="R136" s="7">
        <v>95</v>
      </c>
      <c r="S136" s="3" t="s">
        <v>17</v>
      </c>
      <c r="T136" s="3">
        <v>100</v>
      </c>
      <c r="U136" s="3">
        <v>100</v>
      </c>
      <c r="W136" s="5">
        <v>0.25</v>
      </c>
      <c r="X136" s="5">
        <v>0.2</v>
      </c>
      <c r="Y136" s="3">
        <v>0</v>
      </c>
      <c r="Z136" s="3">
        <v>1.1000000000000001</v>
      </c>
      <c r="AA136" s="3">
        <v>0</v>
      </c>
      <c r="AB136" s="3">
        <v>-0.2</v>
      </c>
      <c r="AC136" s="3">
        <v>0</v>
      </c>
      <c r="AD136" s="3">
        <v>-0.1</v>
      </c>
      <c r="AK136" t="b">
        <f>ValidateBeamDelTimesOrMU(PSQAStats[[#This Row],[Beam Delivery Time (s)]])</f>
        <v>1</v>
      </c>
      <c r="AL136" t="b">
        <f>ValidateBeamDelTimesOrMU(PSQAStats[[#This Row],[Beam MU]])</f>
        <v>1</v>
      </c>
    </row>
    <row r="137" spans="1:38" x14ac:dyDescent="0.2">
      <c r="A137" s="1">
        <v>44480</v>
      </c>
      <c r="B137" s="4" t="s">
        <v>14</v>
      </c>
      <c r="C137" s="4" t="s">
        <v>5</v>
      </c>
      <c r="D137" s="8" t="s">
        <v>73</v>
      </c>
      <c r="E137" s="4" t="s">
        <v>7</v>
      </c>
      <c r="F137" s="4" t="s">
        <v>10</v>
      </c>
      <c r="G137" s="6">
        <v>1.0055000000000001</v>
      </c>
      <c r="H137" s="7">
        <v>20</v>
      </c>
      <c r="I137" t="b">
        <v>0</v>
      </c>
      <c r="J137" s="7">
        <v>3</v>
      </c>
      <c r="M137" s="3">
        <v>97.8</v>
      </c>
      <c r="N137" s="7">
        <v>3</v>
      </c>
      <c r="P137" s="3">
        <v>98.9</v>
      </c>
      <c r="Q137" s="3">
        <v>98.9</v>
      </c>
      <c r="R137" s="7">
        <v>95</v>
      </c>
      <c r="S137" s="3" t="s">
        <v>17</v>
      </c>
      <c r="T137" s="3">
        <v>99.7</v>
      </c>
      <c r="U137" s="3">
        <v>99.7</v>
      </c>
      <c r="W137" s="5">
        <v>0.23</v>
      </c>
      <c r="X137" s="5">
        <v>0.22</v>
      </c>
      <c r="Y137" s="3">
        <v>0</v>
      </c>
      <c r="Z137" s="3">
        <v>0.4</v>
      </c>
      <c r="AA137" s="3">
        <v>0</v>
      </c>
      <c r="AB137" s="3">
        <v>0.3</v>
      </c>
      <c r="AC137" s="3">
        <v>0</v>
      </c>
      <c r="AD137" s="3">
        <v>-0.1</v>
      </c>
      <c r="AK137" t="b">
        <f>ValidateBeamDelTimesOrMU(PSQAStats[[#This Row],[Beam Delivery Time (s)]])</f>
        <v>1</v>
      </c>
      <c r="AL137" t="b">
        <f>ValidateBeamDelTimesOrMU(PSQAStats[[#This Row],[Beam MU]])</f>
        <v>1</v>
      </c>
    </row>
    <row r="138" spans="1:38" x14ac:dyDescent="0.2">
      <c r="A138" s="1">
        <v>44480</v>
      </c>
      <c r="B138" s="4" t="s">
        <v>14</v>
      </c>
      <c r="C138" s="4" t="s">
        <v>2</v>
      </c>
      <c r="D138" s="8" t="s">
        <v>73</v>
      </c>
      <c r="E138" s="4" t="s">
        <v>6</v>
      </c>
      <c r="F138" s="4" t="s">
        <v>10</v>
      </c>
      <c r="G138" s="6">
        <v>1.0039</v>
      </c>
      <c r="H138" s="7">
        <v>20</v>
      </c>
      <c r="I138" t="b">
        <v>0</v>
      </c>
      <c r="J138" s="7">
        <v>3</v>
      </c>
      <c r="M138" s="3">
        <v>92.800000000000011</v>
      </c>
      <c r="N138" s="7">
        <v>3</v>
      </c>
      <c r="P138" s="3">
        <v>95.899999999999991</v>
      </c>
      <c r="Q138" s="3">
        <v>96.899999999999991</v>
      </c>
      <c r="R138" s="7">
        <v>95</v>
      </c>
      <c r="S138" s="3" t="s">
        <v>17</v>
      </c>
      <c r="T138" s="3">
        <v>99.5</v>
      </c>
      <c r="U138" s="3">
        <v>100</v>
      </c>
      <c r="W138" s="5">
        <v>0.33</v>
      </c>
      <c r="X138" s="5">
        <v>0.28000000000000003</v>
      </c>
      <c r="Y138" s="3">
        <v>0.7</v>
      </c>
      <c r="Z138" s="3">
        <v>0.6</v>
      </c>
      <c r="AA138" s="3">
        <v>0</v>
      </c>
      <c r="AB138" s="3">
        <v>0.9</v>
      </c>
      <c r="AC138" s="3">
        <v>-0.7</v>
      </c>
      <c r="AD138" s="3">
        <v>-2</v>
      </c>
      <c r="AK138" t="b">
        <f>ValidateBeamDelTimesOrMU(PSQAStats[[#This Row],[Beam Delivery Time (s)]])</f>
        <v>1</v>
      </c>
      <c r="AL138" t="b">
        <f>ValidateBeamDelTimesOrMU(PSQAStats[[#This Row],[Beam MU]])</f>
        <v>1</v>
      </c>
    </row>
    <row r="139" spans="1:38" x14ac:dyDescent="0.2">
      <c r="A139" s="1">
        <v>44481</v>
      </c>
      <c r="B139" s="4" t="s">
        <v>14</v>
      </c>
      <c r="C139" s="4" t="s">
        <v>5</v>
      </c>
      <c r="D139" s="8" t="s">
        <v>73</v>
      </c>
      <c r="E139" s="4" t="s">
        <v>7</v>
      </c>
      <c r="F139" s="4" t="s">
        <v>4</v>
      </c>
      <c r="G139" s="6">
        <v>1.0056</v>
      </c>
      <c r="H139" s="7">
        <v>20</v>
      </c>
      <c r="I139" t="b">
        <v>0</v>
      </c>
      <c r="J139" s="7">
        <v>3</v>
      </c>
      <c r="M139" s="3">
        <v>93.5</v>
      </c>
      <c r="N139" s="7">
        <v>3</v>
      </c>
      <c r="P139" s="3">
        <v>98.3</v>
      </c>
      <c r="Q139" s="3">
        <v>97.7</v>
      </c>
      <c r="R139" s="7">
        <v>95</v>
      </c>
      <c r="S139" s="3" t="s">
        <v>17</v>
      </c>
      <c r="T139" s="3">
        <v>97.1</v>
      </c>
      <c r="U139" s="3">
        <v>96.899999999999991</v>
      </c>
      <c r="W139" s="5">
        <v>0.28000000000000003</v>
      </c>
      <c r="X139" s="5">
        <v>0.28000000000000003</v>
      </c>
      <c r="Y139" s="3">
        <v>0</v>
      </c>
      <c r="Z139" s="3">
        <v>-0.1</v>
      </c>
      <c r="AA139" s="3">
        <v>0</v>
      </c>
      <c r="AB139" s="3">
        <v>0.2</v>
      </c>
      <c r="AC139" s="3">
        <v>0</v>
      </c>
      <c r="AD139" s="3">
        <v>-0.2</v>
      </c>
      <c r="AK139" t="b">
        <f>ValidateBeamDelTimesOrMU(PSQAStats[[#This Row],[Beam Delivery Time (s)]])</f>
        <v>1</v>
      </c>
      <c r="AL139" t="b">
        <f>ValidateBeamDelTimesOrMU(PSQAStats[[#This Row],[Beam MU]])</f>
        <v>1</v>
      </c>
    </row>
    <row r="140" spans="1:38" x14ac:dyDescent="0.2">
      <c r="A140" s="1">
        <v>44487</v>
      </c>
      <c r="B140" s="4" t="s">
        <v>14</v>
      </c>
      <c r="C140" s="4" t="s">
        <v>3</v>
      </c>
      <c r="D140" s="8" t="s">
        <v>73</v>
      </c>
      <c r="E140" s="4" t="s">
        <v>8</v>
      </c>
      <c r="F140" s="4" t="s">
        <v>4</v>
      </c>
      <c r="G140" s="6">
        <v>0.99870000000000003</v>
      </c>
      <c r="H140" s="7">
        <v>20</v>
      </c>
      <c r="I140" t="b">
        <v>0</v>
      </c>
      <c r="J140" s="7">
        <v>3</v>
      </c>
      <c r="M140" s="3">
        <v>96.1</v>
      </c>
      <c r="N140" s="7">
        <v>3</v>
      </c>
      <c r="P140" s="3">
        <v>98.8</v>
      </c>
      <c r="Q140" s="3">
        <v>98.8</v>
      </c>
      <c r="R140" s="7">
        <v>95</v>
      </c>
      <c r="S140" s="3" t="s">
        <v>17</v>
      </c>
      <c r="T140" s="3">
        <v>100</v>
      </c>
      <c r="U140" s="3">
        <v>100</v>
      </c>
      <c r="W140" s="5">
        <v>0.19</v>
      </c>
      <c r="X140" s="5">
        <v>0.13</v>
      </c>
      <c r="Y140" s="3">
        <v>0</v>
      </c>
      <c r="Z140" s="3">
        <v>1</v>
      </c>
      <c r="AA140" s="3">
        <v>0</v>
      </c>
      <c r="AB140" s="3">
        <v>-0.4</v>
      </c>
      <c r="AC140" s="3">
        <v>0</v>
      </c>
      <c r="AD140" s="3">
        <v>0.4</v>
      </c>
      <c r="AK140" t="b">
        <f>ValidateBeamDelTimesOrMU(PSQAStats[[#This Row],[Beam Delivery Time (s)]])</f>
        <v>1</v>
      </c>
      <c r="AL140" t="b">
        <f>ValidateBeamDelTimesOrMU(PSQAStats[[#This Row],[Beam MU]])</f>
        <v>1</v>
      </c>
    </row>
    <row r="141" spans="1:38" x14ac:dyDescent="0.2">
      <c r="A141" s="1">
        <v>44487</v>
      </c>
      <c r="B141" s="4" t="s">
        <v>14</v>
      </c>
      <c r="C141" s="4" t="s">
        <v>5</v>
      </c>
      <c r="D141" s="8" t="s">
        <v>73</v>
      </c>
      <c r="E141" s="4" t="s">
        <v>8</v>
      </c>
      <c r="F141" s="4" t="s">
        <v>4</v>
      </c>
      <c r="G141" s="6">
        <v>1.0018</v>
      </c>
      <c r="H141" s="7">
        <v>20</v>
      </c>
      <c r="I141" t="b">
        <v>0</v>
      </c>
      <c r="J141" s="7">
        <v>3</v>
      </c>
      <c r="M141" s="3">
        <v>95.8</v>
      </c>
      <c r="N141" s="7">
        <v>3</v>
      </c>
      <c r="P141" s="3">
        <v>99.7</v>
      </c>
      <c r="Q141" s="3">
        <v>99.4</v>
      </c>
      <c r="R141" s="7">
        <v>95</v>
      </c>
      <c r="S141" s="3" t="s">
        <v>17</v>
      </c>
      <c r="T141" s="3">
        <v>100</v>
      </c>
      <c r="U141" s="3">
        <v>100</v>
      </c>
      <c r="W141" s="5">
        <v>0.15</v>
      </c>
      <c r="X141" s="5">
        <v>0.14000000000000001</v>
      </c>
      <c r="Y141" s="3">
        <v>0</v>
      </c>
      <c r="Z141" s="3">
        <v>0.6</v>
      </c>
      <c r="AA141" s="3">
        <v>0</v>
      </c>
      <c r="AB141" s="3">
        <v>0.1</v>
      </c>
      <c r="AC141" s="3">
        <v>0</v>
      </c>
      <c r="AD141" s="3">
        <v>0.1</v>
      </c>
      <c r="AK141" t="b">
        <f>ValidateBeamDelTimesOrMU(PSQAStats[[#This Row],[Beam Delivery Time (s)]])</f>
        <v>1</v>
      </c>
      <c r="AL141" t="b">
        <f>ValidateBeamDelTimesOrMU(PSQAStats[[#This Row],[Beam MU]])</f>
        <v>1</v>
      </c>
    </row>
    <row r="142" spans="1:38" x14ac:dyDescent="0.2">
      <c r="A142" s="1">
        <v>44487</v>
      </c>
      <c r="B142" s="4" t="s">
        <v>14</v>
      </c>
      <c r="C142" s="4" t="s">
        <v>3</v>
      </c>
      <c r="D142" s="8" t="s">
        <v>73</v>
      </c>
      <c r="E142" s="4" t="s">
        <v>7</v>
      </c>
      <c r="F142" s="4" t="s">
        <v>10</v>
      </c>
      <c r="G142" s="6">
        <v>0.99870000000000003</v>
      </c>
      <c r="H142" s="7">
        <v>20</v>
      </c>
      <c r="I142" t="b">
        <v>0</v>
      </c>
      <c r="J142" s="7">
        <v>3</v>
      </c>
      <c r="M142" s="3">
        <v>95.1</v>
      </c>
      <c r="N142" s="7">
        <v>3</v>
      </c>
      <c r="P142" s="3">
        <v>98.5</v>
      </c>
      <c r="Q142" s="3">
        <v>99.4</v>
      </c>
      <c r="R142" s="7">
        <v>95</v>
      </c>
      <c r="S142" s="3" t="s">
        <v>17</v>
      </c>
      <c r="T142" s="3">
        <v>97.899999999999991</v>
      </c>
      <c r="U142" s="3">
        <v>97.7</v>
      </c>
      <c r="W142" s="5">
        <v>0.36</v>
      </c>
      <c r="X142" s="5">
        <v>0.34</v>
      </c>
      <c r="Y142" s="3">
        <v>0</v>
      </c>
      <c r="Z142" s="3">
        <v>0.7</v>
      </c>
      <c r="AA142" s="3">
        <v>0</v>
      </c>
      <c r="AB142" s="3">
        <v>-0.1</v>
      </c>
      <c r="AC142" s="3">
        <v>0</v>
      </c>
      <c r="AD142" s="3">
        <v>0.5</v>
      </c>
      <c r="AK142" t="b">
        <f>ValidateBeamDelTimesOrMU(PSQAStats[[#This Row],[Beam Delivery Time (s)]])</f>
        <v>1</v>
      </c>
      <c r="AL142" t="b">
        <f>ValidateBeamDelTimesOrMU(PSQAStats[[#This Row],[Beam MU]])</f>
        <v>1</v>
      </c>
    </row>
    <row r="143" spans="1:38" x14ac:dyDescent="0.2">
      <c r="A143" s="1">
        <v>44488</v>
      </c>
      <c r="B143" s="4" t="s">
        <v>14</v>
      </c>
      <c r="C143" s="4" t="s">
        <v>2</v>
      </c>
      <c r="D143" s="8" t="s">
        <v>73</v>
      </c>
      <c r="E143" s="4" t="s">
        <v>6</v>
      </c>
      <c r="F143" s="4" t="s">
        <v>9</v>
      </c>
      <c r="G143" s="6">
        <v>1.0039</v>
      </c>
      <c r="H143" s="7">
        <v>20</v>
      </c>
      <c r="I143" t="b">
        <v>0</v>
      </c>
      <c r="J143" s="7">
        <v>3</v>
      </c>
      <c r="M143" s="3">
        <v>93.600000000000009</v>
      </c>
      <c r="N143" s="7">
        <v>3</v>
      </c>
      <c r="P143" s="3">
        <v>95</v>
      </c>
      <c r="Q143" s="3">
        <v>97.6</v>
      </c>
      <c r="R143" s="7">
        <v>95</v>
      </c>
      <c r="S143" s="3" t="s">
        <v>17</v>
      </c>
      <c r="T143" s="3">
        <v>99.7</v>
      </c>
      <c r="U143" s="3">
        <v>100</v>
      </c>
      <c r="W143" s="5">
        <v>0.39</v>
      </c>
      <c r="X143" s="5">
        <v>0.24</v>
      </c>
      <c r="Y143" s="3">
        <v>-0.4</v>
      </c>
      <c r="Z143" s="3">
        <v>0</v>
      </c>
      <c r="AA143" s="3">
        <v>0</v>
      </c>
      <c r="AB143" s="3">
        <v>0.8</v>
      </c>
      <c r="AC143" s="3">
        <v>0.5</v>
      </c>
      <c r="AD143" s="3">
        <v>-1.9</v>
      </c>
      <c r="AK143" t="b">
        <f>ValidateBeamDelTimesOrMU(PSQAStats[[#This Row],[Beam Delivery Time (s)]])</f>
        <v>1</v>
      </c>
      <c r="AL143" t="b">
        <f>ValidateBeamDelTimesOrMU(PSQAStats[[#This Row],[Beam MU]])</f>
        <v>1</v>
      </c>
    </row>
    <row r="144" spans="1:38" x14ac:dyDescent="0.2">
      <c r="A144" s="1">
        <v>44489</v>
      </c>
      <c r="B144" s="4" t="s">
        <v>14</v>
      </c>
      <c r="C144" s="4" t="s">
        <v>2</v>
      </c>
      <c r="D144" s="8" t="s">
        <v>73</v>
      </c>
      <c r="E144" s="4" t="s">
        <v>6</v>
      </c>
      <c r="F144" s="4" t="s">
        <v>11</v>
      </c>
      <c r="G144" s="6">
        <v>1.0039</v>
      </c>
      <c r="H144" s="7">
        <v>20</v>
      </c>
      <c r="I144" t="b">
        <v>0</v>
      </c>
      <c r="J144" s="7">
        <v>3</v>
      </c>
      <c r="M144" s="3">
        <v>98.1</v>
      </c>
      <c r="N144" s="7">
        <v>3</v>
      </c>
      <c r="P144" s="3">
        <v>94.8</v>
      </c>
      <c r="Q144" s="3">
        <v>98.1</v>
      </c>
      <c r="R144" s="7">
        <v>95</v>
      </c>
      <c r="S144" s="3" t="s">
        <v>17</v>
      </c>
      <c r="T144" s="3">
        <v>99.8</v>
      </c>
      <c r="U144" s="3">
        <v>100</v>
      </c>
      <c r="W144" s="5">
        <v>0.37</v>
      </c>
      <c r="X144" s="5">
        <v>0.27</v>
      </c>
      <c r="Y144" s="3">
        <v>-0.3</v>
      </c>
      <c r="Z144" s="3">
        <v>0.4</v>
      </c>
      <c r="AA144" s="3">
        <v>0.1</v>
      </c>
      <c r="AB144" s="3">
        <v>1</v>
      </c>
      <c r="AC144" s="3">
        <v>0.3</v>
      </c>
      <c r="AD144" s="3">
        <v>-1.9</v>
      </c>
      <c r="AK144" t="b">
        <f>ValidateBeamDelTimesOrMU(PSQAStats[[#This Row],[Beam Delivery Time (s)]])</f>
        <v>1</v>
      </c>
      <c r="AL144" t="b">
        <f>ValidateBeamDelTimesOrMU(PSQAStats[[#This Row],[Beam MU]])</f>
        <v>1</v>
      </c>
    </row>
    <row r="145" spans="1:38" x14ac:dyDescent="0.2">
      <c r="A145" s="1">
        <v>44489</v>
      </c>
      <c r="B145" s="4" t="s">
        <v>14</v>
      </c>
      <c r="C145" s="4" t="s">
        <v>5</v>
      </c>
      <c r="D145" s="8" t="s">
        <v>73</v>
      </c>
      <c r="E145" s="4" t="s">
        <v>7</v>
      </c>
      <c r="F145" s="4" t="s">
        <v>12</v>
      </c>
      <c r="G145" s="6">
        <v>1.0004</v>
      </c>
      <c r="H145" s="7">
        <v>20</v>
      </c>
      <c r="I145" t="b">
        <v>0</v>
      </c>
      <c r="J145" s="7">
        <v>3</v>
      </c>
      <c r="M145" s="3">
        <v>99.1</v>
      </c>
      <c r="N145" s="7">
        <v>3</v>
      </c>
      <c r="P145" s="3">
        <v>100</v>
      </c>
      <c r="Q145" s="3">
        <v>100</v>
      </c>
      <c r="R145" s="7">
        <v>95</v>
      </c>
      <c r="S145" s="3" t="s">
        <v>17</v>
      </c>
      <c r="T145" s="3">
        <v>100</v>
      </c>
      <c r="U145" s="3">
        <v>100</v>
      </c>
      <c r="W145" s="5">
        <v>0.23</v>
      </c>
      <c r="X145" s="5">
        <v>0.2</v>
      </c>
      <c r="Y145" s="3">
        <v>0</v>
      </c>
      <c r="Z145" s="3">
        <v>0.2</v>
      </c>
      <c r="AA145" s="3">
        <v>0</v>
      </c>
      <c r="AB145" s="3">
        <v>0.5</v>
      </c>
      <c r="AC145" s="3">
        <v>0</v>
      </c>
      <c r="AD145" s="3">
        <v>0.2</v>
      </c>
      <c r="AK145" t="b">
        <f>ValidateBeamDelTimesOrMU(PSQAStats[[#This Row],[Beam Delivery Time (s)]])</f>
        <v>1</v>
      </c>
      <c r="AL145" t="b">
        <f>ValidateBeamDelTimesOrMU(PSQAStats[[#This Row],[Beam MU]])</f>
        <v>1</v>
      </c>
    </row>
    <row r="146" spans="1:38" x14ac:dyDescent="0.2">
      <c r="A146" s="1">
        <v>44489</v>
      </c>
      <c r="B146" s="4" t="s">
        <v>14</v>
      </c>
      <c r="C146" s="4" t="s">
        <v>2</v>
      </c>
      <c r="D146" s="8" t="s">
        <v>73</v>
      </c>
      <c r="E146" s="4" t="s">
        <v>6</v>
      </c>
      <c r="F146" s="4" t="s">
        <v>10</v>
      </c>
      <c r="G146" s="6">
        <v>1.0039</v>
      </c>
      <c r="H146" s="7">
        <v>20</v>
      </c>
      <c r="I146" t="b">
        <v>0</v>
      </c>
      <c r="J146" s="7">
        <v>3</v>
      </c>
      <c r="M146" s="3">
        <v>97.5</v>
      </c>
      <c r="N146" s="7">
        <v>3</v>
      </c>
      <c r="P146" s="3">
        <v>93.300000000000011</v>
      </c>
      <c r="Q146" s="3">
        <v>99.3</v>
      </c>
      <c r="R146" s="7">
        <v>95</v>
      </c>
      <c r="S146" s="3" t="s">
        <v>17</v>
      </c>
      <c r="T146" s="3">
        <v>98.3</v>
      </c>
      <c r="U146" s="3">
        <v>100</v>
      </c>
      <c r="W146" s="5">
        <v>0.4</v>
      </c>
      <c r="X146" s="5">
        <v>0.23</v>
      </c>
      <c r="Y146" s="3">
        <v>10.199999999999999</v>
      </c>
      <c r="Z146" s="3">
        <v>10.8</v>
      </c>
      <c r="AA146" s="3">
        <v>28.2</v>
      </c>
      <c r="AB146" s="3">
        <v>28.8</v>
      </c>
      <c r="AC146" s="3">
        <v>33.5</v>
      </c>
      <c r="AD146" s="3">
        <v>30.2</v>
      </c>
      <c r="AK146" t="b">
        <f>ValidateBeamDelTimesOrMU(PSQAStats[[#This Row],[Beam Delivery Time (s)]])</f>
        <v>1</v>
      </c>
      <c r="AL146" t="b">
        <f>ValidateBeamDelTimesOrMU(PSQAStats[[#This Row],[Beam MU]])</f>
        <v>1</v>
      </c>
    </row>
    <row r="147" spans="1:38" x14ac:dyDescent="0.2">
      <c r="A147" s="1">
        <v>44489</v>
      </c>
      <c r="B147" s="4" t="s">
        <v>14</v>
      </c>
      <c r="C147" s="4" t="s">
        <v>2</v>
      </c>
      <c r="D147" s="8" t="s">
        <v>73</v>
      </c>
      <c r="E147" s="4" t="s">
        <v>6</v>
      </c>
      <c r="F147" s="4" t="s">
        <v>10</v>
      </c>
      <c r="G147" s="6">
        <v>1.0039</v>
      </c>
      <c r="H147" s="7">
        <v>20</v>
      </c>
      <c r="I147" t="b">
        <v>0</v>
      </c>
      <c r="J147" s="7">
        <v>3</v>
      </c>
      <c r="M147" s="3">
        <v>98.6</v>
      </c>
      <c r="N147" s="7">
        <v>3</v>
      </c>
      <c r="P147" s="3">
        <v>95.3</v>
      </c>
      <c r="Q147" s="3">
        <v>99.6</v>
      </c>
      <c r="R147" s="7">
        <v>95</v>
      </c>
      <c r="S147" s="3" t="s">
        <v>17</v>
      </c>
      <c r="T147" s="3">
        <v>99.9</v>
      </c>
      <c r="U147" s="3">
        <v>99.9</v>
      </c>
      <c r="W147" s="5">
        <v>0.34</v>
      </c>
      <c r="X147" s="5">
        <v>0.2</v>
      </c>
      <c r="Y147" s="3">
        <v>12.6</v>
      </c>
      <c r="Z147" s="3">
        <v>13.5</v>
      </c>
      <c r="AA147" s="3">
        <v>0</v>
      </c>
      <c r="AB147" s="3">
        <v>0.6</v>
      </c>
      <c r="AC147" s="3">
        <v>32.5</v>
      </c>
      <c r="AD147" s="3">
        <v>30.2</v>
      </c>
      <c r="AK147" t="b">
        <f>ValidateBeamDelTimesOrMU(PSQAStats[[#This Row],[Beam Delivery Time (s)]])</f>
        <v>1</v>
      </c>
      <c r="AL147" t="b">
        <f>ValidateBeamDelTimesOrMU(PSQAStats[[#This Row],[Beam MU]])</f>
        <v>1</v>
      </c>
    </row>
    <row r="148" spans="1:38" x14ac:dyDescent="0.2">
      <c r="A148" s="1">
        <v>44490</v>
      </c>
      <c r="B148" s="4" t="s">
        <v>14</v>
      </c>
      <c r="C148" s="4" t="s">
        <v>3</v>
      </c>
      <c r="D148" s="8" t="s">
        <v>73</v>
      </c>
      <c r="E148" s="4" t="s">
        <v>7</v>
      </c>
      <c r="F148" s="4" t="s">
        <v>10</v>
      </c>
      <c r="G148" s="6">
        <v>1.0012000000000001</v>
      </c>
      <c r="H148" s="7">
        <v>20</v>
      </c>
      <c r="I148" t="b">
        <v>0</v>
      </c>
      <c r="J148" s="7">
        <v>3</v>
      </c>
      <c r="M148" s="3">
        <v>98.3</v>
      </c>
      <c r="N148" s="7">
        <v>3</v>
      </c>
      <c r="P148" s="3">
        <v>99.2</v>
      </c>
      <c r="Q148" s="3">
        <v>99.7</v>
      </c>
      <c r="R148" s="7">
        <v>95</v>
      </c>
      <c r="S148" s="3" t="s">
        <v>17</v>
      </c>
      <c r="T148" s="3">
        <v>99.9</v>
      </c>
      <c r="U148" s="3">
        <v>100</v>
      </c>
      <c r="W148" s="5">
        <v>0.22</v>
      </c>
      <c r="X148" s="5">
        <v>0.2</v>
      </c>
      <c r="Y148" s="3">
        <v>0</v>
      </c>
      <c r="Z148" s="3">
        <v>0.5</v>
      </c>
      <c r="AA148" s="3">
        <v>0</v>
      </c>
      <c r="AB148" s="3">
        <v>-0.2</v>
      </c>
      <c r="AC148" s="3">
        <v>0</v>
      </c>
      <c r="AD148" s="3">
        <v>-0.9</v>
      </c>
      <c r="AK148" t="b">
        <f>ValidateBeamDelTimesOrMU(PSQAStats[[#This Row],[Beam Delivery Time (s)]])</f>
        <v>1</v>
      </c>
      <c r="AL148" t="b">
        <f>ValidateBeamDelTimesOrMU(PSQAStats[[#This Row],[Beam MU]])</f>
        <v>1</v>
      </c>
    </row>
    <row r="149" spans="1:38" x14ac:dyDescent="0.2">
      <c r="A149" s="1">
        <v>44490</v>
      </c>
      <c r="B149" s="4" t="s">
        <v>14</v>
      </c>
      <c r="C149" s="4" t="s">
        <v>2</v>
      </c>
      <c r="D149" s="8" t="s">
        <v>73</v>
      </c>
      <c r="E149" s="4" t="s">
        <v>6</v>
      </c>
      <c r="F149" s="4" t="s">
        <v>10</v>
      </c>
      <c r="G149" s="6">
        <v>1.0039</v>
      </c>
      <c r="H149" s="7">
        <v>20</v>
      </c>
      <c r="I149" t="b">
        <v>0</v>
      </c>
      <c r="J149" s="7">
        <v>3</v>
      </c>
      <c r="M149" s="3">
        <v>99.2</v>
      </c>
      <c r="N149" s="7">
        <v>3</v>
      </c>
      <c r="P149" s="3">
        <v>88.8</v>
      </c>
      <c r="Q149" s="3">
        <v>99.4</v>
      </c>
      <c r="R149" s="7">
        <v>95</v>
      </c>
      <c r="S149" s="3" t="s">
        <v>17</v>
      </c>
      <c r="T149" s="3">
        <v>98.4</v>
      </c>
      <c r="U149" s="3">
        <v>99.9</v>
      </c>
      <c r="W149" s="5">
        <v>0.42</v>
      </c>
      <c r="X149" s="5">
        <v>0.25</v>
      </c>
      <c r="Y149" s="3">
        <v>-25.2</v>
      </c>
      <c r="Z149" s="3">
        <v>-24.9</v>
      </c>
      <c r="AA149" s="3">
        <v>-11.2</v>
      </c>
      <c r="AB149" s="3">
        <v>-10.3</v>
      </c>
      <c r="AC149" s="3">
        <v>-15.6</v>
      </c>
      <c r="AD149" s="3">
        <v>-18.3</v>
      </c>
      <c r="AK149" t="b">
        <f>ValidateBeamDelTimesOrMU(PSQAStats[[#This Row],[Beam Delivery Time (s)]])</f>
        <v>1</v>
      </c>
      <c r="AL149" t="b">
        <f>ValidateBeamDelTimesOrMU(PSQAStats[[#This Row],[Beam MU]])</f>
        <v>1</v>
      </c>
    </row>
    <row r="150" spans="1:38" x14ac:dyDescent="0.2">
      <c r="A150" s="1">
        <v>44491</v>
      </c>
      <c r="B150" s="4" t="s">
        <v>14</v>
      </c>
      <c r="C150" s="4" t="s">
        <v>2</v>
      </c>
      <c r="D150" s="8" t="s">
        <v>73</v>
      </c>
      <c r="E150" s="4" t="s">
        <v>6</v>
      </c>
      <c r="F150" s="4" t="s">
        <v>9</v>
      </c>
      <c r="G150" s="6">
        <v>1.0039</v>
      </c>
      <c r="H150" s="7">
        <v>20</v>
      </c>
      <c r="I150" t="b">
        <v>0</v>
      </c>
      <c r="J150" s="7">
        <v>3</v>
      </c>
      <c r="M150" s="3">
        <v>97.899999999999991</v>
      </c>
      <c r="N150" s="7">
        <v>3</v>
      </c>
      <c r="P150" s="3">
        <v>95</v>
      </c>
      <c r="Q150" s="3">
        <v>96.8</v>
      </c>
      <c r="R150" s="7">
        <v>95</v>
      </c>
      <c r="S150" s="3" t="s">
        <v>17</v>
      </c>
      <c r="T150" s="3">
        <v>99.8</v>
      </c>
      <c r="U150" s="3">
        <v>100</v>
      </c>
      <c r="W150" s="5">
        <v>0.27</v>
      </c>
      <c r="X150" s="5">
        <v>0.23</v>
      </c>
      <c r="Y150" s="3">
        <v>-15.4</v>
      </c>
      <c r="Z150" s="3">
        <v>-15.5</v>
      </c>
      <c r="AA150" s="3">
        <v>12.4</v>
      </c>
      <c r="AB150" s="3">
        <v>12.7</v>
      </c>
      <c r="AC150" s="3">
        <v>2.6</v>
      </c>
      <c r="AD150" s="3">
        <v>0.7</v>
      </c>
      <c r="AK150" t="b">
        <f>ValidateBeamDelTimesOrMU(PSQAStats[[#This Row],[Beam Delivery Time (s)]])</f>
        <v>1</v>
      </c>
      <c r="AL150" t="b">
        <f>ValidateBeamDelTimesOrMU(PSQAStats[[#This Row],[Beam MU]])</f>
        <v>1</v>
      </c>
    </row>
    <row r="151" spans="1:38" x14ac:dyDescent="0.2">
      <c r="A151" s="1">
        <v>44491</v>
      </c>
      <c r="B151" s="4" t="s">
        <v>14</v>
      </c>
      <c r="C151" s="4" t="s">
        <v>3</v>
      </c>
      <c r="D151" s="8" t="s">
        <v>73</v>
      </c>
      <c r="E151" s="4" t="s">
        <v>8</v>
      </c>
      <c r="F151" s="4" t="s">
        <v>4</v>
      </c>
      <c r="G151" s="6">
        <v>1.0006999999999999</v>
      </c>
      <c r="H151" s="7">
        <v>20</v>
      </c>
      <c r="I151" t="b">
        <v>0</v>
      </c>
      <c r="J151" s="7">
        <v>2</v>
      </c>
      <c r="M151" s="3">
        <v>86.4</v>
      </c>
      <c r="N151" s="7">
        <v>2</v>
      </c>
      <c r="P151" s="3">
        <v>99.1</v>
      </c>
      <c r="Q151" s="3">
        <v>99.1</v>
      </c>
      <c r="R151" s="7">
        <v>95</v>
      </c>
      <c r="S151" s="3" t="s">
        <v>17</v>
      </c>
      <c r="T151" s="3">
        <v>99.3</v>
      </c>
      <c r="U151" s="3">
        <v>99.3</v>
      </c>
      <c r="W151" s="5">
        <v>1.1399999999999999</v>
      </c>
      <c r="X151" s="5">
        <v>1.1100000000000001</v>
      </c>
      <c r="Y151" s="3">
        <v>0</v>
      </c>
      <c r="Z151" s="3">
        <v>0.3</v>
      </c>
      <c r="AA151" s="3">
        <v>0</v>
      </c>
      <c r="AB151" s="3">
        <v>-0.2</v>
      </c>
      <c r="AC151" s="3">
        <v>0</v>
      </c>
      <c r="AD151" s="3">
        <v>0.3</v>
      </c>
      <c r="AK151" t="b">
        <f>ValidateBeamDelTimesOrMU(PSQAStats[[#This Row],[Beam Delivery Time (s)]])</f>
        <v>1</v>
      </c>
      <c r="AL151" t="b">
        <f>ValidateBeamDelTimesOrMU(PSQAStats[[#This Row],[Beam MU]])</f>
        <v>1</v>
      </c>
    </row>
    <row r="152" spans="1:38" x14ac:dyDescent="0.2">
      <c r="A152" s="1">
        <v>44491</v>
      </c>
      <c r="B152" s="4" t="s">
        <v>14</v>
      </c>
      <c r="C152" s="4" t="s">
        <v>5</v>
      </c>
      <c r="D152" s="8" t="s">
        <v>73</v>
      </c>
      <c r="E152" s="4" t="s">
        <v>8</v>
      </c>
      <c r="F152" s="4" t="s">
        <v>4</v>
      </c>
      <c r="G152" s="6">
        <v>1.0028999999999999</v>
      </c>
      <c r="H152" s="7">
        <v>20</v>
      </c>
      <c r="I152" t="b">
        <v>0</v>
      </c>
      <c r="J152" s="7">
        <v>2</v>
      </c>
      <c r="M152" s="3">
        <v>92.5</v>
      </c>
      <c r="N152" s="7">
        <v>2</v>
      </c>
      <c r="P152" s="3">
        <v>100</v>
      </c>
      <c r="Q152" s="3">
        <v>100</v>
      </c>
      <c r="R152" s="7">
        <v>95</v>
      </c>
      <c r="S152" s="3" t="s">
        <v>17</v>
      </c>
      <c r="T152" s="3">
        <v>100</v>
      </c>
      <c r="U152" s="3">
        <v>100</v>
      </c>
      <c r="W152" s="5">
        <v>0.18</v>
      </c>
      <c r="X152" s="5">
        <v>0.16</v>
      </c>
      <c r="Y152" s="3">
        <v>0</v>
      </c>
      <c r="Z152" s="3">
        <v>0.1</v>
      </c>
      <c r="AA152" s="3">
        <v>0</v>
      </c>
      <c r="AB152" s="3">
        <v>0.2</v>
      </c>
      <c r="AC152" s="3">
        <v>0</v>
      </c>
      <c r="AD152" s="3">
        <v>-0.1</v>
      </c>
      <c r="AK152" t="b">
        <f>ValidateBeamDelTimesOrMU(PSQAStats[[#This Row],[Beam Delivery Time (s)]])</f>
        <v>1</v>
      </c>
      <c r="AL152" t="b">
        <f>ValidateBeamDelTimesOrMU(PSQAStats[[#This Row],[Beam MU]])</f>
        <v>1</v>
      </c>
    </row>
    <row r="153" spans="1:38" x14ac:dyDescent="0.2">
      <c r="A153" s="1">
        <v>44494</v>
      </c>
      <c r="B153" s="4" t="s">
        <v>14</v>
      </c>
      <c r="C153" s="4" t="s">
        <v>3</v>
      </c>
      <c r="D153" s="8" t="s">
        <v>73</v>
      </c>
      <c r="E153" s="4" t="s">
        <v>8</v>
      </c>
      <c r="F153" s="4" t="s">
        <v>4</v>
      </c>
      <c r="G153" s="6">
        <v>1</v>
      </c>
      <c r="H153" s="7">
        <v>20</v>
      </c>
      <c r="I153" t="b">
        <v>0</v>
      </c>
      <c r="J153" s="7">
        <v>2</v>
      </c>
      <c r="M153" s="3">
        <v>86.6</v>
      </c>
      <c r="N153" s="7">
        <v>2</v>
      </c>
      <c r="P153" s="3">
        <v>99.7</v>
      </c>
      <c r="Q153" s="3">
        <v>99.7</v>
      </c>
      <c r="R153" s="7">
        <v>95</v>
      </c>
      <c r="S153" s="3" t="s">
        <v>17</v>
      </c>
      <c r="T153" s="3">
        <v>99.6</v>
      </c>
      <c r="U153" s="3">
        <v>99.6</v>
      </c>
      <c r="W153" s="5">
        <v>0.68</v>
      </c>
      <c r="X153" s="5">
        <v>0.66</v>
      </c>
      <c r="Y153" s="3">
        <v>0</v>
      </c>
      <c r="Z153" s="3">
        <v>0.5</v>
      </c>
      <c r="AA153" s="3">
        <v>0</v>
      </c>
      <c r="AB153" s="3">
        <v>-0.2</v>
      </c>
      <c r="AC153" s="3">
        <v>0</v>
      </c>
      <c r="AD153" s="3">
        <v>0.3</v>
      </c>
      <c r="AK153" t="b">
        <f>ValidateBeamDelTimesOrMU(PSQAStats[[#This Row],[Beam Delivery Time (s)]])</f>
        <v>1</v>
      </c>
      <c r="AL153" t="b">
        <f>ValidateBeamDelTimesOrMU(PSQAStats[[#This Row],[Beam MU]])</f>
        <v>1</v>
      </c>
    </row>
    <row r="154" spans="1:38" x14ac:dyDescent="0.2">
      <c r="A154" s="1">
        <v>44494</v>
      </c>
      <c r="B154" s="4" t="s">
        <v>14</v>
      </c>
      <c r="C154" s="4" t="s">
        <v>5</v>
      </c>
      <c r="D154" s="8" t="s">
        <v>73</v>
      </c>
      <c r="E154" s="4" t="s">
        <v>8</v>
      </c>
      <c r="F154" s="4" t="s">
        <v>4</v>
      </c>
      <c r="G154" s="6">
        <v>1.0059</v>
      </c>
      <c r="H154" s="7">
        <v>20</v>
      </c>
      <c r="I154" t="b">
        <v>0</v>
      </c>
      <c r="J154" s="7">
        <v>2</v>
      </c>
      <c r="M154" s="3">
        <v>84.399999999999991</v>
      </c>
      <c r="N154" s="7">
        <v>2</v>
      </c>
      <c r="P154" s="3">
        <v>99</v>
      </c>
      <c r="Q154" s="3">
        <v>99.7</v>
      </c>
      <c r="R154" s="7">
        <v>95</v>
      </c>
      <c r="S154" s="3" t="s">
        <v>17</v>
      </c>
      <c r="T154" s="3">
        <v>99.7</v>
      </c>
      <c r="U154" s="3">
        <v>100</v>
      </c>
      <c r="W154" s="5">
        <v>0.24</v>
      </c>
      <c r="X154" s="5">
        <v>0.21</v>
      </c>
      <c r="Y154" s="3">
        <v>0</v>
      </c>
      <c r="Z154" s="3">
        <v>-0.3</v>
      </c>
      <c r="AA154" s="3">
        <v>0</v>
      </c>
      <c r="AB154" s="3">
        <v>0.4</v>
      </c>
      <c r="AC154" s="3">
        <v>0</v>
      </c>
      <c r="AD154" s="3">
        <v>-0.4</v>
      </c>
      <c r="AK154" t="b">
        <f>ValidateBeamDelTimesOrMU(PSQAStats[[#This Row],[Beam Delivery Time (s)]])</f>
        <v>1</v>
      </c>
      <c r="AL154" t="b">
        <f>ValidateBeamDelTimesOrMU(PSQAStats[[#This Row],[Beam MU]])</f>
        <v>1</v>
      </c>
    </row>
    <row r="155" spans="1:38" x14ac:dyDescent="0.2">
      <c r="A155" s="1">
        <v>44497</v>
      </c>
      <c r="B155" s="4" t="s">
        <v>14</v>
      </c>
      <c r="C155" s="4" t="s">
        <v>2</v>
      </c>
      <c r="D155" s="8" t="s">
        <v>73</v>
      </c>
      <c r="E155" s="4" t="s">
        <v>6</v>
      </c>
      <c r="F155" s="4" t="s">
        <v>11</v>
      </c>
      <c r="G155" s="6">
        <v>0.99870000000000003</v>
      </c>
      <c r="H155" s="7">
        <v>20</v>
      </c>
      <c r="I155" t="b">
        <v>0</v>
      </c>
      <c r="J155" s="7">
        <v>2</v>
      </c>
      <c r="M155" s="3">
        <v>80</v>
      </c>
      <c r="N155" s="7">
        <v>2</v>
      </c>
      <c r="P155" s="3">
        <v>73.3</v>
      </c>
      <c r="Q155" s="3">
        <v>89.600000000000009</v>
      </c>
      <c r="R155" s="7">
        <v>95</v>
      </c>
      <c r="S155" s="3" t="s">
        <v>16</v>
      </c>
      <c r="T155" s="3">
        <v>82.199999999999989</v>
      </c>
      <c r="U155" s="3">
        <v>95.899999999999991</v>
      </c>
      <c r="W155" s="5">
        <v>0.57999999999999996</v>
      </c>
      <c r="X155" s="5">
        <v>0.44</v>
      </c>
      <c r="Y155" s="3">
        <v>0</v>
      </c>
      <c r="Z155" s="3">
        <v>0.7</v>
      </c>
      <c r="AA155" s="3">
        <v>0</v>
      </c>
      <c r="AB155" s="3">
        <v>1</v>
      </c>
      <c r="AC155" s="3">
        <v>-0.1</v>
      </c>
      <c r="AD155" s="3">
        <v>-1.8</v>
      </c>
      <c r="AE155" s="7">
        <v>7800</v>
      </c>
      <c r="AF155" s="7" t="e">
        <v>#N/A</v>
      </c>
      <c r="AG155" s="5">
        <v>2.23</v>
      </c>
      <c r="AH155">
        <v>393.8</v>
      </c>
      <c r="AI155">
        <v>144.41</v>
      </c>
      <c r="AK155" t="b">
        <f>ValidateBeamDelTimesOrMU(PSQAStats[[#This Row],[Beam Delivery Time (s)]])</f>
        <v>1</v>
      </c>
      <c r="AL155" t="b">
        <f>ValidateBeamDelTimesOrMU(PSQAStats[[#This Row],[Beam MU]])</f>
        <v>1</v>
      </c>
    </row>
    <row r="156" spans="1:38" x14ac:dyDescent="0.2">
      <c r="A156" s="1">
        <v>44497</v>
      </c>
      <c r="B156" s="4" t="s">
        <v>14</v>
      </c>
      <c r="C156" s="4" t="s">
        <v>2</v>
      </c>
      <c r="D156" s="8" t="s">
        <v>73</v>
      </c>
      <c r="E156" s="4" t="s">
        <v>6</v>
      </c>
      <c r="F156" s="4" t="s">
        <v>9</v>
      </c>
      <c r="G156" s="6">
        <v>0.99870000000000003</v>
      </c>
      <c r="H156" s="7">
        <v>20</v>
      </c>
      <c r="I156" t="b">
        <v>0</v>
      </c>
      <c r="J156" s="7">
        <v>2</v>
      </c>
      <c r="M156" s="3">
        <v>82.3</v>
      </c>
      <c r="N156" s="7">
        <v>2</v>
      </c>
      <c r="P156" s="3">
        <v>66.900000000000006</v>
      </c>
      <c r="Q156" s="3">
        <v>88</v>
      </c>
      <c r="R156" s="7">
        <v>95</v>
      </c>
      <c r="S156" s="3" t="s">
        <v>16</v>
      </c>
      <c r="T156" s="3">
        <v>82.199999999999989</v>
      </c>
      <c r="U156" s="3">
        <v>97.1</v>
      </c>
      <c r="W156" s="5">
        <v>0.56999999999999995</v>
      </c>
      <c r="X156" s="5">
        <v>0.42</v>
      </c>
      <c r="Y156" s="3">
        <v>22.7</v>
      </c>
      <c r="Z156" s="3">
        <v>24.4</v>
      </c>
      <c r="AA156" s="3">
        <v>-5.7</v>
      </c>
      <c r="AB156" s="3">
        <v>-4.9000000000000004</v>
      </c>
      <c r="AC156" s="3">
        <v>4.0999999999999996</v>
      </c>
      <c r="AD156" s="3">
        <v>1.6</v>
      </c>
      <c r="AE156" s="7">
        <v>6000</v>
      </c>
      <c r="AF156" s="7" t="e">
        <v>#N/A</v>
      </c>
      <c r="AG156" s="5">
        <v>1.95</v>
      </c>
      <c r="AH156">
        <v>231.6</v>
      </c>
      <c r="AI156">
        <v>108.37</v>
      </c>
      <c r="AK156" t="b">
        <f>ValidateBeamDelTimesOrMU(PSQAStats[[#This Row],[Beam Delivery Time (s)]])</f>
        <v>1</v>
      </c>
      <c r="AL156" t="b">
        <f>ValidateBeamDelTimesOrMU(PSQAStats[[#This Row],[Beam MU]])</f>
        <v>1</v>
      </c>
    </row>
    <row r="157" spans="1:38" x14ac:dyDescent="0.2">
      <c r="A157" s="1">
        <v>44497</v>
      </c>
      <c r="B157" s="4" t="s">
        <v>14</v>
      </c>
      <c r="C157" s="4" t="s">
        <v>2</v>
      </c>
      <c r="D157" s="8" t="s">
        <v>73</v>
      </c>
      <c r="E157" s="4" t="s">
        <v>6</v>
      </c>
      <c r="F157" s="4" t="s">
        <v>11</v>
      </c>
      <c r="G157" s="6">
        <v>0.99870000000000003</v>
      </c>
      <c r="H157" s="7">
        <v>20</v>
      </c>
      <c r="I157" t="b">
        <v>0</v>
      </c>
      <c r="J157" s="7">
        <v>2</v>
      </c>
      <c r="M157" s="3">
        <v>80.2</v>
      </c>
      <c r="N157" s="7">
        <v>2</v>
      </c>
      <c r="P157" s="3">
        <v>71.7</v>
      </c>
      <c r="Q157" s="3">
        <v>86.2</v>
      </c>
      <c r="R157" s="7">
        <v>95</v>
      </c>
      <c r="S157" s="3" t="s">
        <v>16</v>
      </c>
      <c r="T157" s="3">
        <v>80.7</v>
      </c>
      <c r="U157" s="3">
        <v>93</v>
      </c>
      <c r="W157" s="5">
        <v>0.57999999999999996</v>
      </c>
      <c r="X157" s="5">
        <v>0.42</v>
      </c>
      <c r="Y157" s="3">
        <v>10.8</v>
      </c>
      <c r="Z157" s="3">
        <v>12.9</v>
      </c>
      <c r="AA157" s="3">
        <v>32.5</v>
      </c>
      <c r="AB157" s="3">
        <v>33</v>
      </c>
      <c r="AC157" s="3">
        <v>-8</v>
      </c>
      <c r="AD157" s="3">
        <v>-10.6</v>
      </c>
      <c r="AE157" s="7">
        <v>7000</v>
      </c>
      <c r="AF157" s="7" t="e">
        <v>#N/A</v>
      </c>
      <c r="AG157" s="5">
        <v>2.0499999999999998</v>
      </c>
      <c r="AH157">
        <v>247.1</v>
      </c>
      <c r="AI157">
        <v>124.21</v>
      </c>
      <c r="AK157" t="b">
        <f>ValidateBeamDelTimesOrMU(PSQAStats[[#This Row],[Beam Delivery Time (s)]])</f>
        <v>1</v>
      </c>
      <c r="AL157" t="b">
        <f>ValidateBeamDelTimesOrMU(PSQAStats[[#This Row],[Beam MU]])</f>
        <v>1</v>
      </c>
    </row>
    <row r="158" spans="1:38" x14ac:dyDescent="0.2">
      <c r="A158" s="1">
        <v>44498</v>
      </c>
      <c r="B158" s="4" t="s">
        <v>14</v>
      </c>
      <c r="C158" s="4" t="s">
        <v>3</v>
      </c>
      <c r="D158" s="8" t="s">
        <v>73</v>
      </c>
      <c r="E158" s="4" t="s">
        <v>7</v>
      </c>
      <c r="F158" s="4" t="s">
        <v>4</v>
      </c>
      <c r="G158" s="6">
        <v>0.99890000000000001</v>
      </c>
      <c r="H158" s="7">
        <v>20</v>
      </c>
      <c r="I158" t="b">
        <v>0</v>
      </c>
      <c r="J158" s="7">
        <v>3</v>
      </c>
      <c r="M158" s="3">
        <v>98.4</v>
      </c>
      <c r="N158" s="7">
        <v>2</v>
      </c>
      <c r="P158" s="3">
        <v>89.8</v>
      </c>
      <c r="Q158" s="3">
        <v>97.6</v>
      </c>
      <c r="R158" s="7">
        <v>95</v>
      </c>
      <c r="S158" s="3" t="s">
        <v>17</v>
      </c>
      <c r="T158" s="3">
        <v>98.2</v>
      </c>
      <c r="U158" s="3">
        <v>99.7</v>
      </c>
      <c r="W158" s="5">
        <v>0.31</v>
      </c>
      <c r="X158" s="5">
        <v>0.28000000000000003</v>
      </c>
      <c r="Y158" s="3">
        <v>0</v>
      </c>
      <c r="Z158" s="3">
        <v>0.9</v>
      </c>
      <c r="AA158" s="3">
        <v>0</v>
      </c>
      <c r="AB158" s="3">
        <v>-0.2</v>
      </c>
      <c r="AC158" s="3">
        <v>0</v>
      </c>
      <c r="AD158" s="3">
        <v>-0.9</v>
      </c>
      <c r="AK158" t="b">
        <f>ValidateBeamDelTimesOrMU(PSQAStats[[#This Row],[Beam Delivery Time (s)]])</f>
        <v>1</v>
      </c>
      <c r="AL158" t="b">
        <f>ValidateBeamDelTimesOrMU(PSQAStats[[#This Row],[Beam MU]])</f>
        <v>1</v>
      </c>
    </row>
    <row r="159" spans="1:38" x14ac:dyDescent="0.2">
      <c r="A159" s="1">
        <v>44501</v>
      </c>
      <c r="B159" s="4" t="s">
        <v>15</v>
      </c>
      <c r="C159" s="4" t="s">
        <v>3</v>
      </c>
      <c r="D159" s="8" t="s">
        <v>73</v>
      </c>
      <c r="E159" s="4" t="s">
        <v>7</v>
      </c>
      <c r="F159" s="4" t="s">
        <v>4</v>
      </c>
      <c r="G159" s="6">
        <v>0.99970000000000003</v>
      </c>
      <c r="H159" s="7">
        <v>20</v>
      </c>
      <c r="I159" t="b">
        <v>0</v>
      </c>
      <c r="J159" s="7">
        <v>3</v>
      </c>
      <c r="M159" s="3">
        <v>97.7</v>
      </c>
      <c r="N159" s="7">
        <v>2</v>
      </c>
      <c r="P159" s="3">
        <v>97.7</v>
      </c>
      <c r="Q159" s="3">
        <v>98.3</v>
      </c>
      <c r="R159" s="7">
        <v>95</v>
      </c>
      <c r="S159" s="3" t="s">
        <v>17</v>
      </c>
      <c r="T159" s="3">
        <v>99.8</v>
      </c>
      <c r="U159" s="3">
        <v>99.7</v>
      </c>
      <c r="W159" s="5">
        <v>0.24</v>
      </c>
      <c r="X159" s="5">
        <v>0.23</v>
      </c>
      <c r="Y159" s="3">
        <v>0</v>
      </c>
      <c r="Z159" s="3">
        <v>0.7</v>
      </c>
      <c r="AA159" s="3">
        <v>0</v>
      </c>
      <c r="AB159" s="3">
        <v>0.3</v>
      </c>
      <c r="AC159" s="3">
        <v>0</v>
      </c>
      <c r="AD159" s="3">
        <v>0</v>
      </c>
      <c r="AK159" t="b">
        <f>ValidateBeamDelTimesOrMU(PSQAStats[[#This Row],[Beam Delivery Time (s)]])</f>
        <v>1</v>
      </c>
      <c r="AL159" t="b">
        <f>ValidateBeamDelTimesOrMU(PSQAStats[[#This Row],[Beam MU]])</f>
        <v>1</v>
      </c>
    </row>
    <row r="160" spans="1:38" x14ac:dyDescent="0.2">
      <c r="A160" s="1">
        <v>44509</v>
      </c>
      <c r="B160" s="4" t="s">
        <v>15</v>
      </c>
      <c r="C160" s="4" t="s">
        <v>3</v>
      </c>
      <c r="D160" s="8" t="s">
        <v>73</v>
      </c>
      <c r="E160" s="4" t="s">
        <v>7</v>
      </c>
      <c r="F160" s="4" t="s">
        <v>4</v>
      </c>
      <c r="G160" s="6">
        <v>0.99819999999999998</v>
      </c>
      <c r="H160" s="7">
        <v>10</v>
      </c>
      <c r="I160" t="b">
        <v>0</v>
      </c>
      <c r="J160" s="7">
        <v>3</v>
      </c>
      <c r="M160" s="3">
        <v>98.4</v>
      </c>
      <c r="N160" s="7">
        <v>2</v>
      </c>
      <c r="P160" s="3">
        <v>93.8</v>
      </c>
      <c r="Q160" s="3">
        <v>95.7</v>
      </c>
      <c r="R160" s="7">
        <v>95</v>
      </c>
      <c r="S160" s="3" t="s">
        <v>17</v>
      </c>
      <c r="T160" s="3">
        <v>99.5</v>
      </c>
      <c r="U160" s="3">
        <v>99.9</v>
      </c>
      <c r="W160" s="5">
        <v>0.36</v>
      </c>
      <c r="X160" s="5">
        <v>0.33</v>
      </c>
      <c r="Y160" s="3">
        <v>0</v>
      </c>
      <c r="Z160" s="3">
        <v>1.2</v>
      </c>
      <c r="AA160" s="3">
        <v>0</v>
      </c>
      <c r="AB160" s="3">
        <v>-0.1</v>
      </c>
      <c r="AC160" s="3">
        <v>0</v>
      </c>
      <c r="AD160" s="3">
        <v>-0.3</v>
      </c>
      <c r="AK160" t="b">
        <f>ValidateBeamDelTimesOrMU(PSQAStats[[#This Row],[Beam Delivery Time (s)]])</f>
        <v>1</v>
      </c>
      <c r="AL160" t="b">
        <f>ValidateBeamDelTimesOrMU(PSQAStats[[#This Row],[Beam MU]])</f>
        <v>1</v>
      </c>
    </row>
    <row r="161" spans="1:38" x14ac:dyDescent="0.2">
      <c r="A161" s="1">
        <v>44509</v>
      </c>
      <c r="B161" s="4" t="s">
        <v>15</v>
      </c>
      <c r="C161" s="4" t="s">
        <v>3</v>
      </c>
      <c r="D161" s="8" t="s">
        <v>73</v>
      </c>
      <c r="E161" s="4" t="s">
        <v>8</v>
      </c>
      <c r="F161" s="4" t="s">
        <v>4</v>
      </c>
      <c r="G161" s="6">
        <v>0.99819999999999998</v>
      </c>
      <c r="H161" s="7">
        <v>10</v>
      </c>
      <c r="I161" t="b">
        <v>0</v>
      </c>
      <c r="J161" s="7">
        <v>3</v>
      </c>
      <c r="M161" s="3">
        <v>96.2</v>
      </c>
      <c r="N161" s="7">
        <v>2</v>
      </c>
      <c r="P161" s="3">
        <v>95.1</v>
      </c>
      <c r="Q161" s="3">
        <v>95.1</v>
      </c>
      <c r="R161" s="7">
        <v>95</v>
      </c>
      <c r="S161" s="3" t="s">
        <v>17</v>
      </c>
      <c r="T161" s="3">
        <v>99.6</v>
      </c>
      <c r="U161" s="3">
        <v>99.6</v>
      </c>
      <c r="W161" s="5">
        <v>0.41</v>
      </c>
      <c r="X161" s="5">
        <v>0.4</v>
      </c>
      <c r="Y161" s="3">
        <v>0</v>
      </c>
      <c r="Z161" s="3">
        <v>0.6</v>
      </c>
      <c r="AA161" s="3">
        <v>0</v>
      </c>
      <c r="AB161" s="3">
        <v>0</v>
      </c>
      <c r="AC161" s="3">
        <v>0</v>
      </c>
      <c r="AD161" s="3">
        <v>0.3</v>
      </c>
      <c r="AK161" t="b">
        <f>ValidateBeamDelTimesOrMU(PSQAStats[[#This Row],[Beam Delivery Time (s)]])</f>
        <v>1</v>
      </c>
      <c r="AL161" t="b">
        <f>ValidateBeamDelTimesOrMU(PSQAStats[[#This Row],[Beam MU]])</f>
        <v>1</v>
      </c>
    </row>
    <row r="162" spans="1:38" x14ac:dyDescent="0.2">
      <c r="A162" s="1">
        <v>44509</v>
      </c>
      <c r="B162" s="4" t="s">
        <v>15</v>
      </c>
      <c r="C162" s="4" t="s">
        <v>5</v>
      </c>
      <c r="D162" s="8" t="s">
        <v>73</v>
      </c>
      <c r="E162" s="4" t="s">
        <v>8</v>
      </c>
      <c r="F162" s="4" t="s">
        <v>4</v>
      </c>
      <c r="G162" s="6">
        <v>1.0031000000000001</v>
      </c>
      <c r="H162" s="7">
        <v>10</v>
      </c>
      <c r="I162" t="b">
        <v>0</v>
      </c>
      <c r="J162" s="7">
        <v>3</v>
      </c>
      <c r="M162" s="3">
        <v>96.399999999999991</v>
      </c>
      <c r="N162" s="7">
        <v>2</v>
      </c>
      <c r="P162" s="3">
        <v>95.899999999999991</v>
      </c>
      <c r="Q162" s="3">
        <v>95.1</v>
      </c>
      <c r="R162" s="7">
        <v>95</v>
      </c>
      <c r="S162" s="3" t="s">
        <v>17</v>
      </c>
      <c r="T162" s="3">
        <v>99.8</v>
      </c>
      <c r="U162" s="3">
        <v>99.8</v>
      </c>
      <c r="W162" s="5">
        <v>0.23</v>
      </c>
      <c r="X162" s="5">
        <v>0.22</v>
      </c>
      <c r="Y162" s="3">
        <v>0</v>
      </c>
      <c r="Z162" s="3">
        <v>-0.3</v>
      </c>
      <c r="AA162" s="3">
        <v>0</v>
      </c>
      <c r="AB162" s="3">
        <v>0.1</v>
      </c>
      <c r="AC162" s="3">
        <v>0</v>
      </c>
      <c r="AD162" s="3">
        <v>-0.5</v>
      </c>
      <c r="AK162" t="b">
        <f>ValidateBeamDelTimesOrMU(PSQAStats[[#This Row],[Beam Delivery Time (s)]])</f>
        <v>1</v>
      </c>
      <c r="AL162" t="b">
        <f>ValidateBeamDelTimesOrMU(PSQAStats[[#This Row],[Beam MU]])</f>
        <v>1</v>
      </c>
    </row>
    <row r="163" spans="1:38" x14ac:dyDescent="0.2">
      <c r="A163" s="1">
        <v>44510</v>
      </c>
      <c r="B163" s="4" t="s">
        <v>15</v>
      </c>
      <c r="C163" s="4" t="s">
        <v>5</v>
      </c>
      <c r="D163" s="8" t="s">
        <v>73</v>
      </c>
      <c r="E163" s="4" t="s">
        <v>7</v>
      </c>
      <c r="F163" s="4" t="s">
        <v>11</v>
      </c>
      <c r="G163" s="6">
        <v>1.0026999999999999</v>
      </c>
      <c r="H163" s="7">
        <v>10</v>
      </c>
      <c r="I163" t="b">
        <v>0</v>
      </c>
      <c r="J163" s="7">
        <v>3</v>
      </c>
      <c r="M163" s="3">
        <v>90.4</v>
      </c>
      <c r="N163" s="7">
        <v>2</v>
      </c>
      <c r="P163" s="3">
        <v>86.6</v>
      </c>
      <c r="Q163" s="3">
        <v>87.9</v>
      </c>
      <c r="R163" s="7">
        <v>95</v>
      </c>
      <c r="S163" s="3" t="s">
        <v>16</v>
      </c>
      <c r="T163" s="3">
        <v>93.300000000000011</v>
      </c>
      <c r="U163" s="3">
        <v>94.3</v>
      </c>
      <c r="W163" s="5">
        <v>0.45</v>
      </c>
      <c r="X163" s="5">
        <v>0.44</v>
      </c>
      <c r="Y163" s="3">
        <v>0</v>
      </c>
      <c r="Z163" s="3">
        <v>0.3</v>
      </c>
      <c r="AA163" s="3">
        <v>0</v>
      </c>
      <c r="AB163" s="3">
        <v>0.7</v>
      </c>
      <c r="AC163" s="3">
        <v>0</v>
      </c>
      <c r="AD163" s="3">
        <v>0</v>
      </c>
      <c r="AE163" s="7">
        <v>7000</v>
      </c>
      <c r="AF163" s="7">
        <v>4</v>
      </c>
      <c r="AG163" s="5">
        <v>3</v>
      </c>
      <c r="AH163" s="2" t="s">
        <v>68</v>
      </c>
      <c r="AI163" s="2" t="s">
        <v>60</v>
      </c>
      <c r="AJ163" s="2"/>
      <c r="AK163" t="b">
        <f>ValidateBeamDelTimesOrMU(PSQAStats[[#This Row],[Beam Delivery Time (s)]])</f>
        <v>1</v>
      </c>
      <c r="AL163" t="b">
        <f>ValidateBeamDelTimesOrMU(PSQAStats[[#This Row],[Beam MU]])</f>
        <v>1</v>
      </c>
    </row>
    <row r="164" spans="1:38" x14ac:dyDescent="0.2">
      <c r="A164" s="1">
        <v>44510</v>
      </c>
      <c r="B164" s="4" t="s">
        <v>15</v>
      </c>
      <c r="C164" s="4" t="s">
        <v>3</v>
      </c>
      <c r="D164" s="8" t="s">
        <v>73</v>
      </c>
      <c r="E164" s="4" t="s">
        <v>7</v>
      </c>
      <c r="F164" s="4" t="s">
        <v>4</v>
      </c>
      <c r="G164" s="6">
        <v>0.99909999999999999</v>
      </c>
      <c r="H164" s="7">
        <v>10</v>
      </c>
      <c r="I164" t="b">
        <v>0</v>
      </c>
      <c r="J164" s="7">
        <v>3</v>
      </c>
      <c r="M164" s="3">
        <v>97.8</v>
      </c>
      <c r="N164" s="7">
        <v>2</v>
      </c>
      <c r="P164" s="3">
        <v>94.5</v>
      </c>
      <c r="Q164" s="3">
        <v>96.2</v>
      </c>
      <c r="R164" s="7">
        <v>95</v>
      </c>
      <c r="S164" s="3" t="s">
        <v>17</v>
      </c>
      <c r="T164" s="3">
        <v>98.8</v>
      </c>
      <c r="U164" s="3">
        <v>99.8</v>
      </c>
      <c r="W164" s="5">
        <v>0.31</v>
      </c>
      <c r="X164" s="5">
        <v>0.28999999999999998</v>
      </c>
      <c r="Y164" s="3">
        <v>0</v>
      </c>
      <c r="Z164" s="3">
        <v>0.5</v>
      </c>
      <c r="AA164" s="3">
        <v>0</v>
      </c>
      <c r="AB164" s="3">
        <v>-0.1</v>
      </c>
      <c r="AC164" s="3">
        <v>0</v>
      </c>
      <c r="AD164" s="3">
        <v>-0.8</v>
      </c>
      <c r="AK164" t="b">
        <f>ValidateBeamDelTimesOrMU(PSQAStats[[#This Row],[Beam Delivery Time (s)]])</f>
        <v>1</v>
      </c>
      <c r="AL164" t="b">
        <f>ValidateBeamDelTimesOrMU(PSQAStats[[#This Row],[Beam MU]])</f>
        <v>1</v>
      </c>
    </row>
    <row r="165" spans="1:38" x14ac:dyDescent="0.2">
      <c r="A165" s="1">
        <v>44510</v>
      </c>
      <c r="B165" s="4" t="s">
        <v>15</v>
      </c>
      <c r="C165" s="4" t="s">
        <v>3</v>
      </c>
      <c r="D165" s="8" t="s">
        <v>73</v>
      </c>
      <c r="E165" s="4" t="s">
        <v>7</v>
      </c>
      <c r="F165" s="4" t="s">
        <v>11</v>
      </c>
      <c r="G165" s="6">
        <v>0.99909999999999999</v>
      </c>
      <c r="H165" s="7">
        <v>10</v>
      </c>
      <c r="I165" t="b">
        <v>0</v>
      </c>
      <c r="J165" s="7">
        <v>3</v>
      </c>
      <c r="M165" s="3">
        <v>95.7</v>
      </c>
      <c r="N165" s="7">
        <v>2</v>
      </c>
      <c r="P165" s="3">
        <v>90.3</v>
      </c>
      <c r="Q165" s="3">
        <v>92.7</v>
      </c>
      <c r="R165" s="7">
        <v>95</v>
      </c>
      <c r="S165" s="3" t="s">
        <v>17</v>
      </c>
      <c r="T165" s="3">
        <v>98.4</v>
      </c>
      <c r="U165" s="3">
        <v>99.1</v>
      </c>
      <c r="W165" s="5">
        <v>0.35</v>
      </c>
      <c r="X165" s="5">
        <v>0.32</v>
      </c>
      <c r="Y165" s="3">
        <v>0</v>
      </c>
      <c r="Z165" s="3">
        <v>1.3</v>
      </c>
      <c r="AA165" s="3">
        <v>0</v>
      </c>
      <c r="AB165" s="3">
        <v>-0.1</v>
      </c>
      <c r="AC165" s="3">
        <v>0</v>
      </c>
      <c r="AD165" s="3">
        <v>-0.4</v>
      </c>
      <c r="AK165" t="b">
        <f>ValidateBeamDelTimesOrMU(PSQAStats[[#This Row],[Beam Delivery Time (s)]])</f>
        <v>1</v>
      </c>
      <c r="AL165" t="b">
        <f>ValidateBeamDelTimesOrMU(PSQAStats[[#This Row],[Beam MU]])</f>
        <v>1</v>
      </c>
    </row>
    <row r="166" spans="1:38" x14ac:dyDescent="0.2">
      <c r="A166" s="1">
        <v>44510</v>
      </c>
      <c r="B166" s="4" t="s">
        <v>15</v>
      </c>
      <c r="C166" s="4" t="s">
        <v>3</v>
      </c>
      <c r="D166" s="8" t="s">
        <v>73</v>
      </c>
      <c r="E166" s="4" t="s">
        <v>7</v>
      </c>
      <c r="F166" s="4" t="s">
        <v>11</v>
      </c>
      <c r="G166" s="6">
        <v>0.99909999999999999</v>
      </c>
      <c r="H166" s="7">
        <v>10</v>
      </c>
      <c r="I166" t="b">
        <v>0</v>
      </c>
      <c r="J166" s="7">
        <v>3</v>
      </c>
      <c r="M166" s="3">
        <v>96.7</v>
      </c>
      <c r="N166" s="7">
        <v>2</v>
      </c>
      <c r="P166" s="3">
        <v>96.7</v>
      </c>
      <c r="Q166" s="3">
        <v>96.7</v>
      </c>
      <c r="R166" s="7">
        <v>95</v>
      </c>
      <c r="S166" s="3" t="s">
        <v>17</v>
      </c>
      <c r="T166" s="3">
        <v>99.4</v>
      </c>
      <c r="U166" s="3">
        <v>99.6</v>
      </c>
      <c r="W166" s="5">
        <v>0.34</v>
      </c>
      <c r="X166" s="5">
        <v>0.28999999999999998</v>
      </c>
      <c r="Y166" s="3">
        <v>0</v>
      </c>
      <c r="Z166" s="3">
        <v>1</v>
      </c>
      <c r="AA166" s="3">
        <v>0</v>
      </c>
      <c r="AB166" s="3">
        <v>0.2</v>
      </c>
      <c r="AC166" s="3">
        <v>0</v>
      </c>
      <c r="AD166" s="3">
        <v>-1.7</v>
      </c>
      <c r="AK166" t="b">
        <f>ValidateBeamDelTimesOrMU(PSQAStats[[#This Row],[Beam Delivery Time (s)]])</f>
        <v>1</v>
      </c>
      <c r="AL166" t="b">
        <f>ValidateBeamDelTimesOrMU(PSQAStats[[#This Row],[Beam MU]])</f>
        <v>1</v>
      </c>
    </row>
    <row r="167" spans="1:38" x14ac:dyDescent="0.2">
      <c r="A167" s="1">
        <v>44512</v>
      </c>
      <c r="B167" s="4" t="s">
        <v>15</v>
      </c>
      <c r="C167" s="4" t="s">
        <v>3</v>
      </c>
      <c r="D167" s="8" t="s">
        <v>73</v>
      </c>
      <c r="E167" s="4" t="s">
        <v>7</v>
      </c>
      <c r="F167" s="4" t="s">
        <v>4</v>
      </c>
      <c r="G167" s="6">
        <v>0.99650000000000005</v>
      </c>
      <c r="H167" s="7">
        <v>10</v>
      </c>
      <c r="I167" t="b">
        <v>0</v>
      </c>
      <c r="J167" s="7">
        <v>3</v>
      </c>
      <c r="M167" s="3">
        <v>95.399999999999991</v>
      </c>
      <c r="N167" s="7">
        <v>2</v>
      </c>
      <c r="P167" s="3">
        <v>94.199999999999989</v>
      </c>
      <c r="Q167" s="3">
        <v>94.899999999999991</v>
      </c>
      <c r="R167" s="7">
        <v>95</v>
      </c>
      <c r="S167" s="3" t="s">
        <v>17</v>
      </c>
      <c r="T167" s="3">
        <v>98</v>
      </c>
      <c r="U167" s="3">
        <v>98.9</v>
      </c>
      <c r="W167" s="5">
        <v>0.3</v>
      </c>
      <c r="X167" s="5">
        <v>0.28999999999999998</v>
      </c>
      <c r="Y167" s="3">
        <v>0</v>
      </c>
      <c r="Z167" s="3">
        <v>0.5</v>
      </c>
      <c r="AA167" s="3">
        <v>0</v>
      </c>
      <c r="AB167" s="3">
        <v>-0.4</v>
      </c>
      <c r="AC167" s="3">
        <v>0</v>
      </c>
      <c r="AD167" s="3">
        <v>-0.7</v>
      </c>
      <c r="AK167" t="b">
        <f>ValidateBeamDelTimesOrMU(PSQAStats[[#This Row],[Beam Delivery Time (s)]])</f>
        <v>1</v>
      </c>
      <c r="AL167" t="b">
        <f>ValidateBeamDelTimesOrMU(PSQAStats[[#This Row],[Beam MU]])</f>
        <v>1</v>
      </c>
    </row>
    <row r="168" spans="1:38" x14ac:dyDescent="0.2">
      <c r="A168" s="1">
        <v>44512</v>
      </c>
      <c r="B168" s="4" t="s">
        <v>15</v>
      </c>
      <c r="C168" s="4" t="s">
        <v>2</v>
      </c>
      <c r="D168" s="8" t="s">
        <v>73</v>
      </c>
      <c r="E168" s="4" t="s">
        <v>6</v>
      </c>
      <c r="F168" s="4" t="s">
        <v>9</v>
      </c>
      <c r="G168" s="6">
        <v>0.99870000000000003</v>
      </c>
      <c r="H168" s="7">
        <v>10</v>
      </c>
      <c r="I168" t="b">
        <v>0</v>
      </c>
      <c r="J168" s="7">
        <v>3</v>
      </c>
      <c r="M168" s="3">
        <v>98.2</v>
      </c>
      <c r="N168" s="7">
        <v>2</v>
      </c>
      <c r="P168" s="3">
        <v>81.100000000000009</v>
      </c>
      <c r="Q168" s="3">
        <v>96.2</v>
      </c>
      <c r="R168" s="7">
        <v>95</v>
      </c>
      <c r="S168" s="3" t="s">
        <v>16</v>
      </c>
      <c r="T168" s="3">
        <v>92.2</v>
      </c>
      <c r="U168" s="3">
        <v>100</v>
      </c>
      <c r="W168" s="5">
        <v>0.48</v>
      </c>
      <c r="X168" s="5">
        <v>0.27</v>
      </c>
      <c r="Y168" s="3">
        <v>-29.7</v>
      </c>
      <c r="Z168" s="3">
        <v>-28.5</v>
      </c>
      <c r="AA168" s="3">
        <v>0</v>
      </c>
      <c r="AB168" s="3">
        <v>0.9</v>
      </c>
      <c r="AC168" s="3">
        <v>-5.6</v>
      </c>
      <c r="AD168" s="3">
        <v>-7.4</v>
      </c>
      <c r="AK168" t="b">
        <f>ValidateBeamDelTimesOrMU(PSQAStats[[#This Row],[Beam Delivery Time (s)]])</f>
        <v>1</v>
      </c>
      <c r="AL168" t="b">
        <f>ValidateBeamDelTimesOrMU(PSQAStats[[#This Row],[Beam MU]])</f>
        <v>1</v>
      </c>
    </row>
    <row r="169" spans="1:38" x14ac:dyDescent="0.2">
      <c r="A169" s="1">
        <v>44515</v>
      </c>
      <c r="B169" s="4" t="s">
        <v>15</v>
      </c>
      <c r="C169" s="4" t="s">
        <v>3</v>
      </c>
      <c r="D169" s="8" t="s">
        <v>73</v>
      </c>
      <c r="E169" s="4" t="s">
        <v>7</v>
      </c>
      <c r="F169" s="4" t="s">
        <v>11</v>
      </c>
      <c r="G169" s="6">
        <v>0.99890000000000001</v>
      </c>
      <c r="H169" s="7">
        <v>10</v>
      </c>
      <c r="I169" t="b">
        <v>0</v>
      </c>
      <c r="J169" s="7">
        <v>3</v>
      </c>
      <c r="M169" s="3">
        <v>94.899999999999991</v>
      </c>
      <c r="N169" s="7">
        <v>2</v>
      </c>
      <c r="P169" s="3">
        <v>97.399999999999991</v>
      </c>
      <c r="Q169" s="3">
        <v>91.4</v>
      </c>
      <c r="R169" s="7">
        <v>95</v>
      </c>
      <c r="S169" s="3" t="s">
        <v>17</v>
      </c>
      <c r="T169" s="3">
        <v>97.899999999999991</v>
      </c>
      <c r="U169" s="3">
        <v>98.1</v>
      </c>
      <c r="W169" s="5">
        <v>0.47</v>
      </c>
      <c r="X169" s="5">
        <v>0.4</v>
      </c>
      <c r="Y169" s="3">
        <v>0</v>
      </c>
      <c r="Z169" s="3">
        <v>1.6</v>
      </c>
      <c r="AA169" s="3">
        <v>0</v>
      </c>
      <c r="AB169" s="3">
        <v>-0.4</v>
      </c>
      <c r="AC169" s="3">
        <v>0</v>
      </c>
      <c r="AD169" s="3">
        <v>2.2999999999999998</v>
      </c>
      <c r="AK169" t="b">
        <f>ValidateBeamDelTimesOrMU(PSQAStats[[#This Row],[Beam Delivery Time (s)]])</f>
        <v>1</v>
      </c>
      <c r="AL169" t="b">
        <f>ValidateBeamDelTimesOrMU(PSQAStats[[#This Row],[Beam MU]])</f>
        <v>1</v>
      </c>
    </row>
    <row r="170" spans="1:38" x14ac:dyDescent="0.2">
      <c r="A170" s="1">
        <v>44515</v>
      </c>
      <c r="B170" s="4" t="s">
        <v>15</v>
      </c>
      <c r="C170" s="4" t="s">
        <v>5</v>
      </c>
      <c r="D170" s="8" t="s">
        <v>73</v>
      </c>
      <c r="E170" s="4" t="s">
        <v>7</v>
      </c>
      <c r="F170" s="4" t="s">
        <v>4</v>
      </c>
      <c r="G170" s="6">
        <v>1.004</v>
      </c>
      <c r="H170" s="7">
        <v>10</v>
      </c>
      <c r="I170" t="b">
        <v>0</v>
      </c>
      <c r="J170" s="7">
        <v>3</v>
      </c>
      <c r="M170" s="3">
        <v>96.7</v>
      </c>
      <c r="N170" s="7">
        <v>2</v>
      </c>
      <c r="P170" s="3">
        <v>95.399999999999991</v>
      </c>
      <c r="Q170" s="3">
        <v>97.2</v>
      </c>
      <c r="R170" s="7">
        <v>95</v>
      </c>
      <c r="S170" s="3" t="s">
        <v>17</v>
      </c>
      <c r="T170" s="3">
        <v>99.4</v>
      </c>
      <c r="U170" s="3">
        <v>99.5</v>
      </c>
      <c r="W170" s="5">
        <v>0.28999999999999998</v>
      </c>
      <c r="X170" s="5">
        <v>0.24</v>
      </c>
      <c r="Y170" s="3">
        <v>0</v>
      </c>
      <c r="Z170" s="3">
        <v>0.7</v>
      </c>
      <c r="AA170" s="3">
        <v>0</v>
      </c>
      <c r="AB170" s="3">
        <v>0.7</v>
      </c>
      <c r="AC170" s="3">
        <v>0</v>
      </c>
      <c r="AD170" s="3">
        <v>-0.1</v>
      </c>
      <c r="AK170" t="b">
        <f>ValidateBeamDelTimesOrMU(PSQAStats[[#This Row],[Beam Delivery Time (s)]])</f>
        <v>1</v>
      </c>
      <c r="AL170" t="b">
        <f>ValidateBeamDelTimesOrMU(PSQAStats[[#This Row],[Beam MU]])</f>
        <v>1</v>
      </c>
    </row>
    <row r="171" spans="1:38" x14ac:dyDescent="0.2">
      <c r="A171" s="1">
        <v>44515</v>
      </c>
      <c r="B171" s="4" t="s">
        <v>15</v>
      </c>
      <c r="C171" s="4" t="s">
        <v>2</v>
      </c>
      <c r="D171" s="8" t="s">
        <v>73</v>
      </c>
      <c r="E171" s="4" t="s">
        <v>6</v>
      </c>
      <c r="F171" s="4" t="s">
        <v>10</v>
      </c>
      <c r="G171" s="6">
        <v>0.99870000000000003</v>
      </c>
      <c r="H171" s="7">
        <v>10</v>
      </c>
      <c r="I171" t="b">
        <v>0</v>
      </c>
      <c r="J171" s="7">
        <v>3</v>
      </c>
      <c r="M171" s="3">
        <v>97.399999999999991</v>
      </c>
      <c r="N171" s="7">
        <v>2</v>
      </c>
      <c r="P171" s="3">
        <v>68.300000000000011</v>
      </c>
      <c r="Q171" s="3">
        <v>95.8</v>
      </c>
      <c r="R171" s="7">
        <v>95</v>
      </c>
      <c r="S171" s="3" t="s">
        <v>16</v>
      </c>
      <c r="T171" s="3">
        <v>89</v>
      </c>
      <c r="U171" s="3">
        <v>99.9</v>
      </c>
      <c r="W171" s="5">
        <v>0.49</v>
      </c>
      <c r="X171" s="5">
        <v>0.26</v>
      </c>
      <c r="Y171" s="3">
        <v>-0.8</v>
      </c>
      <c r="Z171" s="3">
        <v>0.4</v>
      </c>
      <c r="AA171" s="3">
        <v>0</v>
      </c>
      <c r="AB171" s="3">
        <v>0.8</v>
      </c>
      <c r="AC171" s="3">
        <v>0.8</v>
      </c>
      <c r="AD171" s="3">
        <v>-1.9</v>
      </c>
      <c r="AK171" t="b">
        <f>ValidateBeamDelTimesOrMU(PSQAStats[[#This Row],[Beam Delivery Time (s)]])</f>
        <v>1</v>
      </c>
      <c r="AL171" t="b">
        <f>ValidateBeamDelTimesOrMU(PSQAStats[[#This Row],[Beam MU]])</f>
        <v>1</v>
      </c>
    </row>
    <row r="172" spans="1:38" x14ac:dyDescent="0.2">
      <c r="A172" s="1">
        <v>44516</v>
      </c>
      <c r="B172" s="4" t="s">
        <v>15</v>
      </c>
      <c r="C172" s="4" t="s">
        <v>5</v>
      </c>
      <c r="D172" s="8" t="s">
        <v>73</v>
      </c>
      <c r="E172" s="4" t="s">
        <v>7</v>
      </c>
      <c r="F172" s="4" t="s">
        <v>4</v>
      </c>
      <c r="G172" s="6">
        <v>1.0033000000000001</v>
      </c>
      <c r="H172" s="7">
        <v>10</v>
      </c>
      <c r="I172" t="b">
        <v>0</v>
      </c>
      <c r="J172" s="7">
        <v>3</v>
      </c>
      <c r="M172" s="3">
        <v>92</v>
      </c>
      <c r="N172" s="7">
        <v>2</v>
      </c>
      <c r="P172" s="3">
        <v>98.4</v>
      </c>
      <c r="Q172" s="3">
        <v>98.8</v>
      </c>
      <c r="R172" s="7">
        <v>95</v>
      </c>
      <c r="S172" s="3" t="s">
        <v>17</v>
      </c>
      <c r="T172" s="3">
        <v>100</v>
      </c>
      <c r="U172" s="3">
        <v>100</v>
      </c>
      <c r="W172" s="5">
        <v>0.24</v>
      </c>
      <c r="X172" s="5">
        <v>0.23</v>
      </c>
      <c r="Y172" s="3">
        <v>0</v>
      </c>
      <c r="Z172" s="3">
        <v>0.4</v>
      </c>
      <c r="AA172" s="3">
        <v>0</v>
      </c>
      <c r="AB172" s="3">
        <v>0.3</v>
      </c>
      <c r="AC172" s="3">
        <v>0</v>
      </c>
      <c r="AD172" s="3">
        <v>0.3</v>
      </c>
      <c r="AK172" t="b">
        <f>ValidateBeamDelTimesOrMU(PSQAStats[[#This Row],[Beam Delivery Time (s)]])</f>
        <v>1</v>
      </c>
      <c r="AL172" t="b">
        <f>ValidateBeamDelTimesOrMU(PSQAStats[[#This Row],[Beam MU]])</f>
        <v>1</v>
      </c>
    </row>
    <row r="173" spans="1:38" x14ac:dyDescent="0.2">
      <c r="A173" s="1">
        <v>44516</v>
      </c>
      <c r="B173" s="4" t="s">
        <v>15</v>
      </c>
      <c r="C173" s="4" t="s">
        <v>5</v>
      </c>
      <c r="D173" s="8" t="s">
        <v>73</v>
      </c>
      <c r="E173" s="4" t="s">
        <v>7</v>
      </c>
      <c r="F173" s="4" t="s">
        <v>4</v>
      </c>
      <c r="G173" s="6">
        <v>1.0033000000000001</v>
      </c>
      <c r="H173" s="7">
        <v>10</v>
      </c>
      <c r="I173" t="b">
        <v>0</v>
      </c>
      <c r="J173" s="7">
        <v>3</v>
      </c>
      <c r="M173" s="3">
        <v>94.3</v>
      </c>
      <c r="N173" s="7">
        <v>2</v>
      </c>
      <c r="P173" s="3">
        <v>89.2</v>
      </c>
      <c r="Q173" s="3">
        <v>95.399999999999991</v>
      </c>
      <c r="R173" s="7">
        <v>95</v>
      </c>
      <c r="S173" s="3" t="s">
        <v>17</v>
      </c>
      <c r="T173" s="3">
        <v>96.7</v>
      </c>
      <c r="U173" s="3">
        <v>97.399999999999991</v>
      </c>
      <c r="W173" s="5">
        <v>0.37</v>
      </c>
      <c r="X173" s="5">
        <v>0.28000000000000003</v>
      </c>
      <c r="Y173" s="3">
        <v>0</v>
      </c>
      <c r="Z173" s="3">
        <v>0.9</v>
      </c>
      <c r="AA173" s="3">
        <v>60</v>
      </c>
      <c r="AB173" s="3">
        <v>61.1</v>
      </c>
      <c r="AC173" s="3">
        <v>40</v>
      </c>
      <c r="AD173" s="3">
        <v>39.9</v>
      </c>
      <c r="AK173" t="b">
        <f>ValidateBeamDelTimesOrMU(PSQAStats[[#This Row],[Beam Delivery Time (s)]])</f>
        <v>1</v>
      </c>
      <c r="AL173" t="b">
        <f>ValidateBeamDelTimesOrMU(PSQAStats[[#This Row],[Beam MU]])</f>
        <v>1</v>
      </c>
    </row>
    <row r="174" spans="1:38" x14ac:dyDescent="0.2">
      <c r="A174" s="1">
        <v>44517</v>
      </c>
      <c r="B174" s="4" t="s">
        <v>15</v>
      </c>
      <c r="C174" s="4" t="s">
        <v>3</v>
      </c>
      <c r="D174" s="8" t="s">
        <v>73</v>
      </c>
      <c r="E174" s="4" t="s">
        <v>8</v>
      </c>
      <c r="F174" s="4" t="s">
        <v>4</v>
      </c>
      <c r="G174" s="6">
        <v>0.99870000000000003</v>
      </c>
      <c r="H174" s="7">
        <v>10</v>
      </c>
      <c r="I174" t="b">
        <v>0</v>
      </c>
      <c r="J174" s="7">
        <v>2</v>
      </c>
      <c r="M174" s="3">
        <v>93.2</v>
      </c>
      <c r="N174" s="7">
        <v>2</v>
      </c>
      <c r="P174" s="3">
        <v>96.8</v>
      </c>
      <c r="Q174" s="3">
        <v>100</v>
      </c>
      <c r="R174" s="7">
        <v>95</v>
      </c>
      <c r="S174" s="3" t="s">
        <v>17</v>
      </c>
      <c r="T174" s="3">
        <v>98.1</v>
      </c>
      <c r="U174" s="3">
        <v>100</v>
      </c>
      <c r="W174" s="5">
        <v>0.31</v>
      </c>
      <c r="X174" s="5">
        <v>0.16</v>
      </c>
      <c r="Y174" s="3">
        <v>0</v>
      </c>
      <c r="Z174" s="3">
        <v>1.4</v>
      </c>
      <c r="AA174" s="3">
        <v>0</v>
      </c>
      <c r="AB174" s="3">
        <v>-0.1</v>
      </c>
      <c r="AC174" s="3">
        <v>0</v>
      </c>
      <c r="AD174" s="3">
        <v>0.9</v>
      </c>
      <c r="AK174" t="b">
        <f>ValidateBeamDelTimesOrMU(PSQAStats[[#This Row],[Beam Delivery Time (s)]])</f>
        <v>1</v>
      </c>
      <c r="AL174" t="b">
        <f>ValidateBeamDelTimesOrMU(PSQAStats[[#This Row],[Beam MU]])</f>
        <v>1</v>
      </c>
    </row>
    <row r="175" spans="1:38" x14ac:dyDescent="0.2">
      <c r="A175" s="1">
        <v>44518</v>
      </c>
      <c r="B175" s="4" t="s">
        <v>15</v>
      </c>
      <c r="C175" s="4" t="s">
        <v>3</v>
      </c>
      <c r="D175" s="8" t="s">
        <v>73</v>
      </c>
      <c r="E175" s="4" t="s">
        <v>7</v>
      </c>
      <c r="F175" s="4" t="s">
        <v>4</v>
      </c>
      <c r="G175" s="6">
        <v>0.998</v>
      </c>
      <c r="H175" s="7">
        <v>10</v>
      </c>
      <c r="I175" t="b">
        <v>0</v>
      </c>
      <c r="J175" s="7">
        <v>3</v>
      </c>
      <c r="M175" s="3">
        <v>95.7</v>
      </c>
      <c r="N175" s="7">
        <v>2</v>
      </c>
      <c r="P175" s="3">
        <v>93</v>
      </c>
      <c r="Q175" s="3">
        <v>95.199999999999989</v>
      </c>
      <c r="R175" s="7">
        <v>95</v>
      </c>
      <c r="S175" s="3" t="s">
        <v>17</v>
      </c>
      <c r="T175" s="3">
        <v>98.2</v>
      </c>
      <c r="U175" s="3">
        <v>99</v>
      </c>
      <c r="W175" s="5">
        <v>0.83</v>
      </c>
      <c r="X175" s="5">
        <v>0.8</v>
      </c>
      <c r="Y175" s="3">
        <v>0</v>
      </c>
      <c r="Z175" s="3">
        <v>1.1000000000000001</v>
      </c>
      <c r="AA175" s="3">
        <v>0</v>
      </c>
      <c r="AB175" s="3">
        <v>-0.2</v>
      </c>
      <c r="AC175" s="3">
        <v>0</v>
      </c>
      <c r="AD175" s="3">
        <v>-0.6</v>
      </c>
      <c r="AK175" t="b">
        <f>ValidateBeamDelTimesOrMU(PSQAStats[[#This Row],[Beam Delivery Time (s)]])</f>
        <v>1</v>
      </c>
      <c r="AL175" t="b">
        <f>ValidateBeamDelTimesOrMU(PSQAStats[[#This Row],[Beam MU]])</f>
        <v>1</v>
      </c>
    </row>
    <row r="176" spans="1:38" x14ac:dyDescent="0.2">
      <c r="A176" s="1">
        <v>44518</v>
      </c>
      <c r="B176" s="4" t="s">
        <v>15</v>
      </c>
      <c r="C176" s="4" t="s">
        <v>5</v>
      </c>
      <c r="D176" s="8" t="s">
        <v>73</v>
      </c>
      <c r="E176" s="4" t="s">
        <v>7</v>
      </c>
      <c r="F176" s="4" t="s">
        <v>4</v>
      </c>
      <c r="G176" s="6">
        <v>1.0047999999999999</v>
      </c>
      <c r="H176" s="7">
        <v>10</v>
      </c>
      <c r="I176" t="b">
        <v>0</v>
      </c>
      <c r="J176" s="7">
        <v>2</v>
      </c>
      <c r="M176" s="3">
        <v>94.5</v>
      </c>
      <c r="N176" s="7">
        <v>2</v>
      </c>
      <c r="P176" s="3">
        <v>100</v>
      </c>
      <c r="Q176" s="3">
        <v>100</v>
      </c>
      <c r="R176" s="7">
        <v>95</v>
      </c>
      <c r="S176" s="3" t="s">
        <v>17</v>
      </c>
      <c r="T176" s="3">
        <v>100</v>
      </c>
      <c r="U176" s="3">
        <v>100</v>
      </c>
      <c r="W176" s="5">
        <v>0.15</v>
      </c>
      <c r="X176" s="5">
        <v>0.14000000000000001</v>
      </c>
      <c r="Y176" s="3">
        <v>0</v>
      </c>
      <c r="Z176" s="3">
        <v>0.2</v>
      </c>
      <c r="AA176" s="3">
        <v>0</v>
      </c>
      <c r="AB176" s="3">
        <v>0.2</v>
      </c>
      <c r="AC176" s="3">
        <v>0</v>
      </c>
      <c r="AD176" s="3">
        <v>0.1</v>
      </c>
      <c r="AK176" t="b">
        <f>ValidateBeamDelTimesOrMU(PSQAStats[[#This Row],[Beam Delivery Time (s)]])</f>
        <v>1</v>
      </c>
      <c r="AL176" t="b">
        <f>ValidateBeamDelTimesOrMU(PSQAStats[[#This Row],[Beam MU]])</f>
        <v>1</v>
      </c>
    </row>
    <row r="177" spans="1:38" x14ac:dyDescent="0.2">
      <c r="A177" s="1">
        <v>44522</v>
      </c>
      <c r="B177" s="4" t="s">
        <v>15</v>
      </c>
      <c r="C177" s="4" t="s">
        <v>3</v>
      </c>
      <c r="D177" s="8" t="s">
        <v>73</v>
      </c>
      <c r="E177" s="4" t="s">
        <v>7</v>
      </c>
      <c r="F177" s="4" t="s">
        <v>4</v>
      </c>
      <c r="G177" s="6">
        <v>0.99729999999999996</v>
      </c>
      <c r="H177" s="7">
        <v>10</v>
      </c>
      <c r="I177" t="b">
        <v>0</v>
      </c>
      <c r="J177" s="7">
        <v>3</v>
      </c>
      <c r="M177" s="3">
        <v>96.7</v>
      </c>
      <c r="N177" s="7">
        <v>2</v>
      </c>
      <c r="P177" s="3">
        <v>89.3</v>
      </c>
      <c r="Q177" s="3">
        <v>93.300000000000011</v>
      </c>
      <c r="R177" s="7">
        <v>95</v>
      </c>
      <c r="S177" s="3" t="s">
        <v>17</v>
      </c>
      <c r="T177" s="3">
        <v>98.2</v>
      </c>
      <c r="U177" s="3">
        <v>99.3</v>
      </c>
      <c r="W177" s="5">
        <v>0.83</v>
      </c>
      <c r="X177" s="5">
        <v>0.79</v>
      </c>
      <c r="Y177" s="3">
        <v>0</v>
      </c>
      <c r="Z177" s="3">
        <v>1.4</v>
      </c>
      <c r="AA177" s="3">
        <v>0</v>
      </c>
      <c r="AB177" s="3">
        <v>0.3</v>
      </c>
      <c r="AC177" s="3">
        <v>0</v>
      </c>
      <c r="AD177" s="3">
        <v>-0.3</v>
      </c>
      <c r="AK177" t="b">
        <f>ValidateBeamDelTimesOrMU(PSQAStats[[#This Row],[Beam Delivery Time (s)]])</f>
        <v>1</v>
      </c>
      <c r="AL177" t="b">
        <f>ValidateBeamDelTimesOrMU(PSQAStats[[#This Row],[Beam MU]])</f>
        <v>1</v>
      </c>
    </row>
    <row r="178" spans="1:38" x14ac:dyDescent="0.2">
      <c r="A178" s="1">
        <v>44529</v>
      </c>
      <c r="B178" s="4" t="s">
        <v>15</v>
      </c>
      <c r="C178" s="4" t="s">
        <v>2</v>
      </c>
      <c r="D178" s="8" t="s">
        <v>73</v>
      </c>
      <c r="E178" s="4" t="s">
        <v>6</v>
      </c>
      <c r="F178" s="4" t="s">
        <v>11</v>
      </c>
      <c r="G178" s="6">
        <v>0.99870000000000003</v>
      </c>
      <c r="H178" s="7">
        <v>10</v>
      </c>
      <c r="I178" t="b">
        <v>0</v>
      </c>
      <c r="J178" s="7">
        <v>3</v>
      </c>
      <c r="M178" s="3">
        <v>93.7</v>
      </c>
      <c r="N178" s="7">
        <v>2</v>
      </c>
      <c r="P178" s="3">
        <v>69.5</v>
      </c>
      <c r="Q178" s="3">
        <v>84</v>
      </c>
      <c r="R178" s="7">
        <v>95</v>
      </c>
      <c r="S178" s="3" t="s">
        <v>16</v>
      </c>
      <c r="T178" s="3">
        <v>90.8</v>
      </c>
      <c r="U178" s="3">
        <v>98.5</v>
      </c>
      <c r="W178" s="5">
        <v>0.4</v>
      </c>
      <c r="X178" s="5">
        <v>0.28000000000000003</v>
      </c>
      <c r="Y178" s="3">
        <v>0.1</v>
      </c>
      <c r="Z178" s="3">
        <v>0.4</v>
      </c>
      <c r="AA178" s="3">
        <v>0</v>
      </c>
      <c r="AB178" s="3">
        <v>0.5</v>
      </c>
      <c r="AC178" s="3">
        <v>-0.1</v>
      </c>
      <c r="AD178" s="3">
        <v>-2.2999999999999998</v>
      </c>
      <c r="AK178" t="b">
        <f>ValidateBeamDelTimesOrMU(PSQAStats[[#This Row],[Beam Delivery Time (s)]])</f>
        <v>1</v>
      </c>
      <c r="AL178" t="b">
        <f>ValidateBeamDelTimesOrMU(PSQAStats[[#This Row],[Beam MU]])</f>
        <v>1</v>
      </c>
    </row>
    <row r="179" spans="1:38" x14ac:dyDescent="0.2">
      <c r="A179" s="1">
        <v>44529</v>
      </c>
      <c r="B179" s="4" t="s">
        <v>15</v>
      </c>
      <c r="C179" s="4" t="s">
        <v>2</v>
      </c>
      <c r="D179" s="8" t="s">
        <v>73</v>
      </c>
      <c r="E179" s="4" t="s">
        <v>6</v>
      </c>
      <c r="F179" s="4" t="s">
        <v>11</v>
      </c>
      <c r="G179" s="6">
        <v>0.99870000000000003</v>
      </c>
      <c r="H179" s="7">
        <v>10</v>
      </c>
      <c r="I179" t="b">
        <v>0</v>
      </c>
      <c r="J179" s="7">
        <v>3</v>
      </c>
      <c r="M179" s="3">
        <v>92.100000000000009</v>
      </c>
      <c r="N179" s="7">
        <v>2</v>
      </c>
      <c r="P179" s="3">
        <v>60.099999999999994</v>
      </c>
      <c r="Q179" s="3">
        <v>89.2</v>
      </c>
      <c r="R179" s="7">
        <v>95</v>
      </c>
      <c r="S179" s="3" t="s">
        <v>16</v>
      </c>
      <c r="T179" s="3">
        <v>87.2</v>
      </c>
      <c r="U179" s="3">
        <v>99.8</v>
      </c>
      <c r="W179" s="5">
        <v>0.47</v>
      </c>
      <c r="X179" s="5">
        <v>0.34</v>
      </c>
      <c r="Y179" s="3">
        <v>11.2</v>
      </c>
      <c r="Z179" s="3">
        <v>13.3</v>
      </c>
      <c r="AA179" s="3">
        <v>0</v>
      </c>
      <c r="AB179" s="3">
        <v>0.5</v>
      </c>
      <c r="AC179" s="3">
        <v>10</v>
      </c>
      <c r="AD179" s="3">
        <v>7.4</v>
      </c>
      <c r="AK179" t="b">
        <f>ValidateBeamDelTimesOrMU(PSQAStats[[#This Row],[Beam Delivery Time (s)]])</f>
        <v>1</v>
      </c>
      <c r="AL179" t="b">
        <f>ValidateBeamDelTimesOrMU(PSQAStats[[#This Row],[Beam MU]])</f>
        <v>1</v>
      </c>
    </row>
    <row r="180" spans="1:38" x14ac:dyDescent="0.2">
      <c r="A180" s="1">
        <v>44530</v>
      </c>
      <c r="B180" s="4" t="s">
        <v>15</v>
      </c>
      <c r="C180" s="4" t="s">
        <v>2</v>
      </c>
      <c r="D180" s="8" t="s">
        <v>73</v>
      </c>
      <c r="E180" s="4" t="s">
        <v>6</v>
      </c>
      <c r="F180" s="4" t="s">
        <v>10</v>
      </c>
      <c r="G180" s="6">
        <v>0.99870000000000003</v>
      </c>
      <c r="H180" s="7">
        <v>10</v>
      </c>
      <c r="I180" t="b">
        <v>0</v>
      </c>
      <c r="J180" s="7">
        <v>3</v>
      </c>
      <c r="M180" s="3">
        <v>89.5</v>
      </c>
      <c r="N180" s="7">
        <v>2</v>
      </c>
      <c r="P180" s="3">
        <v>63.1</v>
      </c>
      <c r="Q180" s="3">
        <v>80.100000000000009</v>
      </c>
      <c r="R180" s="7">
        <v>95</v>
      </c>
      <c r="S180" s="3" t="s">
        <v>16</v>
      </c>
      <c r="T180" s="3">
        <v>85.399999999999991</v>
      </c>
      <c r="U180" s="3">
        <v>98.8</v>
      </c>
      <c r="W180" s="5">
        <v>0.56000000000000005</v>
      </c>
      <c r="X180" s="5">
        <v>0.42</v>
      </c>
      <c r="Y180" s="3">
        <v>19.600000000000001</v>
      </c>
      <c r="Z180" s="3">
        <v>21.1</v>
      </c>
      <c r="AA180" s="3">
        <v>8.5</v>
      </c>
      <c r="AB180" s="3">
        <v>9.5</v>
      </c>
      <c r="AC180" s="3">
        <v>7.2</v>
      </c>
      <c r="AD180" s="3">
        <v>5.9</v>
      </c>
      <c r="AK180" t="b">
        <f>ValidateBeamDelTimesOrMU(PSQAStats[[#This Row],[Beam Delivery Time (s)]])</f>
        <v>1</v>
      </c>
      <c r="AL180" t="b">
        <f>ValidateBeamDelTimesOrMU(PSQAStats[[#This Row],[Beam MU]])</f>
        <v>1</v>
      </c>
    </row>
    <row r="181" spans="1:38" x14ac:dyDescent="0.2">
      <c r="A181" s="1">
        <v>44533</v>
      </c>
      <c r="B181" s="4" t="s">
        <v>15</v>
      </c>
      <c r="C181" s="4" t="s">
        <v>2</v>
      </c>
      <c r="D181" s="8" t="s">
        <v>73</v>
      </c>
      <c r="E181" s="4" t="s">
        <v>6</v>
      </c>
      <c r="F181" s="4" t="s">
        <v>10</v>
      </c>
      <c r="G181" s="6">
        <v>0.99870000000000003</v>
      </c>
      <c r="H181" s="7">
        <v>10</v>
      </c>
      <c r="I181" t="b">
        <v>0</v>
      </c>
      <c r="J181" s="7">
        <v>3</v>
      </c>
      <c r="M181" s="3">
        <v>98.1</v>
      </c>
      <c r="N181" s="7">
        <v>2</v>
      </c>
      <c r="P181" s="3">
        <v>72</v>
      </c>
      <c r="Q181" s="3">
        <v>93.600000000000009</v>
      </c>
      <c r="R181" s="7">
        <v>95</v>
      </c>
      <c r="S181" s="3" t="s">
        <v>16</v>
      </c>
      <c r="T181" s="3">
        <v>93.600000000000009</v>
      </c>
      <c r="U181" s="3">
        <v>99.9</v>
      </c>
      <c r="W181" s="5">
        <v>0.43</v>
      </c>
      <c r="X181" s="5">
        <v>0.31</v>
      </c>
      <c r="Y181" s="3">
        <v>-31</v>
      </c>
      <c r="Z181" s="3">
        <v>-29.7</v>
      </c>
      <c r="AA181" s="3">
        <v>1.4</v>
      </c>
      <c r="AB181" s="3">
        <v>1.4</v>
      </c>
      <c r="AC181" s="3">
        <v>-3</v>
      </c>
      <c r="AD181" s="3">
        <v>-5</v>
      </c>
      <c r="AK181" t="b">
        <f>ValidateBeamDelTimesOrMU(PSQAStats[[#This Row],[Beam Delivery Time (s)]])</f>
        <v>1</v>
      </c>
      <c r="AL181" t="b">
        <f>ValidateBeamDelTimesOrMU(PSQAStats[[#This Row],[Beam MU]])</f>
        <v>1</v>
      </c>
    </row>
    <row r="182" spans="1:38" x14ac:dyDescent="0.2">
      <c r="A182" s="1">
        <v>44533</v>
      </c>
      <c r="B182" s="4" t="s">
        <v>15</v>
      </c>
      <c r="C182" s="4" t="s">
        <v>3</v>
      </c>
      <c r="D182" s="8" t="s">
        <v>73</v>
      </c>
      <c r="E182" s="4" t="s">
        <v>7</v>
      </c>
      <c r="F182" s="4" t="s">
        <v>11</v>
      </c>
      <c r="G182" s="6">
        <v>1.0001</v>
      </c>
      <c r="H182" s="7">
        <v>10</v>
      </c>
      <c r="I182" t="b">
        <v>0</v>
      </c>
      <c r="J182" s="7">
        <v>3</v>
      </c>
      <c r="M182" s="3">
        <v>97.1</v>
      </c>
      <c r="N182" s="7">
        <v>2</v>
      </c>
      <c r="P182" s="3">
        <v>92.100000000000009</v>
      </c>
      <c r="Q182" s="3">
        <v>92.7</v>
      </c>
      <c r="R182" s="7">
        <v>95</v>
      </c>
      <c r="S182" s="3" t="s">
        <v>17</v>
      </c>
      <c r="T182" s="3">
        <v>98.5</v>
      </c>
      <c r="U182" s="3">
        <v>98.5</v>
      </c>
      <c r="W182" s="5">
        <v>0.33</v>
      </c>
      <c r="X182" s="5">
        <v>0.3</v>
      </c>
      <c r="Y182" s="3">
        <v>0</v>
      </c>
      <c r="Z182" s="3">
        <v>1</v>
      </c>
      <c r="AA182" s="3">
        <v>0</v>
      </c>
      <c r="AB182" s="3">
        <v>0.1</v>
      </c>
      <c r="AC182" s="3">
        <v>0</v>
      </c>
      <c r="AD182" s="3">
        <v>-0.5</v>
      </c>
      <c r="AK182" t="b">
        <f>ValidateBeamDelTimesOrMU(PSQAStats[[#This Row],[Beam Delivery Time (s)]])</f>
        <v>1</v>
      </c>
      <c r="AL182" t="b">
        <f>ValidateBeamDelTimesOrMU(PSQAStats[[#This Row],[Beam MU]])</f>
        <v>1</v>
      </c>
    </row>
    <row r="183" spans="1:38" x14ac:dyDescent="0.2">
      <c r="A183" s="1">
        <v>44533</v>
      </c>
      <c r="B183" s="4" t="s">
        <v>15</v>
      </c>
      <c r="C183" s="4" t="s">
        <v>3</v>
      </c>
      <c r="D183" s="8" t="s">
        <v>73</v>
      </c>
      <c r="E183" s="4" t="s">
        <v>7</v>
      </c>
      <c r="F183" s="4" t="s">
        <v>4</v>
      </c>
      <c r="G183" s="6">
        <v>1.0001</v>
      </c>
      <c r="H183" s="7">
        <v>10</v>
      </c>
      <c r="I183" t="b">
        <v>0</v>
      </c>
      <c r="J183" s="7">
        <v>3</v>
      </c>
      <c r="M183" s="3">
        <v>98</v>
      </c>
      <c r="N183" s="7">
        <v>2</v>
      </c>
      <c r="P183" s="3">
        <v>95.7</v>
      </c>
      <c r="Q183" s="3">
        <v>96.6</v>
      </c>
      <c r="R183" s="7">
        <v>95</v>
      </c>
      <c r="S183" s="3" t="s">
        <v>17</v>
      </c>
      <c r="T183" s="3">
        <v>99.8</v>
      </c>
      <c r="U183" s="3">
        <v>99.4</v>
      </c>
      <c r="W183" s="5">
        <v>0.3</v>
      </c>
      <c r="X183" s="5">
        <v>0.26</v>
      </c>
      <c r="Y183" s="3">
        <v>0</v>
      </c>
      <c r="Z183" s="3">
        <v>0.9</v>
      </c>
      <c r="AA183" s="3">
        <v>0</v>
      </c>
      <c r="AB183" s="3">
        <v>-0.3</v>
      </c>
      <c r="AC183" s="3">
        <v>0</v>
      </c>
      <c r="AD183" s="3">
        <v>-1.1000000000000001</v>
      </c>
      <c r="AK183" t="b">
        <f>ValidateBeamDelTimesOrMU(PSQAStats[[#This Row],[Beam Delivery Time (s)]])</f>
        <v>1</v>
      </c>
      <c r="AL183" t="b">
        <f>ValidateBeamDelTimesOrMU(PSQAStats[[#This Row],[Beam MU]])</f>
        <v>1</v>
      </c>
    </row>
    <row r="184" spans="1:38" x14ac:dyDescent="0.2">
      <c r="A184" s="1">
        <v>44536</v>
      </c>
      <c r="B184" s="4" t="s">
        <v>15</v>
      </c>
      <c r="C184" s="4" t="s">
        <v>2</v>
      </c>
      <c r="D184" s="8" t="s">
        <v>73</v>
      </c>
      <c r="E184" s="4" t="s">
        <v>6</v>
      </c>
      <c r="F184" s="4" t="s">
        <v>10</v>
      </c>
      <c r="G184" s="6">
        <v>0.99870000000000003</v>
      </c>
      <c r="H184" s="7">
        <v>10</v>
      </c>
      <c r="I184" t="b">
        <v>0</v>
      </c>
      <c r="J184" s="7">
        <v>3</v>
      </c>
      <c r="M184" s="3">
        <v>96</v>
      </c>
      <c r="N184" s="7">
        <v>2</v>
      </c>
      <c r="P184" s="3">
        <v>51.5</v>
      </c>
      <c r="Q184" s="3">
        <v>91.4</v>
      </c>
      <c r="R184" s="7">
        <v>95</v>
      </c>
      <c r="S184" s="3" t="s">
        <v>16</v>
      </c>
      <c r="T184" s="3">
        <v>78.2</v>
      </c>
      <c r="U184" s="3">
        <v>99.4</v>
      </c>
      <c r="W184" s="5">
        <v>0.66</v>
      </c>
      <c r="X184" s="5">
        <v>0.31</v>
      </c>
      <c r="Y184" s="3">
        <v>0.6</v>
      </c>
      <c r="Z184" s="3">
        <v>1.5</v>
      </c>
      <c r="AA184" s="3">
        <v>21.1</v>
      </c>
      <c r="AB184" s="3">
        <v>22</v>
      </c>
      <c r="AC184" s="3">
        <v>26.3</v>
      </c>
      <c r="AD184" s="3">
        <v>22.8</v>
      </c>
      <c r="AK184" t="b">
        <f>ValidateBeamDelTimesOrMU(PSQAStats[[#This Row],[Beam Delivery Time (s)]])</f>
        <v>1</v>
      </c>
      <c r="AL184" t="b">
        <f>ValidateBeamDelTimesOrMU(PSQAStats[[#This Row],[Beam MU]])</f>
        <v>1</v>
      </c>
    </row>
    <row r="185" spans="1:38" x14ac:dyDescent="0.2">
      <c r="A185" s="1">
        <v>44538</v>
      </c>
      <c r="B185" s="4" t="s">
        <v>15</v>
      </c>
      <c r="C185" s="4" t="s">
        <v>2</v>
      </c>
      <c r="D185" s="8" t="s">
        <v>73</v>
      </c>
      <c r="E185" s="4" t="s">
        <v>6</v>
      </c>
      <c r="F185" s="4" t="s">
        <v>10</v>
      </c>
      <c r="G185" s="6">
        <v>1.0136000000000001</v>
      </c>
      <c r="H185" s="7">
        <v>10</v>
      </c>
      <c r="I185" t="b">
        <v>0</v>
      </c>
      <c r="J185" s="7">
        <v>3</v>
      </c>
      <c r="M185" s="3">
        <v>97.7</v>
      </c>
      <c r="N185" s="7">
        <v>2</v>
      </c>
      <c r="P185" s="3">
        <v>76.2</v>
      </c>
      <c r="Q185" s="3">
        <v>98.8</v>
      </c>
      <c r="R185" s="7">
        <v>95</v>
      </c>
      <c r="S185" s="3" t="s">
        <v>16</v>
      </c>
      <c r="T185" s="3">
        <v>95.8</v>
      </c>
      <c r="U185" s="3">
        <v>99.9</v>
      </c>
      <c r="W185" s="5">
        <v>0.48</v>
      </c>
      <c r="X185" s="5">
        <v>0.25</v>
      </c>
      <c r="Y185" s="3">
        <v>-7.7</v>
      </c>
      <c r="Z185" s="3">
        <v>-7.1</v>
      </c>
      <c r="AA185" s="3">
        <v>0</v>
      </c>
      <c r="AB185" s="3">
        <v>1.2</v>
      </c>
      <c r="AC185" s="3">
        <v>6.3</v>
      </c>
      <c r="AD185" s="3">
        <v>4.0999999999999996</v>
      </c>
      <c r="AK185" t="b">
        <f>ValidateBeamDelTimesOrMU(PSQAStats[[#This Row],[Beam Delivery Time (s)]])</f>
        <v>1</v>
      </c>
      <c r="AL185" t="b">
        <f>ValidateBeamDelTimesOrMU(PSQAStats[[#This Row],[Beam MU]])</f>
        <v>1</v>
      </c>
    </row>
    <row r="186" spans="1:38" x14ac:dyDescent="0.2">
      <c r="A186" s="1">
        <v>44543</v>
      </c>
      <c r="B186" s="4" t="s">
        <v>15</v>
      </c>
      <c r="C186" s="4" t="s">
        <v>5</v>
      </c>
      <c r="D186" s="8" t="s">
        <v>73</v>
      </c>
      <c r="E186" s="4" t="s">
        <v>7</v>
      </c>
      <c r="F186" s="4" t="s">
        <v>11</v>
      </c>
      <c r="G186" s="6">
        <v>1.0039</v>
      </c>
      <c r="H186" s="7">
        <v>10</v>
      </c>
      <c r="I186" t="b">
        <v>0</v>
      </c>
      <c r="J186" s="7">
        <v>3</v>
      </c>
      <c r="M186" s="3">
        <v>97.3</v>
      </c>
      <c r="N186" s="7">
        <v>2</v>
      </c>
      <c r="P186" s="3">
        <v>96.8</v>
      </c>
      <c r="Q186" s="3">
        <v>97.7</v>
      </c>
      <c r="R186" s="7">
        <v>95</v>
      </c>
      <c r="S186" s="3" t="s">
        <v>17</v>
      </c>
      <c r="T186" s="3">
        <v>99.4</v>
      </c>
      <c r="U186" s="3">
        <v>99.8</v>
      </c>
      <c r="W186" s="5">
        <v>0.33</v>
      </c>
      <c r="X186" s="5">
        <v>0.3</v>
      </c>
      <c r="Y186" s="3">
        <v>0</v>
      </c>
      <c r="Z186" s="3">
        <v>-0.2</v>
      </c>
      <c r="AA186" s="3">
        <v>0</v>
      </c>
      <c r="AB186" s="3">
        <v>0.5</v>
      </c>
      <c r="AC186" s="3">
        <v>0</v>
      </c>
      <c r="AD186" s="3">
        <v>0.4</v>
      </c>
      <c r="AK186" t="b">
        <f>ValidateBeamDelTimesOrMU(PSQAStats[[#This Row],[Beam Delivery Time (s)]])</f>
        <v>1</v>
      </c>
      <c r="AL186" t="b">
        <f>ValidateBeamDelTimesOrMU(PSQAStats[[#This Row],[Beam MU]])</f>
        <v>1</v>
      </c>
    </row>
    <row r="187" spans="1:38" x14ac:dyDescent="0.2">
      <c r="A187" s="1">
        <v>44543</v>
      </c>
      <c r="B187" s="4" t="s">
        <v>15</v>
      </c>
      <c r="C187" s="4" t="s">
        <v>5</v>
      </c>
      <c r="D187" s="8" t="s">
        <v>73</v>
      </c>
      <c r="E187" s="4" t="s">
        <v>8</v>
      </c>
      <c r="F187" s="4" t="s">
        <v>4</v>
      </c>
      <c r="G187" s="6">
        <v>1.0039</v>
      </c>
      <c r="H187" s="7">
        <v>10</v>
      </c>
      <c r="I187" t="b">
        <v>0</v>
      </c>
      <c r="J187" s="7">
        <v>3</v>
      </c>
      <c r="M187" s="3">
        <v>96.2</v>
      </c>
      <c r="N187" s="7">
        <v>2</v>
      </c>
      <c r="P187" s="3">
        <v>97.8</v>
      </c>
      <c r="Q187" s="3">
        <v>97.8</v>
      </c>
      <c r="R187" s="7">
        <v>95</v>
      </c>
      <c r="S187" s="3" t="s">
        <v>17</v>
      </c>
      <c r="T187" s="3">
        <v>100</v>
      </c>
      <c r="U187" s="3">
        <v>100</v>
      </c>
      <c r="W187" s="5">
        <v>0.18</v>
      </c>
      <c r="X187" s="5">
        <v>0.17</v>
      </c>
      <c r="Y187" s="3">
        <v>0</v>
      </c>
      <c r="Z187" s="3">
        <v>0.2</v>
      </c>
      <c r="AA187" s="3">
        <v>0</v>
      </c>
      <c r="AB187" s="3">
        <v>0</v>
      </c>
      <c r="AC187" s="3">
        <v>0</v>
      </c>
      <c r="AD187" s="3">
        <v>0.2</v>
      </c>
      <c r="AK187" t="b">
        <f>ValidateBeamDelTimesOrMU(PSQAStats[[#This Row],[Beam Delivery Time (s)]])</f>
        <v>1</v>
      </c>
      <c r="AL187" t="b">
        <f>ValidateBeamDelTimesOrMU(PSQAStats[[#This Row],[Beam MU]])</f>
        <v>1</v>
      </c>
    </row>
    <row r="188" spans="1:38" x14ac:dyDescent="0.2">
      <c r="A188" s="1">
        <v>44543</v>
      </c>
      <c r="B188" s="4" t="s">
        <v>15</v>
      </c>
      <c r="C188" s="4" t="s">
        <v>3</v>
      </c>
      <c r="D188" s="8" t="s">
        <v>73</v>
      </c>
      <c r="E188" s="4" t="s">
        <v>8</v>
      </c>
      <c r="F188" s="4" t="s">
        <v>4</v>
      </c>
      <c r="G188" s="6">
        <v>0.99939999999999996</v>
      </c>
      <c r="H188" s="7">
        <v>10</v>
      </c>
      <c r="I188" t="b">
        <v>0</v>
      </c>
      <c r="J188" s="7">
        <v>3</v>
      </c>
      <c r="M188" s="3">
        <v>97.7</v>
      </c>
      <c r="N188" s="7">
        <v>2</v>
      </c>
      <c r="P188" s="3">
        <v>96.8</v>
      </c>
      <c r="Q188" s="3">
        <v>98.5</v>
      </c>
      <c r="R188" s="7">
        <v>95</v>
      </c>
      <c r="S188" s="3" t="s">
        <v>17</v>
      </c>
      <c r="T188" s="3">
        <v>98.8</v>
      </c>
      <c r="U188" s="3">
        <v>99.6</v>
      </c>
      <c r="W188" s="5">
        <v>0.56999999999999995</v>
      </c>
      <c r="X188" s="5">
        <v>0.48</v>
      </c>
      <c r="Y188" s="3">
        <v>0</v>
      </c>
      <c r="Z188" s="3">
        <v>1.2</v>
      </c>
      <c r="AA188" s="3">
        <v>0</v>
      </c>
      <c r="AB188" s="3">
        <v>-0.2</v>
      </c>
      <c r="AC188" s="3">
        <v>0</v>
      </c>
      <c r="AD188" s="3">
        <v>0.8</v>
      </c>
      <c r="AK188" t="b">
        <f>ValidateBeamDelTimesOrMU(PSQAStats[[#This Row],[Beam Delivery Time (s)]])</f>
        <v>1</v>
      </c>
      <c r="AL188" t="b">
        <f>ValidateBeamDelTimesOrMU(PSQAStats[[#This Row],[Beam MU]])</f>
        <v>1</v>
      </c>
    </row>
    <row r="189" spans="1:38" x14ac:dyDescent="0.2">
      <c r="A189" s="1">
        <v>44545</v>
      </c>
      <c r="B189" s="4" t="s">
        <v>15</v>
      </c>
      <c r="C189" s="4" t="s">
        <v>2</v>
      </c>
      <c r="D189" s="8" t="s">
        <v>73</v>
      </c>
      <c r="E189" s="4" t="s">
        <v>6</v>
      </c>
      <c r="F189" s="4" t="s">
        <v>10</v>
      </c>
      <c r="G189" s="6">
        <v>1.0136000000000001</v>
      </c>
      <c r="H189" s="7">
        <v>10</v>
      </c>
      <c r="I189" t="b">
        <v>0</v>
      </c>
      <c r="J189" s="7">
        <v>3</v>
      </c>
      <c r="M189" s="3">
        <v>99.1</v>
      </c>
      <c r="N189" s="7">
        <v>2</v>
      </c>
      <c r="P189" s="3">
        <v>76.3</v>
      </c>
      <c r="Q189" s="3">
        <v>97.899999999999991</v>
      </c>
      <c r="R189" s="7">
        <v>95</v>
      </c>
      <c r="S189" s="3" t="s">
        <v>16</v>
      </c>
      <c r="T189" s="3">
        <v>94.3</v>
      </c>
      <c r="U189" s="3">
        <v>99.9</v>
      </c>
      <c r="W189" s="5">
        <v>0.41</v>
      </c>
      <c r="X189" s="5">
        <v>0.26</v>
      </c>
      <c r="Y189" s="3">
        <v>37.9</v>
      </c>
      <c r="Z189" s="3">
        <v>38.799999999999997</v>
      </c>
      <c r="AA189" s="3">
        <v>12.7</v>
      </c>
      <c r="AB189" s="3">
        <v>13.7</v>
      </c>
      <c r="AC189" s="3">
        <v>-26.4</v>
      </c>
      <c r="AD189" s="3">
        <v>-28.8</v>
      </c>
      <c r="AK189" t="b">
        <f>ValidateBeamDelTimesOrMU(PSQAStats[[#This Row],[Beam Delivery Time (s)]])</f>
        <v>1</v>
      </c>
      <c r="AL189" t="b">
        <f>ValidateBeamDelTimesOrMU(PSQAStats[[#This Row],[Beam MU]])</f>
        <v>1</v>
      </c>
    </row>
    <row r="190" spans="1:38" x14ac:dyDescent="0.2">
      <c r="A190" s="1">
        <v>44545</v>
      </c>
      <c r="B190" s="4" t="s">
        <v>15</v>
      </c>
      <c r="C190" s="4" t="s">
        <v>2</v>
      </c>
      <c r="D190" s="8" t="s">
        <v>73</v>
      </c>
      <c r="E190" s="4" t="s">
        <v>6</v>
      </c>
      <c r="F190" s="4" t="s">
        <v>11</v>
      </c>
      <c r="G190" s="6">
        <v>1.0136000000000001</v>
      </c>
      <c r="H190" s="7">
        <v>10</v>
      </c>
      <c r="I190" t="b">
        <v>0</v>
      </c>
      <c r="J190" s="7">
        <v>3</v>
      </c>
      <c r="M190" s="3">
        <v>99.4</v>
      </c>
      <c r="N190" s="7">
        <v>2</v>
      </c>
      <c r="P190" s="3">
        <v>72.7</v>
      </c>
      <c r="Q190" s="3">
        <v>98.6</v>
      </c>
      <c r="R190" s="7">
        <v>95</v>
      </c>
      <c r="S190" s="3" t="s">
        <v>16</v>
      </c>
      <c r="T190" s="3">
        <v>91.9</v>
      </c>
      <c r="U190" s="3">
        <v>100</v>
      </c>
      <c r="W190" s="5">
        <v>0.44</v>
      </c>
      <c r="X190" s="5">
        <v>0.28000000000000003</v>
      </c>
      <c r="Y190" s="3">
        <v>-5.5</v>
      </c>
      <c r="Z190" s="3">
        <v>-3.3</v>
      </c>
      <c r="AA190" s="3">
        <v>4.3</v>
      </c>
      <c r="AB190" s="3">
        <v>4.9000000000000004</v>
      </c>
      <c r="AC190" s="3">
        <v>12.6</v>
      </c>
      <c r="AD190" s="3">
        <v>9.6999999999999993</v>
      </c>
      <c r="AK190" t="b">
        <f>ValidateBeamDelTimesOrMU(PSQAStats[[#This Row],[Beam Delivery Time (s)]])</f>
        <v>1</v>
      </c>
      <c r="AL190" t="b">
        <f>ValidateBeamDelTimesOrMU(PSQAStats[[#This Row],[Beam MU]])</f>
        <v>1</v>
      </c>
    </row>
    <row r="191" spans="1:38" x14ac:dyDescent="0.2">
      <c r="A191" s="1">
        <v>44545</v>
      </c>
      <c r="B191" s="4" t="s">
        <v>15</v>
      </c>
      <c r="C191" s="4" t="s">
        <v>2</v>
      </c>
      <c r="D191" s="8" t="s">
        <v>73</v>
      </c>
      <c r="E191" s="4" t="s">
        <v>6</v>
      </c>
      <c r="F191" s="4" t="s">
        <v>10</v>
      </c>
      <c r="G191" s="6">
        <v>1.0136000000000001</v>
      </c>
      <c r="H191" s="7">
        <v>10</v>
      </c>
      <c r="I191" t="b">
        <v>0</v>
      </c>
      <c r="J191" s="7">
        <v>3</v>
      </c>
      <c r="M191" s="3">
        <v>99.7</v>
      </c>
      <c r="N191" s="7">
        <v>2</v>
      </c>
      <c r="P191" s="3">
        <v>60.4</v>
      </c>
      <c r="Q191" s="3">
        <v>98.7</v>
      </c>
      <c r="R191" s="7">
        <v>95</v>
      </c>
      <c r="S191" s="3" t="s">
        <v>16</v>
      </c>
      <c r="T191" s="3">
        <v>92.2</v>
      </c>
      <c r="U191" s="3">
        <v>99.9</v>
      </c>
      <c r="W191" s="5">
        <v>0.47</v>
      </c>
      <c r="X191" s="5">
        <v>0.2</v>
      </c>
      <c r="Y191" s="3">
        <v>-39.9</v>
      </c>
      <c r="Z191" s="3">
        <v>-38</v>
      </c>
      <c r="AA191" s="3">
        <v>12.8</v>
      </c>
      <c r="AB191" s="3">
        <v>12.9</v>
      </c>
      <c r="AC191" s="3">
        <v>11.7</v>
      </c>
      <c r="AD191" s="3">
        <v>8.9</v>
      </c>
      <c r="AK191" t="b">
        <f>ValidateBeamDelTimesOrMU(PSQAStats[[#This Row],[Beam Delivery Time (s)]])</f>
        <v>1</v>
      </c>
      <c r="AL191" t="b">
        <f>ValidateBeamDelTimesOrMU(PSQAStats[[#This Row],[Beam MU]])</f>
        <v>1</v>
      </c>
    </row>
    <row r="192" spans="1:38" x14ac:dyDescent="0.2">
      <c r="A192" s="1">
        <v>44550</v>
      </c>
      <c r="B192" s="4" t="s">
        <v>15</v>
      </c>
      <c r="C192" s="4" t="s">
        <v>3</v>
      </c>
      <c r="D192" s="8" t="s">
        <v>73</v>
      </c>
      <c r="E192" s="4" t="s">
        <v>7</v>
      </c>
      <c r="F192" s="4" t="s">
        <v>11</v>
      </c>
      <c r="G192" s="6">
        <v>1.0003</v>
      </c>
      <c r="H192" s="7">
        <v>10</v>
      </c>
      <c r="I192" t="b">
        <v>0</v>
      </c>
      <c r="J192" s="7">
        <v>3</v>
      </c>
      <c r="M192" s="3">
        <v>93.8</v>
      </c>
      <c r="N192" s="7">
        <v>2</v>
      </c>
      <c r="P192" s="3">
        <v>89.7</v>
      </c>
      <c r="Q192" s="3">
        <v>91.7</v>
      </c>
      <c r="R192" s="7">
        <v>95</v>
      </c>
      <c r="S192" s="3" t="s">
        <v>17</v>
      </c>
      <c r="T192" s="3">
        <v>98.3</v>
      </c>
      <c r="U192" s="3">
        <v>98.2</v>
      </c>
      <c r="W192" s="5">
        <v>0.33</v>
      </c>
      <c r="X192" s="5">
        <v>0.31</v>
      </c>
      <c r="Y192" s="3">
        <v>0</v>
      </c>
      <c r="Z192" s="3">
        <v>0.9</v>
      </c>
      <c r="AA192" s="3">
        <v>0</v>
      </c>
      <c r="AB192" s="3">
        <v>0</v>
      </c>
      <c r="AC192" s="3">
        <v>0</v>
      </c>
      <c r="AD192" s="3">
        <v>0.1</v>
      </c>
      <c r="AK192" t="b">
        <f>ValidateBeamDelTimesOrMU(PSQAStats[[#This Row],[Beam Delivery Time (s)]])</f>
        <v>1</v>
      </c>
      <c r="AL192" t="b">
        <f>ValidateBeamDelTimesOrMU(PSQAStats[[#This Row],[Beam MU]])</f>
        <v>1</v>
      </c>
    </row>
    <row r="193" spans="1:38" x14ac:dyDescent="0.2">
      <c r="A193" s="1">
        <v>44552</v>
      </c>
      <c r="B193" s="4" t="s">
        <v>15</v>
      </c>
      <c r="C193" s="4" t="s">
        <v>3</v>
      </c>
      <c r="D193" s="8" t="s">
        <v>73</v>
      </c>
      <c r="E193" s="4" t="s">
        <v>7</v>
      </c>
      <c r="F193" s="4" t="s">
        <v>4</v>
      </c>
      <c r="G193" s="6">
        <v>0.99909999999999999</v>
      </c>
      <c r="H193" s="7">
        <v>10</v>
      </c>
      <c r="I193" t="b">
        <v>0</v>
      </c>
      <c r="J193" s="7">
        <v>3</v>
      </c>
      <c r="M193" s="3">
        <v>94.399999999999991</v>
      </c>
      <c r="N193" s="7">
        <v>2</v>
      </c>
      <c r="P193" s="3">
        <v>90</v>
      </c>
      <c r="Q193" s="3">
        <v>93.300000000000011</v>
      </c>
      <c r="R193" s="7">
        <v>95</v>
      </c>
      <c r="S193" s="3" t="s">
        <v>17</v>
      </c>
      <c r="T193" s="3">
        <v>98.1</v>
      </c>
      <c r="U193" s="3">
        <v>99.1</v>
      </c>
      <c r="W193" s="5">
        <v>0.95</v>
      </c>
      <c r="X193" s="5">
        <v>0.91</v>
      </c>
      <c r="Y193" s="3">
        <v>0</v>
      </c>
      <c r="Z193" s="3">
        <v>0.8</v>
      </c>
      <c r="AA193" s="3">
        <v>0</v>
      </c>
      <c r="AB193" s="3">
        <v>-0.1</v>
      </c>
      <c r="AC193" s="3">
        <v>0</v>
      </c>
      <c r="AD193" s="3">
        <v>-0.7</v>
      </c>
      <c r="AK193" t="b">
        <f>ValidateBeamDelTimesOrMU(PSQAStats[[#This Row],[Beam Delivery Time (s)]])</f>
        <v>1</v>
      </c>
      <c r="AL193" t="b">
        <f>ValidateBeamDelTimesOrMU(PSQAStats[[#This Row],[Beam MU]])</f>
        <v>1</v>
      </c>
    </row>
    <row r="194" spans="1:38" x14ac:dyDescent="0.2">
      <c r="A194" s="1">
        <v>44557</v>
      </c>
      <c r="B194" s="4" t="s">
        <v>15</v>
      </c>
      <c r="C194" s="4" t="s">
        <v>5</v>
      </c>
      <c r="D194" s="8" t="s">
        <v>73</v>
      </c>
      <c r="E194" s="4" t="s">
        <v>7</v>
      </c>
      <c r="F194" s="4" t="s">
        <v>4</v>
      </c>
      <c r="G194" s="6">
        <v>1.0059</v>
      </c>
      <c r="H194" s="7">
        <v>10</v>
      </c>
      <c r="I194" t="b">
        <v>0</v>
      </c>
      <c r="J194" s="7">
        <v>3</v>
      </c>
      <c r="M194" s="3">
        <v>94.699999999999989</v>
      </c>
      <c r="N194" s="7">
        <v>2</v>
      </c>
      <c r="P194" s="3">
        <v>95.6</v>
      </c>
      <c r="Q194" s="3">
        <v>93.7</v>
      </c>
      <c r="R194" s="7">
        <v>95</v>
      </c>
      <c r="S194" s="3" t="s">
        <v>17</v>
      </c>
      <c r="T194" s="3">
        <v>98.5</v>
      </c>
      <c r="U194" s="3">
        <v>98</v>
      </c>
      <c r="W194" s="5">
        <v>0.38</v>
      </c>
      <c r="X194" s="5">
        <v>0.34</v>
      </c>
      <c r="Y194" s="3">
        <v>0</v>
      </c>
      <c r="Z194" s="3">
        <v>-0.1</v>
      </c>
      <c r="AA194" s="3">
        <v>0</v>
      </c>
      <c r="AB194" s="3">
        <v>0.7</v>
      </c>
      <c r="AC194" s="3">
        <v>0</v>
      </c>
      <c r="AD194" s="3">
        <v>-0.1</v>
      </c>
      <c r="AK194" t="b">
        <f>ValidateBeamDelTimesOrMU(PSQAStats[[#This Row],[Beam Delivery Time (s)]])</f>
        <v>1</v>
      </c>
      <c r="AL194" t="b">
        <f>ValidateBeamDelTimesOrMU(PSQAStats[[#This Row],[Beam MU]])</f>
        <v>1</v>
      </c>
    </row>
    <row r="195" spans="1:38" x14ac:dyDescent="0.2">
      <c r="A195" s="1">
        <v>44557</v>
      </c>
      <c r="B195" s="4" t="s">
        <v>15</v>
      </c>
      <c r="C195" s="4" t="s">
        <v>2</v>
      </c>
      <c r="D195" s="8" t="s">
        <v>73</v>
      </c>
      <c r="E195" s="4" t="s">
        <v>6</v>
      </c>
      <c r="F195" s="4" t="s">
        <v>11</v>
      </c>
      <c r="G195" s="6">
        <v>1.0136000000000001</v>
      </c>
      <c r="H195" s="7">
        <v>10</v>
      </c>
      <c r="I195" t="b">
        <v>0</v>
      </c>
      <c r="J195" s="7">
        <v>3</v>
      </c>
      <c r="M195" s="3">
        <v>99.9</v>
      </c>
      <c r="N195" s="7">
        <v>2</v>
      </c>
      <c r="P195" s="3">
        <v>94.199999999999989</v>
      </c>
      <c r="Q195" s="3">
        <v>98.9</v>
      </c>
      <c r="R195" s="7">
        <v>95</v>
      </c>
      <c r="S195" s="3" t="s">
        <v>17</v>
      </c>
      <c r="T195" s="3">
        <v>99.8</v>
      </c>
      <c r="U195" s="3">
        <v>99.9</v>
      </c>
      <c r="W195" s="5">
        <v>0.32</v>
      </c>
      <c r="X195" s="5">
        <v>0.27</v>
      </c>
      <c r="Y195" s="3">
        <v>0</v>
      </c>
      <c r="Z195" s="3">
        <v>0.4</v>
      </c>
      <c r="AA195" s="3">
        <v>0</v>
      </c>
      <c r="AB195" s="3">
        <v>0.7</v>
      </c>
      <c r="AC195" s="3">
        <v>0</v>
      </c>
      <c r="AD195" s="3">
        <v>-1.4</v>
      </c>
      <c r="AK195" t="b">
        <f>ValidateBeamDelTimesOrMU(PSQAStats[[#This Row],[Beam Delivery Time (s)]])</f>
        <v>1</v>
      </c>
      <c r="AL195" t="b">
        <f>ValidateBeamDelTimesOrMU(PSQAStats[[#This Row],[Beam MU]])</f>
        <v>1</v>
      </c>
    </row>
    <row r="196" spans="1:38" x14ac:dyDescent="0.2">
      <c r="A196" s="1">
        <v>44557</v>
      </c>
      <c r="B196" s="4" t="s">
        <v>15</v>
      </c>
      <c r="C196" s="4" t="s">
        <v>2</v>
      </c>
      <c r="D196" s="8" t="s">
        <v>73</v>
      </c>
      <c r="E196" s="4" t="s">
        <v>6</v>
      </c>
      <c r="F196" s="4" t="s">
        <v>11</v>
      </c>
      <c r="G196" s="6">
        <v>1.0136000000000001</v>
      </c>
      <c r="H196" s="7">
        <v>10</v>
      </c>
      <c r="I196" t="b">
        <v>0</v>
      </c>
      <c r="J196" s="7">
        <v>3</v>
      </c>
      <c r="M196" s="3">
        <v>98.5</v>
      </c>
      <c r="N196" s="7">
        <v>2</v>
      </c>
      <c r="P196" s="3">
        <v>80.5</v>
      </c>
      <c r="Q196" s="3">
        <v>94.199999999999989</v>
      </c>
      <c r="R196" s="7">
        <v>95</v>
      </c>
      <c r="S196" s="3" t="s">
        <v>16</v>
      </c>
      <c r="T196" s="3">
        <v>95.7</v>
      </c>
      <c r="U196" s="3">
        <v>99.7</v>
      </c>
      <c r="W196" s="5">
        <v>0.41</v>
      </c>
      <c r="X196" s="5">
        <v>0.28000000000000003</v>
      </c>
      <c r="Y196" s="3">
        <v>11.3</v>
      </c>
      <c r="Z196" s="3">
        <v>11.9</v>
      </c>
      <c r="AA196" s="3">
        <v>0</v>
      </c>
      <c r="AB196" s="3">
        <v>1</v>
      </c>
      <c r="AC196" s="3">
        <v>-8.5</v>
      </c>
      <c r="AD196" s="3">
        <v>-11.3</v>
      </c>
      <c r="AK196" t="b">
        <f>ValidateBeamDelTimesOrMU(PSQAStats[[#This Row],[Beam Delivery Time (s)]])</f>
        <v>1</v>
      </c>
      <c r="AL196" t="b">
        <f>ValidateBeamDelTimesOrMU(PSQAStats[[#This Row],[Beam MU]])</f>
        <v>1</v>
      </c>
    </row>
    <row r="197" spans="1:38" x14ac:dyDescent="0.2">
      <c r="A197" s="1">
        <v>44559</v>
      </c>
      <c r="B197" s="4" t="s">
        <v>15</v>
      </c>
      <c r="C197" s="4" t="s">
        <v>2</v>
      </c>
      <c r="D197" s="8" t="s">
        <v>73</v>
      </c>
      <c r="E197" s="4" t="s">
        <v>6</v>
      </c>
      <c r="F197" s="4" t="s">
        <v>11</v>
      </c>
      <c r="G197" s="6">
        <v>1.0136000000000001</v>
      </c>
      <c r="H197" s="7">
        <v>10</v>
      </c>
      <c r="I197" t="b">
        <v>0</v>
      </c>
      <c r="J197" s="7">
        <v>3</v>
      </c>
      <c r="M197" s="3">
        <v>92.9</v>
      </c>
      <c r="N197" s="7">
        <v>2</v>
      </c>
      <c r="P197" s="3">
        <v>77</v>
      </c>
      <c r="Q197" s="3">
        <v>92.100000000000009</v>
      </c>
      <c r="R197" s="7">
        <v>95</v>
      </c>
      <c r="S197" s="3" t="s">
        <v>17</v>
      </c>
      <c r="T197" s="3">
        <v>92.2</v>
      </c>
      <c r="U197" s="3">
        <v>95.7</v>
      </c>
      <c r="W197" s="5">
        <v>0.47</v>
      </c>
      <c r="X197" s="5">
        <v>0.38</v>
      </c>
      <c r="Y197" s="3">
        <v>0</v>
      </c>
      <c r="Z197" s="3">
        <v>1</v>
      </c>
      <c r="AA197" s="3">
        <v>0</v>
      </c>
      <c r="AB197" s="3">
        <v>1.3</v>
      </c>
      <c r="AC197" s="3">
        <v>-0.1</v>
      </c>
      <c r="AD197" s="3">
        <v>-1.4</v>
      </c>
      <c r="AK197" t="b">
        <f>ValidateBeamDelTimesOrMU(PSQAStats[[#This Row],[Beam Delivery Time (s)]])</f>
        <v>1</v>
      </c>
      <c r="AL197" t="b">
        <f>ValidateBeamDelTimesOrMU(PSQAStats[[#This Row],[Beam MU]])</f>
        <v>1</v>
      </c>
    </row>
    <row r="198" spans="1:38" x14ac:dyDescent="0.2">
      <c r="A198" s="1">
        <v>44559</v>
      </c>
      <c r="B198" s="4" t="s">
        <v>15</v>
      </c>
      <c r="C198" s="4" t="s">
        <v>2</v>
      </c>
      <c r="D198" s="8" t="s">
        <v>73</v>
      </c>
      <c r="E198" s="4" t="s">
        <v>6</v>
      </c>
      <c r="F198" s="4" t="s">
        <v>11</v>
      </c>
      <c r="G198" s="6">
        <v>1.0136000000000001</v>
      </c>
      <c r="H198" s="7">
        <v>10</v>
      </c>
      <c r="I198" t="b">
        <v>0</v>
      </c>
      <c r="J198" s="7">
        <v>3</v>
      </c>
      <c r="M198" s="3">
        <v>99.8</v>
      </c>
      <c r="N198" s="7">
        <v>2</v>
      </c>
      <c r="P198" s="3">
        <v>73.8</v>
      </c>
      <c r="Q198" s="3">
        <v>95.5</v>
      </c>
      <c r="R198" s="7">
        <v>95</v>
      </c>
      <c r="S198" s="3" t="s">
        <v>16</v>
      </c>
      <c r="T198" s="3">
        <v>96</v>
      </c>
      <c r="U198" s="3">
        <v>100</v>
      </c>
      <c r="W198" s="5">
        <v>0.54</v>
      </c>
      <c r="X198" s="5">
        <v>0.32</v>
      </c>
      <c r="Y198" s="3">
        <v>0.1</v>
      </c>
      <c r="Z198" s="3">
        <v>1.2</v>
      </c>
      <c r="AA198" s="3">
        <v>0</v>
      </c>
      <c r="AB198" s="3">
        <v>1</v>
      </c>
      <c r="AC198" s="3">
        <v>-0.1</v>
      </c>
      <c r="AD198" s="3">
        <v>-2.5</v>
      </c>
      <c r="AK198" t="b">
        <f>ValidateBeamDelTimesOrMU(PSQAStats[[#This Row],[Beam Delivery Time (s)]])</f>
        <v>1</v>
      </c>
      <c r="AL198" t="b">
        <f>ValidateBeamDelTimesOrMU(PSQAStats[[#This Row],[Beam MU]])</f>
        <v>1</v>
      </c>
    </row>
    <row r="199" spans="1:38" x14ac:dyDescent="0.2">
      <c r="A199" s="1">
        <v>44559</v>
      </c>
      <c r="B199" s="4" t="s">
        <v>15</v>
      </c>
      <c r="C199" s="4" t="s">
        <v>2</v>
      </c>
      <c r="D199" s="8" t="s">
        <v>73</v>
      </c>
      <c r="E199" s="4" t="s">
        <v>6</v>
      </c>
      <c r="F199" s="4" t="s">
        <v>10</v>
      </c>
      <c r="G199" s="6">
        <v>1.0136000000000001</v>
      </c>
      <c r="H199" s="7">
        <v>10</v>
      </c>
      <c r="I199" t="b">
        <v>0</v>
      </c>
      <c r="J199" s="7">
        <v>3</v>
      </c>
      <c r="M199" s="3">
        <v>98.4</v>
      </c>
      <c r="N199" s="7">
        <v>2</v>
      </c>
      <c r="P199" s="3">
        <v>82.1</v>
      </c>
      <c r="Q199" s="3">
        <v>95</v>
      </c>
      <c r="R199" s="7">
        <v>95</v>
      </c>
      <c r="S199" s="3" t="s">
        <v>16</v>
      </c>
      <c r="T199" s="3">
        <v>96.5</v>
      </c>
      <c r="U199" s="3">
        <v>100</v>
      </c>
      <c r="W199" s="5">
        <v>0.38</v>
      </c>
      <c r="X199" s="5">
        <v>0.27</v>
      </c>
      <c r="Y199" s="3">
        <v>19.7</v>
      </c>
      <c r="Z199" s="3">
        <v>21</v>
      </c>
      <c r="AA199" s="3">
        <v>-7.1</v>
      </c>
      <c r="AB199" s="3">
        <v>-6.1</v>
      </c>
      <c r="AC199" s="3">
        <v>-5.5</v>
      </c>
      <c r="AD199" s="3">
        <v>-8.1</v>
      </c>
      <c r="AK199" t="b">
        <f>ValidateBeamDelTimesOrMU(PSQAStats[[#This Row],[Beam Delivery Time (s)]])</f>
        <v>1</v>
      </c>
      <c r="AL199" t="b">
        <f>ValidateBeamDelTimesOrMU(PSQAStats[[#This Row],[Beam MU]])</f>
        <v>1</v>
      </c>
    </row>
    <row r="200" spans="1:38" x14ac:dyDescent="0.2">
      <c r="A200" s="1">
        <v>44559</v>
      </c>
      <c r="B200" s="4" t="s">
        <v>15</v>
      </c>
      <c r="C200" s="4" t="s">
        <v>3</v>
      </c>
      <c r="D200" s="8" t="s">
        <v>73</v>
      </c>
      <c r="E200" s="4" t="s">
        <v>8</v>
      </c>
      <c r="F200" s="4" t="s">
        <v>4</v>
      </c>
      <c r="G200" s="6">
        <v>1.0022</v>
      </c>
      <c r="H200" s="7">
        <v>10</v>
      </c>
      <c r="I200" t="b">
        <v>0</v>
      </c>
      <c r="J200" s="7">
        <v>3</v>
      </c>
      <c r="M200" s="3">
        <v>91.600000000000009</v>
      </c>
      <c r="N200" s="7">
        <v>2</v>
      </c>
      <c r="P200" s="3">
        <v>98.2</v>
      </c>
      <c r="Q200" s="3">
        <v>98.9</v>
      </c>
      <c r="R200" s="7">
        <v>95</v>
      </c>
      <c r="S200" s="3" t="s">
        <v>17</v>
      </c>
      <c r="T200" s="3">
        <v>99.6</v>
      </c>
      <c r="U200" s="3">
        <v>99.7</v>
      </c>
      <c r="W200" s="5">
        <v>0.59</v>
      </c>
      <c r="X200" s="5">
        <v>0.45</v>
      </c>
      <c r="Y200" s="3">
        <v>0</v>
      </c>
      <c r="Z200" s="3">
        <v>1.5</v>
      </c>
      <c r="AA200" s="3">
        <v>0</v>
      </c>
      <c r="AB200" s="3">
        <v>-0.3</v>
      </c>
      <c r="AC200" s="3">
        <v>0</v>
      </c>
      <c r="AD200" s="3">
        <v>-0.3</v>
      </c>
      <c r="AK200" t="b">
        <f>ValidateBeamDelTimesOrMU(PSQAStats[[#This Row],[Beam Delivery Time (s)]])</f>
        <v>1</v>
      </c>
      <c r="AL200" t="b">
        <f>ValidateBeamDelTimesOrMU(PSQAStats[[#This Row],[Beam MU]])</f>
        <v>1</v>
      </c>
    </row>
    <row r="201" spans="1:38" x14ac:dyDescent="0.2">
      <c r="A201" s="1">
        <v>44560</v>
      </c>
      <c r="B201" s="4" t="s">
        <v>15</v>
      </c>
      <c r="C201" s="4" t="s">
        <v>3</v>
      </c>
      <c r="D201" s="8" t="s">
        <v>73</v>
      </c>
      <c r="E201" s="4" t="s">
        <v>7</v>
      </c>
      <c r="F201" s="4" t="s">
        <v>4</v>
      </c>
      <c r="G201" s="6">
        <v>1.0005999999999999</v>
      </c>
      <c r="H201" s="7">
        <v>10</v>
      </c>
      <c r="I201" t="b">
        <v>0</v>
      </c>
      <c r="J201" s="7">
        <v>3</v>
      </c>
      <c r="M201" s="3">
        <v>98</v>
      </c>
      <c r="N201" s="7">
        <v>2</v>
      </c>
      <c r="P201" s="3">
        <v>98</v>
      </c>
      <c r="Q201" s="3">
        <v>98</v>
      </c>
      <c r="R201" s="7">
        <v>95</v>
      </c>
      <c r="S201" s="3" t="s">
        <v>17</v>
      </c>
      <c r="T201" s="3">
        <v>98.6</v>
      </c>
      <c r="U201" s="3">
        <v>98.7</v>
      </c>
      <c r="W201" s="5">
        <v>1</v>
      </c>
      <c r="X201" s="5">
        <v>0.98</v>
      </c>
      <c r="Y201" s="3">
        <v>0</v>
      </c>
      <c r="Z201" s="3">
        <v>0.7</v>
      </c>
      <c r="AA201" s="3">
        <v>0</v>
      </c>
      <c r="AB201" s="3">
        <v>0.1</v>
      </c>
      <c r="AC201" s="3">
        <v>0</v>
      </c>
      <c r="AD201" s="3">
        <v>-0.6</v>
      </c>
      <c r="AK201" t="b">
        <f>ValidateBeamDelTimesOrMU(PSQAStats[[#This Row],[Beam Delivery Time (s)]])</f>
        <v>1</v>
      </c>
      <c r="AL201" t="b">
        <f>ValidateBeamDelTimesOrMU(PSQAStats[[#This Row],[Beam MU]])</f>
        <v>1</v>
      </c>
    </row>
    <row r="202" spans="1:38" x14ac:dyDescent="0.2">
      <c r="A202" s="1">
        <v>44565</v>
      </c>
      <c r="B202" s="4" t="s">
        <v>15</v>
      </c>
      <c r="C202" s="4" t="s">
        <v>2</v>
      </c>
      <c r="D202" s="8" t="s">
        <v>73</v>
      </c>
      <c r="E202" s="4" t="s">
        <v>6</v>
      </c>
      <c r="F202" s="4" t="s">
        <v>10</v>
      </c>
      <c r="G202" s="6">
        <v>1.0136000000000001</v>
      </c>
      <c r="H202" s="7">
        <v>10</v>
      </c>
      <c r="I202" t="b">
        <v>0</v>
      </c>
      <c r="J202" s="7">
        <v>3</v>
      </c>
      <c r="M202" s="3">
        <v>97.7</v>
      </c>
      <c r="N202" s="7">
        <v>2</v>
      </c>
      <c r="P202" s="3">
        <v>74.400000000000006</v>
      </c>
      <c r="Q202" s="3">
        <v>95.899999999999991</v>
      </c>
      <c r="R202" s="7">
        <v>95</v>
      </c>
      <c r="S202" s="3" t="s">
        <v>16</v>
      </c>
      <c r="T202" s="3">
        <v>95.199999999999989</v>
      </c>
      <c r="U202" s="3">
        <v>98.5</v>
      </c>
      <c r="W202" s="5">
        <v>0.46</v>
      </c>
      <c r="X202" s="5">
        <v>0.34</v>
      </c>
      <c r="Y202" s="3">
        <v>13.6</v>
      </c>
      <c r="Z202" s="3">
        <v>14.5</v>
      </c>
      <c r="AA202" s="3">
        <v>66.2</v>
      </c>
      <c r="AB202" s="3">
        <v>66.099999999999994</v>
      </c>
      <c r="AC202" s="3">
        <v>37.200000000000003</v>
      </c>
      <c r="AD202" s="3">
        <v>34.6</v>
      </c>
      <c r="AK202" t="b">
        <f>ValidateBeamDelTimesOrMU(PSQAStats[[#This Row],[Beam Delivery Time (s)]])</f>
        <v>1</v>
      </c>
      <c r="AL202" t="b">
        <f>ValidateBeamDelTimesOrMU(PSQAStats[[#This Row],[Beam MU]])</f>
        <v>1</v>
      </c>
    </row>
    <row r="203" spans="1:38" x14ac:dyDescent="0.2">
      <c r="A203" s="1">
        <v>44565</v>
      </c>
      <c r="B203" s="4" t="s">
        <v>15</v>
      </c>
      <c r="C203" s="4" t="s">
        <v>5</v>
      </c>
      <c r="D203" s="8" t="s">
        <v>73</v>
      </c>
      <c r="E203" s="4" t="s">
        <v>7</v>
      </c>
      <c r="F203" s="4" t="s">
        <v>10</v>
      </c>
      <c r="G203" s="6">
        <v>0.99929999999999997</v>
      </c>
      <c r="H203" s="7">
        <v>10</v>
      </c>
      <c r="I203" t="b">
        <v>0</v>
      </c>
      <c r="J203" s="7">
        <v>3</v>
      </c>
      <c r="M203" s="3">
        <v>92</v>
      </c>
      <c r="N203" s="7">
        <v>2</v>
      </c>
      <c r="P203" s="3">
        <v>92.300000000000011</v>
      </c>
      <c r="Q203" s="3">
        <v>91.100000000000009</v>
      </c>
      <c r="R203" s="7">
        <v>95</v>
      </c>
      <c r="S203" s="3" t="s">
        <v>17</v>
      </c>
      <c r="T203" s="3">
        <v>98.6</v>
      </c>
      <c r="U203" s="3">
        <v>98.8</v>
      </c>
      <c r="W203" s="5">
        <v>0.39</v>
      </c>
      <c r="X203" s="5">
        <v>0.38</v>
      </c>
      <c r="Y203" s="3">
        <v>0</v>
      </c>
      <c r="Z203" s="3">
        <v>0.4</v>
      </c>
      <c r="AA203" s="3">
        <v>0</v>
      </c>
      <c r="AB203" s="3">
        <v>0.6</v>
      </c>
      <c r="AC203" s="3">
        <v>0</v>
      </c>
      <c r="AD203" s="3">
        <v>0.3</v>
      </c>
      <c r="AK203" t="b">
        <f>ValidateBeamDelTimesOrMU(PSQAStats[[#This Row],[Beam Delivery Time (s)]])</f>
        <v>1</v>
      </c>
      <c r="AL203" t="b">
        <f>ValidateBeamDelTimesOrMU(PSQAStats[[#This Row],[Beam MU]])</f>
        <v>1</v>
      </c>
    </row>
    <row r="204" spans="1:38" x14ac:dyDescent="0.2">
      <c r="A204" s="1">
        <v>44567</v>
      </c>
      <c r="B204" s="4" t="s">
        <v>15</v>
      </c>
      <c r="C204" s="4" t="s">
        <v>5</v>
      </c>
      <c r="D204" s="8" t="s">
        <v>73</v>
      </c>
      <c r="E204" s="4" t="s">
        <v>7</v>
      </c>
      <c r="F204" s="4" t="s">
        <v>12</v>
      </c>
      <c r="G204" s="6">
        <v>1.0022</v>
      </c>
      <c r="H204" s="7">
        <v>10</v>
      </c>
      <c r="I204" t="b">
        <v>0</v>
      </c>
      <c r="J204" s="7">
        <v>3</v>
      </c>
      <c r="M204" s="3">
        <v>96.399999999999991</v>
      </c>
      <c r="N204" s="7">
        <v>2</v>
      </c>
      <c r="P204" s="3">
        <v>97.8</v>
      </c>
      <c r="Q204" s="3">
        <v>97.1</v>
      </c>
      <c r="R204" s="7">
        <v>95</v>
      </c>
      <c r="S204" s="3" t="s">
        <v>17</v>
      </c>
      <c r="T204" s="3">
        <v>99.3</v>
      </c>
      <c r="U204" s="3">
        <v>99.3</v>
      </c>
      <c r="W204" s="5">
        <v>0.28999999999999998</v>
      </c>
      <c r="X204" s="5">
        <v>0.26</v>
      </c>
      <c r="Y204" s="3">
        <v>0</v>
      </c>
      <c r="Z204" s="3">
        <v>0.1</v>
      </c>
      <c r="AA204" s="3">
        <v>0</v>
      </c>
      <c r="AB204" s="3">
        <v>0.6</v>
      </c>
      <c r="AC204" s="3">
        <v>0</v>
      </c>
      <c r="AD204" s="3">
        <v>0.2</v>
      </c>
      <c r="AK204" t="b">
        <f>ValidateBeamDelTimesOrMU(PSQAStats[[#This Row],[Beam Delivery Time (s)]])</f>
        <v>1</v>
      </c>
      <c r="AL204" t="b">
        <f>ValidateBeamDelTimesOrMU(PSQAStats[[#This Row],[Beam MU]])</f>
        <v>1</v>
      </c>
    </row>
    <row r="205" spans="1:38" x14ac:dyDescent="0.2">
      <c r="A205" s="1">
        <v>44567</v>
      </c>
      <c r="B205" s="4" t="s">
        <v>15</v>
      </c>
      <c r="C205" s="4" t="s">
        <v>5</v>
      </c>
      <c r="D205" s="8" t="s">
        <v>73</v>
      </c>
      <c r="E205" s="4" t="s">
        <v>8</v>
      </c>
      <c r="F205" s="4" t="s">
        <v>4</v>
      </c>
      <c r="G205" s="6">
        <v>1.0022</v>
      </c>
      <c r="H205" s="7">
        <v>10</v>
      </c>
      <c r="I205" t="b">
        <v>0</v>
      </c>
      <c r="J205" s="7">
        <v>3</v>
      </c>
      <c r="M205" s="3">
        <v>94.199999999999989</v>
      </c>
      <c r="N205" s="7">
        <v>2</v>
      </c>
      <c r="P205" s="3">
        <v>98.6</v>
      </c>
      <c r="Q205" s="3">
        <v>98.1</v>
      </c>
      <c r="R205" s="7">
        <v>95</v>
      </c>
      <c r="S205" s="3" t="s">
        <v>17</v>
      </c>
      <c r="T205" s="3">
        <v>100</v>
      </c>
      <c r="U205" s="3">
        <v>100</v>
      </c>
      <c r="W205" s="5">
        <v>0.24</v>
      </c>
      <c r="X205" s="5">
        <v>0.19</v>
      </c>
      <c r="Y205" s="3">
        <v>0</v>
      </c>
      <c r="Z205" s="3">
        <v>0.6</v>
      </c>
      <c r="AA205" s="3">
        <v>0</v>
      </c>
      <c r="AB205" s="3">
        <v>0.3</v>
      </c>
      <c r="AC205" s="3">
        <v>0</v>
      </c>
      <c r="AD205" s="3">
        <v>0.9</v>
      </c>
      <c r="AK205" t="b">
        <f>ValidateBeamDelTimesOrMU(PSQAStats[[#This Row],[Beam Delivery Time (s)]])</f>
        <v>1</v>
      </c>
      <c r="AL205" t="b">
        <f>ValidateBeamDelTimesOrMU(PSQAStats[[#This Row],[Beam MU]])</f>
        <v>1</v>
      </c>
    </row>
    <row r="206" spans="1:38" x14ac:dyDescent="0.2">
      <c r="A206" s="1">
        <v>44567</v>
      </c>
      <c r="B206" s="4" t="s">
        <v>15</v>
      </c>
      <c r="C206" s="4" t="s">
        <v>3</v>
      </c>
      <c r="D206" s="8" t="s">
        <v>73</v>
      </c>
      <c r="E206" s="4" t="s">
        <v>8</v>
      </c>
      <c r="F206" s="4" t="s">
        <v>4</v>
      </c>
      <c r="G206" s="6">
        <v>1.0004999999999999</v>
      </c>
      <c r="H206" s="7">
        <v>10</v>
      </c>
      <c r="I206" t="b">
        <v>0</v>
      </c>
      <c r="J206" s="7">
        <v>3</v>
      </c>
      <c r="M206" s="3">
        <v>95.3</v>
      </c>
      <c r="N206" s="7">
        <v>2</v>
      </c>
      <c r="P206" s="3">
        <v>95.8</v>
      </c>
      <c r="Q206" s="3">
        <v>97.7</v>
      </c>
      <c r="R206" s="7">
        <v>95</v>
      </c>
      <c r="S206" s="3" t="s">
        <v>17</v>
      </c>
      <c r="T206" s="3">
        <v>99.6</v>
      </c>
      <c r="U206" s="3">
        <v>99.6</v>
      </c>
      <c r="W206" s="5">
        <v>0.64</v>
      </c>
      <c r="X206" s="5">
        <v>0.48</v>
      </c>
      <c r="Y206" s="3">
        <v>0</v>
      </c>
      <c r="Z206" s="3">
        <v>1.4</v>
      </c>
      <c r="AA206" s="3">
        <v>0</v>
      </c>
      <c r="AB206" s="3">
        <v>-0.5</v>
      </c>
      <c r="AC206" s="3">
        <v>0</v>
      </c>
      <c r="AD206" s="3">
        <v>-1</v>
      </c>
      <c r="AK206" t="b">
        <f>ValidateBeamDelTimesOrMU(PSQAStats[[#This Row],[Beam Delivery Time (s)]])</f>
        <v>1</v>
      </c>
      <c r="AL206" t="b">
        <f>ValidateBeamDelTimesOrMU(PSQAStats[[#This Row],[Beam MU]])</f>
        <v>1</v>
      </c>
    </row>
    <row r="207" spans="1:38" x14ac:dyDescent="0.2">
      <c r="A207" s="1">
        <v>44571</v>
      </c>
      <c r="B207" s="4" t="s">
        <v>15</v>
      </c>
      <c r="C207" s="4" t="s">
        <v>2</v>
      </c>
      <c r="D207" s="8" t="s">
        <v>73</v>
      </c>
      <c r="E207" s="4" t="s">
        <v>6</v>
      </c>
      <c r="F207" s="4" t="s">
        <v>11</v>
      </c>
      <c r="G207" s="6">
        <v>1.0004999999999999</v>
      </c>
      <c r="H207" s="7">
        <v>10</v>
      </c>
      <c r="I207" t="b">
        <v>0</v>
      </c>
      <c r="J207" s="7">
        <v>3</v>
      </c>
      <c r="M207" s="3">
        <v>99.6</v>
      </c>
      <c r="N207" s="7">
        <v>2</v>
      </c>
      <c r="P207" s="3">
        <v>72.399999999999991</v>
      </c>
      <c r="Q207" s="3">
        <v>92.7</v>
      </c>
      <c r="R207" s="7">
        <v>95</v>
      </c>
      <c r="S207" s="3" t="s">
        <v>17</v>
      </c>
      <c r="T207" s="3">
        <v>95.7</v>
      </c>
      <c r="U207" s="3">
        <v>99.9</v>
      </c>
      <c r="W207" s="5">
        <v>0.39</v>
      </c>
      <c r="X207" s="5">
        <v>0.28999999999999998</v>
      </c>
      <c r="Y207" s="3">
        <v>-9.9</v>
      </c>
      <c r="Z207" s="3">
        <v>-8.6999999999999993</v>
      </c>
      <c r="AA207" s="3">
        <v>-7.1</v>
      </c>
      <c r="AB207" s="3">
        <v>-6.6</v>
      </c>
      <c r="AC207" s="3">
        <v>9.9</v>
      </c>
      <c r="AD207" s="3">
        <v>7.1</v>
      </c>
      <c r="AK207" t="b">
        <f>ValidateBeamDelTimesOrMU(PSQAStats[[#This Row],[Beam Delivery Time (s)]])</f>
        <v>1</v>
      </c>
      <c r="AL207" t="b">
        <f>ValidateBeamDelTimesOrMU(PSQAStats[[#This Row],[Beam MU]])</f>
        <v>1</v>
      </c>
    </row>
    <row r="208" spans="1:38" x14ac:dyDescent="0.2">
      <c r="A208" s="1">
        <v>44572</v>
      </c>
      <c r="B208" s="4" t="s">
        <v>15</v>
      </c>
      <c r="C208" s="4" t="s">
        <v>2</v>
      </c>
      <c r="D208" s="8" t="s">
        <v>73</v>
      </c>
      <c r="E208" s="4" t="s">
        <v>6</v>
      </c>
      <c r="F208" s="4" t="s">
        <v>11</v>
      </c>
      <c r="G208" s="6">
        <v>1.0004999999999999</v>
      </c>
      <c r="H208" s="7">
        <v>10</v>
      </c>
      <c r="I208" t="b">
        <v>0</v>
      </c>
      <c r="J208" s="7">
        <v>3</v>
      </c>
      <c r="M208" s="3">
        <v>87</v>
      </c>
      <c r="N208" s="7">
        <v>2</v>
      </c>
      <c r="P208" s="3">
        <v>70.399999999999991</v>
      </c>
      <c r="Q208" s="3">
        <v>79.100000000000009</v>
      </c>
      <c r="R208" s="7">
        <v>95</v>
      </c>
      <c r="S208" s="3" t="s">
        <v>16</v>
      </c>
      <c r="T208" s="3">
        <v>90.2</v>
      </c>
      <c r="U208" s="3">
        <v>98.7</v>
      </c>
      <c r="W208" s="5">
        <v>0.44</v>
      </c>
      <c r="X208" s="5">
        <v>0.4</v>
      </c>
      <c r="Y208" s="3">
        <v>-4.2</v>
      </c>
      <c r="Z208" s="3">
        <v>-3.6</v>
      </c>
      <c r="AA208" s="3">
        <v>5.6</v>
      </c>
      <c r="AB208" s="3">
        <v>6.1</v>
      </c>
      <c r="AC208" s="3">
        <v>-4.2</v>
      </c>
      <c r="AD208" s="3">
        <v>-5.7</v>
      </c>
      <c r="AK208" t="b">
        <f>ValidateBeamDelTimesOrMU(PSQAStats[[#This Row],[Beam Delivery Time (s)]])</f>
        <v>1</v>
      </c>
      <c r="AL208" t="b">
        <f>ValidateBeamDelTimesOrMU(PSQAStats[[#This Row],[Beam MU]])</f>
        <v>1</v>
      </c>
    </row>
    <row r="209" spans="1:38" x14ac:dyDescent="0.2">
      <c r="A209" s="1">
        <v>44572</v>
      </c>
      <c r="B209" s="4" t="s">
        <v>15</v>
      </c>
      <c r="C209" s="4" t="s">
        <v>2</v>
      </c>
      <c r="D209" s="8" t="s">
        <v>73</v>
      </c>
      <c r="E209" s="4" t="s">
        <v>6</v>
      </c>
      <c r="F209" s="4" t="s">
        <v>10</v>
      </c>
      <c r="G209" s="6">
        <v>1.0004999999999999</v>
      </c>
      <c r="H209" s="7">
        <v>10</v>
      </c>
      <c r="I209" t="b">
        <v>0</v>
      </c>
      <c r="J209" s="7">
        <v>3</v>
      </c>
      <c r="M209" s="3">
        <v>98.4</v>
      </c>
      <c r="N209" s="7">
        <v>2</v>
      </c>
      <c r="P209" s="3">
        <v>63</v>
      </c>
      <c r="Q209" s="3">
        <v>94.199999999999989</v>
      </c>
      <c r="R209" s="7">
        <v>95</v>
      </c>
      <c r="S209" s="3" t="s">
        <v>16</v>
      </c>
      <c r="T209" s="3">
        <v>88.3</v>
      </c>
      <c r="U209" s="3">
        <v>99.9</v>
      </c>
      <c r="W209" s="5">
        <v>0.52</v>
      </c>
      <c r="X209" s="5">
        <v>0.27</v>
      </c>
      <c r="Y209" s="3">
        <v>-28.3</v>
      </c>
      <c r="Z209" s="3">
        <v>-27.2</v>
      </c>
      <c r="AA209" s="3">
        <v>14.1</v>
      </c>
      <c r="AB209" s="3">
        <v>14.6</v>
      </c>
      <c r="AC209" s="3">
        <v>11.3</v>
      </c>
      <c r="AD209" s="3">
        <v>7.7</v>
      </c>
      <c r="AK209" t="b">
        <f>ValidateBeamDelTimesOrMU(PSQAStats[[#This Row],[Beam Delivery Time (s)]])</f>
        <v>1</v>
      </c>
      <c r="AL209" t="b">
        <f>ValidateBeamDelTimesOrMU(PSQAStats[[#This Row],[Beam MU]])</f>
        <v>1</v>
      </c>
    </row>
    <row r="210" spans="1:38" x14ac:dyDescent="0.2">
      <c r="A210" s="1">
        <v>44573</v>
      </c>
      <c r="B210" s="4" t="s">
        <v>15</v>
      </c>
      <c r="C210" s="4" t="s">
        <v>3</v>
      </c>
      <c r="D210" s="8" t="s">
        <v>73</v>
      </c>
      <c r="E210" s="4" t="s">
        <v>8</v>
      </c>
      <c r="F210" s="4" t="s">
        <v>4</v>
      </c>
      <c r="G210" s="6">
        <v>0.99950000000000006</v>
      </c>
      <c r="H210" s="7">
        <v>10</v>
      </c>
      <c r="I210" t="b">
        <v>0</v>
      </c>
      <c r="J210" s="7">
        <v>3</v>
      </c>
      <c r="M210" s="3">
        <v>98.6</v>
      </c>
      <c r="N210" s="7">
        <v>2</v>
      </c>
      <c r="P210" s="3">
        <v>99.7</v>
      </c>
      <c r="Q210" s="3">
        <v>100</v>
      </c>
      <c r="R210" s="7">
        <v>95</v>
      </c>
      <c r="S210" s="3" t="s">
        <v>17</v>
      </c>
      <c r="T210" s="3">
        <v>99.7</v>
      </c>
      <c r="U210" s="3">
        <v>99.7</v>
      </c>
      <c r="W210" s="5">
        <v>0.45</v>
      </c>
      <c r="X210" s="5">
        <v>0.41</v>
      </c>
      <c r="Y210" s="3">
        <v>0</v>
      </c>
      <c r="Z210" s="3">
        <v>0.9</v>
      </c>
      <c r="AA210" s="3">
        <v>0</v>
      </c>
      <c r="AB210" s="3">
        <v>0.1</v>
      </c>
      <c r="AC210" s="3">
        <v>0</v>
      </c>
      <c r="AD210" s="3">
        <v>0</v>
      </c>
      <c r="AK210" t="b">
        <f>ValidateBeamDelTimesOrMU(PSQAStats[[#This Row],[Beam Delivery Time (s)]])</f>
        <v>1</v>
      </c>
      <c r="AL210" t="b">
        <f>ValidateBeamDelTimesOrMU(PSQAStats[[#This Row],[Beam MU]])</f>
        <v>1</v>
      </c>
    </row>
    <row r="211" spans="1:38" x14ac:dyDescent="0.2">
      <c r="A211" s="1">
        <v>44573</v>
      </c>
      <c r="B211" s="4" t="s">
        <v>15</v>
      </c>
      <c r="C211" s="4" t="s">
        <v>5</v>
      </c>
      <c r="D211" s="8" t="s">
        <v>73</v>
      </c>
      <c r="E211" s="4" t="s">
        <v>8</v>
      </c>
      <c r="F211" s="4" t="s">
        <v>4</v>
      </c>
      <c r="G211" s="6">
        <v>1.0075000000000001</v>
      </c>
      <c r="H211" s="7">
        <v>10</v>
      </c>
      <c r="I211" t="b">
        <v>0</v>
      </c>
      <c r="J211" s="7">
        <v>3</v>
      </c>
      <c r="M211" s="3">
        <v>98.9</v>
      </c>
      <c r="N211" s="7">
        <v>2</v>
      </c>
      <c r="P211" s="3">
        <v>100</v>
      </c>
      <c r="Q211" s="3">
        <v>100</v>
      </c>
      <c r="R211" s="7">
        <v>95</v>
      </c>
      <c r="S211" s="3" t="s">
        <v>17</v>
      </c>
      <c r="T211" s="3">
        <v>100</v>
      </c>
      <c r="U211" s="3">
        <v>100</v>
      </c>
      <c r="W211" s="5">
        <v>0.15</v>
      </c>
      <c r="X211" s="5">
        <v>0.11</v>
      </c>
      <c r="Y211" s="3">
        <v>0</v>
      </c>
      <c r="Z211" s="3">
        <v>-0.3</v>
      </c>
      <c r="AA211" s="3">
        <v>0</v>
      </c>
      <c r="AB211" s="3">
        <v>0.2</v>
      </c>
      <c r="AC211" s="3">
        <v>0</v>
      </c>
      <c r="AD211" s="3">
        <v>-0.4</v>
      </c>
      <c r="AK211" t="b">
        <f>ValidateBeamDelTimesOrMU(PSQAStats[[#This Row],[Beam Delivery Time (s)]])</f>
        <v>1</v>
      </c>
      <c r="AL211" t="b">
        <f>ValidateBeamDelTimesOrMU(PSQAStats[[#This Row],[Beam MU]])</f>
        <v>1</v>
      </c>
    </row>
    <row r="212" spans="1:38" x14ac:dyDescent="0.2">
      <c r="A212" s="1">
        <v>44575</v>
      </c>
      <c r="B212" s="4" t="s">
        <v>15</v>
      </c>
      <c r="C212" s="4" t="s">
        <v>3</v>
      </c>
      <c r="D212" s="8" t="s">
        <v>73</v>
      </c>
      <c r="E212" s="4" t="s">
        <v>7</v>
      </c>
      <c r="F212" s="4" t="s">
        <v>12</v>
      </c>
      <c r="G212" s="6">
        <v>0.99670000000000003</v>
      </c>
      <c r="H212" s="7">
        <v>10</v>
      </c>
      <c r="I212" t="b">
        <v>0</v>
      </c>
      <c r="J212" s="7">
        <v>3</v>
      </c>
      <c r="M212" s="3">
        <v>88</v>
      </c>
      <c r="N212" s="7">
        <v>2</v>
      </c>
      <c r="P212" s="3">
        <v>97.1</v>
      </c>
      <c r="Q212" s="3">
        <v>97.899999999999991</v>
      </c>
      <c r="R212" s="7">
        <v>95</v>
      </c>
      <c r="S212" s="3" t="s">
        <v>17</v>
      </c>
      <c r="T212" s="3">
        <v>98.7</v>
      </c>
      <c r="U212" s="3">
        <v>98.7</v>
      </c>
      <c r="W212" s="5">
        <v>0.28999999999999998</v>
      </c>
      <c r="X212" s="5">
        <v>0.27</v>
      </c>
      <c r="Y212" s="3">
        <v>0</v>
      </c>
      <c r="Z212" s="3">
        <v>0.6</v>
      </c>
      <c r="AA212" s="3">
        <v>0</v>
      </c>
      <c r="AB212" s="3">
        <v>0</v>
      </c>
      <c r="AC212" s="3">
        <v>0</v>
      </c>
      <c r="AD212" s="3">
        <v>-0.4</v>
      </c>
      <c r="AK212" t="b">
        <f>ValidateBeamDelTimesOrMU(PSQAStats[[#This Row],[Beam Delivery Time (s)]])</f>
        <v>1</v>
      </c>
      <c r="AL212" t="b">
        <f>ValidateBeamDelTimesOrMU(PSQAStats[[#This Row],[Beam MU]])</f>
        <v>1</v>
      </c>
    </row>
    <row r="213" spans="1:38" x14ac:dyDescent="0.2">
      <c r="A213" s="1">
        <v>44579</v>
      </c>
      <c r="B213" s="4" t="s">
        <v>15</v>
      </c>
      <c r="C213" s="4" t="s">
        <v>5</v>
      </c>
      <c r="D213" s="8" t="s">
        <v>73</v>
      </c>
      <c r="E213" s="4" t="s">
        <v>7</v>
      </c>
      <c r="F213" s="4" t="s">
        <v>12</v>
      </c>
      <c r="G213" s="6">
        <v>1.0026999999999999</v>
      </c>
      <c r="H213" s="7">
        <v>10</v>
      </c>
      <c r="I213" t="b">
        <v>0</v>
      </c>
      <c r="J213" s="7">
        <v>3</v>
      </c>
      <c r="M213" s="3">
        <v>87.4</v>
      </c>
      <c r="N213" s="7">
        <v>2</v>
      </c>
      <c r="P213" s="3">
        <v>97.3</v>
      </c>
      <c r="Q213" s="3">
        <v>96.899999999999991</v>
      </c>
      <c r="R213" s="7">
        <v>95</v>
      </c>
      <c r="S213" s="3" t="s">
        <v>17</v>
      </c>
      <c r="T213" s="3">
        <v>98.2</v>
      </c>
      <c r="U213" s="3">
        <v>98.4</v>
      </c>
      <c r="W213" s="5">
        <v>0.32</v>
      </c>
      <c r="X213" s="5">
        <v>0.28000000000000003</v>
      </c>
      <c r="Y213" s="3">
        <v>0</v>
      </c>
      <c r="Z213" s="3">
        <v>0</v>
      </c>
      <c r="AA213" s="3">
        <v>0</v>
      </c>
      <c r="AB213" s="3">
        <v>0.5</v>
      </c>
      <c r="AC213" s="3">
        <v>0</v>
      </c>
      <c r="AD213" s="3">
        <v>0.1</v>
      </c>
      <c r="AK213" t="b">
        <f>ValidateBeamDelTimesOrMU(PSQAStats[[#This Row],[Beam Delivery Time (s)]])</f>
        <v>1</v>
      </c>
      <c r="AL213" t="b">
        <f>ValidateBeamDelTimesOrMU(PSQAStats[[#This Row],[Beam MU]])</f>
        <v>1</v>
      </c>
    </row>
    <row r="214" spans="1:38" x14ac:dyDescent="0.2">
      <c r="A214" s="1">
        <v>44579</v>
      </c>
      <c r="B214" s="4" t="s">
        <v>15</v>
      </c>
      <c r="C214" s="4" t="s">
        <v>3</v>
      </c>
      <c r="D214" s="8" t="s">
        <v>73</v>
      </c>
      <c r="E214" s="4" t="s">
        <v>7</v>
      </c>
      <c r="F214" s="4" t="s">
        <v>11</v>
      </c>
      <c r="G214" s="6">
        <v>0.99729999999999996</v>
      </c>
      <c r="H214" s="7">
        <v>10</v>
      </c>
      <c r="I214" t="b">
        <v>0</v>
      </c>
      <c r="J214" s="7">
        <v>3</v>
      </c>
      <c r="M214" s="3">
        <v>97</v>
      </c>
      <c r="N214" s="7">
        <v>2</v>
      </c>
      <c r="P214" s="3">
        <v>96.6</v>
      </c>
      <c r="Q214" s="3">
        <v>98.6</v>
      </c>
      <c r="R214" s="7">
        <v>95</v>
      </c>
      <c r="S214" s="3" t="s">
        <v>17</v>
      </c>
      <c r="T214" s="3">
        <v>98.5</v>
      </c>
      <c r="U214" s="3">
        <v>98.6</v>
      </c>
      <c r="W214" s="5">
        <v>0.35</v>
      </c>
      <c r="X214" s="5">
        <v>0.33</v>
      </c>
      <c r="Y214" s="3">
        <v>0</v>
      </c>
      <c r="Z214" s="3">
        <v>1.2</v>
      </c>
      <c r="AA214" s="3">
        <v>0</v>
      </c>
      <c r="AB214" s="3">
        <v>0.2</v>
      </c>
      <c r="AC214" s="3">
        <v>0</v>
      </c>
      <c r="AD214" s="3">
        <v>-0.7</v>
      </c>
      <c r="AK214" t="b">
        <f>ValidateBeamDelTimesOrMU(PSQAStats[[#This Row],[Beam Delivery Time (s)]])</f>
        <v>1</v>
      </c>
      <c r="AL214" t="b">
        <f>ValidateBeamDelTimesOrMU(PSQAStats[[#This Row],[Beam MU]])</f>
        <v>1</v>
      </c>
    </row>
    <row r="215" spans="1:38" x14ac:dyDescent="0.2">
      <c r="A215" s="1">
        <v>44581</v>
      </c>
      <c r="B215" s="4" t="s">
        <v>15</v>
      </c>
      <c r="C215" s="4" t="s">
        <v>5</v>
      </c>
      <c r="D215" s="8" t="s">
        <v>73</v>
      </c>
      <c r="E215" s="4" t="s">
        <v>7</v>
      </c>
      <c r="F215" s="4" t="s">
        <v>4</v>
      </c>
      <c r="G215" s="6">
        <v>1.0009999999999999</v>
      </c>
      <c r="H215" s="7">
        <v>10</v>
      </c>
      <c r="I215" t="b">
        <v>0</v>
      </c>
      <c r="J215" s="7">
        <v>3</v>
      </c>
      <c r="M215" s="3">
        <v>92.7</v>
      </c>
      <c r="N215" s="7">
        <v>2</v>
      </c>
      <c r="P215" s="3">
        <v>94.5</v>
      </c>
      <c r="Q215" s="3">
        <v>95</v>
      </c>
      <c r="R215" s="7">
        <v>95</v>
      </c>
      <c r="S215" s="3" t="s">
        <v>17</v>
      </c>
      <c r="T215" s="3">
        <v>98.6</v>
      </c>
      <c r="U215" s="3">
        <v>98.8</v>
      </c>
      <c r="W215" s="5">
        <v>0.33</v>
      </c>
      <c r="X215" s="5">
        <v>0.32</v>
      </c>
      <c r="Y215" s="3">
        <v>0</v>
      </c>
      <c r="Z215" s="3">
        <v>0.3</v>
      </c>
      <c r="AA215" s="3">
        <v>0</v>
      </c>
      <c r="AB215" s="3">
        <v>0.4</v>
      </c>
      <c r="AC215" s="3">
        <v>0</v>
      </c>
      <c r="AD215" s="3">
        <v>0</v>
      </c>
      <c r="AK215" t="b">
        <f>ValidateBeamDelTimesOrMU(PSQAStats[[#This Row],[Beam Delivery Time (s)]])</f>
        <v>1</v>
      </c>
      <c r="AL215" t="b">
        <f>ValidateBeamDelTimesOrMU(PSQAStats[[#This Row],[Beam MU]])</f>
        <v>1</v>
      </c>
    </row>
    <row r="216" spans="1:38" x14ac:dyDescent="0.2">
      <c r="A216" s="1">
        <v>44585</v>
      </c>
      <c r="B216" s="4" t="s">
        <v>15</v>
      </c>
      <c r="C216" s="4" t="s">
        <v>5</v>
      </c>
      <c r="D216" s="8" t="s">
        <v>73</v>
      </c>
      <c r="E216" s="4" t="s">
        <v>7</v>
      </c>
      <c r="F216" s="4" t="s">
        <v>4</v>
      </c>
      <c r="G216" s="6">
        <v>1.0044999999999999</v>
      </c>
      <c r="H216" s="7">
        <v>10</v>
      </c>
      <c r="I216" t="b">
        <v>0</v>
      </c>
      <c r="J216" s="7">
        <v>3</v>
      </c>
      <c r="M216" s="3">
        <v>91.5</v>
      </c>
      <c r="N216" s="7">
        <v>2</v>
      </c>
      <c r="P216" s="3">
        <v>86.7</v>
      </c>
      <c r="Q216" s="3">
        <v>88.1</v>
      </c>
      <c r="R216" s="7">
        <v>95</v>
      </c>
      <c r="S216" s="3" t="s">
        <v>17</v>
      </c>
      <c r="T216" s="3">
        <v>97.3</v>
      </c>
      <c r="U216" s="3">
        <v>98.2</v>
      </c>
      <c r="W216" s="5">
        <v>0.35</v>
      </c>
      <c r="X216" s="5">
        <v>0.34</v>
      </c>
      <c r="Y216" s="3">
        <v>0</v>
      </c>
      <c r="Z216" s="3">
        <v>-0.6</v>
      </c>
      <c r="AA216" s="3">
        <v>0</v>
      </c>
      <c r="AB216" s="3">
        <v>0.3</v>
      </c>
      <c r="AC216" s="3">
        <v>0</v>
      </c>
      <c r="AD216" s="3">
        <v>0.2</v>
      </c>
      <c r="AK216" t="b">
        <f>ValidateBeamDelTimesOrMU(PSQAStats[[#This Row],[Beam Delivery Time (s)]])</f>
        <v>1</v>
      </c>
      <c r="AL216" t="b">
        <f>ValidateBeamDelTimesOrMU(PSQAStats[[#This Row],[Beam MU]])</f>
        <v>1</v>
      </c>
    </row>
    <row r="217" spans="1:38" x14ac:dyDescent="0.2">
      <c r="A217" s="1">
        <v>44585</v>
      </c>
      <c r="B217" s="4" t="s">
        <v>15</v>
      </c>
      <c r="C217" s="4" t="s">
        <v>2</v>
      </c>
      <c r="D217" s="8" t="s">
        <v>73</v>
      </c>
      <c r="E217" s="4" t="s">
        <v>6</v>
      </c>
      <c r="F217" s="4" t="s">
        <v>11</v>
      </c>
      <c r="G217" s="6">
        <v>1.0004999999999999</v>
      </c>
      <c r="H217" s="7">
        <v>10</v>
      </c>
      <c r="I217" t="b">
        <v>0</v>
      </c>
      <c r="J217" s="7">
        <v>3</v>
      </c>
      <c r="M217" s="3">
        <v>96.899999999999991</v>
      </c>
      <c r="N217" s="7">
        <v>2</v>
      </c>
      <c r="P217" s="3">
        <v>56.100000000000009</v>
      </c>
      <c r="Q217" s="3">
        <v>94.3</v>
      </c>
      <c r="R217" s="7">
        <v>95</v>
      </c>
      <c r="S217" s="3" t="s">
        <v>16</v>
      </c>
      <c r="T217" s="3">
        <v>82.5</v>
      </c>
      <c r="U217" s="3">
        <v>100</v>
      </c>
      <c r="W217" s="5">
        <v>0.56000000000000005</v>
      </c>
      <c r="X217" s="5">
        <v>0.24</v>
      </c>
      <c r="Y217" s="3">
        <v>-1.3</v>
      </c>
      <c r="Z217" s="3">
        <v>0.4</v>
      </c>
      <c r="AA217" s="3">
        <v>-12.7</v>
      </c>
      <c r="AB217" s="3">
        <v>-11.9</v>
      </c>
      <c r="AC217" s="3">
        <v>-0.1</v>
      </c>
      <c r="AD217" s="3">
        <v>-2.8</v>
      </c>
      <c r="AK217" t="b">
        <f>ValidateBeamDelTimesOrMU(PSQAStats[[#This Row],[Beam Delivery Time (s)]])</f>
        <v>1</v>
      </c>
      <c r="AL217" t="b">
        <f>ValidateBeamDelTimesOrMU(PSQAStats[[#This Row],[Beam MU]])</f>
        <v>1</v>
      </c>
    </row>
    <row r="218" spans="1:38" x14ac:dyDescent="0.2">
      <c r="A218" s="1">
        <v>44585</v>
      </c>
      <c r="B218" s="4" t="s">
        <v>15</v>
      </c>
      <c r="C218" s="4" t="s">
        <v>2</v>
      </c>
      <c r="D218" s="8" t="s">
        <v>73</v>
      </c>
      <c r="E218" s="4" t="s">
        <v>6</v>
      </c>
      <c r="F218" s="4" t="s">
        <v>9</v>
      </c>
      <c r="G218" s="6">
        <v>1.0004999999999999</v>
      </c>
      <c r="H218" s="7">
        <v>10</v>
      </c>
      <c r="I218" t="b">
        <v>0</v>
      </c>
      <c r="J218" s="7">
        <v>3</v>
      </c>
      <c r="M218" s="3">
        <v>98</v>
      </c>
      <c r="N218" s="7">
        <v>2</v>
      </c>
      <c r="P218" s="3">
        <v>78.5</v>
      </c>
      <c r="Q218" s="3">
        <v>98</v>
      </c>
      <c r="R218" s="7">
        <v>95</v>
      </c>
      <c r="S218" s="3" t="s">
        <v>16</v>
      </c>
      <c r="T218" s="3">
        <v>92.300000000000011</v>
      </c>
      <c r="U218" s="3">
        <v>99.4</v>
      </c>
      <c r="W218" s="5">
        <v>0.56000000000000005</v>
      </c>
      <c r="X218" s="5">
        <v>0.39</v>
      </c>
      <c r="Y218" s="3">
        <v>-0.4</v>
      </c>
      <c r="Z218" s="3">
        <v>1.1000000000000001</v>
      </c>
      <c r="AA218" s="3">
        <v>0</v>
      </c>
      <c r="AB218" s="3">
        <v>1.3</v>
      </c>
      <c r="AC218" s="3">
        <v>0.4</v>
      </c>
      <c r="AD218" s="3">
        <v>-2.5</v>
      </c>
      <c r="AK218" t="b">
        <f>ValidateBeamDelTimesOrMU(PSQAStats[[#This Row],[Beam Delivery Time (s)]])</f>
        <v>1</v>
      </c>
      <c r="AL218" t="b">
        <f>ValidateBeamDelTimesOrMU(PSQAStats[[#This Row],[Beam MU]])</f>
        <v>1</v>
      </c>
    </row>
    <row r="219" spans="1:38" x14ac:dyDescent="0.2">
      <c r="A219" s="1">
        <v>44586</v>
      </c>
      <c r="B219" s="4" t="s">
        <v>15</v>
      </c>
      <c r="C219" s="4" t="s">
        <v>3</v>
      </c>
      <c r="D219" s="8" t="s">
        <v>73</v>
      </c>
      <c r="E219" s="4" t="s">
        <v>7</v>
      </c>
      <c r="F219" s="4" t="s">
        <v>11</v>
      </c>
      <c r="G219" s="6">
        <v>0.99760000000000004</v>
      </c>
      <c r="H219" s="7">
        <v>10</v>
      </c>
      <c r="I219" t="b">
        <v>0</v>
      </c>
      <c r="J219" s="7">
        <v>3</v>
      </c>
      <c r="M219" s="3">
        <v>87.9</v>
      </c>
      <c r="N219" s="7">
        <v>2</v>
      </c>
      <c r="P219" s="3">
        <v>93.100000000000009</v>
      </c>
      <c r="Q219" s="3">
        <v>94.1</v>
      </c>
      <c r="R219" s="7">
        <v>95</v>
      </c>
      <c r="S219" s="3" t="s">
        <v>16</v>
      </c>
      <c r="T219" s="3">
        <v>91</v>
      </c>
      <c r="U219" s="3">
        <v>91.2</v>
      </c>
      <c r="W219" s="5">
        <v>0.6</v>
      </c>
      <c r="X219" s="5">
        <v>0.57999999999999996</v>
      </c>
      <c r="Y219" s="3">
        <v>0</v>
      </c>
      <c r="Z219" s="3">
        <v>0.7</v>
      </c>
      <c r="AA219" s="3">
        <v>0</v>
      </c>
      <c r="AB219" s="3">
        <v>0.2</v>
      </c>
      <c r="AC219" s="3">
        <v>0</v>
      </c>
      <c r="AD219" s="3">
        <v>0.5</v>
      </c>
      <c r="AE219" s="7">
        <v>540</v>
      </c>
      <c r="AF219" s="7">
        <v>4</v>
      </c>
      <c r="AG219" s="5">
        <v>2</v>
      </c>
      <c r="AH219" s="2" t="s">
        <v>69</v>
      </c>
      <c r="AI219" s="2" t="s">
        <v>61</v>
      </c>
      <c r="AJ219" s="2"/>
      <c r="AK219" t="b">
        <f>ValidateBeamDelTimesOrMU(PSQAStats[[#This Row],[Beam Delivery Time (s)]])</f>
        <v>1</v>
      </c>
      <c r="AL219" t="b">
        <f>ValidateBeamDelTimesOrMU(PSQAStats[[#This Row],[Beam MU]])</f>
        <v>1</v>
      </c>
    </row>
    <row r="220" spans="1:38" x14ac:dyDescent="0.2">
      <c r="A220" s="1">
        <v>44586</v>
      </c>
      <c r="B220" s="4" t="s">
        <v>15</v>
      </c>
      <c r="C220" s="4" t="s">
        <v>3</v>
      </c>
      <c r="D220" s="8" t="s">
        <v>73</v>
      </c>
      <c r="E220" s="4" t="s">
        <v>7</v>
      </c>
      <c r="F220" s="4" t="s">
        <v>11</v>
      </c>
      <c r="G220" s="6">
        <v>0.99760000000000004</v>
      </c>
      <c r="H220" s="7">
        <v>10</v>
      </c>
      <c r="I220" t="b">
        <v>0</v>
      </c>
      <c r="J220" s="7">
        <v>3</v>
      </c>
      <c r="M220" s="3">
        <v>99.3</v>
      </c>
      <c r="N220" s="7">
        <v>2</v>
      </c>
      <c r="P220" s="3">
        <v>91.4</v>
      </c>
      <c r="Q220" s="3">
        <v>98.2</v>
      </c>
      <c r="R220" s="7">
        <v>95</v>
      </c>
      <c r="S220" s="3" t="s">
        <v>17</v>
      </c>
      <c r="T220" s="3">
        <v>99.8</v>
      </c>
      <c r="U220" s="3">
        <v>99.9</v>
      </c>
      <c r="W220" s="5">
        <v>0.31</v>
      </c>
      <c r="X220" s="5">
        <v>0.27</v>
      </c>
      <c r="Y220" s="3">
        <v>0</v>
      </c>
      <c r="Z220" s="3">
        <v>1.1000000000000001</v>
      </c>
      <c r="AA220" s="3">
        <v>0</v>
      </c>
      <c r="AB220" s="3">
        <v>0.4</v>
      </c>
      <c r="AC220" s="3">
        <v>0</v>
      </c>
      <c r="AD220" s="3">
        <v>-1</v>
      </c>
      <c r="AK220" t="b">
        <f>ValidateBeamDelTimesOrMU(PSQAStats[[#This Row],[Beam Delivery Time (s)]])</f>
        <v>1</v>
      </c>
      <c r="AL220" t="b">
        <f>ValidateBeamDelTimesOrMU(PSQAStats[[#This Row],[Beam MU]])</f>
        <v>1</v>
      </c>
    </row>
    <row r="221" spans="1:38" x14ac:dyDescent="0.2">
      <c r="A221" s="1">
        <v>44586</v>
      </c>
      <c r="B221" s="4" t="s">
        <v>15</v>
      </c>
      <c r="C221" s="4" t="s">
        <v>2</v>
      </c>
      <c r="D221" s="8" t="s">
        <v>73</v>
      </c>
      <c r="E221" s="4" t="s">
        <v>6</v>
      </c>
      <c r="F221" s="4" t="s">
        <v>11</v>
      </c>
      <c r="G221" s="6">
        <v>1.0004999999999999</v>
      </c>
      <c r="H221" s="7">
        <v>10</v>
      </c>
      <c r="I221" t="b">
        <v>0</v>
      </c>
      <c r="J221" s="7">
        <v>3</v>
      </c>
      <c r="M221" s="3">
        <v>97</v>
      </c>
      <c r="N221" s="7">
        <v>2</v>
      </c>
      <c r="P221" s="3">
        <v>66.7</v>
      </c>
      <c r="Q221" s="3">
        <v>97.8</v>
      </c>
      <c r="R221" s="7">
        <v>95</v>
      </c>
      <c r="S221" s="3" t="s">
        <v>16</v>
      </c>
      <c r="T221" s="3">
        <v>86.5</v>
      </c>
      <c r="U221" s="3">
        <v>100</v>
      </c>
      <c r="W221" s="5">
        <v>0.52</v>
      </c>
      <c r="X221" s="5">
        <v>0.26</v>
      </c>
      <c r="Y221" s="3">
        <v>-0.2</v>
      </c>
      <c r="Z221" s="3">
        <v>0.9</v>
      </c>
      <c r="AA221" s="3">
        <v>0</v>
      </c>
      <c r="AB221" s="3">
        <v>1</v>
      </c>
      <c r="AC221" s="3">
        <v>0.4</v>
      </c>
      <c r="AD221" s="3">
        <v>-2.2999999999999998</v>
      </c>
      <c r="AK221" t="b">
        <f>ValidateBeamDelTimesOrMU(PSQAStats[[#This Row],[Beam Delivery Time (s)]])</f>
        <v>1</v>
      </c>
      <c r="AL221" t="b">
        <f>ValidateBeamDelTimesOrMU(PSQAStats[[#This Row],[Beam MU]])</f>
        <v>1</v>
      </c>
    </row>
    <row r="222" spans="1:38" x14ac:dyDescent="0.2">
      <c r="A222" s="1">
        <v>44588</v>
      </c>
      <c r="B222" s="4" t="s">
        <v>15</v>
      </c>
      <c r="C222" s="4" t="s">
        <v>2</v>
      </c>
      <c r="D222" s="8" t="s">
        <v>73</v>
      </c>
      <c r="E222" s="4" t="s">
        <v>6</v>
      </c>
      <c r="F222" s="4" t="s">
        <v>10</v>
      </c>
      <c r="G222" s="6">
        <v>1.0004999999999999</v>
      </c>
      <c r="H222" s="7">
        <v>10</v>
      </c>
      <c r="I222" t="b">
        <v>0</v>
      </c>
      <c r="J222" s="7">
        <v>3</v>
      </c>
      <c r="M222" s="3">
        <v>99.8</v>
      </c>
      <c r="N222" s="7">
        <v>2</v>
      </c>
      <c r="P222" s="3">
        <v>49.5</v>
      </c>
      <c r="Q222" s="3">
        <v>98.1</v>
      </c>
      <c r="R222" s="7">
        <v>95</v>
      </c>
      <c r="S222" s="3" t="s">
        <v>16</v>
      </c>
      <c r="T222" s="3">
        <v>93.100000000000009</v>
      </c>
      <c r="U222" s="3">
        <v>100</v>
      </c>
      <c r="W222" s="5">
        <v>0.46</v>
      </c>
      <c r="X222" s="5">
        <v>0.24</v>
      </c>
      <c r="Y222" s="3">
        <v>-1</v>
      </c>
      <c r="Z222" s="3">
        <v>0</v>
      </c>
      <c r="AA222" s="3">
        <v>0</v>
      </c>
      <c r="AB222" s="3">
        <v>0.2</v>
      </c>
      <c r="AC222" s="3">
        <v>1</v>
      </c>
      <c r="AD222" s="3">
        <v>-1.9</v>
      </c>
      <c r="AK222" t="b">
        <f>ValidateBeamDelTimesOrMU(PSQAStats[[#This Row],[Beam Delivery Time (s)]])</f>
        <v>1</v>
      </c>
      <c r="AL222" t="b">
        <f>ValidateBeamDelTimesOrMU(PSQAStats[[#This Row],[Beam MU]])</f>
        <v>1</v>
      </c>
    </row>
    <row r="223" spans="1:38" x14ac:dyDescent="0.2">
      <c r="A223" s="1">
        <v>44588</v>
      </c>
      <c r="B223" s="4" t="s">
        <v>15</v>
      </c>
      <c r="C223" s="4" t="s">
        <v>3</v>
      </c>
      <c r="D223" s="8" t="s">
        <v>73</v>
      </c>
      <c r="E223" s="4" t="s">
        <v>7</v>
      </c>
      <c r="F223" s="4" t="s">
        <v>11</v>
      </c>
      <c r="G223" s="6">
        <v>0.99729999999999996</v>
      </c>
      <c r="H223" s="7">
        <v>10</v>
      </c>
      <c r="I223" t="b">
        <v>0</v>
      </c>
      <c r="J223" s="7">
        <v>3</v>
      </c>
      <c r="M223" s="3">
        <v>97</v>
      </c>
      <c r="N223" s="7">
        <v>2</v>
      </c>
      <c r="P223" s="3">
        <v>88.3</v>
      </c>
      <c r="Q223" s="3">
        <v>97.6</v>
      </c>
      <c r="R223" s="7">
        <v>95</v>
      </c>
      <c r="S223" s="3" t="s">
        <v>17</v>
      </c>
      <c r="T223" s="3">
        <v>97.8</v>
      </c>
      <c r="U223" s="3">
        <v>99.6</v>
      </c>
      <c r="W223" s="5">
        <v>0.94</v>
      </c>
      <c r="X223" s="5">
        <v>0.82</v>
      </c>
      <c r="Y223" s="3">
        <v>0</v>
      </c>
      <c r="Z223" s="3">
        <v>1.6</v>
      </c>
      <c r="AA223" s="3">
        <v>0</v>
      </c>
      <c r="AB223" s="3">
        <v>0.3</v>
      </c>
      <c r="AC223" s="3">
        <v>0</v>
      </c>
      <c r="AD223" s="3">
        <v>-1.4</v>
      </c>
      <c r="AK223" t="b">
        <f>ValidateBeamDelTimesOrMU(PSQAStats[[#This Row],[Beam Delivery Time (s)]])</f>
        <v>1</v>
      </c>
      <c r="AL223" t="b">
        <f>ValidateBeamDelTimesOrMU(PSQAStats[[#This Row],[Beam MU]])</f>
        <v>1</v>
      </c>
    </row>
    <row r="224" spans="1:38" x14ac:dyDescent="0.2">
      <c r="A224" s="1">
        <v>44589</v>
      </c>
      <c r="B224" s="4" t="s">
        <v>15</v>
      </c>
      <c r="C224" s="4" t="s">
        <v>3</v>
      </c>
      <c r="D224" s="8" t="s">
        <v>73</v>
      </c>
      <c r="E224" s="4" t="s">
        <v>7</v>
      </c>
      <c r="F224" s="4" t="s">
        <v>4</v>
      </c>
      <c r="G224" s="6">
        <v>0.99629999999999996</v>
      </c>
      <c r="H224" s="7">
        <v>10</v>
      </c>
      <c r="I224" t="b">
        <v>0</v>
      </c>
      <c r="J224" s="7">
        <v>3</v>
      </c>
      <c r="M224" s="3">
        <v>97.399999999999991</v>
      </c>
      <c r="N224" s="7">
        <v>2</v>
      </c>
      <c r="P224" s="3">
        <v>90.9</v>
      </c>
      <c r="Q224" s="3">
        <v>94.699999999999989</v>
      </c>
      <c r="R224" s="7">
        <v>95</v>
      </c>
      <c r="S224" s="3" t="s">
        <v>17</v>
      </c>
      <c r="T224" s="3">
        <v>97.899999999999991</v>
      </c>
      <c r="U224" s="3">
        <v>99.9</v>
      </c>
      <c r="W224" s="5">
        <v>0.36</v>
      </c>
      <c r="X224" s="5">
        <v>0.33</v>
      </c>
      <c r="Y224" s="3">
        <v>0</v>
      </c>
      <c r="Z224" s="3">
        <v>1.2</v>
      </c>
      <c r="AA224" s="3">
        <v>0</v>
      </c>
      <c r="AB224" s="3">
        <v>-0.2</v>
      </c>
      <c r="AC224" s="3">
        <v>0</v>
      </c>
      <c r="AD224" s="3">
        <v>-1.5</v>
      </c>
      <c r="AK224" t="b">
        <f>ValidateBeamDelTimesOrMU(PSQAStats[[#This Row],[Beam Delivery Time (s)]])</f>
        <v>1</v>
      </c>
      <c r="AL224" t="b">
        <f>ValidateBeamDelTimesOrMU(PSQAStats[[#This Row],[Beam MU]])</f>
        <v>1</v>
      </c>
    </row>
    <row r="225" spans="1:38" x14ac:dyDescent="0.2">
      <c r="A225" s="1">
        <v>44589</v>
      </c>
      <c r="B225" s="4" t="s">
        <v>15</v>
      </c>
      <c r="C225" s="4" t="s">
        <v>3</v>
      </c>
      <c r="D225" s="8" t="s">
        <v>73</v>
      </c>
      <c r="E225" s="4" t="s">
        <v>7</v>
      </c>
      <c r="F225" s="4" t="s">
        <v>4</v>
      </c>
      <c r="G225" s="6">
        <v>0.99629999999999996</v>
      </c>
      <c r="H225" s="7">
        <v>10</v>
      </c>
      <c r="I225" t="b">
        <v>0</v>
      </c>
      <c r="J225" s="7">
        <v>3</v>
      </c>
      <c r="M225" s="3">
        <v>90.5</v>
      </c>
      <c r="N225" s="7">
        <v>2</v>
      </c>
      <c r="P225" s="3">
        <v>93.899999999999991</v>
      </c>
      <c r="Q225" s="3">
        <v>94.1</v>
      </c>
      <c r="R225" s="7">
        <v>95</v>
      </c>
      <c r="S225" s="3" t="s">
        <v>16</v>
      </c>
      <c r="T225" s="3">
        <v>94.8</v>
      </c>
      <c r="U225" s="3">
        <v>95.3</v>
      </c>
      <c r="W225" s="5">
        <v>0.41</v>
      </c>
      <c r="X225" s="5">
        <v>0.4</v>
      </c>
      <c r="Y225" s="3">
        <v>0</v>
      </c>
      <c r="Z225" s="3">
        <v>0.3</v>
      </c>
      <c r="AA225" s="3">
        <v>0</v>
      </c>
      <c r="AB225" s="3">
        <v>0</v>
      </c>
      <c r="AC225" s="3">
        <v>0</v>
      </c>
      <c r="AD225" s="3">
        <v>-0.3</v>
      </c>
      <c r="AK225" t="b">
        <f>ValidateBeamDelTimesOrMU(PSQAStats[[#This Row],[Beam Delivery Time (s)]])</f>
        <v>1</v>
      </c>
      <c r="AL225" t="b">
        <f>ValidateBeamDelTimesOrMU(PSQAStats[[#This Row],[Beam MU]])</f>
        <v>1</v>
      </c>
    </row>
    <row r="226" spans="1:38" x14ac:dyDescent="0.2">
      <c r="A226" s="1">
        <v>44592</v>
      </c>
      <c r="B226" s="4" t="s">
        <v>15</v>
      </c>
      <c r="C226" s="4" t="s">
        <v>3</v>
      </c>
      <c r="D226" s="8" t="s">
        <v>73</v>
      </c>
      <c r="E226" s="4" t="s">
        <v>8</v>
      </c>
      <c r="F226" s="4" t="s">
        <v>4</v>
      </c>
      <c r="G226" s="6">
        <v>1.0072000000000001</v>
      </c>
      <c r="H226" s="7">
        <v>10</v>
      </c>
      <c r="I226" t="b">
        <v>0</v>
      </c>
      <c r="J226" s="7">
        <v>3</v>
      </c>
      <c r="M226" s="3">
        <v>96.3</v>
      </c>
      <c r="N226" s="7">
        <v>2</v>
      </c>
      <c r="P226" s="3">
        <v>98.2</v>
      </c>
      <c r="Q226" s="3">
        <v>99.3</v>
      </c>
      <c r="R226" s="7">
        <v>95</v>
      </c>
      <c r="S226" s="3" t="s">
        <v>17</v>
      </c>
      <c r="T226" s="3">
        <v>99</v>
      </c>
      <c r="U226" s="3">
        <v>99</v>
      </c>
      <c r="W226" s="5">
        <v>1.1200000000000001</v>
      </c>
      <c r="X226" s="5">
        <v>1.06</v>
      </c>
      <c r="Y226" s="3">
        <v>0</v>
      </c>
      <c r="Z226" s="3">
        <v>1.3</v>
      </c>
      <c r="AA226" s="3">
        <v>0</v>
      </c>
      <c r="AB226" s="3">
        <v>0.1</v>
      </c>
      <c r="AC226" s="3">
        <v>0</v>
      </c>
      <c r="AD226" s="3">
        <v>0.3</v>
      </c>
      <c r="AK226" t="b">
        <f>ValidateBeamDelTimesOrMU(PSQAStats[[#This Row],[Beam Delivery Time (s)]])</f>
        <v>1</v>
      </c>
      <c r="AL226" t="b">
        <f>ValidateBeamDelTimesOrMU(PSQAStats[[#This Row],[Beam MU]])</f>
        <v>1</v>
      </c>
    </row>
    <row r="227" spans="1:38" x14ac:dyDescent="0.2">
      <c r="A227" s="1">
        <v>44592</v>
      </c>
      <c r="B227" s="4" t="s">
        <v>15</v>
      </c>
      <c r="C227" s="4" t="s">
        <v>5</v>
      </c>
      <c r="D227" s="8" t="s">
        <v>73</v>
      </c>
      <c r="E227" s="4" t="s">
        <v>8</v>
      </c>
      <c r="F227" s="4" t="s">
        <v>4</v>
      </c>
      <c r="G227" s="6">
        <v>1.0009999999999999</v>
      </c>
      <c r="H227" s="7">
        <v>10</v>
      </c>
      <c r="I227" t="b">
        <v>0</v>
      </c>
      <c r="J227" s="7">
        <v>3</v>
      </c>
      <c r="M227" s="3">
        <v>93.2</v>
      </c>
      <c r="N227" s="7">
        <v>2</v>
      </c>
      <c r="P227" s="3">
        <v>99.3</v>
      </c>
      <c r="Q227" s="3">
        <v>99</v>
      </c>
      <c r="R227" s="7">
        <v>95</v>
      </c>
      <c r="S227" s="3" t="s">
        <v>17</v>
      </c>
      <c r="T227" s="3">
        <v>100</v>
      </c>
      <c r="U227" s="3">
        <v>100</v>
      </c>
      <c r="W227" s="5">
        <v>0.21</v>
      </c>
      <c r="X227" s="5">
        <v>0.19</v>
      </c>
      <c r="Y227" s="3">
        <v>0</v>
      </c>
      <c r="Z227" s="3">
        <v>-0.1</v>
      </c>
      <c r="AA227" s="3">
        <v>0</v>
      </c>
      <c r="AB227" s="3">
        <v>0.2</v>
      </c>
      <c r="AC227" s="3">
        <v>0</v>
      </c>
      <c r="AD227" s="3">
        <v>-0.2</v>
      </c>
      <c r="AK227" t="b">
        <f>ValidateBeamDelTimesOrMU(PSQAStats[[#This Row],[Beam Delivery Time (s)]])</f>
        <v>1</v>
      </c>
      <c r="AL227" t="b">
        <f>ValidateBeamDelTimesOrMU(PSQAStats[[#This Row],[Beam MU]])</f>
        <v>1</v>
      </c>
    </row>
    <row r="228" spans="1:38" x14ac:dyDescent="0.2">
      <c r="A228" s="1">
        <v>44592</v>
      </c>
      <c r="B228" s="4" t="s">
        <v>15</v>
      </c>
      <c r="C228" s="4" t="s">
        <v>5</v>
      </c>
      <c r="D228" s="8" t="s">
        <v>73</v>
      </c>
      <c r="E228" s="4" t="s">
        <v>7</v>
      </c>
      <c r="F228" s="4" t="s">
        <v>4</v>
      </c>
      <c r="G228" s="6">
        <v>1.0009999999999999</v>
      </c>
      <c r="H228" s="7">
        <v>10</v>
      </c>
      <c r="I228" t="b">
        <v>0</v>
      </c>
      <c r="J228" s="7">
        <v>3</v>
      </c>
      <c r="M228" s="3">
        <v>87</v>
      </c>
      <c r="N228" s="7">
        <v>2</v>
      </c>
      <c r="P228" s="3">
        <v>84</v>
      </c>
      <c r="Q228" s="3">
        <v>87.6</v>
      </c>
      <c r="R228" s="7">
        <v>95</v>
      </c>
      <c r="S228" s="3" t="s">
        <v>16</v>
      </c>
      <c r="T228" s="3">
        <v>93.600000000000009</v>
      </c>
      <c r="U228" s="3">
        <v>94.699999999999989</v>
      </c>
      <c r="W228" s="5">
        <v>0.43</v>
      </c>
      <c r="X228" s="5">
        <v>0.39</v>
      </c>
      <c r="Y228" s="3">
        <v>0</v>
      </c>
      <c r="Z228" s="3">
        <v>0.1</v>
      </c>
      <c r="AA228" s="3">
        <v>0</v>
      </c>
      <c r="AB228" s="3">
        <v>1</v>
      </c>
      <c r="AC228" s="3">
        <v>0</v>
      </c>
      <c r="AD228" s="3">
        <v>0</v>
      </c>
      <c r="AE228" s="7">
        <v>7000</v>
      </c>
      <c r="AF228" s="7">
        <v>2</v>
      </c>
      <c r="AG228" s="5">
        <v>2</v>
      </c>
      <c r="AH228" s="2" t="s">
        <v>70</v>
      </c>
      <c r="AI228" s="2" t="s">
        <v>62</v>
      </c>
      <c r="AJ228" s="2"/>
      <c r="AK228" t="b">
        <f>ValidateBeamDelTimesOrMU(PSQAStats[[#This Row],[Beam Delivery Time (s)]])</f>
        <v>1</v>
      </c>
      <c r="AL228" t="b">
        <f>ValidateBeamDelTimesOrMU(PSQAStats[[#This Row],[Beam MU]])</f>
        <v>1</v>
      </c>
    </row>
    <row r="229" spans="1:38" x14ac:dyDescent="0.2">
      <c r="A229" s="1">
        <v>44593</v>
      </c>
      <c r="B229" s="4" t="s">
        <v>15</v>
      </c>
      <c r="C229" s="4" t="s">
        <v>3</v>
      </c>
      <c r="D229" s="8" t="s">
        <v>73</v>
      </c>
      <c r="E229" s="4" t="s">
        <v>7</v>
      </c>
      <c r="F229" s="4" t="s">
        <v>11</v>
      </c>
      <c r="G229" s="6">
        <v>1.0067999999999999</v>
      </c>
      <c r="H229" s="7">
        <v>10</v>
      </c>
      <c r="I229" t="b">
        <v>0</v>
      </c>
      <c r="J229" s="7">
        <v>3</v>
      </c>
      <c r="M229" s="3">
        <v>97.9</v>
      </c>
      <c r="N229" s="7">
        <v>2</v>
      </c>
      <c r="P229" s="3">
        <v>82.1</v>
      </c>
      <c r="Q229" s="3">
        <v>93.1</v>
      </c>
      <c r="R229" s="7">
        <v>95</v>
      </c>
      <c r="S229" s="3" t="s">
        <v>17</v>
      </c>
      <c r="T229" s="3">
        <v>99.3</v>
      </c>
      <c r="U229" s="3">
        <v>99.4</v>
      </c>
      <c r="W229" s="5">
        <v>0.33</v>
      </c>
      <c r="X229" s="5">
        <v>0.27</v>
      </c>
      <c r="Y229" s="3">
        <v>0</v>
      </c>
      <c r="Z229" s="3">
        <v>1.4</v>
      </c>
      <c r="AA229" s="3">
        <v>0</v>
      </c>
      <c r="AB229" s="3">
        <v>-0.1</v>
      </c>
      <c r="AC229" s="3">
        <v>0</v>
      </c>
      <c r="AD229" s="3">
        <v>-1.8</v>
      </c>
      <c r="AK229" t="b">
        <f>ValidateBeamDelTimesOrMU(PSQAStats[[#This Row],[Beam Delivery Time (s)]])</f>
        <v>1</v>
      </c>
      <c r="AL229" t="b">
        <f>ValidateBeamDelTimesOrMU(PSQAStats[[#This Row],[Beam MU]])</f>
        <v>1</v>
      </c>
    </row>
    <row r="230" spans="1:38" x14ac:dyDescent="0.2">
      <c r="A230" s="1">
        <v>44593</v>
      </c>
      <c r="B230" s="4" t="s">
        <v>15</v>
      </c>
      <c r="C230" s="4" t="s">
        <v>3</v>
      </c>
      <c r="D230" s="8" t="s">
        <v>73</v>
      </c>
      <c r="E230" s="4" t="s">
        <v>7</v>
      </c>
      <c r="F230" s="4" t="s">
        <v>11</v>
      </c>
      <c r="G230" s="6">
        <v>1.0067999999999999</v>
      </c>
      <c r="H230" s="7">
        <v>10</v>
      </c>
      <c r="I230" t="b">
        <v>0</v>
      </c>
      <c r="J230" s="7">
        <v>3</v>
      </c>
      <c r="M230" s="3">
        <v>93.9</v>
      </c>
      <c r="N230" s="7">
        <v>2</v>
      </c>
      <c r="P230" s="3">
        <v>93.2</v>
      </c>
      <c r="Q230" s="3">
        <v>95.1</v>
      </c>
      <c r="R230" s="7">
        <v>95</v>
      </c>
      <c r="S230" s="3" t="s">
        <v>17</v>
      </c>
      <c r="T230" s="3">
        <v>94.7</v>
      </c>
      <c r="U230" s="3">
        <v>96.3</v>
      </c>
      <c r="W230" s="5">
        <v>0.5</v>
      </c>
      <c r="X230" s="5">
        <v>0.47</v>
      </c>
      <c r="Y230" s="3">
        <v>0</v>
      </c>
      <c r="Z230" s="3">
        <v>1.6</v>
      </c>
      <c r="AA230" s="3">
        <v>0</v>
      </c>
      <c r="AB230" s="3">
        <v>0.3</v>
      </c>
      <c r="AC230" s="3">
        <v>0</v>
      </c>
      <c r="AD230" s="3">
        <v>-1</v>
      </c>
      <c r="AK230" t="b">
        <f>ValidateBeamDelTimesOrMU(PSQAStats[[#This Row],[Beam Delivery Time (s)]])</f>
        <v>1</v>
      </c>
      <c r="AL230" t="b">
        <f>ValidateBeamDelTimesOrMU(PSQAStats[[#This Row],[Beam MU]])</f>
        <v>1</v>
      </c>
    </row>
    <row r="231" spans="1:38" x14ac:dyDescent="0.2">
      <c r="A231" s="1">
        <v>44593</v>
      </c>
      <c r="B231" s="4" t="s">
        <v>15</v>
      </c>
      <c r="C231" s="4" t="s">
        <v>2</v>
      </c>
      <c r="D231" s="8" t="s">
        <v>73</v>
      </c>
      <c r="E231" s="4" t="s">
        <v>6</v>
      </c>
      <c r="F231" s="4" t="s">
        <v>11</v>
      </c>
      <c r="G231" s="6">
        <v>1.0004999999999999</v>
      </c>
      <c r="H231" s="7">
        <v>10</v>
      </c>
      <c r="I231" t="b">
        <v>0</v>
      </c>
      <c r="J231" s="7">
        <v>3</v>
      </c>
      <c r="M231" s="3">
        <v>96.1</v>
      </c>
      <c r="N231" s="7">
        <v>2</v>
      </c>
      <c r="P231" s="3">
        <v>53.2</v>
      </c>
      <c r="Q231" s="3">
        <v>94.5</v>
      </c>
      <c r="R231" s="7">
        <v>95</v>
      </c>
      <c r="S231" s="3" t="s">
        <v>16</v>
      </c>
      <c r="T231" s="3">
        <v>85.6</v>
      </c>
      <c r="U231" s="3">
        <v>100</v>
      </c>
      <c r="W231" s="5">
        <v>0.51</v>
      </c>
      <c r="X231" s="5">
        <v>0.28999999999999998</v>
      </c>
      <c r="Y231" s="3">
        <v>10.8</v>
      </c>
      <c r="Z231" s="3">
        <v>11.8</v>
      </c>
      <c r="AA231" s="3">
        <v>2.8</v>
      </c>
      <c r="AB231" s="3">
        <v>3.6</v>
      </c>
      <c r="AC231" s="3">
        <v>1.8</v>
      </c>
      <c r="AD231" s="3">
        <v>-1</v>
      </c>
      <c r="AK231" t="b">
        <f>ValidateBeamDelTimesOrMU(PSQAStats[[#This Row],[Beam Delivery Time (s)]])</f>
        <v>1</v>
      </c>
      <c r="AL231" t="b">
        <f>ValidateBeamDelTimesOrMU(PSQAStats[[#This Row],[Beam MU]])</f>
        <v>1</v>
      </c>
    </row>
    <row r="232" spans="1:38" x14ac:dyDescent="0.2">
      <c r="A232" s="1">
        <v>44593</v>
      </c>
      <c r="B232" s="4" t="s">
        <v>15</v>
      </c>
      <c r="C232" s="4" t="s">
        <v>2</v>
      </c>
      <c r="D232" s="8" t="s">
        <v>73</v>
      </c>
      <c r="E232" s="4" t="s">
        <v>6</v>
      </c>
      <c r="F232" s="4" t="s">
        <v>11</v>
      </c>
      <c r="G232" s="6">
        <v>1.0004999999999999</v>
      </c>
      <c r="H232" s="7">
        <v>10</v>
      </c>
      <c r="I232" t="b">
        <v>0</v>
      </c>
      <c r="J232" s="7">
        <v>3</v>
      </c>
      <c r="M232" s="3">
        <v>97.2</v>
      </c>
      <c r="N232" s="7">
        <v>2</v>
      </c>
      <c r="P232" s="3">
        <v>67.8</v>
      </c>
      <c r="Q232" s="3">
        <v>95.7</v>
      </c>
      <c r="R232" s="7">
        <v>95</v>
      </c>
      <c r="S232" s="3" t="s">
        <v>16</v>
      </c>
      <c r="T232" s="3">
        <v>91.8</v>
      </c>
      <c r="U232" s="3">
        <v>100</v>
      </c>
      <c r="W232" s="5">
        <v>0.4</v>
      </c>
      <c r="X232" s="5">
        <v>0.24</v>
      </c>
      <c r="Y232" s="3">
        <v>0</v>
      </c>
      <c r="Z232" s="3">
        <v>0.7</v>
      </c>
      <c r="AA232" s="3">
        <v>0</v>
      </c>
      <c r="AB232" s="3">
        <v>0.8</v>
      </c>
      <c r="AC232" s="3">
        <v>0</v>
      </c>
      <c r="AD232" s="3">
        <v>-2.4</v>
      </c>
      <c r="AK232" t="b">
        <f>ValidateBeamDelTimesOrMU(PSQAStats[[#This Row],[Beam Delivery Time (s)]])</f>
        <v>1</v>
      </c>
      <c r="AL232" t="b">
        <f>ValidateBeamDelTimesOrMU(PSQAStats[[#This Row],[Beam MU]])</f>
        <v>1</v>
      </c>
    </row>
    <row r="233" spans="1:38" x14ac:dyDescent="0.2">
      <c r="A233" s="1">
        <v>44594</v>
      </c>
      <c r="B233" s="4" t="s">
        <v>15</v>
      </c>
      <c r="C233" s="4" t="s">
        <v>2</v>
      </c>
      <c r="D233" s="8" t="s">
        <v>73</v>
      </c>
      <c r="E233" s="4" t="s">
        <v>6</v>
      </c>
      <c r="F233" s="4" t="s">
        <v>11</v>
      </c>
      <c r="G233" s="6">
        <v>1.0004999999999999</v>
      </c>
      <c r="H233" s="7">
        <v>10</v>
      </c>
      <c r="I233" t="b">
        <v>0</v>
      </c>
      <c r="J233" s="7">
        <v>3</v>
      </c>
      <c r="M233" s="3">
        <v>98.7</v>
      </c>
      <c r="N233" s="7">
        <v>2</v>
      </c>
      <c r="P233" s="3">
        <v>74.3</v>
      </c>
      <c r="Q233" s="3">
        <v>97.8</v>
      </c>
      <c r="R233" s="7">
        <v>95</v>
      </c>
      <c r="S233" s="3" t="s">
        <v>16</v>
      </c>
      <c r="T233" s="3">
        <v>94.7</v>
      </c>
      <c r="U233" s="3">
        <v>99.9</v>
      </c>
      <c r="W233" s="5">
        <v>0.41</v>
      </c>
      <c r="X233" s="5">
        <v>0.23</v>
      </c>
      <c r="Y233" s="3">
        <v>0.8</v>
      </c>
      <c r="Z233" s="3">
        <v>1.9</v>
      </c>
      <c r="AA233" s="3">
        <v>11.3</v>
      </c>
      <c r="AB233" s="3">
        <v>12.1</v>
      </c>
      <c r="AC233" s="3">
        <v>-9.4</v>
      </c>
      <c r="AD233" s="3">
        <v>-11.5</v>
      </c>
      <c r="AK233" t="b">
        <f>ValidateBeamDelTimesOrMU(PSQAStats[[#This Row],[Beam Delivery Time (s)]])</f>
        <v>1</v>
      </c>
      <c r="AL233" t="b">
        <f>ValidateBeamDelTimesOrMU(PSQAStats[[#This Row],[Beam MU]])</f>
        <v>1</v>
      </c>
    </row>
    <row r="234" spans="1:38" x14ac:dyDescent="0.2">
      <c r="A234" s="1">
        <v>44594</v>
      </c>
      <c r="B234" s="4" t="s">
        <v>15</v>
      </c>
      <c r="C234" s="4" t="s">
        <v>2</v>
      </c>
      <c r="D234" s="8" t="s">
        <v>73</v>
      </c>
      <c r="E234" s="4" t="s">
        <v>6</v>
      </c>
      <c r="F234" s="4" t="s">
        <v>11</v>
      </c>
      <c r="G234" s="6">
        <v>1.0004999999999999</v>
      </c>
      <c r="H234" s="7">
        <v>10</v>
      </c>
      <c r="I234" t="b">
        <v>0</v>
      </c>
      <c r="J234" s="7">
        <v>3</v>
      </c>
      <c r="M234" s="3">
        <v>95.2</v>
      </c>
      <c r="N234" s="7">
        <v>2</v>
      </c>
      <c r="P234" s="3">
        <v>60.1</v>
      </c>
      <c r="Q234" s="3">
        <v>89.7</v>
      </c>
      <c r="R234" s="7">
        <v>95</v>
      </c>
      <c r="S234" s="3" t="s">
        <v>16</v>
      </c>
      <c r="T234" s="3">
        <v>85.5</v>
      </c>
      <c r="U234" s="3">
        <v>99.4</v>
      </c>
      <c r="W234" s="5">
        <v>0.45</v>
      </c>
      <c r="X234" s="5">
        <v>0.28000000000000003</v>
      </c>
      <c r="Y234" s="3">
        <v>0.1</v>
      </c>
      <c r="Z234" s="3">
        <v>0.7</v>
      </c>
      <c r="AA234" s="3">
        <v>0</v>
      </c>
      <c r="AB234" s="3">
        <v>0.8</v>
      </c>
      <c r="AC234" s="3">
        <v>-0.1</v>
      </c>
      <c r="AD234" s="3">
        <v>-2.9</v>
      </c>
      <c r="AK234" t="b">
        <f>ValidateBeamDelTimesOrMU(PSQAStats[[#This Row],[Beam Delivery Time (s)]])</f>
        <v>1</v>
      </c>
      <c r="AL234" t="b">
        <f>ValidateBeamDelTimesOrMU(PSQAStats[[#This Row],[Beam MU]])</f>
        <v>1</v>
      </c>
    </row>
    <row r="235" spans="1:38" x14ac:dyDescent="0.2">
      <c r="A235" s="1">
        <v>44595</v>
      </c>
      <c r="B235" s="4" t="s">
        <v>15</v>
      </c>
      <c r="C235" s="4" t="s">
        <v>5</v>
      </c>
      <c r="D235" s="8" t="s">
        <v>73</v>
      </c>
      <c r="E235" s="4" t="s">
        <v>7</v>
      </c>
      <c r="F235" s="4" t="s">
        <v>11</v>
      </c>
      <c r="G235" s="6">
        <v>1.0075000000000001</v>
      </c>
      <c r="H235" s="7">
        <v>10</v>
      </c>
      <c r="I235" t="b">
        <v>0</v>
      </c>
      <c r="J235" s="7">
        <v>3</v>
      </c>
      <c r="M235" s="3">
        <v>99.1</v>
      </c>
      <c r="N235" s="7">
        <v>2</v>
      </c>
      <c r="P235" s="3">
        <v>98.2</v>
      </c>
      <c r="Q235" s="3">
        <v>99.1</v>
      </c>
      <c r="R235" s="7">
        <v>95</v>
      </c>
      <c r="S235" s="3" t="s">
        <v>17</v>
      </c>
      <c r="T235" s="3">
        <v>100</v>
      </c>
      <c r="U235" s="3">
        <v>100</v>
      </c>
      <c r="W235" s="5">
        <v>0.22</v>
      </c>
      <c r="X235" s="5">
        <v>0.19</v>
      </c>
      <c r="Y235" s="3">
        <v>0</v>
      </c>
      <c r="Z235" s="3">
        <v>0.4</v>
      </c>
      <c r="AA235" s="3">
        <v>0</v>
      </c>
      <c r="AB235" s="3">
        <v>0.5</v>
      </c>
      <c r="AC235" s="3">
        <v>0</v>
      </c>
      <c r="AD235" s="3">
        <v>0</v>
      </c>
      <c r="AK235" t="b">
        <f>ValidateBeamDelTimesOrMU(PSQAStats[[#This Row],[Beam Delivery Time (s)]])</f>
        <v>1</v>
      </c>
      <c r="AL235" t="b">
        <f>ValidateBeamDelTimesOrMU(PSQAStats[[#This Row],[Beam MU]])</f>
        <v>1</v>
      </c>
    </row>
    <row r="236" spans="1:38" x14ac:dyDescent="0.2">
      <c r="A236" s="1">
        <v>44599</v>
      </c>
      <c r="B236" s="4" t="s">
        <v>15</v>
      </c>
      <c r="C236" s="4" t="s">
        <v>2</v>
      </c>
      <c r="D236" s="8" t="s">
        <v>73</v>
      </c>
      <c r="E236" s="4" t="s">
        <v>6</v>
      </c>
      <c r="F236" s="4" t="s">
        <v>10</v>
      </c>
      <c r="G236" s="6">
        <v>1.0004999999999999</v>
      </c>
      <c r="H236" s="7">
        <v>10</v>
      </c>
      <c r="I236" t="b">
        <v>0</v>
      </c>
      <c r="J236" s="7">
        <v>3</v>
      </c>
      <c r="M236" s="3">
        <v>96.1</v>
      </c>
      <c r="N236" s="7">
        <v>2</v>
      </c>
      <c r="P236" s="3">
        <v>78.8</v>
      </c>
      <c r="Q236" s="3">
        <v>87.8</v>
      </c>
      <c r="R236" s="7">
        <v>95</v>
      </c>
      <c r="S236" s="3" t="s">
        <v>16</v>
      </c>
      <c r="T236" s="3">
        <v>94.5</v>
      </c>
      <c r="U236" s="3">
        <v>99.6</v>
      </c>
      <c r="W236" s="5">
        <v>0.44</v>
      </c>
      <c r="X236" s="5">
        <v>0.34</v>
      </c>
      <c r="Y236" s="3">
        <v>0.7</v>
      </c>
      <c r="Z236" s="3">
        <v>2.2000000000000002</v>
      </c>
      <c r="AA236" s="3">
        <v>0</v>
      </c>
      <c r="AB236" s="3">
        <v>0.6</v>
      </c>
      <c r="AC236" s="3">
        <v>-0.7</v>
      </c>
      <c r="AD236" s="3">
        <v>-3</v>
      </c>
      <c r="AK236" t="b">
        <f>ValidateBeamDelTimesOrMU(PSQAStats[[#This Row],[Beam Delivery Time (s)]])</f>
        <v>1</v>
      </c>
      <c r="AL236" t="b">
        <f>ValidateBeamDelTimesOrMU(PSQAStats[[#This Row],[Beam MU]])</f>
        <v>1</v>
      </c>
    </row>
    <row r="237" spans="1:38" x14ac:dyDescent="0.2">
      <c r="A237" s="1">
        <v>44599</v>
      </c>
      <c r="B237" s="4" t="s">
        <v>15</v>
      </c>
      <c r="C237" s="4" t="s">
        <v>3</v>
      </c>
      <c r="D237" s="8" t="s">
        <v>73</v>
      </c>
      <c r="E237" s="4" t="s">
        <v>7</v>
      </c>
      <c r="F237" s="4" t="s">
        <v>12</v>
      </c>
      <c r="G237" s="6">
        <v>1.0053000000000001</v>
      </c>
      <c r="H237" s="7">
        <v>10</v>
      </c>
      <c r="I237" t="b">
        <v>0</v>
      </c>
      <c r="J237" s="7">
        <v>3</v>
      </c>
      <c r="M237" s="3">
        <v>86.6</v>
      </c>
      <c r="N237" s="7">
        <v>2</v>
      </c>
      <c r="P237" s="3">
        <v>91.1</v>
      </c>
      <c r="Q237" s="3">
        <v>97.6</v>
      </c>
      <c r="R237" s="7">
        <v>95</v>
      </c>
      <c r="S237" s="3" t="s">
        <v>17</v>
      </c>
      <c r="T237" s="3">
        <v>94.6</v>
      </c>
      <c r="U237" s="3">
        <v>96.7</v>
      </c>
      <c r="W237" s="5">
        <v>0.34</v>
      </c>
      <c r="X237" s="5">
        <v>0.3</v>
      </c>
      <c r="Y237" s="3">
        <v>0</v>
      </c>
      <c r="Z237" s="3">
        <v>0.9</v>
      </c>
      <c r="AA237" s="3">
        <v>0</v>
      </c>
      <c r="AB237" s="3">
        <v>-0.1</v>
      </c>
      <c r="AC237" s="3">
        <v>0</v>
      </c>
      <c r="AD237" s="3">
        <v>-0.9</v>
      </c>
      <c r="AK237" t="b">
        <f>ValidateBeamDelTimesOrMU(PSQAStats[[#This Row],[Beam Delivery Time (s)]])</f>
        <v>1</v>
      </c>
      <c r="AL237" t="b">
        <f>ValidateBeamDelTimesOrMU(PSQAStats[[#This Row],[Beam MU]])</f>
        <v>1</v>
      </c>
    </row>
    <row r="238" spans="1:38" x14ac:dyDescent="0.2">
      <c r="A238" s="1">
        <v>44601</v>
      </c>
      <c r="B238" s="4" t="s">
        <v>15</v>
      </c>
      <c r="C238" s="4" t="s">
        <v>2</v>
      </c>
      <c r="D238" s="8" t="s">
        <v>73</v>
      </c>
      <c r="E238" s="4" t="s">
        <v>6</v>
      </c>
      <c r="F238" s="4" t="s">
        <v>10</v>
      </c>
      <c r="G238" s="6">
        <v>1.0004999999999999</v>
      </c>
      <c r="H238" s="7">
        <v>10</v>
      </c>
      <c r="I238" t="b">
        <v>0</v>
      </c>
      <c r="J238" s="7">
        <v>3</v>
      </c>
      <c r="M238" s="3">
        <v>94.3</v>
      </c>
      <c r="N238" s="7">
        <v>2</v>
      </c>
      <c r="P238" s="3">
        <v>64.5</v>
      </c>
      <c r="Q238" s="3">
        <v>83.3</v>
      </c>
      <c r="R238" s="7">
        <v>95</v>
      </c>
      <c r="S238" s="3" t="s">
        <v>16</v>
      </c>
      <c r="T238" s="3">
        <v>90</v>
      </c>
      <c r="U238" s="3">
        <v>99.8</v>
      </c>
      <c r="W238" s="5">
        <v>0.5</v>
      </c>
      <c r="X238" s="5">
        <v>0.42</v>
      </c>
      <c r="Y238" s="3">
        <v>-29.6</v>
      </c>
      <c r="Z238" s="3">
        <v>-29.3</v>
      </c>
      <c r="AA238" s="3">
        <v>0</v>
      </c>
      <c r="AB238" s="3">
        <v>0.5</v>
      </c>
      <c r="AC238" s="3">
        <v>-11.3</v>
      </c>
      <c r="AD238" s="3">
        <v>-13.8</v>
      </c>
      <c r="AK238" t="b">
        <f>ValidateBeamDelTimesOrMU(PSQAStats[[#This Row],[Beam Delivery Time (s)]])</f>
        <v>1</v>
      </c>
      <c r="AL238" t="b">
        <f>ValidateBeamDelTimesOrMU(PSQAStats[[#This Row],[Beam MU]])</f>
        <v>1</v>
      </c>
    </row>
    <row r="239" spans="1:38" x14ac:dyDescent="0.2">
      <c r="A239" s="1">
        <v>44602</v>
      </c>
      <c r="B239" s="4" t="s">
        <v>15</v>
      </c>
      <c r="C239" s="4" t="s">
        <v>3</v>
      </c>
      <c r="D239" s="8" t="s">
        <v>73</v>
      </c>
      <c r="E239" s="4" t="s">
        <v>7</v>
      </c>
      <c r="F239" s="4" t="s">
        <v>4</v>
      </c>
      <c r="G239" s="6">
        <v>1.0086999999999999</v>
      </c>
      <c r="H239" s="7">
        <v>10</v>
      </c>
      <c r="I239" t="b">
        <v>0</v>
      </c>
      <c r="J239" s="7">
        <v>3</v>
      </c>
      <c r="M239" s="3">
        <v>87.8</v>
      </c>
      <c r="N239" s="7">
        <v>2</v>
      </c>
      <c r="P239" s="3">
        <v>90.1</v>
      </c>
      <c r="Q239" s="3">
        <v>90.6</v>
      </c>
      <c r="R239" s="7">
        <v>95</v>
      </c>
      <c r="S239" s="3" t="s">
        <v>17</v>
      </c>
      <c r="T239" s="3">
        <v>98.2</v>
      </c>
      <c r="U239" s="3">
        <v>98</v>
      </c>
      <c r="W239" s="5">
        <v>0.33</v>
      </c>
      <c r="X239" s="5">
        <v>0.32</v>
      </c>
      <c r="Y239" s="3">
        <v>0</v>
      </c>
      <c r="Z239" s="3">
        <v>0.2</v>
      </c>
      <c r="AA239" s="3">
        <v>0</v>
      </c>
      <c r="AB239" s="3">
        <v>0.2</v>
      </c>
      <c r="AC239" s="3">
        <v>0</v>
      </c>
      <c r="AD239" s="3">
        <v>-0.9</v>
      </c>
      <c r="AK239" t="b">
        <f>ValidateBeamDelTimesOrMU(PSQAStats[[#This Row],[Beam Delivery Time (s)]])</f>
        <v>1</v>
      </c>
      <c r="AL239" t="b">
        <f>ValidateBeamDelTimesOrMU(PSQAStats[[#This Row],[Beam MU]])</f>
        <v>1</v>
      </c>
    </row>
    <row r="240" spans="1:38" x14ac:dyDescent="0.2">
      <c r="A240" s="1">
        <v>44602</v>
      </c>
      <c r="B240" s="4" t="s">
        <v>15</v>
      </c>
      <c r="C240" s="4" t="s">
        <v>2</v>
      </c>
      <c r="D240" s="8" t="s">
        <v>73</v>
      </c>
      <c r="E240" s="4" t="s">
        <v>6</v>
      </c>
      <c r="F240" s="4" t="s">
        <v>10</v>
      </c>
      <c r="G240" s="6">
        <v>1.0004999999999999</v>
      </c>
      <c r="H240" s="7">
        <v>10</v>
      </c>
      <c r="I240" t="b">
        <v>0</v>
      </c>
      <c r="J240" s="7">
        <v>3</v>
      </c>
      <c r="M240" s="3">
        <v>98.7</v>
      </c>
      <c r="N240" s="7">
        <v>2</v>
      </c>
      <c r="P240" s="3">
        <v>57.2</v>
      </c>
      <c r="Q240" s="3">
        <v>97</v>
      </c>
      <c r="R240" s="7">
        <v>95</v>
      </c>
      <c r="S240" s="3" t="s">
        <v>16</v>
      </c>
      <c r="T240" s="3">
        <v>92.8</v>
      </c>
      <c r="U240" s="3">
        <v>99.9</v>
      </c>
      <c r="W240" s="5">
        <v>0.45</v>
      </c>
      <c r="X240" s="5">
        <v>0.26</v>
      </c>
      <c r="Y240" s="3">
        <v>-0.3</v>
      </c>
      <c r="Z240" s="3">
        <v>0.3</v>
      </c>
      <c r="AA240" s="3">
        <v>0</v>
      </c>
      <c r="AB240" s="3">
        <v>0.6</v>
      </c>
      <c r="AC240" s="3">
        <v>-0.8</v>
      </c>
      <c r="AD240" s="3">
        <v>-4</v>
      </c>
      <c r="AK240" t="b">
        <f>ValidateBeamDelTimesOrMU(PSQAStats[[#This Row],[Beam Delivery Time (s)]])</f>
        <v>1</v>
      </c>
      <c r="AL240" t="b">
        <f>ValidateBeamDelTimesOrMU(PSQAStats[[#This Row],[Beam MU]])</f>
        <v>1</v>
      </c>
    </row>
    <row r="241" spans="1:38" x14ac:dyDescent="0.2">
      <c r="A241" s="1">
        <v>44606</v>
      </c>
      <c r="B241" s="4" t="s">
        <v>15</v>
      </c>
      <c r="C241" s="4" t="s">
        <v>2</v>
      </c>
      <c r="D241" s="8" t="s">
        <v>73</v>
      </c>
      <c r="E241" s="4" t="s">
        <v>6</v>
      </c>
      <c r="F241" s="4" t="s">
        <v>11</v>
      </c>
      <c r="G241" s="6">
        <v>1.0004999999999999</v>
      </c>
      <c r="H241" s="7">
        <v>10</v>
      </c>
      <c r="I241" t="b">
        <v>0</v>
      </c>
      <c r="J241" s="7">
        <v>3</v>
      </c>
      <c r="M241" s="3">
        <v>97.5</v>
      </c>
      <c r="N241" s="7">
        <v>2</v>
      </c>
      <c r="P241" s="3">
        <v>75.3</v>
      </c>
      <c r="Q241" s="3">
        <v>98.8</v>
      </c>
      <c r="R241" s="7">
        <v>95</v>
      </c>
      <c r="S241" s="3" t="s">
        <v>16</v>
      </c>
      <c r="T241" s="3">
        <v>94.9</v>
      </c>
      <c r="U241" s="3">
        <v>97.5</v>
      </c>
      <c r="W241" s="5">
        <v>0.41</v>
      </c>
      <c r="X241" s="5">
        <v>0.28999999999999998</v>
      </c>
      <c r="Y241" s="3">
        <v>0.1</v>
      </c>
      <c r="Z241" s="3">
        <v>1.7</v>
      </c>
      <c r="AA241" s="3">
        <v>0</v>
      </c>
      <c r="AB241" s="3">
        <v>0.9</v>
      </c>
      <c r="AC241" s="3">
        <v>-0.1</v>
      </c>
      <c r="AD241" s="3">
        <v>-2.2000000000000002</v>
      </c>
      <c r="AK241" t="b">
        <f>ValidateBeamDelTimesOrMU(PSQAStats[[#This Row],[Beam Delivery Time (s)]])</f>
        <v>1</v>
      </c>
      <c r="AL241" t="b">
        <f>ValidateBeamDelTimesOrMU(PSQAStats[[#This Row],[Beam MU]])</f>
        <v>1</v>
      </c>
    </row>
    <row r="242" spans="1:38" x14ac:dyDescent="0.2">
      <c r="A242" s="1">
        <v>44607</v>
      </c>
      <c r="B242" s="4" t="s">
        <v>15</v>
      </c>
      <c r="C242" s="4" t="s">
        <v>3</v>
      </c>
      <c r="D242" s="8" t="s">
        <v>73</v>
      </c>
      <c r="E242" s="4" t="s">
        <v>7</v>
      </c>
      <c r="F242" s="4" t="s">
        <v>11</v>
      </c>
      <c r="G242" s="6">
        <v>1.0032000000000001</v>
      </c>
      <c r="H242" s="7">
        <v>10</v>
      </c>
      <c r="I242" t="b">
        <v>0</v>
      </c>
      <c r="J242" s="7">
        <v>3</v>
      </c>
      <c r="M242" s="3">
        <v>99.7</v>
      </c>
      <c r="N242" s="7">
        <v>2</v>
      </c>
      <c r="P242" s="3">
        <v>93.1</v>
      </c>
      <c r="Q242" s="3">
        <v>98.5</v>
      </c>
      <c r="R242" s="7">
        <v>95</v>
      </c>
      <c r="S242" s="3" t="s">
        <v>17</v>
      </c>
      <c r="T242" s="3">
        <v>99.8</v>
      </c>
      <c r="U242" s="3">
        <v>99.9</v>
      </c>
      <c r="W242" s="5">
        <v>0.28999999999999998</v>
      </c>
      <c r="X242" s="5">
        <v>0.25</v>
      </c>
      <c r="Y242" s="3">
        <v>0</v>
      </c>
      <c r="Z242" s="3">
        <v>0.6</v>
      </c>
      <c r="AA242" s="3">
        <v>0</v>
      </c>
      <c r="AB242" s="3">
        <v>-0.2</v>
      </c>
      <c r="AC242" s="3">
        <v>0</v>
      </c>
      <c r="AD242" s="3">
        <v>-1.4</v>
      </c>
      <c r="AK242" t="b">
        <f>ValidateBeamDelTimesOrMU(PSQAStats[[#This Row],[Beam Delivery Time (s)]])</f>
        <v>1</v>
      </c>
      <c r="AL242" t="b">
        <f>ValidateBeamDelTimesOrMU(PSQAStats[[#This Row],[Beam MU]])</f>
        <v>1</v>
      </c>
    </row>
    <row r="243" spans="1:38" x14ac:dyDescent="0.2">
      <c r="A243" s="1">
        <v>44613</v>
      </c>
      <c r="B243" s="4" t="s">
        <v>15</v>
      </c>
      <c r="C243" s="4" t="s">
        <v>2</v>
      </c>
      <c r="D243" s="8" t="s">
        <v>73</v>
      </c>
      <c r="E243" s="4" t="s">
        <v>6</v>
      </c>
      <c r="F243" s="4" t="s">
        <v>10</v>
      </c>
      <c r="G243" s="6">
        <v>0.998</v>
      </c>
      <c r="H243" s="7">
        <v>10</v>
      </c>
      <c r="I243" t="b">
        <v>0</v>
      </c>
      <c r="J243" s="7">
        <v>3</v>
      </c>
      <c r="M243" s="3">
        <v>98.9</v>
      </c>
      <c r="N243" s="7">
        <v>2</v>
      </c>
      <c r="P243" s="3">
        <v>64</v>
      </c>
      <c r="Q243" s="3">
        <v>98</v>
      </c>
      <c r="R243" s="7">
        <v>95</v>
      </c>
      <c r="S243" s="3" t="s">
        <v>16</v>
      </c>
      <c r="T243" s="3">
        <v>93.4</v>
      </c>
      <c r="U243" s="3">
        <v>99.9</v>
      </c>
      <c r="W243" s="5">
        <v>0.4</v>
      </c>
      <c r="X243" s="5">
        <v>0.23</v>
      </c>
      <c r="Y243" s="3">
        <v>0.1</v>
      </c>
      <c r="Z243" s="3">
        <v>0.5</v>
      </c>
      <c r="AA243" s="3">
        <v>0</v>
      </c>
      <c r="AB243" s="3">
        <v>0.7</v>
      </c>
      <c r="AC243" s="3">
        <v>-0.1</v>
      </c>
      <c r="AD243" s="3">
        <v>-2.4</v>
      </c>
      <c r="AK243" t="b">
        <f>ValidateBeamDelTimesOrMU(PSQAStats[[#This Row],[Beam Delivery Time (s)]])</f>
        <v>1</v>
      </c>
      <c r="AL243" t="b">
        <f>ValidateBeamDelTimesOrMU(PSQAStats[[#This Row],[Beam MU]])</f>
        <v>1</v>
      </c>
    </row>
    <row r="244" spans="1:38" x14ac:dyDescent="0.2">
      <c r="A244" s="1">
        <v>44613</v>
      </c>
      <c r="B244" s="4" t="s">
        <v>15</v>
      </c>
      <c r="C244" s="4" t="s">
        <v>3</v>
      </c>
      <c r="D244" s="8" t="s">
        <v>73</v>
      </c>
      <c r="E244" s="4" t="s">
        <v>7</v>
      </c>
      <c r="F244" s="4" t="s">
        <v>4</v>
      </c>
      <c r="G244" s="6">
        <v>1.0042</v>
      </c>
      <c r="H244" s="7">
        <v>10</v>
      </c>
      <c r="I244" t="b">
        <v>0</v>
      </c>
      <c r="J244" s="7">
        <v>3</v>
      </c>
      <c r="M244" s="3">
        <v>97.9</v>
      </c>
      <c r="N244" s="7">
        <v>2</v>
      </c>
      <c r="P244" s="3">
        <v>97.2</v>
      </c>
      <c r="Q244" s="3">
        <v>99.7</v>
      </c>
      <c r="R244" s="7">
        <v>95</v>
      </c>
      <c r="S244" s="3" t="s">
        <v>17</v>
      </c>
      <c r="T244" s="3">
        <v>98.9</v>
      </c>
      <c r="U244" s="3">
        <v>98.7</v>
      </c>
      <c r="W244" s="5">
        <v>0.83</v>
      </c>
      <c r="X244" s="5">
        <v>0.8</v>
      </c>
      <c r="Y244" s="3">
        <v>0</v>
      </c>
      <c r="Z244" s="3">
        <v>1.1000000000000001</v>
      </c>
      <c r="AA244" s="3">
        <v>0</v>
      </c>
      <c r="AB244" s="3">
        <v>0.2</v>
      </c>
      <c r="AC244" s="3">
        <v>0</v>
      </c>
      <c r="AD244" s="3">
        <v>-0.7</v>
      </c>
      <c r="AK244" t="b">
        <f>ValidateBeamDelTimesOrMU(PSQAStats[[#This Row],[Beam Delivery Time (s)]])</f>
        <v>1</v>
      </c>
      <c r="AL244" t="b">
        <f>ValidateBeamDelTimesOrMU(PSQAStats[[#This Row],[Beam MU]])</f>
        <v>1</v>
      </c>
    </row>
    <row r="245" spans="1:38" x14ac:dyDescent="0.2">
      <c r="A245" s="1">
        <v>44616</v>
      </c>
      <c r="B245" s="4" t="s">
        <v>18</v>
      </c>
      <c r="C245" s="4" t="s">
        <v>2</v>
      </c>
      <c r="D245" s="8" t="s">
        <v>73</v>
      </c>
      <c r="E245" s="4" t="s">
        <v>6</v>
      </c>
      <c r="F245" s="4" t="s">
        <v>10</v>
      </c>
      <c r="G245" s="6">
        <v>0.99750000000000005</v>
      </c>
      <c r="H245" s="7">
        <v>10</v>
      </c>
      <c r="I245" t="b">
        <v>0</v>
      </c>
      <c r="J245" s="7">
        <v>3</v>
      </c>
      <c r="K245" s="3">
        <v>84</v>
      </c>
      <c r="L245" s="3">
        <v>83.1</v>
      </c>
      <c r="M245" s="3">
        <v>98.1</v>
      </c>
      <c r="N245" s="7">
        <v>2</v>
      </c>
      <c r="O245" s="3">
        <v>71.7</v>
      </c>
      <c r="P245" s="3">
        <v>69.599999999999994</v>
      </c>
      <c r="Q245" s="3">
        <v>94.8</v>
      </c>
      <c r="R245" s="7">
        <v>95</v>
      </c>
      <c r="S245" s="3">
        <v>95.2</v>
      </c>
      <c r="T245" s="3">
        <v>93.6</v>
      </c>
      <c r="U245" s="3">
        <v>99.9</v>
      </c>
      <c r="V245" s="5">
        <v>0.44</v>
      </c>
      <c r="W245" s="5">
        <v>0.46</v>
      </c>
      <c r="X245" s="5">
        <v>0.28999999999999998</v>
      </c>
      <c r="Y245" s="3">
        <v>27.6</v>
      </c>
      <c r="Z245" s="3">
        <v>28.5</v>
      </c>
      <c r="AA245" s="3">
        <v>0</v>
      </c>
      <c r="AB245" s="3">
        <v>0.7</v>
      </c>
      <c r="AC245" s="3">
        <v>11.8</v>
      </c>
      <c r="AD245" s="3">
        <v>8.4</v>
      </c>
      <c r="AK245" t="b">
        <f>ValidateBeamDelTimesOrMU(PSQAStats[[#This Row],[Beam Delivery Time (s)]])</f>
        <v>1</v>
      </c>
      <c r="AL245" t="b">
        <f>ValidateBeamDelTimesOrMU(PSQAStats[[#This Row],[Beam MU]])</f>
        <v>1</v>
      </c>
    </row>
    <row r="246" spans="1:38" x14ac:dyDescent="0.2">
      <c r="A246" s="1">
        <v>44616</v>
      </c>
      <c r="B246" s="4" t="s">
        <v>18</v>
      </c>
      <c r="C246" s="4" t="s">
        <v>2</v>
      </c>
      <c r="D246" s="8" t="s">
        <v>73</v>
      </c>
      <c r="E246" s="4" t="s">
        <v>6</v>
      </c>
      <c r="F246" s="4" t="s">
        <v>11</v>
      </c>
      <c r="G246" s="6">
        <v>0.99750000000000005</v>
      </c>
      <c r="H246" s="7">
        <v>10</v>
      </c>
      <c r="I246" t="b">
        <v>0</v>
      </c>
      <c r="J246" s="7">
        <v>3</v>
      </c>
      <c r="K246" s="3">
        <v>78.8</v>
      </c>
      <c r="L246" s="3">
        <v>77.3</v>
      </c>
      <c r="M246" s="3">
        <v>94.1</v>
      </c>
      <c r="N246" s="7">
        <v>2</v>
      </c>
      <c r="O246" s="3">
        <v>72.5</v>
      </c>
      <c r="P246" s="3">
        <v>72.099999999999994</v>
      </c>
      <c r="Q246" s="3">
        <v>93.9</v>
      </c>
      <c r="R246" s="7">
        <v>95</v>
      </c>
      <c r="S246" s="3">
        <v>92.3</v>
      </c>
      <c r="T246" s="3">
        <v>90.9</v>
      </c>
      <c r="U246" s="3">
        <v>99.8</v>
      </c>
      <c r="V246" s="5">
        <v>0.42</v>
      </c>
      <c r="W246" s="5">
        <v>0.45</v>
      </c>
      <c r="X246" s="5">
        <v>0.31</v>
      </c>
      <c r="Y246" s="3">
        <v>-0.5</v>
      </c>
      <c r="Z246" s="3">
        <v>1</v>
      </c>
      <c r="AA246" s="3">
        <v>0</v>
      </c>
      <c r="AB246" s="3">
        <v>0.5</v>
      </c>
      <c r="AC246" s="3">
        <v>-0.5</v>
      </c>
      <c r="AD246" s="3">
        <v>-2.9</v>
      </c>
      <c r="AK246" t="b">
        <f>ValidateBeamDelTimesOrMU(PSQAStats[[#This Row],[Beam Delivery Time (s)]])</f>
        <v>1</v>
      </c>
      <c r="AL246" t="b">
        <f>ValidateBeamDelTimesOrMU(PSQAStats[[#This Row],[Beam MU]])</f>
        <v>1</v>
      </c>
    </row>
    <row r="247" spans="1:38" x14ac:dyDescent="0.2">
      <c r="A247" s="1">
        <v>44621</v>
      </c>
      <c r="B247" s="4" t="s">
        <v>18</v>
      </c>
      <c r="C247" s="4" t="s">
        <v>2</v>
      </c>
      <c r="D247" s="8" t="s">
        <v>73</v>
      </c>
      <c r="E247" s="4" t="s">
        <v>6</v>
      </c>
      <c r="F247" s="4" t="s">
        <v>11</v>
      </c>
      <c r="G247" s="6">
        <v>0.99750000000000005</v>
      </c>
      <c r="H247" s="7">
        <v>10</v>
      </c>
      <c r="I247" t="b">
        <v>0</v>
      </c>
      <c r="J247" s="7">
        <v>3</v>
      </c>
      <c r="K247" s="3">
        <v>82.6</v>
      </c>
      <c r="L247" s="3">
        <v>82.4</v>
      </c>
      <c r="M247" s="3">
        <v>99.1</v>
      </c>
      <c r="N247" s="7">
        <v>2</v>
      </c>
      <c r="O247" s="3">
        <v>72.8</v>
      </c>
      <c r="P247" s="3">
        <v>71.2</v>
      </c>
      <c r="Q247" s="3">
        <v>95.2</v>
      </c>
      <c r="R247" s="7">
        <v>95</v>
      </c>
      <c r="S247" s="3">
        <v>94.8</v>
      </c>
      <c r="T247" s="3">
        <v>94.5</v>
      </c>
      <c r="U247" s="3">
        <v>99.9</v>
      </c>
      <c r="V247" s="5">
        <v>0.4</v>
      </c>
      <c r="W247" s="5">
        <v>0.4</v>
      </c>
      <c r="X247" s="5">
        <v>0.25</v>
      </c>
      <c r="Y247" s="3">
        <v>0.1</v>
      </c>
      <c r="Z247" s="3">
        <v>1.6</v>
      </c>
      <c r="AA247" s="3">
        <v>0</v>
      </c>
      <c r="AB247" s="3">
        <v>0.6</v>
      </c>
      <c r="AC247" s="3">
        <v>-0.1</v>
      </c>
      <c r="AD247" s="3">
        <v>-2.5</v>
      </c>
      <c r="AK247" t="b">
        <f>ValidateBeamDelTimesOrMU(PSQAStats[[#This Row],[Beam Delivery Time (s)]])</f>
        <v>1</v>
      </c>
      <c r="AL247" t="b">
        <f>ValidateBeamDelTimesOrMU(PSQAStats[[#This Row],[Beam MU]])</f>
        <v>1</v>
      </c>
    </row>
    <row r="248" spans="1:38" x14ac:dyDescent="0.2">
      <c r="A248" s="1">
        <v>44622</v>
      </c>
      <c r="B248" s="4" t="s">
        <v>18</v>
      </c>
      <c r="C248" s="4" t="s">
        <v>5</v>
      </c>
      <c r="D248" s="8" t="s">
        <v>73</v>
      </c>
      <c r="E248" s="4" t="s">
        <v>7</v>
      </c>
      <c r="F248" s="4" t="s">
        <v>12</v>
      </c>
      <c r="G248" s="6">
        <v>1.0066999999999999</v>
      </c>
      <c r="H248" s="7">
        <v>10</v>
      </c>
      <c r="I248" t="b">
        <v>0</v>
      </c>
      <c r="J248" s="7">
        <v>3</v>
      </c>
      <c r="K248" s="3">
        <v>84.1</v>
      </c>
      <c r="L248" s="3">
        <v>83</v>
      </c>
      <c r="M248" s="3">
        <v>93.4</v>
      </c>
      <c r="N248" s="7">
        <v>2</v>
      </c>
      <c r="O248" s="3">
        <v>98.5</v>
      </c>
      <c r="P248" s="3">
        <v>96.3</v>
      </c>
      <c r="Q248" s="3">
        <v>95.5</v>
      </c>
      <c r="R248" s="7">
        <v>95</v>
      </c>
      <c r="S248" s="3">
        <v>99.8</v>
      </c>
      <c r="T248" s="3">
        <v>99.3</v>
      </c>
      <c r="U248" s="3">
        <v>99.1</v>
      </c>
      <c r="V248" s="5">
        <v>0.31</v>
      </c>
      <c r="W248" s="5">
        <v>0.37</v>
      </c>
      <c r="X248" s="5">
        <v>0.31</v>
      </c>
      <c r="Y248" s="3">
        <v>0</v>
      </c>
      <c r="Z248" s="3">
        <v>0.3</v>
      </c>
      <c r="AA248" s="3">
        <v>0</v>
      </c>
      <c r="AB248" s="3">
        <v>0.7</v>
      </c>
      <c r="AC248" s="3">
        <v>0</v>
      </c>
      <c r="AD248" s="3">
        <v>0.2</v>
      </c>
      <c r="AK248" t="b">
        <f>ValidateBeamDelTimesOrMU(PSQAStats[[#This Row],[Beam Delivery Time (s)]])</f>
        <v>1</v>
      </c>
      <c r="AL248" t="b">
        <f>ValidateBeamDelTimesOrMU(PSQAStats[[#This Row],[Beam MU]])</f>
        <v>1</v>
      </c>
    </row>
    <row r="249" spans="1:38" x14ac:dyDescent="0.2">
      <c r="A249" s="1">
        <v>44624</v>
      </c>
      <c r="B249" s="4" t="s">
        <v>18</v>
      </c>
      <c r="C249" s="4" t="s">
        <v>2</v>
      </c>
      <c r="D249" s="8" t="s">
        <v>73</v>
      </c>
      <c r="E249" s="4" t="s">
        <v>6</v>
      </c>
      <c r="F249" s="4" t="s">
        <v>10</v>
      </c>
      <c r="G249" s="6">
        <v>1.0003</v>
      </c>
      <c r="H249" s="7">
        <v>10</v>
      </c>
      <c r="I249" t="b">
        <v>0</v>
      </c>
      <c r="J249" s="7">
        <v>3</v>
      </c>
      <c r="K249" s="3">
        <v>76.7</v>
      </c>
      <c r="L249" s="3">
        <v>76.5</v>
      </c>
      <c r="M249" s="3">
        <v>99</v>
      </c>
      <c r="N249" s="7">
        <v>2</v>
      </c>
      <c r="O249" s="3">
        <v>69.3</v>
      </c>
      <c r="P249" s="3">
        <v>69.8</v>
      </c>
      <c r="Q249" s="3">
        <v>91.5</v>
      </c>
      <c r="R249" s="7">
        <v>95</v>
      </c>
      <c r="S249" s="3">
        <v>90.9</v>
      </c>
      <c r="T249" s="3">
        <v>91.1</v>
      </c>
      <c r="U249" s="3">
        <v>99.9</v>
      </c>
      <c r="V249" s="5">
        <v>0.5</v>
      </c>
      <c r="W249" s="5">
        <v>0.49</v>
      </c>
      <c r="X249" s="5">
        <v>0.28999999999999998</v>
      </c>
      <c r="Y249" s="3">
        <v>1.5</v>
      </c>
      <c r="Z249" s="3">
        <v>3</v>
      </c>
      <c r="AA249" s="3">
        <v>0</v>
      </c>
      <c r="AB249" s="3">
        <v>1</v>
      </c>
      <c r="AC249" s="3">
        <v>14</v>
      </c>
      <c r="AD249" s="3">
        <v>11.4</v>
      </c>
    </row>
    <row r="250" spans="1:38" x14ac:dyDescent="0.2">
      <c r="A250" s="1">
        <v>44624</v>
      </c>
      <c r="B250" s="4" t="s">
        <v>18</v>
      </c>
      <c r="C250" s="4" t="s">
        <v>2</v>
      </c>
      <c r="D250" s="8" t="s">
        <v>73</v>
      </c>
      <c r="E250" s="4" t="s">
        <v>6</v>
      </c>
      <c r="F250" s="4" t="s">
        <v>11</v>
      </c>
      <c r="G250" s="6">
        <v>1.0003</v>
      </c>
      <c r="H250" s="7">
        <v>10</v>
      </c>
      <c r="I250" t="b">
        <v>0</v>
      </c>
      <c r="J250" s="7">
        <v>3</v>
      </c>
      <c r="K250" s="3">
        <v>78.099999999999994</v>
      </c>
      <c r="L250" s="3">
        <v>78.400000000000006</v>
      </c>
      <c r="M250" s="3">
        <v>93.3</v>
      </c>
      <c r="N250" s="7">
        <v>2</v>
      </c>
      <c r="O250" s="3">
        <v>72.7</v>
      </c>
      <c r="P250" s="3">
        <v>73.5</v>
      </c>
      <c r="Q250" s="3">
        <v>90</v>
      </c>
      <c r="R250" s="7">
        <v>95</v>
      </c>
      <c r="S250" s="3">
        <v>92</v>
      </c>
      <c r="T250" s="3">
        <v>92</v>
      </c>
      <c r="U250" s="3">
        <v>99.1</v>
      </c>
      <c r="V250" s="5">
        <v>0.4</v>
      </c>
      <c r="W250" s="5">
        <v>0.4</v>
      </c>
      <c r="X250" s="5">
        <v>0.28000000000000003</v>
      </c>
      <c r="Y250" s="3">
        <v>0.1</v>
      </c>
      <c r="Z250" s="3">
        <v>0.3</v>
      </c>
      <c r="AA250" s="3">
        <v>0</v>
      </c>
      <c r="AB250" s="3">
        <v>0.8</v>
      </c>
      <c r="AC250" s="3">
        <v>-0.1</v>
      </c>
      <c r="AD250" s="3">
        <v>-2.8</v>
      </c>
    </row>
    <row r="251" spans="1:38" x14ac:dyDescent="0.2">
      <c r="A251" s="1">
        <v>44624</v>
      </c>
      <c r="B251" s="4" t="s">
        <v>18</v>
      </c>
      <c r="C251" s="4" t="s">
        <v>3</v>
      </c>
      <c r="D251" s="8" t="s">
        <v>73</v>
      </c>
      <c r="E251" s="4" t="s">
        <v>8</v>
      </c>
      <c r="F251" s="4" t="s">
        <v>4</v>
      </c>
      <c r="G251" s="6">
        <v>1.0046999999999999</v>
      </c>
      <c r="H251" s="7">
        <v>10</v>
      </c>
      <c r="I251" t="b">
        <v>0</v>
      </c>
      <c r="J251" s="7">
        <v>3</v>
      </c>
      <c r="K251" s="3">
        <v>75.3</v>
      </c>
      <c r="L251" s="3">
        <v>75.900000000000006</v>
      </c>
      <c r="M251" s="3">
        <v>94.9</v>
      </c>
      <c r="N251" s="7">
        <v>2</v>
      </c>
      <c r="O251" s="3">
        <v>93.3</v>
      </c>
      <c r="P251" s="3">
        <v>95.2</v>
      </c>
      <c r="Q251" s="3">
        <v>99.1</v>
      </c>
      <c r="R251" s="7">
        <v>95</v>
      </c>
      <c r="S251" s="3">
        <v>99.7</v>
      </c>
      <c r="T251" s="3">
        <v>99.7</v>
      </c>
      <c r="U251" s="3">
        <v>100</v>
      </c>
      <c r="V251" s="5">
        <v>0.37</v>
      </c>
      <c r="W251" s="5">
        <v>0.35</v>
      </c>
      <c r="X251" s="5">
        <v>0.19</v>
      </c>
      <c r="Y251" s="3">
        <v>0</v>
      </c>
      <c r="Z251" s="3">
        <v>1.6</v>
      </c>
      <c r="AA251" s="3">
        <v>0</v>
      </c>
      <c r="AB251" s="3">
        <v>-0.2</v>
      </c>
      <c r="AC251" s="3">
        <v>0</v>
      </c>
      <c r="AD251" s="3">
        <v>-0.8</v>
      </c>
    </row>
    <row r="252" spans="1:38" x14ac:dyDescent="0.2">
      <c r="A252" s="1">
        <v>44630</v>
      </c>
      <c r="B252" s="4" t="s">
        <v>18</v>
      </c>
      <c r="C252" s="4" t="s">
        <v>2</v>
      </c>
      <c r="D252" s="8" t="s">
        <v>73</v>
      </c>
      <c r="E252" s="4" t="s">
        <v>6</v>
      </c>
      <c r="F252" s="4" t="s">
        <v>10</v>
      </c>
      <c r="G252" s="6">
        <v>1.0003</v>
      </c>
      <c r="H252" s="7">
        <v>10</v>
      </c>
      <c r="I252" t="b">
        <v>0</v>
      </c>
      <c r="J252" s="7">
        <v>3</v>
      </c>
      <c r="K252" s="3">
        <v>73.2</v>
      </c>
      <c r="L252" s="3">
        <v>73.5</v>
      </c>
      <c r="M252" s="3">
        <v>95.4</v>
      </c>
      <c r="N252" s="7">
        <v>2</v>
      </c>
      <c r="O252" s="3">
        <v>57.8</v>
      </c>
      <c r="P252" s="3">
        <v>58</v>
      </c>
      <c r="Q252" s="3">
        <v>92.4</v>
      </c>
      <c r="R252" s="7">
        <v>95</v>
      </c>
      <c r="S252" s="3">
        <v>84.8</v>
      </c>
      <c r="T252" s="3">
        <v>85</v>
      </c>
      <c r="U252" s="3">
        <v>99.8</v>
      </c>
      <c r="V252" s="5">
        <v>0.57999999999999996</v>
      </c>
      <c r="W252" s="5">
        <v>0.57999999999999996</v>
      </c>
      <c r="X252" s="5">
        <v>0.32</v>
      </c>
      <c r="Y252" s="3">
        <v>-0.4</v>
      </c>
      <c r="Z252" s="3">
        <v>0.8</v>
      </c>
      <c r="AA252" s="3">
        <v>0</v>
      </c>
      <c r="AB252" s="3">
        <v>0.5</v>
      </c>
      <c r="AC252" s="3">
        <v>0.3</v>
      </c>
      <c r="AD252" s="3">
        <v>-3.1</v>
      </c>
    </row>
    <row r="253" spans="1:38" x14ac:dyDescent="0.2">
      <c r="A253" s="1">
        <v>44630</v>
      </c>
      <c r="B253" s="4" t="s">
        <v>18</v>
      </c>
      <c r="C253" s="4" t="s">
        <v>3</v>
      </c>
      <c r="D253" s="8" t="s">
        <v>73</v>
      </c>
      <c r="E253" s="4" t="s">
        <v>8</v>
      </c>
      <c r="F253" s="4" t="s">
        <v>4</v>
      </c>
      <c r="G253" s="6">
        <v>1.0062</v>
      </c>
      <c r="H253" s="7">
        <v>10</v>
      </c>
      <c r="I253" t="b">
        <v>0</v>
      </c>
      <c r="J253" s="7">
        <v>3</v>
      </c>
      <c r="K253" s="3">
        <v>88.5</v>
      </c>
      <c r="L253" s="3">
        <v>89.7</v>
      </c>
      <c r="M253" s="3">
        <v>98.6</v>
      </c>
      <c r="N253" s="7">
        <v>2</v>
      </c>
      <c r="O253" s="3">
        <v>98.2</v>
      </c>
      <c r="P253" s="3">
        <v>99.1</v>
      </c>
      <c r="Q253" s="3">
        <v>99.7</v>
      </c>
      <c r="R253" s="7">
        <v>95</v>
      </c>
      <c r="S253" s="3">
        <v>99.8</v>
      </c>
      <c r="T253" s="3">
        <v>99.8</v>
      </c>
      <c r="U253" s="3">
        <v>99.8</v>
      </c>
      <c r="V253" s="5">
        <v>0.46</v>
      </c>
      <c r="W253" s="5">
        <v>0.43</v>
      </c>
      <c r="X253" s="5">
        <v>0.37</v>
      </c>
      <c r="Y253" s="3">
        <v>0</v>
      </c>
      <c r="Z253" s="3">
        <v>1</v>
      </c>
      <c r="AA253" s="3">
        <v>0</v>
      </c>
      <c r="AB253" s="3">
        <v>-0.1</v>
      </c>
      <c r="AC253" s="3">
        <v>0</v>
      </c>
      <c r="AD253" s="3">
        <v>0.2</v>
      </c>
    </row>
    <row r="254" spans="1:38" x14ac:dyDescent="0.2">
      <c r="A254" s="1">
        <v>44631</v>
      </c>
      <c r="B254" s="4" t="s">
        <v>18</v>
      </c>
      <c r="C254" s="4" t="s">
        <v>3</v>
      </c>
      <c r="D254" s="8" t="s">
        <v>73</v>
      </c>
      <c r="E254" s="4" t="s">
        <v>8</v>
      </c>
      <c r="F254" s="4" t="s">
        <v>4</v>
      </c>
      <c r="G254" s="6">
        <v>1.0067999999999999</v>
      </c>
      <c r="H254" s="7">
        <v>10</v>
      </c>
      <c r="I254" t="b">
        <v>0</v>
      </c>
      <c r="J254" s="7">
        <v>3</v>
      </c>
      <c r="K254" s="3">
        <v>86.9</v>
      </c>
      <c r="L254" s="3">
        <v>88</v>
      </c>
      <c r="M254" s="3">
        <v>98.6</v>
      </c>
      <c r="N254" s="7">
        <v>2</v>
      </c>
      <c r="O254" s="3">
        <v>97.9</v>
      </c>
      <c r="P254" s="3">
        <v>99.1</v>
      </c>
      <c r="Q254" s="3">
        <v>99.4</v>
      </c>
      <c r="R254" s="7">
        <v>95</v>
      </c>
      <c r="S254" s="3">
        <v>99.5</v>
      </c>
      <c r="T254" s="3">
        <v>99.5</v>
      </c>
      <c r="U254" s="3">
        <v>99.5</v>
      </c>
      <c r="V254" s="5">
        <v>0.71</v>
      </c>
      <c r="W254" s="5">
        <v>0.68</v>
      </c>
      <c r="X254" s="5">
        <v>0.62</v>
      </c>
      <c r="Y254" s="3">
        <v>0</v>
      </c>
      <c r="Z254" s="3">
        <v>1.1000000000000001</v>
      </c>
      <c r="AA254" s="3">
        <v>0</v>
      </c>
      <c r="AB254" s="3">
        <v>-0.3</v>
      </c>
      <c r="AC254" s="3">
        <v>0</v>
      </c>
      <c r="AD254" s="3">
        <v>0.2</v>
      </c>
    </row>
    <row r="255" spans="1:38" x14ac:dyDescent="0.2">
      <c r="A255" s="1">
        <v>44630</v>
      </c>
      <c r="B255" s="4" t="s">
        <v>18</v>
      </c>
      <c r="C255" s="4" t="s">
        <v>2</v>
      </c>
      <c r="D255" s="8" t="s">
        <v>73</v>
      </c>
      <c r="E255" s="4" t="s">
        <v>6</v>
      </c>
      <c r="F255" s="4" t="s">
        <v>11</v>
      </c>
      <c r="G255" s="6">
        <v>1.0003</v>
      </c>
      <c r="H255" s="7">
        <v>10</v>
      </c>
      <c r="I255" t="b">
        <v>0</v>
      </c>
      <c r="J255" s="7">
        <v>3</v>
      </c>
      <c r="K255" s="3">
        <v>78.3</v>
      </c>
      <c r="L255" s="3">
        <v>78.400000000000006</v>
      </c>
      <c r="M255" s="3">
        <v>98.1</v>
      </c>
      <c r="N255" s="7">
        <v>2</v>
      </c>
      <c r="O255" s="3">
        <v>67.3</v>
      </c>
      <c r="P255" s="3">
        <v>67.3</v>
      </c>
      <c r="Q255" s="3">
        <v>87.6</v>
      </c>
      <c r="R255" s="7">
        <v>95</v>
      </c>
      <c r="S255" s="3">
        <v>90.5</v>
      </c>
      <c r="T255" s="3">
        <v>90.5</v>
      </c>
      <c r="U255" s="3">
        <v>99.7</v>
      </c>
      <c r="V255" s="5">
        <v>0.46</v>
      </c>
      <c r="W255" s="5">
        <v>0.45</v>
      </c>
      <c r="X255" s="5">
        <v>0.31</v>
      </c>
      <c r="Y255" s="3">
        <v>0.5</v>
      </c>
      <c r="Z255" s="3">
        <v>1.7</v>
      </c>
      <c r="AA255" s="3">
        <v>0</v>
      </c>
      <c r="AB255" s="3">
        <v>1.7</v>
      </c>
      <c r="AC255" s="3">
        <v>-0.5</v>
      </c>
      <c r="AD255" s="3">
        <v>-2.6</v>
      </c>
    </row>
    <row r="256" spans="1:38" x14ac:dyDescent="0.2">
      <c r="A256" s="1">
        <v>44629</v>
      </c>
      <c r="B256" s="4" t="s">
        <v>18</v>
      </c>
      <c r="C256" s="4" t="s">
        <v>3</v>
      </c>
      <c r="D256" s="8" t="s">
        <v>73</v>
      </c>
      <c r="E256" s="4" t="s">
        <v>7</v>
      </c>
      <c r="F256" s="4" t="s">
        <v>4</v>
      </c>
      <c r="G256" s="6">
        <v>1.0037</v>
      </c>
      <c r="H256" s="7">
        <v>10</v>
      </c>
      <c r="I256" t="b">
        <v>0</v>
      </c>
      <c r="J256" s="7">
        <v>3</v>
      </c>
      <c r="K256" s="3">
        <v>75</v>
      </c>
      <c r="L256" s="3">
        <v>80.900000000000006</v>
      </c>
      <c r="M256" s="3">
        <v>80.3</v>
      </c>
      <c r="N256" s="7">
        <v>2</v>
      </c>
      <c r="O256" s="3">
        <v>75</v>
      </c>
      <c r="P256" s="3">
        <v>78.5</v>
      </c>
      <c r="Q256" s="3">
        <v>78.7</v>
      </c>
      <c r="R256" s="7">
        <v>95</v>
      </c>
      <c r="S256" s="3">
        <v>83.5</v>
      </c>
      <c r="T256" s="3">
        <v>87.6</v>
      </c>
      <c r="U256" s="3">
        <v>87.3</v>
      </c>
      <c r="V256" s="5">
        <v>0.64</v>
      </c>
      <c r="W256" s="5">
        <v>0.57999999999999996</v>
      </c>
      <c r="X256" s="5">
        <v>0.57999999999999996</v>
      </c>
      <c r="Y256" s="3">
        <v>0</v>
      </c>
      <c r="Z256" s="3">
        <v>0.4</v>
      </c>
      <c r="AA256" s="3">
        <v>0</v>
      </c>
      <c r="AB256" s="3">
        <v>0</v>
      </c>
      <c r="AC256" s="3">
        <v>0</v>
      </c>
      <c r="AD256" s="3">
        <v>0.2</v>
      </c>
      <c r="AE256" s="7">
        <v>7000</v>
      </c>
      <c r="AF256" s="7">
        <v>2</v>
      </c>
      <c r="AG256" s="5">
        <v>2</v>
      </c>
      <c r="AH256" t="s">
        <v>71</v>
      </c>
      <c r="AI256" t="s">
        <v>72</v>
      </c>
    </row>
    <row r="257" spans="1:30" x14ac:dyDescent="0.2">
      <c r="A257" s="1">
        <v>44634</v>
      </c>
      <c r="B257" s="4" t="s">
        <v>18</v>
      </c>
      <c r="C257" s="4" t="s">
        <v>3</v>
      </c>
      <c r="D257" s="8" t="s">
        <v>73</v>
      </c>
      <c r="E257" s="4" t="s">
        <v>8</v>
      </c>
      <c r="F257" s="4" t="s">
        <v>4</v>
      </c>
      <c r="G257" s="6">
        <v>1.0034000000000001</v>
      </c>
      <c r="H257" s="7">
        <v>10</v>
      </c>
      <c r="I257" t="b">
        <v>0</v>
      </c>
      <c r="J257" s="7">
        <v>3</v>
      </c>
      <c r="K257" s="3">
        <v>92.5</v>
      </c>
      <c r="L257" s="3">
        <v>92.9</v>
      </c>
      <c r="M257" s="3">
        <v>94.4</v>
      </c>
      <c r="N257" s="7">
        <v>2</v>
      </c>
      <c r="O257" s="3">
        <v>99.1</v>
      </c>
      <c r="P257" s="3">
        <v>99.4</v>
      </c>
      <c r="Q257" s="3">
        <v>99.4</v>
      </c>
      <c r="R257" s="7">
        <v>95</v>
      </c>
      <c r="S257" s="3">
        <v>100</v>
      </c>
      <c r="T257" s="3">
        <v>100</v>
      </c>
      <c r="U257" s="3">
        <v>100</v>
      </c>
      <c r="V257" s="5">
        <v>0.23</v>
      </c>
      <c r="W257" s="5">
        <v>0.21</v>
      </c>
      <c r="X257" s="5">
        <v>0.19</v>
      </c>
      <c r="Y257" s="3">
        <v>0</v>
      </c>
      <c r="Z257" s="3">
        <v>0.6</v>
      </c>
      <c r="AA257" s="3">
        <v>0</v>
      </c>
      <c r="AB257" s="3">
        <v>-0.1</v>
      </c>
      <c r="AC257" s="3">
        <v>0</v>
      </c>
      <c r="AD257" s="3">
        <v>0</v>
      </c>
    </row>
    <row r="258" spans="1:30" x14ac:dyDescent="0.2">
      <c r="A258" s="1">
        <v>44637</v>
      </c>
      <c r="B258" s="4" t="s">
        <v>18</v>
      </c>
      <c r="C258" s="4" t="s">
        <v>2</v>
      </c>
      <c r="D258" s="8" t="s">
        <v>73</v>
      </c>
      <c r="E258" s="4" t="s">
        <v>6</v>
      </c>
      <c r="F258" s="4" t="s">
        <v>11</v>
      </c>
      <c r="G258" s="6">
        <v>1.0003</v>
      </c>
      <c r="H258" s="7">
        <v>10</v>
      </c>
      <c r="I258" t="b">
        <v>0</v>
      </c>
      <c r="J258" s="7">
        <v>3</v>
      </c>
      <c r="K258" s="3">
        <v>79.099999999999994</v>
      </c>
      <c r="L258" s="3">
        <v>78.900000000000006</v>
      </c>
      <c r="M258" s="3">
        <v>89.1</v>
      </c>
      <c r="N258" s="7">
        <v>2</v>
      </c>
      <c r="O258" s="3">
        <v>65.400000000000006</v>
      </c>
      <c r="P258" s="3">
        <v>65.400000000000006</v>
      </c>
      <c r="Q258" s="3">
        <v>78.2</v>
      </c>
      <c r="R258" s="7">
        <v>95</v>
      </c>
      <c r="S258" s="3">
        <v>90.2</v>
      </c>
      <c r="T258" s="3">
        <v>90.3</v>
      </c>
      <c r="U258" s="3">
        <v>97.9</v>
      </c>
      <c r="V258" s="5">
        <v>0.37</v>
      </c>
      <c r="W258" s="5">
        <v>0.37</v>
      </c>
      <c r="X258" s="5">
        <v>0.32</v>
      </c>
      <c r="Y258" s="3">
        <v>0.1</v>
      </c>
      <c r="Z258" s="3">
        <v>0.2</v>
      </c>
      <c r="AA258" s="3">
        <v>0</v>
      </c>
      <c r="AB258" s="3">
        <v>0.7</v>
      </c>
      <c r="AC258" s="3">
        <v>-0.1</v>
      </c>
      <c r="AD258" s="3">
        <v>-1.6</v>
      </c>
    </row>
    <row r="259" spans="1:30" x14ac:dyDescent="0.2">
      <c r="A259" s="1">
        <v>44637</v>
      </c>
      <c r="B259" s="4" t="s">
        <v>18</v>
      </c>
      <c r="C259" s="4" t="s">
        <v>3</v>
      </c>
      <c r="D259" s="8" t="s">
        <v>73</v>
      </c>
      <c r="E259" s="4" t="s">
        <v>7</v>
      </c>
      <c r="F259" s="4" t="s">
        <v>11</v>
      </c>
      <c r="G259" s="6">
        <v>1.0065</v>
      </c>
      <c r="H259" s="7">
        <v>10</v>
      </c>
      <c r="I259" t="b">
        <v>0</v>
      </c>
      <c r="J259" s="7">
        <v>3</v>
      </c>
      <c r="K259" s="3">
        <v>92.3</v>
      </c>
      <c r="L259" s="3">
        <v>88.7</v>
      </c>
      <c r="M259" s="3">
        <v>92.1</v>
      </c>
      <c r="N259" s="7">
        <v>2</v>
      </c>
      <c r="O259" s="3">
        <v>93.7</v>
      </c>
      <c r="P259" s="3">
        <v>92.2</v>
      </c>
      <c r="Q259" s="3">
        <v>94</v>
      </c>
      <c r="R259" s="7">
        <v>95</v>
      </c>
      <c r="S259" s="3">
        <v>97.6</v>
      </c>
      <c r="T259" s="3">
        <v>94.6</v>
      </c>
      <c r="U259" s="3">
        <v>95.3</v>
      </c>
      <c r="V259" s="5">
        <v>0.35</v>
      </c>
      <c r="W259" s="5">
        <v>0.42</v>
      </c>
      <c r="X259" s="5">
        <v>0.39</v>
      </c>
      <c r="Y259" s="3">
        <v>0</v>
      </c>
      <c r="Z259" s="3">
        <v>0.3</v>
      </c>
      <c r="AA259" s="3">
        <v>0</v>
      </c>
      <c r="AB259" s="3">
        <v>0.5</v>
      </c>
      <c r="AC259" s="3">
        <v>0</v>
      </c>
      <c r="AD259" s="3">
        <v>-0.6</v>
      </c>
    </row>
    <row r="260" spans="1:30" x14ac:dyDescent="0.2">
      <c r="A260" s="1">
        <v>44637</v>
      </c>
      <c r="B260" s="4" t="s">
        <v>18</v>
      </c>
      <c r="C260" s="4" t="s">
        <v>5</v>
      </c>
      <c r="D260" s="8" t="s">
        <v>73</v>
      </c>
      <c r="E260" s="4" t="s">
        <v>7</v>
      </c>
      <c r="F260" s="4" t="s">
        <v>11</v>
      </c>
      <c r="G260" s="6">
        <v>1.0098</v>
      </c>
      <c r="H260" s="7">
        <v>10</v>
      </c>
      <c r="I260" t="b">
        <v>0</v>
      </c>
      <c r="J260" s="7">
        <v>3</v>
      </c>
      <c r="K260" s="3">
        <v>93.6</v>
      </c>
      <c r="L260" s="3">
        <v>90.6</v>
      </c>
      <c r="M260" s="3">
        <v>92.5</v>
      </c>
      <c r="N260" s="7">
        <v>2</v>
      </c>
      <c r="O260" s="3">
        <v>96.9</v>
      </c>
      <c r="P260" s="3">
        <v>95.3</v>
      </c>
      <c r="Q260" s="3">
        <v>94.4</v>
      </c>
      <c r="R260" s="7">
        <v>95</v>
      </c>
      <c r="S260" s="3">
        <v>98.3</v>
      </c>
      <c r="T260" s="3">
        <v>95.9</v>
      </c>
      <c r="U260" s="3">
        <v>96.2</v>
      </c>
      <c r="V260" s="5">
        <v>0.28000000000000003</v>
      </c>
      <c r="W260" s="5">
        <v>0.4</v>
      </c>
      <c r="X260" s="5">
        <v>0.39</v>
      </c>
      <c r="Y260" s="3">
        <v>0</v>
      </c>
      <c r="Z260" s="3">
        <v>0.1</v>
      </c>
      <c r="AA260" s="3">
        <v>0</v>
      </c>
      <c r="AB260" s="3">
        <v>0.4</v>
      </c>
      <c r="AC260" s="3">
        <v>0</v>
      </c>
      <c r="AD260" s="3">
        <v>0</v>
      </c>
    </row>
    <row r="261" spans="1:30" x14ac:dyDescent="0.2">
      <c r="A261" s="1">
        <v>44636</v>
      </c>
      <c r="B261" s="4" t="s">
        <v>18</v>
      </c>
      <c r="C261" s="4" t="s">
        <v>3</v>
      </c>
      <c r="D261" s="8" t="s">
        <v>73</v>
      </c>
      <c r="E261" s="4" t="s">
        <v>8</v>
      </c>
      <c r="F261" s="4" t="s">
        <v>4</v>
      </c>
      <c r="G261" s="6">
        <v>1.004</v>
      </c>
      <c r="H261" s="7">
        <v>10</v>
      </c>
      <c r="I261" t="b">
        <v>0</v>
      </c>
      <c r="J261" s="7">
        <v>3</v>
      </c>
      <c r="K261" s="3">
        <v>80.099999999999994</v>
      </c>
      <c r="L261" s="3">
        <v>80.3</v>
      </c>
      <c r="M261" s="3">
        <v>98.2</v>
      </c>
      <c r="N261" s="7">
        <v>2</v>
      </c>
      <c r="O261" s="3">
        <v>93.1</v>
      </c>
      <c r="P261" s="3">
        <v>94.4</v>
      </c>
      <c r="Q261" s="3">
        <v>100</v>
      </c>
      <c r="R261" s="7">
        <v>95</v>
      </c>
      <c r="S261" s="3">
        <v>97.5</v>
      </c>
      <c r="T261" s="3">
        <v>98</v>
      </c>
      <c r="U261" s="3">
        <v>100</v>
      </c>
      <c r="V261" s="5">
        <v>0.35</v>
      </c>
      <c r="W261" s="5">
        <v>0.34</v>
      </c>
      <c r="X261" s="5">
        <v>0.15</v>
      </c>
      <c r="Y261" s="3">
        <v>0</v>
      </c>
      <c r="Z261" s="3">
        <v>1.8</v>
      </c>
      <c r="AA261" s="3">
        <v>0</v>
      </c>
      <c r="AB261" s="3">
        <v>-0.4</v>
      </c>
      <c r="AC261" s="3">
        <v>0</v>
      </c>
      <c r="AD261" s="3">
        <v>-1</v>
      </c>
    </row>
    <row r="262" spans="1:30" x14ac:dyDescent="0.2">
      <c r="A262" s="1">
        <v>44636</v>
      </c>
      <c r="B262" s="4" t="s">
        <v>18</v>
      </c>
      <c r="C262" s="4" t="s">
        <v>5</v>
      </c>
      <c r="D262" s="8" t="s">
        <v>73</v>
      </c>
      <c r="E262" s="4" t="s">
        <v>8</v>
      </c>
      <c r="F262" s="4" t="s">
        <v>4</v>
      </c>
      <c r="G262" s="6">
        <v>1.0075000000000001</v>
      </c>
      <c r="H262" s="7">
        <v>10</v>
      </c>
      <c r="I262" t="b">
        <v>0</v>
      </c>
      <c r="J262" s="7">
        <v>3</v>
      </c>
      <c r="K262" s="3">
        <v>83.4</v>
      </c>
      <c r="L262" s="3">
        <v>91.2</v>
      </c>
      <c r="M262" s="3">
        <v>96</v>
      </c>
      <c r="N262" s="7">
        <v>2</v>
      </c>
      <c r="O262" s="3">
        <v>93.7</v>
      </c>
      <c r="P262" s="3">
        <v>96.6</v>
      </c>
      <c r="Q262" s="3">
        <v>96.9</v>
      </c>
      <c r="R262" s="7">
        <v>95</v>
      </c>
      <c r="S262" s="3">
        <v>99.1</v>
      </c>
      <c r="T262" s="3">
        <v>100</v>
      </c>
      <c r="U262" s="3">
        <v>99.8</v>
      </c>
      <c r="V262" s="5">
        <v>0.31</v>
      </c>
      <c r="W262" s="5">
        <v>0.27</v>
      </c>
      <c r="X262" s="5">
        <v>0.22</v>
      </c>
      <c r="Y262" s="3">
        <v>0</v>
      </c>
      <c r="Z262" s="3">
        <v>0.9</v>
      </c>
      <c r="AA262" s="3">
        <v>0</v>
      </c>
      <c r="AB262" s="3">
        <v>0</v>
      </c>
      <c r="AC262" s="3">
        <v>0</v>
      </c>
      <c r="AD262" s="3">
        <v>0.7</v>
      </c>
    </row>
    <row r="263" spans="1:30" x14ac:dyDescent="0.2">
      <c r="A263" s="1">
        <v>44638</v>
      </c>
      <c r="B263" s="4" t="s">
        <v>18</v>
      </c>
      <c r="C263" s="4" t="s">
        <v>5</v>
      </c>
      <c r="D263" s="8" t="s">
        <v>73</v>
      </c>
      <c r="E263" s="4" t="s">
        <v>7</v>
      </c>
      <c r="F263" s="4" t="s">
        <v>12</v>
      </c>
      <c r="G263" s="6">
        <v>0.99890000000000001</v>
      </c>
      <c r="H263" s="7">
        <v>10</v>
      </c>
      <c r="I263" t="b">
        <v>0</v>
      </c>
      <c r="J263" s="7">
        <v>3</v>
      </c>
      <c r="K263" s="3">
        <v>91.9</v>
      </c>
      <c r="L263" s="3">
        <v>92.6</v>
      </c>
      <c r="M263" s="3">
        <v>94.8</v>
      </c>
      <c r="N263" s="7">
        <v>2</v>
      </c>
      <c r="O263" s="3">
        <v>94.1</v>
      </c>
      <c r="P263" s="3">
        <v>94.7</v>
      </c>
      <c r="Q263" s="3">
        <v>95.4</v>
      </c>
      <c r="R263" s="7">
        <v>95</v>
      </c>
      <c r="S263" s="3">
        <v>99.5</v>
      </c>
      <c r="T263" s="3">
        <v>99.6</v>
      </c>
      <c r="U263" s="3">
        <v>99.3</v>
      </c>
      <c r="V263" s="5">
        <v>0.42</v>
      </c>
      <c r="W263" s="5">
        <v>0.4</v>
      </c>
      <c r="X263" s="5">
        <v>0.39</v>
      </c>
      <c r="Y263" s="3">
        <v>0</v>
      </c>
      <c r="Z263" s="3">
        <v>0.7</v>
      </c>
      <c r="AA263" s="3">
        <v>0</v>
      </c>
      <c r="AB263" s="3">
        <v>0.6</v>
      </c>
      <c r="AC263" s="3">
        <v>0</v>
      </c>
      <c r="AD263" s="3">
        <v>-0.6</v>
      </c>
    </row>
    <row r="264" spans="1:30" x14ac:dyDescent="0.2">
      <c r="A264" s="1">
        <v>44638</v>
      </c>
      <c r="B264" s="4" t="s">
        <v>18</v>
      </c>
      <c r="C264" s="4" t="s">
        <v>5</v>
      </c>
      <c r="D264" s="8" t="s">
        <v>73</v>
      </c>
      <c r="E264" s="4" t="s">
        <v>7</v>
      </c>
      <c r="F264" s="4" t="s">
        <v>12</v>
      </c>
      <c r="G264" s="6">
        <v>0.99890000000000001</v>
      </c>
      <c r="H264" s="7">
        <v>10</v>
      </c>
      <c r="I264" t="b">
        <v>0</v>
      </c>
      <c r="J264" s="7">
        <v>3</v>
      </c>
      <c r="K264" s="3">
        <v>94.2</v>
      </c>
      <c r="L264" s="3">
        <v>94.3</v>
      </c>
      <c r="M264" s="3">
        <v>97.3</v>
      </c>
      <c r="N264" s="7">
        <v>2</v>
      </c>
      <c r="O264" s="3">
        <v>99.6</v>
      </c>
      <c r="P264" s="3">
        <v>100</v>
      </c>
      <c r="Q264" s="3">
        <v>100</v>
      </c>
      <c r="R264" s="7">
        <v>95</v>
      </c>
      <c r="S264" s="3">
        <v>99.8</v>
      </c>
      <c r="T264" s="3">
        <v>99.8</v>
      </c>
      <c r="U264" s="3">
        <v>99.8</v>
      </c>
      <c r="V264" s="5">
        <v>1.02</v>
      </c>
      <c r="W264" s="5">
        <v>1</v>
      </c>
      <c r="X264" s="5">
        <v>0.97</v>
      </c>
      <c r="Y264" s="3">
        <v>0</v>
      </c>
      <c r="Z264" s="3">
        <v>0.4</v>
      </c>
      <c r="AA264" s="3">
        <v>0</v>
      </c>
      <c r="AB264" s="3">
        <v>0.5</v>
      </c>
      <c r="AC264" s="3">
        <v>0</v>
      </c>
      <c r="AD264" s="3">
        <v>0.5</v>
      </c>
    </row>
    <row r="265" spans="1:30" x14ac:dyDescent="0.2">
      <c r="A265" s="1">
        <v>44642</v>
      </c>
      <c r="B265" s="4" t="s">
        <v>18</v>
      </c>
      <c r="C265" s="4" t="s">
        <v>3</v>
      </c>
      <c r="D265" s="8" t="s">
        <v>73</v>
      </c>
      <c r="E265" s="4" t="s">
        <v>7</v>
      </c>
      <c r="F265" s="4" t="s">
        <v>11</v>
      </c>
      <c r="G265" s="6">
        <v>1.0044999999999999</v>
      </c>
      <c r="H265" s="7">
        <v>10</v>
      </c>
      <c r="I265" t="b">
        <v>0</v>
      </c>
      <c r="J265" s="7">
        <v>3</v>
      </c>
      <c r="K265" s="3">
        <v>92.3</v>
      </c>
      <c r="L265" s="3">
        <v>93.3</v>
      </c>
      <c r="M265" s="3">
        <v>95.1</v>
      </c>
      <c r="N265" s="7">
        <v>2</v>
      </c>
      <c r="O265" s="3">
        <v>87.9</v>
      </c>
      <c r="P265" s="3">
        <v>88.7</v>
      </c>
      <c r="Q265" s="3">
        <v>91.7</v>
      </c>
      <c r="R265" s="7">
        <v>95</v>
      </c>
      <c r="S265" s="3">
        <v>99.4</v>
      </c>
      <c r="T265" s="3">
        <v>99.4</v>
      </c>
      <c r="U265" s="3">
        <v>99.3</v>
      </c>
      <c r="V265" s="5">
        <v>0.38</v>
      </c>
      <c r="W265" s="5">
        <v>0.37</v>
      </c>
      <c r="X265" s="5">
        <v>0.36</v>
      </c>
      <c r="Y265" s="3">
        <v>0</v>
      </c>
      <c r="Z265" s="3">
        <v>1</v>
      </c>
      <c r="AA265" s="3">
        <v>0</v>
      </c>
      <c r="AB265" s="3">
        <v>-0.1</v>
      </c>
      <c r="AC265" s="3">
        <v>0</v>
      </c>
      <c r="AD265" s="3">
        <v>-0.1</v>
      </c>
    </row>
    <row r="266" spans="1:30" x14ac:dyDescent="0.2">
      <c r="A266" s="1">
        <v>44644</v>
      </c>
      <c r="B266" s="4" t="s">
        <v>18</v>
      </c>
      <c r="C266" s="4" t="s">
        <v>2</v>
      </c>
      <c r="D266" s="8" t="s">
        <v>73</v>
      </c>
      <c r="E266" s="4" t="s">
        <v>6</v>
      </c>
      <c r="F266" s="4" t="s">
        <v>10</v>
      </c>
      <c r="G266" s="6">
        <v>1.0003</v>
      </c>
      <c r="H266" s="7">
        <v>10</v>
      </c>
      <c r="I266" t="b">
        <v>0</v>
      </c>
      <c r="J266" s="7">
        <v>3</v>
      </c>
      <c r="K266" s="3">
        <v>92.1</v>
      </c>
      <c r="L266" s="3">
        <v>92.2</v>
      </c>
      <c r="M266" s="3">
        <v>99.3</v>
      </c>
      <c r="N266" s="7">
        <v>2</v>
      </c>
      <c r="O266" s="3">
        <v>76.3</v>
      </c>
      <c r="P266" s="3">
        <v>76.7</v>
      </c>
      <c r="Q266" s="3">
        <v>97</v>
      </c>
      <c r="R266" s="7">
        <v>95</v>
      </c>
      <c r="S266" s="3">
        <v>97.2</v>
      </c>
      <c r="T266" s="3">
        <v>97.2</v>
      </c>
      <c r="U266" s="3">
        <v>100</v>
      </c>
      <c r="V266" s="5">
        <v>0.38</v>
      </c>
      <c r="W266" s="5">
        <v>0.38</v>
      </c>
      <c r="X266" s="5">
        <v>0.23</v>
      </c>
      <c r="Y266" s="3">
        <v>-4.4000000000000004</v>
      </c>
      <c r="Z266" s="3">
        <v>-4</v>
      </c>
      <c r="AA266" s="3">
        <v>24.1</v>
      </c>
      <c r="AB266" s="3">
        <v>24.2</v>
      </c>
      <c r="AC266" s="3">
        <v>18.600000000000001</v>
      </c>
      <c r="AD266" s="3">
        <v>15.7</v>
      </c>
    </row>
    <row r="267" spans="1:30" x14ac:dyDescent="0.2">
      <c r="A267" s="1">
        <v>44644</v>
      </c>
      <c r="B267" s="4" t="s">
        <v>18</v>
      </c>
      <c r="C267" s="4" t="s">
        <v>5</v>
      </c>
      <c r="D267" s="8" t="s">
        <v>73</v>
      </c>
      <c r="E267" s="4" t="s">
        <v>7</v>
      </c>
      <c r="F267" s="4" t="s">
        <v>4</v>
      </c>
      <c r="G267" s="6">
        <v>1.0074000000000001</v>
      </c>
      <c r="H267" s="7">
        <v>10</v>
      </c>
      <c r="I267" t="b">
        <v>0</v>
      </c>
      <c r="J267" s="7">
        <v>3</v>
      </c>
      <c r="K267" s="3">
        <v>95.2</v>
      </c>
      <c r="L267" s="3">
        <v>92.3</v>
      </c>
      <c r="M267" s="3">
        <v>95.5</v>
      </c>
      <c r="N267" s="7">
        <v>2</v>
      </c>
      <c r="O267" s="3">
        <v>96.7</v>
      </c>
      <c r="P267" s="3">
        <v>93.1</v>
      </c>
      <c r="Q267" s="3">
        <v>95.3</v>
      </c>
      <c r="R267" s="7">
        <v>95</v>
      </c>
      <c r="S267" s="3">
        <v>98.7</v>
      </c>
      <c r="T267" s="3">
        <v>97.3</v>
      </c>
      <c r="U267" s="3">
        <v>97.2</v>
      </c>
      <c r="V267" s="5">
        <v>0.33</v>
      </c>
      <c r="W267" s="5">
        <v>0.43</v>
      </c>
      <c r="X267" s="5">
        <v>0.41</v>
      </c>
      <c r="Y267" s="3">
        <v>0</v>
      </c>
      <c r="Z267" s="3">
        <v>0.5</v>
      </c>
      <c r="AA267" s="3">
        <v>0</v>
      </c>
      <c r="AB267" s="3">
        <v>0.7</v>
      </c>
      <c r="AC267" s="3">
        <v>0</v>
      </c>
      <c r="AD267" s="3">
        <v>-0.2</v>
      </c>
    </row>
    <row r="268" spans="1:30" x14ac:dyDescent="0.2">
      <c r="A268" s="1">
        <v>44645</v>
      </c>
      <c r="B268" s="4" t="s">
        <v>18</v>
      </c>
      <c r="C268" s="4" t="s">
        <v>2</v>
      </c>
      <c r="D268" s="8" t="s">
        <v>73</v>
      </c>
      <c r="E268" s="4" t="s">
        <v>6</v>
      </c>
      <c r="F268" s="4" t="s">
        <v>11</v>
      </c>
      <c r="G268" s="6">
        <v>1.0003</v>
      </c>
      <c r="H268" s="7">
        <v>10</v>
      </c>
      <c r="I268" t="b">
        <v>0</v>
      </c>
      <c r="J268" s="7">
        <v>3</v>
      </c>
      <c r="K268" s="3">
        <v>87.1</v>
      </c>
      <c r="L268" s="3">
        <v>87.1</v>
      </c>
      <c r="M268" s="3">
        <v>99.3</v>
      </c>
      <c r="N268" s="7">
        <v>2</v>
      </c>
      <c r="O268" s="3">
        <v>79.7</v>
      </c>
      <c r="P268" s="3">
        <v>79.7</v>
      </c>
      <c r="Q268" s="3">
        <v>94.4</v>
      </c>
      <c r="R268" s="7">
        <v>95</v>
      </c>
      <c r="S268" s="3">
        <v>96.8</v>
      </c>
      <c r="T268" s="3">
        <v>97</v>
      </c>
      <c r="U268" s="3">
        <v>99.9</v>
      </c>
      <c r="V268" s="5">
        <v>0.38</v>
      </c>
      <c r="W268" s="5">
        <v>0.38</v>
      </c>
      <c r="X268" s="5">
        <v>0.27</v>
      </c>
      <c r="Y268" s="3">
        <v>20</v>
      </c>
      <c r="Z268" s="3">
        <v>21</v>
      </c>
      <c r="AA268" s="3">
        <v>0</v>
      </c>
      <c r="AB268" s="3">
        <v>1</v>
      </c>
      <c r="AC268" s="3">
        <v>-0.2</v>
      </c>
      <c r="AD268" s="3">
        <v>-2.4</v>
      </c>
    </row>
    <row r="269" spans="1:30" x14ac:dyDescent="0.2">
      <c r="A269" s="1">
        <v>44648</v>
      </c>
      <c r="B269" s="4" t="s">
        <v>18</v>
      </c>
      <c r="C269" s="4" t="s">
        <v>2</v>
      </c>
      <c r="D269" s="8" t="s">
        <v>73</v>
      </c>
      <c r="E269" s="4" t="s">
        <v>6</v>
      </c>
      <c r="F269" s="4" t="s">
        <v>11</v>
      </c>
      <c r="G269" s="6">
        <v>1.0003</v>
      </c>
      <c r="H269" s="7">
        <v>10</v>
      </c>
      <c r="I269" t="b">
        <v>0</v>
      </c>
      <c r="J269" s="7">
        <v>3</v>
      </c>
      <c r="K269" s="3">
        <v>81</v>
      </c>
      <c r="L269" s="3">
        <v>81.099999999999994</v>
      </c>
      <c r="M269" s="3">
        <v>94.7</v>
      </c>
      <c r="N269" s="7">
        <v>2</v>
      </c>
      <c r="O269" s="3">
        <v>73.599999999999994</v>
      </c>
      <c r="P269" s="3">
        <v>73.599999999999994</v>
      </c>
      <c r="Q269" s="3">
        <v>83.9</v>
      </c>
      <c r="R269" s="7">
        <v>95</v>
      </c>
      <c r="S269" s="3">
        <v>93.7</v>
      </c>
      <c r="T269" s="3">
        <v>93.7</v>
      </c>
      <c r="U269" s="3">
        <v>99.3</v>
      </c>
      <c r="V269" s="5">
        <v>0.38</v>
      </c>
      <c r="W269" s="5">
        <v>0.37</v>
      </c>
      <c r="X269" s="5">
        <v>0.24</v>
      </c>
      <c r="Y269" s="3">
        <v>-0.6</v>
      </c>
      <c r="Z269" s="3">
        <v>1.5</v>
      </c>
      <c r="AA269" s="3">
        <v>0</v>
      </c>
      <c r="AB269" s="3">
        <v>0.9</v>
      </c>
      <c r="AC269" s="3">
        <v>0.4</v>
      </c>
      <c r="AD269" s="3">
        <v>-2.1</v>
      </c>
    </row>
    <row r="270" spans="1:30" x14ac:dyDescent="0.2">
      <c r="A270" s="1">
        <v>44648</v>
      </c>
      <c r="B270" s="4" t="s">
        <v>18</v>
      </c>
      <c r="C270" s="4" t="s">
        <v>3</v>
      </c>
      <c r="D270" s="8" t="s">
        <v>73</v>
      </c>
      <c r="E270" s="4" t="s">
        <v>8</v>
      </c>
      <c r="F270" s="4" t="s">
        <v>4</v>
      </c>
      <c r="G270" s="6">
        <v>1.0049999999999999</v>
      </c>
      <c r="H270" s="7">
        <v>10</v>
      </c>
      <c r="I270" t="b">
        <v>0</v>
      </c>
      <c r="J270" s="7">
        <v>2</v>
      </c>
      <c r="K270" s="3">
        <v>76.400000000000006</v>
      </c>
      <c r="L270" s="3">
        <v>77.400000000000006</v>
      </c>
      <c r="M270" s="3">
        <v>90.3</v>
      </c>
      <c r="N270" s="7">
        <v>2</v>
      </c>
      <c r="O270" s="3">
        <v>99.1</v>
      </c>
      <c r="P270" s="3">
        <v>99.4</v>
      </c>
      <c r="Q270" s="3">
        <v>99.4</v>
      </c>
      <c r="R270" s="7">
        <v>95</v>
      </c>
      <c r="S270" s="3">
        <v>100</v>
      </c>
      <c r="T270" s="3">
        <v>100</v>
      </c>
      <c r="U270" s="3">
        <v>100</v>
      </c>
      <c r="V270" s="5">
        <v>0.26</v>
      </c>
      <c r="W270" s="5">
        <v>0.24</v>
      </c>
      <c r="X270" s="5">
        <v>0.2</v>
      </c>
      <c r="Y270" s="3">
        <v>0</v>
      </c>
      <c r="Z270" s="3">
        <v>0.5</v>
      </c>
      <c r="AA270" s="3">
        <v>0</v>
      </c>
      <c r="AB270" s="3">
        <v>-0.3</v>
      </c>
      <c r="AC270" s="3">
        <v>0</v>
      </c>
      <c r="AD270" s="3">
        <v>0.4</v>
      </c>
    </row>
    <row r="271" spans="1:30" x14ac:dyDescent="0.2">
      <c r="A271" s="1">
        <v>44648</v>
      </c>
      <c r="B271" s="4" t="s">
        <v>18</v>
      </c>
      <c r="C271" s="4" t="s">
        <v>5</v>
      </c>
      <c r="D271" s="8" t="s">
        <v>73</v>
      </c>
      <c r="E271" s="4" t="s">
        <v>8</v>
      </c>
      <c r="F271" s="4" t="s">
        <v>4</v>
      </c>
      <c r="G271" s="6">
        <v>0.99639999999999995</v>
      </c>
      <c r="H271" s="7">
        <v>10</v>
      </c>
      <c r="I271" t="b">
        <v>0</v>
      </c>
      <c r="J271" s="7">
        <v>2</v>
      </c>
      <c r="K271" s="3">
        <v>87.3</v>
      </c>
      <c r="L271" s="3">
        <v>86.1</v>
      </c>
      <c r="M271" s="3">
        <v>92.2</v>
      </c>
      <c r="N271" s="7">
        <v>2</v>
      </c>
      <c r="O271" s="3">
        <v>95.3</v>
      </c>
      <c r="P271" s="3">
        <v>94.1</v>
      </c>
      <c r="Q271" s="3">
        <v>94</v>
      </c>
      <c r="R271" s="7">
        <v>95</v>
      </c>
      <c r="S271" s="3">
        <v>100</v>
      </c>
      <c r="T271" s="3">
        <v>100</v>
      </c>
      <c r="U271" s="3">
        <v>100</v>
      </c>
      <c r="V271" s="5">
        <v>0.27</v>
      </c>
      <c r="W271" s="5">
        <v>0.3</v>
      </c>
      <c r="X271" s="5">
        <v>0.27</v>
      </c>
      <c r="Y271" s="3">
        <v>0</v>
      </c>
      <c r="Z271" s="3">
        <v>-0.7</v>
      </c>
      <c r="AA271" s="3">
        <v>0</v>
      </c>
      <c r="AB271" s="3">
        <v>0.3</v>
      </c>
      <c r="AC271" s="3">
        <v>0</v>
      </c>
      <c r="AD271" s="3">
        <v>-0.1</v>
      </c>
    </row>
    <row r="272" spans="1:30" x14ac:dyDescent="0.2">
      <c r="A272" s="1">
        <v>44648</v>
      </c>
      <c r="B272" s="4" t="s">
        <v>18</v>
      </c>
      <c r="C272" s="4" t="s">
        <v>3</v>
      </c>
      <c r="D272" s="8" t="s">
        <v>75</v>
      </c>
      <c r="E272" s="4" t="s">
        <v>8</v>
      </c>
      <c r="F272" s="4" t="s">
        <v>4</v>
      </c>
      <c r="G272" s="6">
        <v>1.0042</v>
      </c>
      <c r="H272" s="7">
        <v>10</v>
      </c>
      <c r="I272" t="b">
        <v>0</v>
      </c>
      <c r="J272" s="7">
        <v>3</v>
      </c>
      <c r="K272" s="3">
        <v>88.7</v>
      </c>
      <c r="L272" s="3">
        <v>89.3</v>
      </c>
      <c r="M272" s="3">
        <v>94.5</v>
      </c>
      <c r="N272" s="7">
        <v>2</v>
      </c>
      <c r="O272" s="3">
        <v>99.7</v>
      </c>
      <c r="P272" s="3">
        <v>99.7</v>
      </c>
      <c r="Q272" s="3">
        <v>100</v>
      </c>
      <c r="R272" s="7">
        <v>95</v>
      </c>
      <c r="S272" s="3">
        <v>100</v>
      </c>
      <c r="T272" s="3">
        <v>100</v>
      </c>
      <c r="U272" s="3">
        <v>100</v>
      </c>
      <c r="V272" s="5">
        <v>0.19</v>
      </c>
      <c r="W272" s="5">
        <v>0.18</v>
      </c>
      <c r="X272" s="5">
        <v>0.15</v>
      </c>
      <c r="Y272" s="3">
        <v>0</v>
      </c>
      <c r="Z272" s="3">
        <v>0.6</v>
      </c>
      <c r="AA272" s="3">
        <v>0</v>
      </c>
      <c r="AB272" s="3">
        <v>0</v>
      </c>
      <c r="AC272" s="3">
        <v>0</v>
      </c>
      <c r="AD272" s="3">
        <v>0.4</v>
      </c>
    </row>
    <row r="273" spans="1:30" x14ac:dyDescent="0.2">
      <c r="A273" s="1">
        <v>44648</v>
      </c>
      <c r="B273" s="4" t="s">
        <v>18</v>
      </c>
      <c r="C273" s="4" t="s">
        <v>3</v>
      </c>
      <c r="D273" s="8" t="s">
        <v>75</v>
      </c>
      <c r="E273" s="4" t="s">
        <v>8</v>
      </c>
      <c r="F273" s="4" t="s">
        <v>4</v>
      </c>
      <c r="G273" s="6">
        <v>1.0042</v>
      </c>
      <c r="H273" s="7">
        <v>10</v>
      </c>
      <c r="I273" t="b">
        <v>0</v>
      </c>
      <c r="J273" s="7">
        <v>2</v>
      </c>
      <c r="K273" s="3">
        <v>92.9</v>
      </c>
      <c r="L273" s="3">
        <v>92.9</v>
      </c>
      <c r="M273" s="3">
        <v>93.2</v>
      </c>
      <c r="N273" s="7">
        <v>2</v>
      </c>
      <c r="O273" s="3">
        <v>99.7</v>
      </c>
      <c r="P273" s="3">
        <v>100</v>
      </c>
      <c r="Q273" s="3">
        <v>100</v>
      </c>
      <c r="R273" s="7">
        <v>95</v>
      </c>
      <c r="S273" s="3">
        <v>100</v>
      </c>
      <c r="T273" s="3">
        <v>100</v>
      </c>
      <c r="U273" s="3">
        <v>100</v>
      </c>
      <c r="V273" s="5">
        <v>0.17</v>
      </c>
      <c r="W273" s="5">
        <v>0.15</v>
      </c>
      <c r="X273" s="5">
        <v>0.15</v>
      </c>
      <c r="Y273" s="3">
        <v>0.6</v>
      </c>
      <c r="Z273" s="3">
        <v>0.6</v>
      </c>
      <c r="AA273" s="3">
        <v>0</v>
      </c>
      <c r="AB273" s="3">
        <v>-0.1</v>
      </c>
      <c r="AC273" s="3">
        <v>0.4</v>
      </c>
      <c r="AD273" s="3">
        <v>0.5</v>
      </c>
    </row>
    <row r="274" spans="1:30" x14ac:dyDescent="0.2">
      <c r="A274" s="1">
        <v>44648</v>
      </c>
      <c r="B274" s="4" t="s">
        <v>18</v>
      </c>
      <c r="C274" s="4" t="s">
        <v>3</v>
      </c>
      <c r="D274" s="8" t="s">
        <v>73</v>
      </c>
      <c r="E274" s="4" t="s">
        <v>8</v>
      </c>
      <c r="F274" s="4" t="s">
        <v>4</v>
      </c>
      <c r="G274" s="6">
        <v>1.0042</v>
      </c>
      <c r="H274" s="7">
        <v>10</v>
      </c>
      <c r="I274" t="b">
        <v>0</v>
      </c>
      <c r="J274" s="7">
        <v>3</v>
      </c>
      <c r="K274" s="3">
        <v>88.9</v>
      </c>
      <c r="L274" s="3">
        <v>88.6</v>
      </c>
      <c r="M274" s="3">
        <v>94.5</v>
      </c>
      <c r="N274" s="7">
        <v>2</v>
      </c>
      <c r="O274" s="3">
        <v>99.3</v>
      </c>
      <c r="P274" s="3">
        <v>99.3</v>
      </c>
      <c r="Q274" s="3">
        <v>99.7</v>
      </c>
      <c r="R274" s="7">
        <v>95</v>
      </c>
      <c r="S274" s="3">
        <v>99.4</v>
      </c>
      <c r="T274" s="3">
        <v>99.4</v>
      </c>
      <c r="U274" s="3">
        <v>99.4</v>
      </c>
      <c r="V274" s="5">
        <v>0.74</v>
      </c>
      <c r="W274" s="5">
        <v>0.73</v>
      </c>
      <c r="X274" s="5">
        <v>0.68</v>
      </c>
      <c r="Y274" s="3">
        <v>0</v>
      </c>
      <c r="Z274" s="3">
        <v>0.6</v>
      </c>
      <c r="AA274" s="3">
        <v>0</v>
      </c>
      <c r="AB274" s="3">
        <v>0</v>
      </c>
      <c r="AC274" s="3">
        <v>0</v>
      </c>
      <c r="AD274" s="3">
        <v>0.5</v>
      </c>
    </row>
    <row r="275" spans="1:30" x14ac:dyDescent="0.2">
      <c r="A275" s="1">
        <v>44648</v>
      </c>
      <c r="B275" s="4" t="s">
        <v>18</v>
      </c>
      <c r="C275" s="4" t="s">
        <v>3</v>
      </c>
      <c r="D275" s="8" t="s">
        <v>73</v>
      </c>
      <c r="E275" s="4" t="s">
        <v>8</v>
      </c>
      <c r="F275" s="4" t="s">
        <v>4</v>
      </c>
      <c r="G275" s="6">
        <v>1.0042</v>
      </c>
      <c r="H275" s="7">
        <v>10</v>
      </c>
      <c r="I275" t="b">
        <v>0</v>
      </c>
      <c r="J275" s="7">
        <v>2</v>
      </c>
      <c r="K275" s="3">
        <v>89.8</v>
      </c>
      <c r="L275" s="3">
        <v>89.5</v>
      </c>
      <c r="M275" s="3">
        <v>94.4</v>
      </c>
      <c r="N275" s="7">
        <v>2</v>
      </c>
      <c r="O275" s="3">
        <v>98.7</v>
      </c>
      <c r="P275" s="3">
        <v>99.3</v>
      </c>
      <c r="Q275" s="3">
        <v>99.7</v>
      </c>
      <c r="R275" s="7">
        <v>95</v>
      </c>
      <c r="S275" s="3">
        <v>99.7</v>
      </c>
      <c r="T275" s="3">
        <v>99.7</v>
      </c>
      <c r="U275" s="3">
        <v>99.7</v>
      </c>
      <c r="V275" s="5">
        <v>0.47</v>
      </c>
      <c r="W275" s="5">
        <v>0.46</v>
      </c>
      <c r="X275" s="5">
        <v>0.41</v>
      </c>
      <c r="Y275" s="3">
        <v>0</v>
      </c>
      <c r="Z275" s="3">
        <v>0.6</v>
      </c>
      <c r="AA275" s="3">
        <v>0</v>
      </c>
      <c r="AB275" s="3">
        <v>-0.1</v>
      </c>
      <c r="AC275" s="3">
        <v>0</v>
      </c>
      <c r="AD275" s="3">
        <v>0.5</v>
      </c>
    </row>
    <row r="276" spans="1:30" x14ac:dyDescent="0.2">
      <c r="A276" s="1">
        <v>44648</v>
      </c>
      <c r="B276" s="4" t="s">
        <v>18</v>
      </c>
      <c r="C276" s="4" t="s">
        <v>5</v>
      </c>
      <c r="D276" s="8" t="s">
        <v>73</v>
      </c>
      <c r="E276" s="4" t="s">
        <v>8</v>
      </c>
      <c r="F276" s="4" t="s">
        <v>4</v>
      </c>
      <c r="G276" s="6">
        <v>1.0082</v>
      </c>
      <c r="H276" s="7">
        <v>10</v>
      </c>
      <c r="I276" t="b">
        <v>0</v>
      </c>
      <c r="J276" s="7">
        <v>2</v>
      </c>
      <c r="K276" s="3">
        <v>74.7</v>
      </c>
      <c r="L276" s="3">
        <v>80.400000000000006</v>
      </c>
      <c r="M276" s="3">
        <v>89.5</v>
      </c>
      <c r="N276" s="7">
        <v>2</v>
      </c>
      <c r="O276" s="3">
        <v>97</v>
      </c>
      <c r="P276" s="3">
        <v>99.3</v>
      </c>
      <c r="Q276" s="3">
        <v>99.7</v>
      </c>
      <c r="R276" s="7">
        <v>95</v>
      </c>
      <c r="S276" s="3">
        <v>98.9</v>
      </c>
      <c r="T276" s="3">
        <v>100</v>
      </c>
      <c r="U276" s="3">
        <v>100</v>
      </c>
      <c r="V276" s="5">
        <v>0.3</v>
      </c>
      <c r="W276" s="5">
        <v>0.23</v>
      </c>
      <c r="X276" s="5">
        <v>0.19</v>
      </c>
      <c r="Y276" s="3">
        <v>0</v>
      </c>
      <c r="Z276" s="3">
        <v>-0.3</v>
      </c>
      <c r="AA276" s="3">
        <v>0</v>
      </c>
      <c r="AB276" s="3">
        <v>0.4</v>
      </c>
      <c r="AC276" s="3">
        <v>0</v>
      </c>
      <c r="AD276" s="3">
        <v>-0.1</v>
      </c>
    </row>
    <row r="277" spans="1:30" x14ac:dyDescent="0.2">
      <c r="A277" s="1">
        <v>44651</v>
      </c>
      <c r="B277" s="4" t="s">
        <v>18</v>
      </c>
      <c r="C277" s="4" t="s">
        <v>3</v>
      </c>
      <c r="D277" s="8" t="s">
        <v>73</v>
      </c>
      <c r="E277" s="4" t="s">
        <v>7</v>
      </c>
      <c r="F277" s="4" t="s">
        <v>11</v>
      </c>
      <c r="G277" s="6">
        <v>1.0054000000000001</v>
      </c>
      <c r="H277" s="7">
        <v>10</v>
      </c>
      <c r="I277" t="b">
        <v>0</v>
      </c>
      <c r="J277" s="7">
        <v>3</v>
      </c>
      <c r="K277" s="3">
        <v>84</v>
      </c>
      <c r="L277" s="3">
        <v>86.7</v>
      </c>
      <c r="M277" s="3">
        <v>91.5</v>
      </c>
      <c r="N277" s="7">
        <v>2</v>
      </c>
      <c r="O277" s="3">
        <v>82.7</v>
      </c>
      <c r="P277" s="3">
        <v>86.7</v>
      </c>
      <c r="Q277" s="3">
        <v>90.5</v>
      </c>
      <c r="R277" s="7">
        <v>95</v>
      </c>
      <c r="S277" s="3">
        <v>98</v>
      </c>
      <c r="T277" s="3">
        <v>98.3</v>
      </c>
      <c r="U277" s="3">
        <v>97.6</v>
      </c>
      <c r="V277" s="5">
        <v>0.45</v>
      </c>
      <c r="W277" s="5">
        <v>0.41</v>
      </c>
      <c r="X277" s="5">
        <v>0.36</v>
      </c>
      <c r="Y277" s="3">
        <v>0</v>
      </c>
      <c r="Z277" s="3">
        <v>1.2</v>
      </c>
      <c r="AA277" s="3">
        <v>0</v>
      </c>
      <c r="AB277" s="3">
        <v>0</v>
      </c>
      <c r="AC277" s="3">
        <v>0</v>
      </c>
      <c r="AD277" s="3">
        <v>-1</v>
      </c>
    </row>
    <row r="278" spans="1:30" x14ac:dyDescent="0.2">
      <c r="A278" s="1">
        <v>44651</v>
      </c>
      <c r="B278" s="4" t="s">
        <v>18</v>
      </c>
      <c r="C278" s="4" t="s">
        <v>3</v>
      </c>
      <c r="D278" s="8" t="s">
        <v>73</v>
      </c>
      <c r="E278" s="4" t="s">
        <v>7</v>
      </c>
      <c r="F278" s="4" t="s">
        <v>11</v>
      </c>
      <c r="G278" s="6">
        <v>1.0054000000000001</v>
      </c>
      <c r="H278" s="7">
        <v>10</v>
      </c>
      <c r="I278" t="b">
        <v>0</v>
      </c>
      <c r="J278" s="7">
        <v>3</v>
      </c>
      <c r="K278" s="3">
        <v>96.7</v>
      </c>
      <c r="L278" s="3">
        <v>95</v>
      </c>
      <c r="M278" s="3">
        <v>96.7</v>
      </c>
      <c r="N278" s="7">
        <v>2</v>
      </c>
      <c r="O278" s="3">
        <v>94.4</v>
      </c>
      <c r="P278" s="3">
        <v>93.7</v>
      </c>
      <c r="Q278" s="3">
        <v>97.6</v>
      </c>
      <c r="R278" s="7">
        <v>95</v>
      </c>
      <c r="S278" s="3">
        <v>99.7</v>
      </c>
      <c r="T278" s="3">
        <v>98.2</v>
      </c>
      <c r="U278" s="3">
        <v>98.9</v>
      </c>
      <c r="V278" s="5">
        <v>0.33</v>
      </c>
      <c r="W278" s="5">
        <v>0.38</v>
      </c>
      <c r="X278" s="5">
        <v>0.37</v>
      </c>
      <c r="Y278" s="3">
        <v>0</v>
      </c>
      <c r="Z278" s="3">
        <v>0.6</v>
      </c>
      <c r="AA278" s="3">
        <v>0</v>
      </c>
      <c r="AB278" s="3">
        <v>0.4</v>
      </c>
      <c r="AC278" s="3">
        <v>0</v>
      </c>
      <c r="AD278" s="3">
        <v>-0.6</v>
      </c>
    </row>
  </sheetData>
  <dataConsolidate/>
  <conditionalFormatting sqref="K1:M1048576 O1:Q1048576 S1:U1048576">
    <cfRule type="expression" dxfId="38" priority="7">
      <formula>AND(NOT(ISBLANK($R1)),ISNUMBER(K1),K1&gt;=90,K1&lt;$R1)</formula>
    </cfRule>
    <cfRule type="expression" dxfId="37" priority="8">
      <formula>AND(NOT(ISBLANK($R1)),ISNUMBER(K1),K1&lt;90)</formula>
    </cfRule>
    <cfRule type="expression" dxfId="36" priority="9">
      <formula>K1="FAIL"</formula>
    </cfRule>
    <cfRule type="expression" dxfId="35" priority="10">
      <formula>OR(K1="PASS",AND(NOT(ISBLANK($R1)),ISNUMBER(K1),K1&gt;=$R1))</formula>
    </cfRule>
  </conditionalFormatting>
  <conditionalFormatting sqref="G1:G1048576">
    <cfRule type="colorScale" priority="6">
      <colorScale>
        <cfvo type="percentile" val="0"/>
        <cfvo type="num" val="1"/>
        <cfvo type="percentile" val="100"/>
        <color rgb="FFC00000"/>
        <color theme="0"/>
        <color rgb="FFC00000"/>
      </colorScale>
    </cfRule>
  </conditionalFormatting>
  <conditionalFormatting sqref="V1:X1048576">
    <cfRule type="colorScale" priority="4">
      <colorScale>
        <cfvo type="num" val="0"/>
        <cfvo type="num" val="1"/>
        <color theme="0"/>
        <color rgb="FFFF0000"/>
      </colorScale>
    </cfRule>
  </conditionalFormatting>
  <conditionalFormatting sqref="Z1:Z1048576 AB1:AB1048576 AD1:AD1048576">
    <cfRule type="expression" dxfId="34" priority="1">
      <formula>AND(NOT(ISBLANK(Y1)),NOT(ISBLANK(Z1)),OR(AND($C1="Tomo",ABS(Z1-Y1)&gt;=3,ABS(Z1-Y1)&lt;5),AND(OR($C1="E1",$C1="E2"),ABS(Z1-Y1)&gt;=1.5,ABS(Z1-Y1)&lt;3)))</formula>
    </cfRule>
    <cfRule type="expression" dxfId="33" priority="2">
      <formula>AND(NOT(ISBLANK(Y1)),NOT(ISBLANK(Z1)),OR(AND($C1="Tomo",ABS(Z1-Y1)&lt;3),AND(OR($C1="E1",$C1="E2"),ABS(Z1-Y1)&lt;1.5)))</formula>
    </cfRule>
    <cfRule type="expression" dxfId="32" priority="3">
      <formula>AND(NOT(ISBLANK(Y1)),NOT(ISBLANK(Z1)),OR(AND($C1="Tomo",ABS(Z1-Y1)&gt;=5),AND(OR($C1="E1",$C1="E2"),ABS(Z1-Y1)&gt;3)))</formula>
    </cfRule>
  </conditionalFormatting>
  <dataValidations count="31">
    <dataValidation type="list" allowBlank="1" showErrorMessage="1" errorTitle="Invalid treatment technique" error="For Tomo, must be IMRT. For Elekta, must be SBRT, SRS, or VMAT. For unspecified machine (please don't do this), can be IMRT, SBRT, SRS, or VMAT." sqref="E279:E1048576">
      <formula1>"IMRT,SBRT,SRS,VMAT"</formula1>
    </dataValidation>
    <dataValidation type="list" allowBlank="1" showErrorMessage="1" errorTitle="Invalid body site" error="For SBRT, must be Thorax. For SRS, must be Brain. For IMRT or VMAT, may be Abdomen, Brain, Extremity, Head and Neck, Pelvis,or Thorax. " sqref="F252 F2:F11 F14:F16 F19 F22:F51 F54 F56:F57 F61:F62 F64:F66 F69:F74 F76:F108 F110 F112:F115 F118:F121 F124 F127:F129 F132:F139 F142:F150 F155:F160 F163:F173 F175:F186 F189:F199 F201:F204 F207:F209 F212:F225 F228:F250 F255:F256 F258:F260 F263:F269 F277:F1048576">
      <formula1>"Abdomen,Brain,Extremity,Head and Neck,Pelvis,Thorax"</formula1>
    </dataValidation>
    <dataValidation type="list" allowBlank="1" showErrorMessage="1" errorTitle="Invalid treatment technique" error="For Tomo, must be IMRT. For Elekta, must be SBRT, SRS, or VMAT. For unspecified machine (please don't do this), can be IMRT, SBRT, SRS, or VMAT." sqref="E252 E255 E2:E5 E7:E8 E10:E11 E15 E22:E23 E27 E32 E35:E36 E38 E40:E44 E48 E57 E62 E66 E69 E72:E74 E80:E83 E86:E91 E93 E96 E98:E102 E105:E108 E112 E115 E118:E121 E127 E132 E134 E138 E143:E144 E146:E147 E149:E150 E155:E157 E168 E171 E178:E181 E184:E185 E189:E191 E195:E199 E202 E207:E209 E217:E218 E221:E222 E231:E234 E236 E238 E240:E241 E243 E245:E247 E249:E250 E258 E266 E268:E269">
      <formula1>"IMRT"</formula1>
    </dataValidation>
    <dataValidation type="list" allowBlank="1" showErrorMessage="1" errorTitle="Invalid treatment technique" error="For Tomo, must be IMRT. For Elekta, must be SBRT, SRS, or VMAT. For unspecified machine (please don't do this), can be IMRT, SBRT, SRS, or VMAT." sqref="E253:E254 E6 E9 E12:E14 E16:E21 E24:E26 E28:E31 E33:E34 E37 E39 E45:E47 E49:E56 E58:E61 E63:E65 E67:E68 E70:E71 E75:E79 E84:E85 E92 E94:E95 E97 E103:E104 E109:E111 E113:E114 E116:E117 E122:E126 E128:E131 E133 E135:E137 E139:E142 E145 E148 E151:E154 E158:E167 E169:E170 E172:E177 E182:E183 E186:E188 E192:E194 E200:E201 E203:E206 E210:E216 E219:E220 E223:E230 E235 E237 E239 E242 E244 E248 E251 E256:E257 E259:E265 E267 E270:E278">
      <formula1>"SBRT,SRS,VMAT"</formula1>
    </dataValidation>
    <dataValidation type="list" allowBlank="1" showErrorMessage="1" errorTitle="Invalid body site" error="For SBRT, must be Thorax. For SRS, must be Brain. For IMRT or VMAT, may be Abdomen, Brain, Extremity, Head and Neck, Pelvis,or Thorax. " sqref="F253:F254 F12:F13 F17:F18 F20:F21 F52:F53 F55 F58:F60 F63 F67:F68 F75 F109 F111 F116:F117 F122:F123 F125:F126 F130:F131 F140:F141 F151:F154 F161:F162 F174 F187:F188 F200 F205:F206 F210:F211 F226:F227 F251 F257 F261:F262 F270:F276">
      <formula1>"Thorax"</formula1>
    </dataValidation>
    <dataValidation type="custom" allowBlank="1" showErrorMessage="1" errorTitle="Invalid x-coordinate" error="Must be a number" sqref="Z2:Z258 Z261:Z272 Z279:Z1048576 Z276">
      <formula1>ISNUMBER(AA3)</formula1>
    </dataValidation>
    <dataValidation type="custom" allowBlank="1" showErrorMessage="1" errorTitle="Invalid x-coordinate" error="Must be a number" sqref="Z259:Z260 Z277:Z278">
      <formula1>ISNUMBER(AA261)</formula1>
    </dataValidation>
    <dataValidation type="custom" allowBlank="1" showErrorMessage="1" errorTitle="Invalid gantry spacing" error="For Tomo, must be #N/A. For Elekta, must be a positive number of mm" sqref="AF2:AF258 AF261:AF272 AF279:AF1048576 AF276">
      <formula1>IF(INDEX(INDIRECT("PSQAStats[Machine]"),ROW(AF3)-1)="Tomo", ISNA(AF3), AND(ISNUMBER(AF3), AF3&gt;0))</formula1>
    </dataValidation>
    <dataValidation type="custom" allowBlank="1" showErrorMessage="1" errorTitle="Invalid gantry spacing" error="For Tomo, must be #N/A. For Elekta, must be a positive number of mm" sqref="AF259:AF260 AF277:AF278">
      <formula1>IF(INDEX(INDIRECT("PSQAStats[Machine]"),ROW(AF261)-1)="Tomo", ISNA(AF261), AND(ISNUMBER(AF261), AF261&gt;0))</formula1>
    </dataValidation>
    <dataValidation type="custom" allowBlank="1" showErrorMessage="1" errorTitle="Invalid x-coordinate" error="Must be a number" sqref="Z273:Z274">
      <formula1>ISNUMBER(AA276)</formula1>
    </dataValidation>
    <dataValidation type="custom" allowBlank="1" showErrorMessage="1" errorTitle="Invalid x-coordinate" error="Must be a number" sqref="Z275">
      <formula1>ISNUMBER(AA279)</formula1>
    </dataValidation>
    <dataValidation type="custom" allowBlank="1" showErrorMessage="1" errorTitle="Invalid gantry spacing" error="For Tomo, must be #N/A. For Elekta, must be a positive number of mm" sqref="AF273:AF274">
      <formula1>IF(INDEX(INDIRECT("PSQAStats[Machine]"),ROW(AF276)-1)="Tomo", ISNA(AF276), AND(ISNUMBER(AF276), AF276&gt;0))</formula1>
    </dataValidation>
    <dataValidation type="custom" allowBlank="1" showErrorMessage="1" errorTitle="Invalid gantry spacing" error="For Tomo, must be #N/A. For Elekta, must be a positive number of mm" sqref="AF275">
      <formula1>IF(INDEX(INDIRECT("PSQAStats[Machine]"),ROW(AF279)-1)="Tomo", ISNA(AF279), AND(ISNUMBER(AF279), AF279&gt;0))</formula1>
    </dataValidation>
    <dataValidation type="list" allowBlank="1" showErrorMessage="1" errorTitle="Invalid Input" error="Must be TRUE or FALSE" sqref="D2:D1048576 I2:I1048576">
      <formula1>"TRUE,FALSE"</formula1>
    </dataValidation>
    <dataValidation type="decimal" operator="greaterThanOrEqual" allowBlank="1" showErrorMessage="1" errorTitle="Invalid Scale Factor" error="Must be non-negative" sqref="G2:G1048576">
      <formula1>0</formula1>
    </dataValidation>
    <dataValidation type="decimal" allowBlank="1" showErrorMessage="1" errorTitle="Invalid Dose Threshold" error="Must be a non-negative percent (0-100)" sqref="H2:H1048576">
      <formula1>0</formula1>
      <formula2>100</formula2>
    </dataValidation>
    <dataValidation type="decimal" allowBlank="1" showErrorMessage="1" errorTitle="Invalid Dose Deviation" error="Must be a percentage between 0 and 100" sqref="J2:J1048576">
      <formula1>0</formula1>
      <formula2>100</formula2>
    </dataValidation>
    <dataValidation type="decimal" allowBlank="1" showErrorMessage="1" errorTitle="Invalid Pass Ratio" error="Must be a percentage between 0 and 100" sqref="K2:M1048576 T2:U1048576 O2:R1048576">
      <formula1>0</formula1>
      <formula2>100</formula2>
    </dataValidation>
    <dataValidation type="decimal" operator="greaterThanOrEqual" allowBlank="1" showErrorMessage="1" errorTitle="Invalid Distance" error="Must be non-negative" sqref="N2:N1048576">
      <formula1>0</formula1>
    </dataValidation>
    <dataValidation type="decimal" operator="greaterThanOrEqual" allowBlank="1" showErrorMessage="1" errorTitle="Invalid Gamma Average" error="Must be non-negative" sqref="V2:X1048576">
      <formula1>0</formula1>
    </dataValidation>
    <dataValidation type="whole" operator="greaterThan" allowBlank="1" showErrorMessage="1" errorTitle="Invalid Rx" error="Must be a positive integer number of cGy" sqref="AE2:AE1048576">
      <formula1>0</formula1>
    </dataValidation>
    <dataValidation type="decimal" operator="greaterThan" allowBlank="1" showErrorMessage="1" errorTitle="Invalid Resolution" error="Must be a positive number of mm" sqref="AG2:AG1048576">
      <formula1>0</formula1>
    </dataValidation>
    <dataValidation type="custom" allowBlank="1" showErrorMessage="1" errorTitle="Invalid Delivery Time List" error="Must be a comma-separated list of positive numbers of seconds" sqref="AH2:AH1048576">
      <formula1>ValidateDelTime</formula1>
    </dataValidation>
    <dataValidation allowBlank="1" showInputMessage="1" showErrorMessage="1" errorTitle="Invalid MU List" error="Must be a comma-separated list of positive numbers of MU" sqref="AI2:AI1048576"/>
    <dataValidation type="custom" allowBlank="1" showErrorMessage="1" errorTitle="Invalid x-coordinate" error="Must be a number" sqref="Y2:Y1048576">
      <formula1>ISNUMBER(Y2)</formula1>
    </dataValidation>
    <dataValidation type="custom" allowBlank="1" showErrorMessage="1" errorTitle="Invalid y-coordinate" error="Must be a number" sqref="AA2:AB1048576">
      <formula1>ISNUMBER(AA2)</formula1>
    </dataValidation>
    <dataValidation type="custom" allowBlank="1" showErrorMessage="1" errorTitle="Invalid z-coordinate" error="Must be a number" sqref="AC2:AD1048576">
      <formula1>ISNUMBER(AC2)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S2:S1048576">
      <formula1>OR($S2="PASS",$S2="FAIL",AND(ISNUMBER($S2), 0&lt;=$S2, $S2&lt;=100))</formula1>
    </dataValidation>
  </dataValidations>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How to Use</vt:lpstr>
      <vt:lpstr>Data</vt:lpstr>
      <vt:lpstr>ValidateDelTime</vt:lpstr>
      <vt:lpstr>ValidateMU</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2022-04-01T14:24:58Z</dcterms:modified>
</cp:coreProperties>
</file>