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бъявления" sheetId="1" r:id="rId3"/>
    <sheet state="visible" name="Режим работы" sheetId="2" r:id="rId4"/>
    <sheet state="visible" name="Б16-503" sheetId="3" r:id="rId5"/>
    <sheet state="visible" name="Б16-513" sheetId="4" r:id="rId6"/>
    <sheet state="visible" name="Б16-565" sheetId="5" r:id="rId7"/>
    <sheet state="visible" name="С16-501" sheetId="6" r:id="rId8"/>
    <sheet state="visible" name="С16-502" sheetId="7" r:id="rId9"/>
    <sheet state="visible" name="С16-503" sheetId="8" r:id="rId10"/>
    <sheet state="visible" name="С16-562" sheetId="9" r:id="rId11"/>
  </sheets>
  <definedNames/>
  <calcPr/>
</workbook>
</file>

<file path=xl/sharedStrings.xml><?xml version="1.0" encoding="utf-8"?>
<sst xmlns="http://schemas.openxmlformats.org/spreadsheetml/2006/main" count="1454" uniqueCount="228">
  <si>
    <t>№</t>
  </si>
  <si>
    <t>Режим работы для групп Б16-503, Б16-504, С16-501</t>
  </si>
  <si>
    <t>Группа Б16-503! В среду, 22 февраля, состоится семинар (вместо четверга 23 февраля) в 14:30, на кафедре (аудитория В206х).</t>
  </si>
  <si>
    <t>Студент</t>
  </si>
  <si>
    <t xml:space="preserve"> </t>
  </si>
  <si>
    <t>пр</t>
  </si>
  <si>
    <t>Раздел 1 (8  баллов)</t>
  </si>
  <si>
    <t>Формирование оценок по разделам</t>
  </si>
  <si>
    <t>Раздел 2 (12 баллов)</t>
  </si>
  <si>
    <t>Раздел 3 (10 баллов)</t>
  </si>
  <si>
    <t>Раздел 4 (30 баллов)</t>
  </si>
  <si>
    <t xml:space="preserve">Сумма (60)
</t>
  </si>
  <si>
    <t>доп</t>
  </si>
  <si>
    <t>Недели</t>
  </si>
  <si>
    <t>экзамен</t>
  </si>
  <si>
    <t>оценка</t>
  </si>
  <si>
    <t xml:space="preserve">экзамен         </t>
  </si>
  <si>
    <t>Задача</t>
  </si>
  <si>
    <t>Задача 1 (4 балла)</t>
  </si>
  <si>
    <t>Задача 2 (4 балла)</t>
  </si>
  <si>
    <t>Задача 3A (4 балла)</t>
  </si>
  <si>
    <t>Задача 3Б (4 балла)</t>
  </si>
  <si>
    <t>КР1 (4 балла)</t>
  </si>
  <si>
    <t>зачет</t>
  </si>
  <si>
    <t>№ вар.</t>
  </si>
  <si>
    <t>Сложн.</t>
  </si>
  <si>
    <t>Задача 4A (5 б)</t>
  </si>
  <si>
    <t>Задача 4Б (5 б)</t>
  </si>
  <si>
    <t>Задача 5 (15 баллов)</t>
  </si>
  <si>
    <t>Задача 6 (15 баллов)</t>
  </si>
  <si>
    <t>Оценка</t>
  </si>
  <si>
    <t>Дата</t>
  </si>
  <si>
    <t>баллы</t>
  </si>
  <si>
    <t>Абиров А.А.</t>
  </si>
  <si>
    <t>С</t>
  </si>
  <si>
    <t>Аккад О.А.</t>
  </si>
  <si>
    <t>В</t>
  </si>
  <si>
    <t>Андреев Д.А.</t>
  </si>
  <si>
    <t>3а</t>
  </si>
  <si>
    <t>Алпеев М.А.</t>
  </si>
  <si>
    <t>Астапов Р.Л.</t>
  </si>
  <si>
    <t>3б</t>
  </si>
  <si>
    <t>Ахмадалиева Ф.А.</t>
  </si>
  <si>
    <t>4а</t>
  </si>
  <si>
    <t>Ахмадов А.З.</t>
  </si>
  <si>
    <t>4б</t>
  </si>
  <si>
    <t>Беляев И.И.</t>
  </si>
  <si>
    <t>Режим работы для групп Б16-565, С16-502, С16-503, С16-562</t>
  </si>
  <si>
    <t>Байзакова Ж.</t>
  </si>
  <si>
    <t>Гаркуша Н.Д.</t>
  </si>
  <si>
    <t>Беляева Е.В.</t>
  </si>
  <si>
    <t>Головушкин Ю.Д.</t>
  </si>
  <si>
    <t>Додонов А.Д.</t>
  </si>
  <si>
    <t>Дубатов Р.С.</t>
  </si>
  <si>
    <t>Кадыров Э.З.</t>
  </si>
  <si>
    <t>Задерновская А.В.</t>
  </si>
  <si>
    <t>Касаткин И.А.</t>
  </si>
  <si>
    <t>**</t>
  </si>
  <si>
    <t>Замятовский В.И.</t>
  </si>
  <si>
    <t>Кирякина М.А.</t>
  </si>
  <si>
    <t>Лавренов А.А.</t>
  </si>
  <si>
    <t>Зарецкий А.С.</t>
  </si>
  <si>
    <t>Половнева Ю.А.</t>
  </si>
  <si>
    <t>Зиатдинова К.Р.</t>
  </si>
  <si>
    <t>Сычев Д.И.</t>
  </si>
  <si>
    <t>Куликов А.М.</t>
  </si>
  <si>
    <t>Туровский И.А.</t>
  </si>
  <si>
    <t>Уваров М.П.</t>
  </si>
  <si>
    <t>Кутузов А.В.</t>
  </si>
  <si>
    <t>Ш</t>
  </si>
  <si>
    <t>***</t>
  </si>
  <si>
    <t>Кухарёнок О.С.</t>
  </si>
  <si>
    <t>КР1 засчитана, если оценка &gt;= 2</t>
  </si>
  <si>
    <t>Пересчет баллов за контрольное тестирование</t>
  </si>
  <si>
    <t>Посещение занятий</t>
  </si>
  <si>
    <t>к-во ответов</t>
  </si>
  <si>
    <t>Медко К.В.</t>
  </si>
  <si>
    <t>балл</t>
  </si>
  <si>
    <t>Морозов В.О.</t>
  </si>
  <si>
    <t>Тест 1</t>
  </si>
  <si>
    <t>Тест 2</t>
  </si>
  <si>
    <t>Тест 3</t>
  </si>
  <si>
    <t>Тест 4</t>
  </si>
  <si>
    <t>Тест 5</t>
  </si>
  <si>
    <t>Тест 6</t>
  </si>
  <si>
    <t>Тест 7</t>
  </si>
  <si>
    <t>Тест 8</t>
  </si>
  <si>
    <t>КИ-8</t>
  </si>
  <si>
    <t>Пажельцев И.В.</t>
  </si>
  <si>
    <t xml:space="preserve"> +</t>
  </si>
  <si>
    <t>0 - 3</t>
  </si>
  <si>
    <t>Панфилов И.А.</t>
  </si>
  <si>
    <t>Поварова Е.С.</t>
  </si>
  <si>
    <t>н</t>
  </si>
  <si>
    <t>Смирнов А.С.</t>
  </si>
  <si>
    <t>Усман Д.Г.</t>
  </si>
  <si>
    <t>****</t>
  </si>
  <si>
    <t>Хоменок В.С.</t>
  </si>
  <si>
    <t>Цапаев Д.А.</t>
  </si>
  <si>
    <t>Чумакова А.Я.</t>
  </si>
  <si>
    <t>Шаныгин Д.С.</t>
  </si>
  <si>
    <t>Раздел 1 (10  баллов)</t>
  </si>
  <si>
    <t>Раздел 2 (15 баллов)</t>
  </si>
  <si>
    <t>Раздел 3 (20 баллов)</t>
  </si>
  <si>
    <t>Раздел 4 (15 баллов)</t>
  </si>
  <si>
    <t>Задача 1 (5 баллов)</t>
  </si>
  <si>
    <t>Задача 2 (5 баллов)</t>
  </si>
  <si>
    <t>Задача 3A (5 баллов)</t>
  </si>
  <si>
    <t>Тест-8</t>
  </si>
  <si>
    <t>Оценка за КР1 = баллы / 2</t>
  </si>
  <si>
    <t>*</t>
  </si>
  <si>
    <t>Задача 3Б (5 баллов)</t>
  </si>
  <si>
    <t>КР1 (5 баллов)</t>
  </si>
  <si>
    <t>Задача 4A (10 б)</t>
  </si>
  <si>
    <t>Задача 4Б (10 б)</t>
  </si>
  <si>
    <t>0,5</t>
  </si>
  <si>
    <t>Бабаев М.М.</t>
  </si>
  <si>
    <t xml:space="preserve"> + +</t>
  </si>
  <si>
    <t>Баянов Т.Р.</t>
  </si>
  <si>
    <t>Кали Ж.</t>
  </si>
  <si>
    <t>Карабалин Р.В.</t>
  </si>
  <si>
    <t>б</t>
  </si>
  <si>
    <t>Куанжан А.</t>
  </si>
  <si>
    <t>Ле Тан Тхань</t>
  </si>
  <si>
    <t>Смирнов А.С. (ст)</t>
  </si>
  <si>
    <t>Маи Тан Фьюк</t>
  </si>
  <si>
    <t>Оспанов К.С.</t>
  </si>
  <si>
    <t>Темиреева Н.К.</t>
  </si>
  <si>
    <t>Ха Фьюнг Тхао</t>
  </si>
  <si>
    <t>КР1 засчитана, если оценка &gt;= 2.5</t>
  </si>
  <si>
    <t>из 10</t>
  </si>
  <si>
    <t>из 6</t>
  </si>
  <si>
    <t>у</t>
  </si>
  <si>
    <t>ув</t>
  </si>
  <si>
    <t>Оценка за КР1 = баллы * 5/8</t>
  </si>
  <si>
    <t>Бирюков Е.И.</t>
  </si>
  <si>
    <t>Дятлов И.А.</t>
  </si>
  <si>
    <t>Зимокос А.А.</t>
  </si>
  <si>
    <t>Кокуев А.В.</t>
  </si>
  <si>
    <t>Крючков Г.К.</t>
  </si>
  <si>
    <t>Мальцев Д.Ю.</t>
  </si>
  <si>
    <t>Стариков П.А.</t>
  </si>
  <si>
    <t>Тумановский Е.В.</t>
  </si>
  <si>
    <t>Фалёный Д.В.</t>
  </si>
  <si>
    <t>Хотянович И.А.</t>
  </si>
  <si>
    <t>Щукин В.А.</t>
  </si>
  <si>
    <t>+</t>
  </si>
  <si>
    <t>Сумма (60)</t>
  </si>
  <si>
    <t>Задача 3A (5)</t>
  </si>
  <si>
    <t>Задача 3Б (5)</t>
  </si>
  <si>
    <t>Задача 4A (10)</t>
  </si>
  <si>
    <t>Задача 4Б (10)</t>
  </si>
  <si>
    <t>Авдеев Д.А.</t>
  </si>
  <si>
    <t>15,11</t>
  </si>
  <si>
    <t>Анисичкина Е.</t>
  </si>
  <si>
    <t>8,6</t>
  </si>
  <si>
    <t>Белов С.А.</t>
  </si>
  <si>
    <t>6,5</t>
  </si>
  <si>
    <t>Войтков Е.О.</t>
  </si>
  <si>
    <t>13,30</t>
  </si>
  <si>
    <t>Гогонин Н.А.</t>
  </si>
  <si>
    <t>Гридин А.С.</t>
  </si>
  <si>
    <t>32,29</t>
  </si>
  <si>
    <t>Гультяев А.А.</t>
  </si>
  <si>
    <t>4,10</t>
  </si>
  <si>
    <t>Емцева С.С.</t>
  </si>
  <si>
    <t>5,8</t>
  </si>
  <si>
    <t>Злобин Е.П.</t>
  </si>
  <si>
    <t>10,12</t>
  </si>
  <si>
    <t>Искаков Е.А.</t>
  </si>
  <si>
    <t>Колесников Д.О.</t>
  </si>
  <si>
    <t>12,4</t>
  </si>
  <si>
    <t>Коростелев Г.А.</t>
  </si>
  <si>
    <t>Куделькина К.А.</t>
  </si>
  <si>
    <t>9,31</t>
  </si>
  <si>
    <t>Лаврентьев А.С.</t>
  </si>
  <si>
    <t>4,7</t>
  </si>
  <si>
    <t>Лушин Л.Э.</t>
  </si>
  <si>
    <t>Меркушина М.А.</t>
  </si>
  <si>
    <t>23,10</t>
  </si>
  <si>
    <t>Наумов А.И.</t>
  </si>
  <si>
    <t>1,2</t>
  </si>
  <si>
    <t>Раджабов Н.А.</t>
  </si>
  <si>
    <t>Файль В.С.</t>
  </si>
  <si>
    <t>31,9</t>
  </si>
  <si>
    <t>Филатов И.В.</t>
  </si>
  <si>
    <t>3,4</t>
  </si>
  <si>
    <t>Шубин Р.В.</t>
  </si>
  <si>
    <t>Яровой И.Ю.</t>
  </si>
  <si>
    <t>7,1</t>
  </si>
  <si>
    <t>3,5</t>
  </si>
  <si>
    <t>1,5</t>
  </si>
  <si>
    <t>4,5</t>
  </si>
  <si>
    <t>2,5</t>
  </si>
  <si>
    <t>5,5</t>
  </si>
  <si>
    <t>9,5</t>
  </si>
  <si>
    <t>Абдурахимов М.Ф.</t>
  </si>
  <si>
    <t>Авазов А.Х.</t>
  </si>
  <si>
    <t>Акинчикова С.Е.</t>
  </si>
  <si>
    <t>Айдынов И.</t>
  </si>
  <si>
    <t>Ануфриев И.С.</t>
  </si>
  <si>
    <t>Аскеров З.Х.</t>
  </si>
  <si>
    <t>Асафьева Л.С.</t>
  </si>
  <si>
    <t>Богач М.</t>
  </si>
  <si>
    <t>Башко А.А.</t>
  </si>
  <si>
    <t>Бурканов А.А.</t>
  </si>
  <si>
    <t>Быстрова Е.А.</t>
  </si>
  <si>
    <t>Джиоева О.О.</t>
  </si>
  <si>
    <t>Ежова А.А.</t>
  </si>
  <si>
    <t>Джурабоев А.Ф.</t>
  </si>
  <si>
    <t>Кениньш А.Ю.</t>
  </si>
  <si>
    <t>Жусупов Д.Д.</t>
  </si>
  <si>
    <t>Карпа В.</t>
  </si>
  <si>
    <t>Кочиев С.А.</t>
  </si>
  <si>
    <t>Лазарев Е.В.</t>
  </si>
  <si>
    <t>Кубанычбек уллу С.</t>
  </si>
  <si>
    <t>Омурканов Т.С.</t>
  </si>
  <si>
    <t>Суменков Н.А.</t>
  </si>
  <si>
    <t>14,16</t>
  </si>
  <si>
    <t>Павлюков Р.Я.</t>
  </si>
  <si>
    <t>Суркова А.А.</t>
  </si>
  <si>
    <t>Раканов Т.</t>
  </si>
  <si>
    <t>Тимохов А.С.</t>
  </si>
  <si>
    <t>Чугунов А.И.</t>
  </si>
  <si>
    <t>Токторбаев А.Б.</t>
  </si>
  <si>
    <t>Хамбердиев Ф.М.</t>
  </si>
  <si>
    <t>Чугунов И.В.</t>
  </si>
  <si>
    <t>Шульга Д.А.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</si>
</sst>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-d"/>
  </numFmts>
  <fonts count="14">
    <font>
      <sz val="10.0"/>
      <color rgb="FF000000"/>
      <name val="Arial"/>
    </font>
    <font>
      <b/>
      <sz val="14.0"/>
    </font>
    <font>
      <name val="Arial"/>
    </font>
    <font>
      <b/>
    </font>
    <font/>
    <font>
      <sz val="12.0"/>
    </font>
    <font>
      <b/>
      <sz val="12.0"/>
    </font>
    <font>
      <b/>
      <sz val="14.0"/>
      <color rgb="FFFF0000"/>
    </font>
    <font>
      <sz val="11.0"/>
      <color rgb="FF000000"/>
      <name val="Calibri"/>
    </font>
    <font>
      <color rgb="FF000000"/>
      <name val="Arial"/>
    </font>
    <font>
      <strike/>
    </font>
    <font>
      <strike/>
      <sz val="11.0"/>
      <color rgb="FF000000"/>
      <name val="Calibri"/>
    </font>
    <font>
      <strike/>
      <name val="Arial"/>
    </font>
    <font>
      <color rgb="FF000000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1" fillId="0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 horizontal="center" vertical="center" wrapText="1"/>
    </xf>
    <xf borderId="3" fillId="0" fontId="2" numFmtId="0" xfId="0" applyAlignment="1" applyBorder="1" applyFont="1">
      <alignment horizontal="center"/>
    </xf>
    <xf borderId="3" fillId="0" fontId="4" numFmtId="0" xfId="0" applyBorder="1" applyFont="1"/>
    <xf borderId="0" fillId="0" fontId="5" numFmtId="0" xfId="0" applyAlignment="1" applyFont="1">
      <alignment/>
    </xf>
    <xf borderId="4" fillId="0" fontId="4" numFmtId="0" xfId="0" applyBorder="1" applyFont="1"/>
    <xf borderId="0" fillId="0" fontId="1" numFmtId="0" xfId="0" applyAlignment="1" applyFont="1">
      <alignment/>
    </xf>
    <xf borderId="0" fillId="0" fontId="6" numFmtId="164" xfId="0" applyAlignment="1" applyFont="1" applyNumberFormat="1">
      <alignment/>
    </xf>
    <xf borderId="0" fillId="0" fontId="7" numFmtId="164" xfId="0" applyAlignment="1" applyFont="1" applyNumberFormat="1">
      <alignment/>
    </xf>
    <xf borderId="0" fillId="0" fontId="7" numFmtId="0" xfId="0" applyAlignment="1" applyFont="1">
      <alignment/>
    </xf>
    <xf borderId="1" fillId="0" fontId="2" numFmtId="0" xfId="0" applyAlignment="1" applyBorder="1" applyFont="1">
      <alignment horizontal="center" vertical="center" wrapText="1"/>
    </xf>
    <xf borderId="5" fillId="0" fontId="4" numFmtId="0" xfId="0" applyBorder="1" applyFont="1"/>
    <xf borderId="1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/>
    </xf>
    <xf borderId="6" fillId="0" fontId="4" numFmtId="0" xfId="0" applyBorder="1" applyFont="1"/>
    <xf borderId="7" fillId="0" fontId="2" numFmtId="0" xfId="0" applyAlignment="1" applyBorder="1" applyFont="1">
      <alignment horizontal="center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0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/>
    </xf>
    <xf borderId="11" fillId="0" fontId="2" numFmtId="164" xfId="0" applyAlignment="1" applyBorder="1" applyFont="1" applyNumberFormat="1">
      <alignment horizontal="center"/>
    </xf>
    <xf borderId="11" fillId="0" fontId="2" numFmtId="164" xfId="0" applyAlignment="1" applyBorder="1" applyFont="1" applyNumberFormat="1">
      <alignment horizontal="center"/>
    </xf>
    <xf borderId="12" fillId="0" fontId="4" numFmtId="0" xfId="0" applyBorder="1" applyFont="1"/>
    <xf borderId="13" fillId="0" fontId="2" numFmtId="0" xfId="0" applyAlignment="1" applyBorder="1" applyFont="1">
      <alignment horizontal="center" vertical="center" wrapText="1"/>
    </xf>
    <xf borderId="13" fillId="0" fontId="2" numFmtId="0" xfId="0" applyAlignment="1" applyBorder="1" applyFont="1">
      <alignment horizontal="center" vertical="center" wrapText="1"/>
    </xf>
    <xf borderId="9" fillId="0" fontId="2" numFmtId="164" xfId="0" applyAlignment="1" applyBorder="1" applyFont="1" applyNumberFormat="1">
      <alignment horizontal="center"/>
    </xf>
    <xf borderId="13" fillId="0" fontId="4" numFmtId="0" xfId="0" applyAlignment="1" applyBorder="1" applyFont="1">
      <alignment/>
    </xf>
    <xf borderId="9" fillId="0" fontId="2" numFmtId="164" xfId="0" applyAlignment="1" applyBorder="1" applyFont="1" applyNumberFormat="1">
      <alignment horizontal="center"/>
    </xf>
    <xf borderId="13" fillId="0" fontId="8" numFmtId="0" xfId="0" applyAlignment="1" applyBorder="1" applyFont="1">
      <alignment/>
    </xf>
    <xf borderId="13" fillId="0" fontId="8" numFmtId="0" xfId="0" applyAlignment="1" applyBorder="1" applyFont="1">
      <alignment horizontal="center" vertical="center"/>
    </xf>
    <xf borderId="13" fillId="0" fontId="4" numFmtId="0" xfId="0" applyAlignment="1" applyBorder="1" applyFont="1">
      <alignment vertical="center" wrapText="1"/>
    </xf>
    <xf borderId="5" fillId="0" fontId="2" numFmtId="0" xfId="0" applyAlignment="1" applyBorder="1" applyFont="1">
      <alignment horizontal="right"/>
    </xf>
    <xf borderId="13" fillId="0" fontId="4" numFmtId="164" xfId="0" applyAlignment="1" applyBorder="1" applyFont="1" applyNumberFormat="1">
      <alignment vertical="center" wrapText="1"/>
    </xf>
    <xf borderId="9" fillId="2" fontId="2" numFmtId="0" xfId="0" applyAlignment="1" applyBorder="1" applyFill="1" applyFont="1">
      <alignment/>
    </xf>
    <xf borderId="13" fillId="0" fontId="4" numFmtId="0" xfId="0" applyAlignment="1" applyBorder="1" applyFont="1">
      <alignment vertical="center" wrapText="1"/>
    </xf>
    <xf borderId="9" fillId="2" fontId="2" numFmtId="9" xfId="0" applyAlignment="1" applyBorder="1" applyFont="1" applyNumberFormat="1">
      <alignment horizontal="center"/>
    </xf>
    <xf borderId="13" fillId="0" fontId="4" numFmtId="164" xfId="0" applyAlignment="1" applyBorder="1" applyFont="1" applyNumberFormat="1">
      <alignment vertical="center" wrapText="1"/>
    </xf>
    <xf borderId="9" fillId="3" fontId="2" numFmtId="9" xfId="0" applyAlignment="1" applyBorder="1" applyFill="1" applyFont="1" applyNumberFormat="1">
      <alignment horizontal="center"/>
    </xf>
    <xf borderId="9" fillId="4" fontId="2" numFmtId="9" xfId="0" applyAlignment="1" applyBorder="1" applyFill="1" applyFont="1" applyNumberFormat="1">
      <alignment horizontal="center"/>
    </xf>
    <xf borderId="9" fillId="5" fontId="2" numFmtId="9" xfId="0" applyAlignment="1" applyBorder="1" applyFill="1" applyFont="1" applyNumberFormat="1">
      <alignment horizontal="center"/>
    </xf>
    <xf borderId="13" fillId="0" fontId="4" numFmtId="164" xfId="0" applyAlignment="1" applyBorder="1" applyFont="1" applyNumberFormat="1">
      <alignment/>
    </xf>
    <xf borderId="13" fillId="0" fontId="4" numFmtId="0" xfId="0" applyAlignment="1" applyBorder="1" applyFont="1">
      <alignment horizontal="right" vertical="center" wrapText="1"/>
    </xf>
    <xf borderId="9" fillId="5" fontId="2" numFmtId="0" xfId="0" applyAlignment="1" applyBorder="1" applyFont="1">
      <alignment/>
    </xf>
    <xf borderId="13" fillId="0" fontId="4" numFmtId="0" xfId="0" applyAlignment="1" applyBorder="1" applyFont="1">
      <alignment horizontal="center" vertical="center" wrapText="1"/>
    </xf>
    <xf borderId="9" fillId="2" fontId="2" numFmtId="9" xfId="0" applyAlignment="1" applyBorder="1" applyFont="1" applyNumberFormat="1">
      <alignment horizontal="right"/>
    </xf>
    <xf borderId="13" fillId="6" fontId="4" numFmtId="0" xfId="0" applyAlignment="1" applyBorder="1" applyFill="1" applyFont="1">
      <alignment/>
    </xf>
    <xf borderId="9" fillId="5" fontId="2" numFmtId="9" xfId="0" applyAlignment="1" applyBorder="1" applyFont="1" applyNumberFormat="1">
      <alignment/>
    </xf>
    <xf borderId="13" fillId="0" fontId="9" numFmtId="0" xfId="0" applyAlignment="1" applyBorder="1" applyFont="1">
      <alignment horizontal="center"/>
    </xf>
    <xf borderId="9" fillId="2" fontId="2" numFmtId="9" xfId="0" applyAlignment="1" applyBorder="1" applyFont="1" applyNumberFormat="1">
      <alignment horizontal="right"/>
    </xf>
    <xf borderId="13" fillId="0" fontId="4" numFmtId="164" xfId="0" applyBorder="1" applyFont="1" applyNumberFormat="1"/>
    <xf borderId="9" fillId="3" fontId="2" numFmtId="9" xfId="0" applyAlignment="1" applyBorder="1" applyFont="1" applyNumberFormat="1">
      <alignment horizontal="right"/>
    </xf>
    <xf borderId="13" fillId="0" fontId="4" numFmtId="0" xfId="0" applyBorder="1" applyFont="1"/>
    <xf borderId="9" fillId="4" fontId="2" numFmtId="9" xfId="0" applyAlignment="1" applyBorder="1" applyFont="1" applyNumberFormat="1">
      <alignment horizontal="center"/>
    </xf>
    <xf borderId="9" fillId="5" fontId="2" numFmtId="9" xfId="0" applyAlignment="1" applyBorder="1" applyFont="1" applyNumberFormat="1">
      <alignment/>
    </xf>
    <xf borderId="13" fillId="0" fontId="9" numFmtId="0" xfId="0" applyAlignment="1" applyBorder="1" applyFont="1">
      <alignment horizontal="center"/>
    </xf>
    <xf borderId="9" fillId="4" fontId="2" numFmtId="9" xfId="0" applyAlignment="1" applyBorder="1" applyFont="1" applyNumberFormat="1">
      <alignment horizontal="right"/>
    </xf>
    <xf borderId="13" fillId="0" fontId="4" numFmtId="0" xfId="0" applyAlignment="1" applyBorder="1" applyFont="1">
      <alignment/>
    </xf>
    <xf borderId="13" fillId="6" fontId="4" numFmtId="0" xfId="0" applyAlignment="1" applyBorder="1" applyFont="1">
      <alignment vertical="center" wrapText="1"/>
    </xf>
    <xf borderId="2" fillId="0" fontId="2" numFmtId="0" xfId="0" applyAlignment="1" applyBorder="1" applyFont="1">
      <alignment horizontal="center"/>
    </xf>
    <xf borderId="13" fillId="0" fontId="4" numFmtId="0" xfId="0" applyAlignment="1" applyBorder="1" applyFont="1">
      <alignment vertical="center" wrapText="1"/>
    </xf>
    <xf borderId="9" fillId="4" fontId="2" numFmtId="9" xfId="0" applyAlignment="1" applyBorder="1" applyFont="1" applyNumberFormat="1">
      <alignment/>
    </xf>
    <xf borderId="0" fillId="0" fontId="4" numFmtId="0" xfId="0" applyAlignment="1" applyFont="1">
      <alignment horizontal="center" vertical="center"/>
    </xf>
    <xf borderId="9" fillId="2" fontId="2" numFmtId="9" xfId="0" applyAlignment="1" applyBorder="1" applyFont="1" applyNumberFormat="1">
      <alignment/>
    </xf>
    <xf borderId="0" fillId="0" fontId="4" numFmtId="0" xfId="0" applyAlignment="1" applyFont="1">
      <alignment vertical="center" wrapText="1"/>
    </xf>
    <xf borderId="7" fillId="0" fontId="4" numFmtId="0" xfId="0" applyAlignment="1" applyBorder="1" applyFont="1">
      <alignment horizontal="center" vertical="center" wrapText="1"/>
    </xf>
    <xf borderId="0" fillId="0" fontId="3" numFmtId="0" xfId="0" applyAlignment="1" applyFont="1">
      <alignment vertical="center"/>
    </xf>
    <xf borderId="14" fillId="0" fontId="4" numFmtId="0" xfId="0" applyBorder="1" applyFont="1"/>
    <xf borderId="0" fillId="0" fontId="4" numFmtId="0" xfId="0" applyAlignment="1" applyFont="1">
      <alignment vertical="center" wrapText="1"/>
    </xf>
    <xf borderId="11" fillId="0" fontId="4" numFmtId="0" xfId="0" applyBorder="1" applyFont="1"/>
    <xf borderId="13" fillId="0" fontId="4" numFmtId="0" xfId="0" applyAlignment="1" applyBorder="1" applyFont="1">
      <alignment horizontal="center" vertical="center"/>
    </xf>
    <xf borderId="13" fillId="0" fontId="4" numFmtId="165" xfId="0" applyAlignment="1" applyBorder="1" applyFont="1" applyNumberFormat="1">
      <alignment vertical="center" wrapText="1"/>
    </xf>
    <xf borderId="1" fillId="0" fontId="4" numFmtId="0" xfId="0" applyAlignment="1" applyBorder="1" applyFont="1">
      <alignment horizontal="center" vertical="center" wrapText="1"/>
    </xf>
    <xf borderId="1" fillId="0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/>
    </xf>
    <xf borderId="0" fillId="0" fontId="4" numFmtId="0" xfId="0" applyAlignment="1" applyFont="1">
      <alignment/>
    </xf>
    <xf borderId="13" fillId="0" fontId="2" numFmtId="0" xfId="0" applyAlignment="1" applyBorder="1" applyFont="1">
      <alignment horizontal="center"/>
    </xf>
    <xf borderId="5" fillId="0" fontId="2" numFmtId="0" xfId="0" applyAlignment="1" applyBorder="1" applyFont="1">
      <alignment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/>
    </xf>
    <xf borderId="13" fillId="0" fontId="4" numFmtId="0" xfId="0" applyAlignment="1" applyBorder="1" applyFont="1">
      <alignment horizontal="center" vertical="center" wrapText="1"/>
    </xf>
    <xf borderId="13" fillId="7" fontId="10" numFmtId="0" xfId="0" applyAlignment="1" applyBorder="1" applyFill="1" applyFont="1">
      <alignment/>
    </xf>
    <xf borderId="13" fillId="7" fontId="11" numFmtId="0" xfId="0" applyAlignment="1" applyBorder="1" applyFont="1">
      <alignment/>
    </xf>
    <xf borderId="13" fillId="7" fontId="11" numFmtId="0" xfId="0" applyAlignment="1" applyBorder="1" applyFont="1">
      <alignment horizontal="center" vertical="center"/>
    </xf>
    <xf borderId="13" fillId="7" fontId="10" numFmtId="0" xfId="0" applyAlignment="1" applyBorder="1" applyFont="1">
      <alignment horizontal="center" vertical="center"/>
    </xf>
    <xf borderId="13" fillId="7" fontId="10" numFmtId="0" xfId="0" applyAlignment="1" applyBorder="1" applyFont="1">
      <alignment horizontal="center"/>
    </xf>
    <xf borderId="5" fillId="7" fontId="12" numFmtId="0" xfId="0" applyAlignment="1" applyBorder="1" applyFont="1">
      <alignment horizontal="center"/>
    </xf>
    <xf borderId="13" fillId="7" fontId="10" numFmtId="0" xfId="0" applyBorder="1" applyFont="1"/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 vertical="center" wrapText="1"/>
    </xf>
    <xf borderId="13" fillId="0" fontId="13" numFmtId="0" xfId="0" applyAlignment="1" applyBorder="1" applyFont="1">
      <alignment horizontal="center" vertical="center" wrapText="1"/>
    </xf>
    <xf borderId="13" fillId="8" fontId="4" numFmtId="164" xfId="0" applyAlignment="1" applyBorder="1" applyFill="1" applyFont="1" applyNumberFormat="1">
      <alignment vertical="center" wrapText="1"/>
    </xf>
    <xf borderId="13" fillId="8" fontId="4" numFmtId="0" xfId="0" applyBorder="1" applyFont="1"/>
    <xf borderId="2" fillId="9" fontId="9" numFmtId="0" xfId="0" applyAlignment="1" applyBorder="1" applyFill="1" applyFont="1">
      <alignment/>
    </xf>
    <xf borderId="0" fillId="9" fontId="9" numFmtId="0" xfId="0" applyAlignment="1" applyFont="1">
      <alignment/>
    </xf>
    <xf borderId="4" fillId="0" fontId="2" numFmtId="0" xfId="0" applyAlignment="1" applyBorder="1" applyFont="1">
      <alignment horizontal="center" vertical="center" wrapText="1"/>
    </xf>
    <xf borderId="13" fillId="0" fontId="4" numFmtId="164" xfId="0" applyAlignment="1" applyBorder="1" applyFont="1" applyNumberFormat="1">
      <alignment/>
    </xf>
    <xf borderId="13" fillId="0" fontId="8" numFmtId="0" xfId="0" applyAlignment="1" applyBorder="1" applyFont="1">
      <alignment/>
    </xf>
    <xf borderId="13" fillId="0" fontId="10" numFmtId="0" xfId="0" applyBorder="1" applyFont="1"/>
    <xf borderId="13" fillId="0" fontId="10" numFmtId="164" xfId="0" applyBorder="1" applyFont="1" applyNumberFormat="1"/>
    <xf borderId="13" fillId="0" fontId="4" numFmtId="0" xfId="0" applyAlignment="1" applyBorder="1" applyFont="1">
      <alignment horizontal="center"/>
    </xf>
    <xf borderId="13" fillId="0" fontId="4" numFmtId="0" xfId="0" applyAlignment="1" applyBorder="1" applyFont="1">
      <alignment horizontal="center" vertical="center"/>
    </xf>
    <xf borderId="0" fillId="0" fontId="10" numFmtId="0" xfId="0" applyFont="1"/>
    <xf borderId="13" fillId="0" fontId="4" numFmtId="0" xfId="0" applyAlignment="1" applyBorder="1" applyFont="1">
      <alignment horizontal="center"/>
    </xf>
    <xf borderId="13" fillId="0" fontId="10" numFmtId="0" xfId="0" applyAlignment="1" applyBorder="1" applyFont="1">
      <alignment horizontal="center"/>
    </xf>
    <xf borderId="13" fillId="0" fontId="2" numFmtId="0" xfId="0" applyAlignment="1" applyBorder="1" applyFont="1">
      <alignment horizontal="right"/>
    </xf>
    <xf borderId="13" fillId="0" fontId="2" numFmtId="164" xfId="0" applyAlignment="1" applyBorder="1" applyFont="1" applyNumberFormat="1">
      <alignment horizontal="right" wrapText="1"/>
    </xf>
    <xf borderId="13" fillId="0" fontId="10" numFmtId="0" xfId="0" applyAlignment="1" applyBorder="1" applyFont="1">
      <alignment/>
    </xf>
    <xf borderId="13" fillId="0" fontId="4" numFmtId="0" xfId="0" applyAlignment="1" applyBorder="1" applyFont="1">
      <alignment/>
    </xf>
    <xf borderId="13" fillId="0" fontId="4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3" fillId="10" fontId="4" numFmtId="0" xfId="0" applyAlignment="1" applyBorder="1" applyFill="1" applyFont="1">
      <alignment horizontal="center"/>
    </xf>
    <xf borderId="13" fillId="10" fontId="4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13" fillId="0" fontId="4" numFmtId="164" xfId="0" applyAlignment="1" applyBorder="1" applyFont="1" applyNumberFormat="1">
      <alignment horizontal="center"/>
    </xf>
    <xf borderId="13" fillId="10" fontId="4" numFmtId="164" xfId="0" applyAlignment="1" applyBorder="1" applyFont="1" applyNumberFormat="1">
      <alignment horizontal="center"/>
    </xf>
    <xf borderId="13" fillId="1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42787.0</v>
      </c>
    </row>
    <row r="2">
      <c r="A2" s="9" t="s">
        <v>2</v>
      </c>
    </row>
    <row r="3">
      <c r="A3" s="11"/>
    </row>
    <row r="4">
      <c r="A4" s="9"/>
    </row>
    <row r="5">
      <c r="A5" s="9"/>
    </row>
    <row r="7">
      <c r="A7" s="11"/>
    </row>
    <row r="8">
      <c r="A8" s="9"/>
    </row>
    <row r="9">
      <c r="A9" s="9"/>
    </row>
    <row r="10">
      <c r="A10" s="9"/>
    </row>
    <row r="12">
      <c r="A12" s="12"/>
    </row>
    <row r="13">
      <c r="A13" s="9"/>
    </row>
    <row r="15">
      <c r="A15" s="9"/>
    </row>
    <row r="17">
      <c r="A17" s="13"/>
      <c r="B17" s="14"/>
    </row>
    <row r="18">
      <c r="A18" s="11"/>
    </row>
    <row r="19">
      <c r="A19" s="9"/>
    </row>
    <row r="20">
      <c r="A20" s="9"/>
    </row>
    <row r="22">
      <c r="A22" s="11"/>
    </row>
    <row r="23">
      <c r="A23" s="9"/>
    </row>
    <row r="24">
      <c r="A2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57"/>
    <col customWidth="1" min="2" max="17" width="7.29"/>
  </cols>
  <sheetData>
    <row r="1">
      <c r="A1" s="3" t="s">
        <v>1</v>
      </c>
    </row>
    <row r="2">
      <c r="A2" s="5" t="s">
        <v>4</v>
      </c>
      <c r="B2" s="7" t="s">
        <v>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10"/>
    </row>
    <row r="3">
      <c r="A3" s="16"/>
      <c r="B3" s="18" t="s">
        <v>13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22"/>
    </row>
    <row r="4">
      <c r="A4" s="24" t="s">
        <v>17</v>
      </c>
      <c r="B4" s="25">
        <v>1.0</v>
      </c>
      <c r="C4" s="25">
        <v>2.0</v>
      </c>
      <c r="D4" s="25">
        <v>3.0</v>
      </c>
      <c r="E4" s="25">
        <v>4.0</v>
      </c>
      <c r="F4" s="25">
        <v>5.0</v>
      </c>
      <c r="G4" s="25">
        <v>6.0</v>
      </c>
      <c r="H4" s="25">
        <v>7.0</v>
      </c>
      <c r="I4" s="25">
        <v>8.0</v>
      </c>
      <c r="J4" s="25">
        <v>9.0</v>
      </c>
      <c r="K4" s="25">
        <v>10.0</v>
      </c>
      <c r="L4" s="25">
        <v>11.0</v>
      </c>
      <c r="M4" s="25">
        <v>12.0</v>
      </c>
      <c r="N4" s="25">
        <v>13.0</v>
      </c>
      <c r="O4" s="25">
        <v>14.0</v>
      </c>
      <c r="P4" s="25">
        <v>15.0</v>
      </c>
      <c r="Q4" s="25" t="s">
        <v>23</v>
      </c>
    </row>
    <row r="5">
      <c r="A5" s="23"/>
      <c r="B5" s="26">
        <v>42772.0</v>
      </c>
      <c r="C5" s="27">
        <f t="shared" ref="C5:E5" si="1">B5+7</f>
        <v>42779</v>
      </c>
      <c r="D5" s="27">
        <f t="shared" si="1"/>
        <v>42786</v>
      </c>
      <c r="E5" s="27">
        <f t="shared" si="1"/>
        <v>42793</v>
      </c>
      <c r="F5" s="26">
        <v>42800.0</v>
      </c>
      <c r="G5" s="27">
        <f t="shared" ref="G5:Q5" si="2">F5+7</f>
        <v>42807</v>
      </c>
      <c r="H5" s="27">
        <f t="shared" si="2"/>
        <v>42814</v>
      </c>
      <c r="I5" s="27">
        <f t="shared" si="2"/>
        <v>42821</v>
      </c>
      <c r="J5" s="27">
        <f t="shared" si="2"/>
        <v>42828</v>
      </c>
      <c r="K5" s="27">
        <f t="shared" si="2"/>
        <v>42835</v>
      </c>
      <c r="L5" s="27">
        <f t="shared" si="2"/>
        <v>42842</v>
      </c>
      <c r="M5" s="27">
        <f t="shared" si="2"/>
        <v>42849</v>
      </c>
      <c r="N5" s="27">
        <f t="shared" si="2"/>
        <v>42856</v>
      </c>
      <c r="O5" s="27">
        <f t="shared" si="2"/>
        <v>42863</v>
      </c>
      <c r="P5" s="27">
        <f t="shared" si="2"/>
        <v>42870</v>
      </c>
      <c r="Q5" s="27">
        <f t="shared" si="2"/>
        <v>42877</v>
      </c>
    </row>
    <row r="6">
      <c r="A6" s="16"/>
      <c r="B6" s="31">
        <v>42778.0</v>
      </c>
      <c r="C6" s="33">
        <f t="shared" ref="C6:E6" si="3">B6+7</f>
        <v>42785</v>
      </c>
      <c r="D6" s="33">
        <f t="shared" si="3"/>
        <v>42792</v>
      </c>
      <c r="E6" s="33">
        <f t="shared" si="3"/>
        <v>42799</v>
      </c>
      <c r="F6" s="31">
        <v>42806.0</v>
      </c>
      <c r="G6" s="33">
        <f t="shared" ref="G6:Q6" si="4">F6+7</f>
        <v>42813</v>
      </c>
      <c r="H6" s="33">
        <f t="shared" si="4"/>
        <v>42820</v>
      </c>
      <c r="I6" s="33">
        <f t="shared" si="4"/>
        <v>42827</v>
      </c>
      <c r="J6" s="33">
        <f t="shared" si="4"/>
        <v>42834</v>
      </c>
      <c r="K6" s="33">
        <f t="shared" si="4"/>
        <v>42841</v>
      </c>
      <c r="L6" s="33">
        <f t="shared" si="4"/>
        <v>42848</v>
      </c>
      <c r="M6" s="33">
        <f t="shared" si="4"/>
        <v>42855</v>
      </c>
      <c r="N6" s="33">
        <f t="shared" si="4"/>
        <v>42862</v>
      </c>
      <c r="O6" s="33">
        <f t="shared" si="4"/>
        <v>42869</v>
      </c>
      <c r="P6" s="33">
        <f t="shared" si="4"/>
        <v>42876</v>
      </c>
      <c r="Q6" s="33">
        <f t="shared" si="4"/>
        <v>42883</v>
      </c>
    </row>
    <row r="7">
      <c r="A7" s="37">
        <v>1.0</v>
      </c>
      <c r="B7" s="39"/>
      <c r="C7" s="39"/>
      <c r="D7" s="41">
        <v>1.0</v>
      </c>
      <c r="E7" s="43">
        <v>0.8</v>
      </c>
      <c r="F7" s="44">
        <v>0.5</v>
      </c>
      <c r="G7" s="45">
        <v>0.1</v>
      </c>
      <c r="H7" s="48"/>
      <c r="I7" s="48"/>
      <c r="J7" s="48"/>
      <c r="K7" s="48"/>
      <c r="L7" s="48"/>
      <c r="M7" s="48"/>
      <c r="N7" s="48"/>
      <c r="O7" s="48"/>
      <c r="P7" s="48"/>
      <c r="Q7" s="48"/>
    </row>
    <row r="8">
      <c r="A8" s="37">
        <v>2.0</v>
      </c>
      <c r="B8" s="39"/>
      <c r="C8" s="39"/>
      <c r="D8" s="39"/>
      <c r="E8" s="39"/>
      <c r="F8" s="50">
        <v>1.0</v>
      </c>
      <c r="G8" s="43">
        <v>0.8</v>
      </c>
      <c r="H8" s="44">
        <v>0.5</v>
      </c>
      <c r="I8" s="45">
        <v>0.1</v>
      </c>
      <c r="J8" s="52"/>
      <c r="K8" s="48"/>
      <c r="L8" s="48"/>
      <c r="M8" s="48"/>
      <c r="N8" s="48"/>
      <c r="O8" s="48"/>
      <c r="P8" s="48"/>
      <c r="Q8" s="48"/>
    </row>
    <row r="9">
      <c r="A9" s="37" t="s">
        <v>38</v>
      </c>
      <c r="B9" s="39"/>
      <c r="C9" s="39"/>
      <c r="D9" s="39"/>
      <c r="E9" s="39"/>
      <c r="F9" s="39"/>
      <c r="G9" s="50"/>
      <c r="H9" s="54">
        <v>1.0</v>
      </c>
      <c r="I9" s="56">
        <v>0.8</v>
      </c>
      <c r="J9" s="58">
        <v>0.5</v>
      </c>
      <c r="K9" s="59">
        <v>0.1</v>
      </c>
      <c r="L9" s="52"/>
      <c r="M9" s="52"/>
      <c r="N9" s="48"/>
      <c r="O9" s="48"/>
      <c r="P9" s="48"/>
      <c r="Q9" s="48"/>
    </row>
    <row r="10">
      <c r="A10" s="37" t="s">
        <v>41</v>
      </c>
      <c r="B10" s="39"/>
      <c r="C10" s="39"/>
      <c r="D10" s="39"/>
      <c r="E10" s="39"/>
      <c r="F10" s="39"/>
      <c r="G10" s="39"/>
      <c r="H10" s="54"/>
      <c r="I10" s="54">
        <v>1.0</v>
      </c>
      <c r="J10" s="56">
        <v>0.8</v>
      </c>
      <c r="K10" s="61">
        <v>0.5</v>
      </c>
      <c r="L10" s="59">
        <v>0.1</v>
      </c>
      <c r="M10" s="52"/>
      <c r="N10" s="52"/>
      <c r="O10" s="52"/>
      <c r="P10" s="52"/>
      <c r="Q10" s="52"/>
    </row>
    <row r="11">
      <c r="A11" s="37" t="s">
        <v>43</v>
      </c>
      <c r="B11" s="39"/>
      <c r="C11" s="39"/>
      <c r="D11" s="39"/>
      <c r="E11" s="39"/>
      <c r="F11" s="39"/>
      <c r="G11" s="39"/>
      <c r="H11" s="39"/>
      <c r="I11" s="39"/>
      <c r="J11" s="50"/>
      <c r="K11" s="54">
        <v>1.0</v>
      </c>
      <c r="L11" s="56">
        <v>0.8</v>
      </c>
      <c r="M11" s="61">
        <v>0.5</v>
      </c>
      <c r="N11" s="59">
        <v>0.1</v>
      </c>
      <c r="O11" s="52"/>
      <c r="P11" s="52"/>
      <c r="Q11" s="52"/>
    </row>
    <row r="12">
      <c r="A12" s="37" t="s">
        <v>45</v>
      </c>
      <c r="B12" s="39"/>
      <c r="C12" s="39"/>
      <c r="D12" s="39"/>
      <c r="E12" s="39"/>
      <c r="F12" s="39"/>
      <c r="G12" s="39"/>
      <c r="H12" s="39"/>
      <c r="I12" s="39"/>
      <c r="J12" s="39"/>
      <c r="K12" s="50"/>
      <c r="L12" s="54">
        <v>1.0</v>
      </c>
      <c r="M12" s="56">
        <v>0.8</v>
      </c>
      <c r="N12" s="61">
        <v>0.5</v>
      </c>
      <c r="O12" s="59">
        <v>0.1</v>
      </c>
      <c r="P12" s="52"/>
      <c r="Q12" s="52"/>
    </row>
    <row r="13">
      <c r="A13" s="37">
        <v>5.0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50"/>
      <c r="N13" s="54">
        <v>1.0</v>
      </c>
      <c r="O13" s="56">
        <v>0.8</v>
      </c>
      <c r="P13" s="61">
        <v>0.5</v>
      </c>
      <c r="Q13" s="59">
        <v>0.1</v>
      </c>
    </row>
    <row r="14">
      <c r="A14" s="37">
        <v>6.0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50"/>
      <c r="P14" s="54">
        <v>1.0</v>
      </c>
      <c r="Q14" s="56">
        <v>0.8</v>
      </c>
    </row>
    <row r="17">
      <c r="A17" s="3" t="s">
        <v>47</v>
      </c>
    </row>
    <row r="18">
      <c r="A18" s="5" t="s">
        <v>4</v>
      </c>
      <c r="B18" s="64" t="s">
        <v>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0"/>
    </row>
    <row r="19">
      <c r="A19" s="16"/>
      <c r="B19" s="18" t="s">
        <v>13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2"/>
    </row>
    <row r="20">
      <c r="A20" s="24" t="s">
        <v>17</v>
      </c>
      <c r="B20" s="25">
        <v>1.0</v>
      </c>
      <c r="C20" s="25">
        <v>2.0</v>
      </c>
      <c r="D20" s="25">
        <v>3.0</v>
      </c>
      <c r="E20" s="25">
        <v>4.0</v>
      </c>
      <c r="F20" s="25">
        <v>5.0</v>
      </c>
      <c r="G20" s="25">
        <v>6.0</v>
      </c>
      <c r="H20" s="25">
        <v>7.0</v>
      </c>
      <c r="I20" s="25">
        <v>8.0</v>
      </c>
      <c r="J20" s="25">
        <v>9.0</v>
      </c>
      <c r="K20" s="25">
        <v>10.0</v>
      </c>
      <c r="L20" s="25">
        <v>11.0</v>
      </c>
      <c r="M20" s="25">
        <v>12.0</v>
      </c>
      <c r="N20" s="25">
        <v>13.0</v>
      </c>
      <c r="O20" s="25">
        <v>14.0</v>
      </c>
      <c r="P20" s="25">
        <v>15.0</v>
      </c>
      <c r="Q20" s="25" t="s">
        <v>23</v>
      </c>
    </row>
    <row r="21">
      <c r="A21" s="23"/>
      <c r="B21" s="26">
        <v>42772.0</v>
      </c>
      <c r="C21" s="27">
        <f t="shared" ref="C21:Q21" si="5">B21+7</f>
        <v>42779</v>
      </c>
      <c r="D21" s="27">
        <f t="shared" si="5"/>
        <v>42786</v>
      </c>
      <c r="E21" s="27">
        <f t="shared" si="5"/>
        <v>42793</v>
      </c>
      <c r="F21" s="27">
        <f t="shared" si="5"/>
        <v>42800</v>
      </c>
      <c r="G21" s="27">
        <f t="shared" si="5"/>
        <v>42807</v>
      </c>
      <c r="H21" s="27">
        <f t="shared" si="5"/>
        <v>42814</v>
      </c>
      <c r="I21" s="27">
        <f t="shared" si="5"/>
        <v>42821</v>
      </c>
      <c r="J21" s="27">
        <f t="shared" si="5"/>
        <v>42828</v>
      </c>
      <c r="K21" s="27">
        <f t="shared" si="5"/>
        <v>42835</v>
      </c>
      <c r="L21" s="27">
        <f t="shared" si="5"/>
        <v>42842</v>
      </c>
      <c r="M21" s="27">
        <f t="shared" si="5"/>
        <v>42849</v>
      </c>
      <c r="N21" s="27">
        <f t="shared" si="5"/>
        <v>42856</v>
      </c>
      <c r="O21" s="27">
        <f t="shared" si="5"/>
        <v>42863</v>
      </c>
      <c r="P21" s="27">
        <f t="shared" si="5"/>
        <v>42870</v>
      </c>
      <c r="Q21" s="27">
        <f t="shared" si="5"/>
        <v>42877</v>
      </c>
    </row>
    <row r="22">
      <c r="A22" s="16"/>
      <c r="B22" s="31">
        <v>42778.0</v>
      </c>
      <c r="C22" s="33">
        <f t="shared" ref="C22:Q22" si="6">B22+7</f>
        <v>42785</v>
      </c>
      <c r="D22" s="33">
        <f t="shared" si="6"/>
        <v>42792</v>
      </c>
      <c r="E22" s="33">
        <f t="shared" si="6"/>
        <v>42799</v>
      </c>
      <c r="F22" s="33">
        <f t="shared" si="6"/>
        <v>42806</v>
      </c>
      <c r="G22" s="33">
        <f t="shared" si="6"/>
        <v>42813</v>
      </c>
      <c r="H22" s="33">
        <f t="shared" si="6"/>
        <v>42820</v>
      </c>
      <c r="I22" s="33">
        <f t="shared" si="6"/>
        <v>42827</v>
      </c>
      <c r="J22" s="33">
        <f t="shared" si="6"/>
        <v>42834</v>
      </c>
      <c r="K22" s="33">
        <f t="shared" si="6"/>
        <v>42841</v>
      </c>
      <c r="L22" s="33">
        <f t="shared" si="6"/>
        <v>42848</v>
      </c>
      <c r="M22" s="33">
        <f t="shared" si="6"/>
        <v>42855</v>
      </c>
      <c r="N22" s="33">
        <f t="shared" si="6"/>
        <v>42862</v>
      </c>
      <c r="O22" s="33">
        <f t="shared" si="6"/>
        <v>42869</v>
      </c>
      <c r="P22" s="33">
        <f t="shared" si="6"/>
        <v>42876</v>
      </c>
      <c r="Q22" s="33">
        <f t="shared" si="6"/>
        <v>42883</v>
      </c>
    </row>
    <row r="23">
      <c r="A23" s="37">
        <v>1.0</v>
      </c>
      <c r="B23" s="39"/>
      <c r="C23" s="39"/>
      <c r="D23" s="41">
        <v>1.0</v>
      </c>
      <c r="E23" s="43">
        <v>0.8</v>
      </c>
      <c r="F23" s="44">
        <v>0.5</v>
      </c>
      <c r="G23" s="45">
        <v>0.1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>
      <c r="A24" s="37">
        <v>2.0</v>
      </c>
      <c r="B24" s="39"/>
      <c r="C24" s="39"/>
      <c r="D24" s="39"/>
      <c r="E24" s="39"/>
      <c r="F24" s="50">
        <v>1.0</v>
      </c>
      <c r="G24" s="43">
        <v>0.8</v>
      </c>
      <c r="H24" s="44">
        <v>0.5</v>
      </c>
      <c r="I24" s="45">
        <v>0.1</v>
      </c>
      <c r="J24" s="52"/>
      <c r="K24" s="48"/>
      <c r="L24" s="48"/>
      <c r="M24" s="48"/>
      <c r="N24" s="48"/>
      <c r="O24" s="48"/>
      <c r="P24" s="48"/>
      <c r="Q24" s="48"/>
    </row>
    <row r="25">
      <c r="A25" s="37" t="s">
        <v>38</v>
      </c>
      <c r="B25" s="39"/>
      <c r="C25" s="39"/>
      <c r="D25" s="39"/>
      <c r="E25" s="39"/>
      <c r="F25" s="39"/>
      <c r="G25" s="50"/>
      <c r="H25" s="54">
        <v>1.0</v>
      </c>
      <c r="I25" s="56">
        <v>0.8</v>
      </c>
      <c r="J25" s="58">
        <v>0.5</v>
      </c>
      <c r="K25" s="59">
        <v>0.1</v>
      </c>
      <c r="L25" s="52"/>
      <c r="M25" s="52"/>
      <c r="N25" s="52"/>
      <c r="O25" s="52"/>
      <c r="P25" s="52"/>
      <c r="Q25" s="52"/>
    </row>
    <row r="26">
      <c r="A26" s="37" t="s">
        <v>41</v>
      </c>
      <c r="B26" s="39"/>
      <c r="C26" s="39"/>
      <c r="D26" s="39"/>
      <c r="E26" s="39"/>
      <c r="F26" s="39"/>
      <c r="G26" s="39"/>
      <c r="H26" s="50"/>
      <c r="I26" s="54">
        <v>1.0</v>
      </c>
      <c r="J26" s="56">
        <v>0.8</v>
      </c>
      <c r="K26" s="61">
        <v>0.5</v>
      </c>
      <c r="L26" s="59">
        <v>0.1</v>
      </c>
      <c r="M26" s="52"/>
      <c r="N26" s="52"/>
      <c r="O26" s="52"/>
      <c r="P26" s="52"/>
      <c r="Q26" s="52"/>
    </row>
    <row r="27">
      <c r="A27" s="37" t="s">
        <v>43</v>
      </c>
      <c r="B27" s="39"/>
      <c r="C27" s="39"/>
      <c r="D27" s="39"/>
      <c r="E27" s="39"/>
      <c r="F27" s="39"/>
      <c r="G27" s="39"/>
      <c r="H27" s="39"/>
      <c r="I27" s="39"/>
      <c r="J27" s="50"/>
      <c r="K27" s="54">
        <v>1.0</v>
      </c>
      <c r="L27" s="56">
        <v>0.8</v>
      </c>
      <c r="M27" s="61">
        <v>0.5</v>
      </c>
      <c r="N27" s="59">
        <v>0.1</v>
      </c>
      <c r="O27" s="52"/>
      <c r="P27" s="52"/>
      <c r="Q27" s="52"/>
    </row>
    <row r="28">
      <c r="A28" s="37" t="s">
        <v>45</v>
      </c>
      <c r="B28" s="39"/>
      <c r="C28" s="39"/>
      <c r="D28" s="39"/>
      <c r="E28" s="39"/>
      <c r="F28" s="39"/>
      <c r="G28" s="39"/>
      <c r="H28" s="39"/>
      <c r="I28" s="39"/>
      <c r="J28" s="39"/>
      <c r="K28" s="50"/>
      <c r="L28" s="50"/>
      <c r="M28" s="54">
        <v>1.0</v>
      </c>
      <c r="N28" s="56">
        <v>0.8</v>
      </c>
      <c r="O28" s="66">
        <v>0.5</v>
      </c>
      <c r="P28" s="59">
        <v>0.1</v>
      </c>
      <c r="Q28" s="52"/>
    </row>
    <row r="29">
      <c r="A29" s="37">
        <v>5.0</v>
      </c>
      <c r="B29" s="39"/>
      <c r="C29" s="39"/>
      <c r="D29" s="39"/>
      <c r="E29" s="39"/>
      <c r="F29" s="39"/>
      <c r="G29" s="39"/>
      <c r="H29" s="39"/>
      <c r="I29" s="39"/>
      <c r="J29" s="39"/>
      <c r="K29" s="68"/>
      <c r="L29" s="68"/>
      <c r="M29" s="50"/>
      <c r="N29" s="50"/>
      <c r="O29" s="54">
        <v>1.0</v>
      </c>
      <c r="P29" s="56">
        <v>0.8</v>
      </c>
      <c r="Q29" s="66">
        <v>0.5</v>
      </c>
    </row>
    <row r="31">
      <c r="A31" s="70" t="s">
        <v>73</v>
      </c>
      <c r="B31" s="21"/>
    </row>
    <row r="32">
      <c r="A32" s="72"/>
      <c r="B32" s="74"/>
    </row>
    <row r="33">
      <c r="A33" s="28"/>
      <c r="B33" s="22"/>
    </row>
    <row r="34">
      <c r="A34" s="77" t="s">
        <v>75</v>
      </c>
      <c r="B34" s="78" t="s">
        <v>77</v>
      </c>
    </row>
    <row r="35">
      <c r="A35" s="16"/>
      <c r="B35" s="16"/>
    </row>
    <row r="36">
      <c r="A36" s="79">
        <v>7.0</v>
      </c>
      <c r="B36" s="79">
        <v>4.0</v>
      </c>
    </row>
    <row r="37">
      <c r="A37" s="79">
        <v>6.0</v>
      </c>
      <c r="B37" s="79">
        <v>3.0</v>
      </c>
      <c r="F37" s="80"/>
    </row>
    <row r="38">
      <c r="A38" s="79">
        <v>5.0</v>
      </c>
      <c r="B38" s="79">
        <v>2.0</v>
      </c>
    </row>
    <row r="39">
      <c r="A39" s="79">
        <v>4.0</v>
      </c>
      <c r="B39" s="79">
        <v>1.0</v>
      </c>
    </row>
    <row r="40">
      <c r="A40" s="79" t="s">
        <v>90</v>
      </c>
      <c r="B40" s="79">
        <v>0.0</v>
      </c>
    </row>
  </sheetData>
  <mergeCells count="13">
    <mergeCell ref="B2:Q2"/>
    <mergeCell ref="A1:Q1"/>
    <mergeCell ref="A18:A19"/>
    <mergeCell ref="B18:Q18"/>
    <mergeCell ref="B19:Q19"/>
    <mergeCell ref="A20:A22"/>
    <mergeCell ref="B34:B35"/>
    <mergeCell ref="A31:B33"/>
    <mergeCell ref="A34:A35"/>
    <mergeCell ref="B3:Q3"/>
    <mergeCell ref="A2:A3"/>
    <mergeCell ref="A4:A6"/>
    <mergeCell ref="A17:Q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4.43"/>
    <col customWidth="1" min="2" max="2" width="21.57"/>
    <col customWidth="1" min="3" max="3" width="3.71"/>
    <col customWidth="1" min="4" max="17" width="7.29"/>
    <col customWidth="1" min="18" max="18" width="7.43"/>
    <col customWidth="1" min="19" max="19" width="7.29"/>
    <col customWidth="1" min="20" max="20" width="8.14"/>
    <col customWidth="1" min="21" max="21" width="7.29"/>
    <col customWidth="1" min="22" max="22" width="7.86"/>
    <col customWidth="1" min="23" max="32" width="7.29"/>
    <col customWidth="1" min="33" max="33" width="9.0"/>
    <col customWidth="1" min="34" max="34" width="7.43"/>
    <col customWidth="1" min="35" max="35" width="6.57"/>
    <col customWidth="1" min="36" max="36" width="7.57"/>
  </cols>
  <sheetData>
    <row r="1">
      <c r="A1" s="2" t="s">
        <v>0</v>
      </c>
      <c r="B1" s="4" t="s">
        <v>3</v>
      </c>
      <c r="C1" s="2" t="s">
        <v>5</v>
      </c>
      <c r="D1" s="6" t="s">
        <v>6</v>
      </c>
      <c r="E1" s="8"/>
      <c r="F1" s="8"/>
      <c r="G1" s="8"/>
      <c r="H1" s="8"/>
      <c r="I1" s="10"/>
      <c r="J1" s="6" t="s">
        <v>8</v>
      </c>
      <c r="K1" s="8"/>
      <c r="L1" s="8"/>
      <c r="M1" s="8"/>
      <c r="N1" s="8"/>
      <c r="O1" s="8"/>
      <c r="P1" s="10"/>
      <c r="Q1" s="6" t="s">
        <v>9</v>
      </c>
      <c r="R1" s="8"/>
      <c r="S1" s="8"/>
      <c r="T1" s="8"/>
      <c r="U1" s="8"/>
      <c r="V1" s="10"/>
      <c r="W1" s="6" t="s">
        <v>10</v>
      </c>
      <c r="X1" s="8"/>
      <c r="Y1" s="8"/>
      <c r="Z1" s="8"/>
      <c r="AA1" s="8"/>
      <c r="AB1" s="8"/>
      <c r="AC1" s="8"/>
      <c r="AD1" s="10"/>
      <c r="AE1" s="15" t="s">
        <v>11</v>
      </c>
      <c r="AF1" s="17" t="s">
        <v>12</v>
      </c>
      <c r="AG1" s="15" t="s">
        <v>14</v>
      </c>
      <c r="AH1" s="15" t="s">
        <v>15</v>
      </c>
      <c r="AI1" s="20" t="s">
        <v>16</v>
      </c>
      <c r="AJ1" s="21"/>
    </row>
    <row r="2">
      <c r="A2" s="23"/>
      <c r="B2" s="23"/>
      <c r="C2" s="23"/>
      <c r="D2" s="6" t="s">
        <v>18</v>
      </c>
      <c r="E2" s="8"/>
      <c r="F2" s="10"/>
      <c r="G2" s="6" t="s">
        <v>19</v>
      </c>
      <c r="H2" s="8"/>
      <c r="I2" s="10"/>
      <c r="J2" s="6" t="s">
        <v>20</v>
      </c>
      <c r="K2" s="8"/>
      <c r="L2" s="10"/>
      <c r="M2" s="6" t="s">
        <v>21</v>
      </c>
      <c r="N2" s="8"/>
      <c r="O2" s="10"/>
      <c r="P2" s="15" t="s">
        <v>22</v>
      </c>
      <c r="Q2" s="15" t="s">
        <v>24</v>
      </c>
      <c r="R2" s="17" t="s">
        <v>25</v>
      </c>
      <c r="S2" s="6" t="s">
        <v>26</v>
      </c>
      <c r="T2" s="10"/>
      <c r="U2" s="6" t="s">
        <v>27</v>
      </c>
      <c r="V2" s="10"/>
      <c r="W2" s="6" t="s">
        <v>28</v>
      </c>
      <c r="X2" s="8"/>
      <c r="Y2" s="8"/>
      <c r="Z2" s="10"/>
      <c r="AA2" s="6" t="s">
        <v>29</v>
      </c>
      <c r="AB2" s="8"/>
      <c r="AC2" s="8"/>
      <c r="AD2" s="10"/>
      <c r="AE2" s="23"/>
      <c r="AF2" s="23"/>
      <c r="AG2" s="23"/>
      <c r="AH2" s="23"/>
      <c r="AI2" s="28"/>
      <c r="AJ2" s="22"/>
    </row>
    <row r="3">
      <c r="A3" s="16"/>
      <c r="B3" s="16"/>
      <c r="C3" s="16"/>
      <c r="D3" s="29" t="s">
        <v>24</v>
      </c>
      <c r="E3" s="29" t="s">
        <v>30</v>
      </c>
      <c r="F3" s="30" t="s">
        <v>31</v>
      </c>
      <c r="G3" s="29" t="s">
        <v>24</v>
      </c>
      <c r="H3" s="29" t="s">
        <v>30</v>
      </c>
      <c r="I3" s="30" t="s">
        <v>31</v>
      </c>
      <c r="J3" s="29" t="s">
        <v>24</v>
      </c>
      <c r="K3" s="29" t="s">
        <v>30</v>
      </c>
      <c r="L3" s="30" t="s">
        <v>31</v>
      </c>
      <c r="M3" s="29" t="s">
        <v>24</v>
      </c>
      <c r="N3" s="29" t="s">
        <v>30</v>
      </c>
      <c r="O3" s="30" t="s">
        <v>31</v>
      </c>
      <c r="P3" s="16"/>
      <c r="Q3" s="16"/>
      <c r="R3" s="16"/>
      <c r="S3" s="29" t="s">
        <v>30</v>
      </c>
      <c r="T3" s="30" t="s">
        <v>31</v>
      </c>
      <c r="U3" s="29" t="s">
        <v>30</v>
      </c>
      <c r="V3" s="30" t="s">
        <v>31</v>
      </c>
      <c r="W3" s="29" t="s">
        <v>24</v>
      </c>
      <c r="X3" s="30" t="s">
        <v>25</v>
      </c>
      <c r="Y3" s="29" t="s">
        <v>30</v>
      </c>
      <c r="Z3" s="30" t="s">
        <v>31</v>
      </c>
      <c r="AA3" s="29" t="s">
        <v>24</v>
      </c>
      <c r="AB3" s="30" t="s">
        <v>25</v>
      </c>
      <c r="AC3" s="29" t="s">
        <v>30</v>
      </c>
      <c r="AD3" s="30" t="s">
        <v>31</v>
      </c>
      <c r="AE3" s="16"/>
      <c r="AF3" s="16"/>
      <c r="AG3" s="16"/>
      <c r="AH3" s="16"/>
      <c r="AI3" s="29" t="s">
        <v>32</v>
      </c>
      <c r="AJ3" s="29" t="s">
        <v>15</v>
      </c>
    </row>
    <row r="4">
      <c r="A4" s="32">
        <v>1.0</v>
      </c>
      <c r="B4" s="34" t="s">
        <v>33</v>
      </c>
      <c r="C4" s="35" t="s">
        <v>34</v>
      </c>
      <c r="D4" s="36">
        <v>12.0</v>
      </c>
      <c r="E4" s="36">
        <v>4.0</v>
      </c>
      <c r="F4" s="38">
        <v>42787.0</v>
      </c>
      <c r="G4" s="36">
        <v>5.0</v>
      </c>
      <c r="H4" s="36">
        <v>3.2</v>
      </c>
      <c r="I4" s="38">
        <v>42808.0</v>
      </c>
      <c r="J4" s="36">
        <v>17.0</v>
      </c>
      <c r="K4" s="40"/>
      <c r="L4" s="38">
        <v>42829.0</v>
      </c>
      <c r="M4" s="36">
        <v>19.0</v>
      </c>
      <c r="N4" s="40"/>
      <c r="O4" s="42"/>
      <c r="P4" s="40">
        <f t="shared" ref="P4:P26" si="1">IF(AA32="н"," ",AA32/2)</f>
        <v>2</v>
      </c>
      <c r="Q4" s="40"/>
      <c r="R4" s="40"/>
      <c r="S4" s="40"/>
      <c r="T4" s="42"/>
      <c r="U4" s="40"/>
      <c r="V4" s="42"/>
      <c r="W4" s="40"/>
      <c r="X4" s="40"/>
      <c r="Y4" s="40"/>
      <c r="Z4" s="42"/>
      <c r="AA4" s="40"/>
      <c r="AB4" s="40"/>
      <c r="AC4" s="40"/>
      <c r="AD4" s="42"/>
      <c r="AE4" s="40"/>
      <c r="AF4" s="40"/>
      <c r="AG4" s="40"/>
      <c r="AH4" s="40"/>
      <c r="AI4" s="40"/>
      <c r="AJ4" s="40"/>
    </row>
    <row r="5">
      <c r="A5" s="32">
        <v>2.0</v>
      </c>
      <c r="B5" s="34" t="s">
        <v>37</v>
      </c>
      <c r="C5" s="35" t="s">
        <v>34</v>
      </c>
      <c r="D5" s="36">
        <v>20.0</v>
      </c>
      <c r="E5" s="36">
        <v>4.0</v>
      </c>
      <c r="F5" s="38">
        <v>42787.0</v>
      </c>
      <c r="G5" s="36">
        <v>14.0</v>
      </c>
      <c r="H5" s="36">
        <v>4.0</v>
      </c>
      <c r="I5" s="38">
        <v>42794.0</v>
      </c>
      <c r="J5" s="36">
        <v>6.0</v>
      </c>
      <c r="K5" s="36">
        <v>4.0</v>
      </c>
      <c r="L5" s="38">
        <v>42808.0</v>
      </c>
      <c r="M5" s="36">
        <v>8.0</v>
      </c>
      <c r="N5" s="36"/>
      <c r="O5" s="38">
        <v>42822.0</v>
      </c>
      <c r="P5" s="40">
        <f t="shared" si="1"/>
        <v>3</v>
      </c>
      <c r="Q5" s="47">
        <v>20.0</v>
      </c>
      <c r="R5" s="36"/>
      <c r="S5" s="36"/>
      <c r="T5" s="38"/>
      <c r="U5" s="36"/>
      <c r="V5" s="38"/>
      <c r="W5" s="36"/>
      <c r="X5" s="36"/>
      <c r="Y5" s="36"/>
      <c r="Z5" s="38"/>
      <c r="AA5" s="36"/>
      <c r="AB5" s="36"/>
      <c r="AC5" s="36"/>
      <c r="AD5" s="38"/>
      <c r="AE5" s="40"/>
      <c r="AF5" s="40"/>
      <c r="AG5" s="49"/>
      <c r="AH5" s="49"/>
      <c r="AI5" s="60"/>
      <c r="AJ5" s="49"/>
    </row>
    <row r="6">
      <c r="A6" s="32">
        <v>3.0</v>
      </c>
      <c r="B6" s="34" t="s">
        <v>46</v>
      </c>
      <c r="C6" s="35" t="s">
        <v>34</v>
      </c>
      <c r="D6" s="36">
        <v>17.0</v>
      </c>
      <c r="E6" s="36">
        <v>4.0</v>
      </c>
      <c r="F6" s="38">
        <v>42787.0</v>
      </c>
      <c r="G6" s="36">
        <v>2.0</v>
      </c>
      <c r="H6" s="36">
        <v>4.0</v>
      </c>
      <c r="I6" s="38">
        <v>42801.0</v>
      </c>
      <c r="J6" s="36">
        <v>16.0</v>
      </c>
      <c r="K6" s="36">
        <v>4.0</v>
      </c>
      <c r="L6" s="38">
        <v>42808.0</v>
      </c>
      <c r="M6" s="36">
        <v>13.0</v>
      </c>
      <c r="N6" s="36"/>
      <c r="O6" s="38">
        <v>42829.0</v>
      </c>
      <c r="P6" s="63">
        <f t="shared" si="1"/>
        <v>1.5</v>
      </c>
      <c r="Q6" s="36">
        <v>37.0</v>
      </c>
      <c r="R6" s="36"/>
      <c r="S6" s="36"/>
      <c r="T6" s="38"/>
      <c r="U6" s="36"/>
      <c r="V6" s="38"/>
      <c r="W6" s="36"/>
      <c r="X6" s="36"/>
      <c r="Y6" s="36"/>
      <c r="Z6" s="38"/>
      <c r="AA6" s="36"/>
      <c r="AB6" s="36"/>
      <c r="AC6" s="36"/>
      <c r="AD6" s="38"/>
      <c r="AE6" s="40"/>
      <c r="AF6" s="40"/>
      <c r="AG6" s="49"/>
      <c r="AH6" s="49"/>
      <c r="AI6" s="60"/>
      <c r="AJ6" s="49"/>
    </row>
    <row r="7">
      <c r="A7" s="32">
        <v>4.0</v>
      </c>
      <c r="B7" s="34" t="s">
        <v>50</v>
      </c>
      <c r="C7" s="35" t="s">
        <v>34</v>
      </c>
      <c r="D7" s="36">
        <v>8.0</v>
      </c>
      <c r="E7" s="36">
        <v>4.0</v>
      </c>
      <c r="F7" s="38">
        <v>42787.0</v>
      </c>
      <c r="G7" s="36">
        <v>3.0</v>
      </c>
      <c r="H7" s="36">
        <v>2.0</v>
      </c>
      <c r="I7" s="38">
        <v>42815.0</v>
      </c>
      <c r="J7" s="36">
        <v>26.0</v>
      </c>
      <c r="K7" s="36"/>
      <c r="L7" s="38">
        <v>42829.0</v>
      </c>
      <c r="M7" s="36">
        <v>25.0</v>
      </c>
      <c r="N7" s="36"/>
      <c r="O7" s="38"/>
      <c r="P7" s="63">
        <f t="shared" si="1"/>
        <v>1</v>
      </c>
      <c r="Q7" s="36"/>
      <c r="R7" s="36"/>
      <c r="S7" s="36"/>
      <c r="T7" s="38"/>
      <c r="U7" s="36"/>
      <c r="V7" s="38"/>
      <c r="W7" s="36"/>
      <c r="X7" s="36"/>
      <c r="Y7" s="36"/>
      <c r="Z7" s="38"/>
      <c r="AA7" s="36"/>
      <c r="AB7" s="36"/>
      <c r="AC7" s="36"/>
      <c r="AD7" s="38"/>
      <c r="AE7" s="40"/>
      <c r="AF7" s="40"/>
      <c r="AG7" s="49"/>
      <c r="AH7" s="49"/>
      <c r="AI7" s="53"/>
      <c r="AJ7" s="49"/>
    </row>
    <row r="8">
      <c r="A8" s="32">
        <v>5.0</v>
      </c>
      <c r="B8" s="34" t="s">
        <v>53</v>
      </c>
      <c r="C8" s="35" t="s">
        <v>34</v>
      </c>
      <c r="D8" s="36">
        <v>13.0</v>
      </c>
      <c r="E8" s="36">
        <v>4.0</v>
      </c>
      <c r="F8" s="38">
        <v>42787.0</v>
      </c>
      <c r="G8" s="36">
        <v>4.0</v>
      </c>
      <c r="H8" s="36">
        <v>4.0</v>
      </c>
      <c r="I8" s="38">
        <v>42794.0</v>
      </c>
      <c r="J8" s="36">
        <v>5.0</v>
      </c>
      <c r="K8" s="36">
        <v>4.0</v>
      </c>
      <c r="L8" s="38">
        <v>42808.0</v>
      </c>
      <c r="M8" s="36">
        <v>12.0</v>
      </c>
      <c r="N8" s="36">
        <v>4.0</v>
      </c>
      <c r="O8" s="38">
        <v>42815.0</v>
      </c>
      <c r="P8" s="40">
        <f t="shared" si="1"/>
        <v>3</v>
      </c>
      <c r="Q8" s="36">
        <v>28.0</v>
      </c>
      <c r="R8" s="36"/>
      <c r="S8" s="36"/>
      <c r="T8" s="38">
        <v>42829.0</v>
      </c>
      <c r="U8" s="36"/>
      <c r="V8" s="38"/>
      <c r="W8" s="36"/>
      <c r="X8" s="36"/>
      <c r="Y8" s="36"/>
      <c r="Z8" s="38"/>
      <c r="AA8" s="36"/>
      <c r="AB8" s="36"/>
      <c r="AC8" s="36"/>
      <c r="AD8" s="38"/>
      <c r="AE8" s="40"/>
      <c r="AF8" s="40"/>
      <c r="AG8" s="49"/>
      <c r="AH8" s="49"/>
      <c r="AI8" s="60"/>
      <c r="AJ8" s="49"/>
    </row>
    <row r="9">
      <c r="A9" s="32">
        <v>6.0</v>
      </c>
      <c r="B9" s="34" t="s">
        <v>55</v>
      </c>
      <c r="C9" s="35" t="s">
        <v>34</v>
      </c>
      <c r="D9" s="36">
        <v>7.0</v>
      </c>
      <c r="E9" s="36">
        <v>2.0</v>
      </c>
      <c r="F9" s="38">
        <v>42801.0</v>
      </c>
      <c r="G9" s="36">
        <v>18.0</v>
      </c>
      <c r="H9" s="36">
        <v>3.2</v>
      </c>
      <c r="I9" s="38">
        <v>42808.0</v>
      </c>
      <c r="J9" s="36">
        <v>30.0</v>
      </c>
      <c r="K9" s="36">
        <v>4.0</v>
      </c>
      <c r="L9" s="38">
        <v>42815.0</v>
      </c>
      <c r="M9" s="36">
        <v>6.0</v>
      </c>
      <c r="N9" s="36">
        <v>4.0</v>
      </c>
      <c r="O9" s="38">
        <v>42822.0</v>
      </c>
      <c r="P9" s="63">
        <f t="shared" si="1"/>
        <v>1</v>
      </c>
      <c r="Q9" s="36">
        <v>35.0</v>
      </c>
      <c r="R9" s="36" t="s">
        <v>57</v>
      </c>
      <c r="S9" s="36"/>
      <c r="T9" s="38"/>
      <c r="U9" s="36"/>
      <c r="V9" s="38"/>
      <c r="W9" s="36"/>
      <c r="X9" s="36"/>
      <c r="Y9" s="36"/>
      <c r="Z9" s="38"/>
      <c r="AA9" s="36"/>
      <c r="AB9" s="36"/>
      <c r="AC9" s="36"/>
      <c r="AD9" s="38"/>
      <c r="AE9" s="40"/>
      <c r="AF9" s="40"/>
      <c r="AG9" s="49"/>
      <c r="AH9" s="49"/>
      <c r="AI9" s="53"/>
      <c r="AJ9" s="49"/>
    </row>
    <row r="10">
      <c r="A10" s="32">
        <v>7.0</v>
      </c>
      <c r="B10" s="34" t="s">
        <v>58</v>
      </c>
      <c r="C10" s="35" t="s">
        <v>34</v>
      </c>
      <c r="D10" s="36">
        <v>14.0</v>
      </c>
      <c r="E10" s="36">
        <v>4.0</v>
      </c>
      <c r="F10" s="38">
        <v>42787.0</v>
      </c>
      <c r="G10" s="36">
        <v>1.0</v>
      </c>
      <c r="H10" s="36">
        <v>4.0</v>
      </c>
      <c r="I10" s="38">
        <v>42794.0</v>
      </c>
      <c r="J10" s="36">
        <v>7.0</v>
      </c>
      <c r="K10" s="36">
        <v>4.0</v>
      </c>
      <c r="L10" s="38">
        <v>42808.0</v>
      </c>
      <c r="M10" s="36">
        <v>11.0</v>
      </c>
      <c r="N10" s="36">
        <v>4.0</v>
      </c>
      <c r="O10" s="38">
        <v>42815.0</v>
      </c>
      <c r="P10" s="40">
        <f t="shared" si="1"/>
        <v>3</v>
      </c>
      <c r="Q10" s="36">
        <v>40.0</v>
      </c>
      <c r="R10" s="36"/>
      <c r="S10" s="36"/>
      <c r="T10" s="38">
        <v>42829.0</v>
      </c>
      <c r="U10" s="36"/>
      <c r="V10" s="38"/>
      <c r="W10" s="36"/>
      <c r="X10" s="36"/>
      <c r="Y10" s="36"/>
      <c r="Z10" s="38"/>
      <c r="AA10" s="36"/>
      <c r="AB10" s="36"/>
      <c r="AC10" s="36"/>
      <c r="AD10" s="38"/>
      <c r="AE10" s="40"/>
      <c r="AF10" s="40"/>
      <c r="AG10" s="49"/>
      <c r="AH10" s="49"/>
      <c r="AI10" s="53"/>
      <c r="AJ10" s="49"/>
    </row>
    <row r="11">
      <c r="A11" s="32">
        <v>8.0</v>
      </c>
      <c r="B11" s="34" t="s">
        <v>61</v>
      </c>
      <c r="C11" s="35" t="s">
        <v>34</v>
      </c>
      <c r="D11" s="36">
        <v>6.0</v>
      </c>
      <c r="E11" s="36">
        <v>3.2</v>
      </c>
      <c r="F11" s="38">
        <v>42794.0</v>
      </c>
      <c r="G11" s="36">
        <v>16.0</v>
      </c>
      <c r="H11" s="36"/>
      <c r="I11" s="38">
        <v>42815.0</v>
      </c>
      <c r="J11" s="36">
        <v>18.0</v>
      </c>
      <c r="K11" s="36"/>
      <c r="L11" s="38"/>
      <c r="M11" s="36"/>
      <c r="N11" s="36"/>
      <c r="O11" s="38"/>
      <c r="P11" s="40">
        <f t="shared" si="1"/>
        <v>2.5</v>
      </c>
      <c r="Q11" s="36"/>
      <c r="R11" s="36"/>
      <c r="S11" s="36"/>
      <c r="T11" s="38"/>
      <c r="U11" s="36"/>
      <c r="V11" s="38"/>
      <c r="W11" s="36"/>
      <c r="X11" s="36"/>
      <c r="Y11" s="36"/>
      <c r="Z11" s="38"/>
      <c r="AA11" s="36"/>
      <c r="AB11" s="36"/>
      <c r="AC11" s="36"/>
      <c r="AD11" s="38"/>
      <c r="AE11" s="40"/>
      <c r="AF11" s="40"/>
      <c r="AG11" s="49"/>
      <c r="AH11" s="49"/>
      <c r="AI11" s="53"/>
      <c r="AJ11" s="49"/>
    </row>
    <row r="12">
      <c r="A12" s="32">
        <v>9.0</v>
      </c>
      <c r="B12" s="34" t="s">
        <v>63</v>
      </c>
      <c r="C12" s="35" t="s">
        <v>34</v>
      </c>
      <c r="D12" s="36">
        <v>9.0</v>
      </c>
      <c r="E12" s="36">
        <v>2.0</v>
      </c>
      <c r="F12" s="38">
        <v>42801.0</v>
      </c>
      <c r="G12" s="36">
        <v>9.0</v>
      </c>
      <c r="H12" s="36"/>
      <c r="I12" s="38">
        <v>42794.0</v>
      </c>
      <c r="J12" s="36">
        <v>19.0</v>
      </c>
      <c r="K12" s="36"/>
      <c r="L12" s="38"/>
      <c r="M12" s="36">
        <v>28.0</v>
      </c>
      <c r="N12" s="36"/>
      <c r="O12" s="38"/>
      <c r="P12" s="63">
        <f t="shared" si="1"/>
        <v>1</v>
      </c>
      <c r="Q12" s="36"/>
      <c r="R12" s="36"/>
      <c r="S12" s="36"/>
      <c r="T12" s="38"/>
      <c r="U12" s="36"/>
      <c r="V12" s="38"/>
      <c r="W12" s="36"/>
      <c r="X12" s="36"/>
      <c r="Y12" s="36"/>
      <c r="Z12" s="38"/>
      <c r="AA12" s="36"/>
      <c r="AB12" s="36"/>
      <c r="AC12" s="36"/>
      <c r="AD12" s="38"/>
      <c r="AE12" s="40"/>
      <c r="AF12" s="40"/>
      <c r="AG12" s="49"/>
      <c r="AH12" s="49"/>
      <c r="AI12" s="53"/>
      <c r="AJ12" s="49"/>
    </row>
    <row r="13">
      <c r="A13" s="32">
        <v>10.0</v>
      </c>
      <c r="B13" s="34" t="s">
        <v>65</v>
      </c>
      <c r="C13" s="35" t="s">
        <v>34</v>
      </c>
      <c r="D13" s="65">
        <v>6.0</v>
      </c>
      <c r="E13" s="36">
        <v>3.2</v>
      </c>
      <c r="F13" s="38">
        <v>42794.0</v>
      </c>
      <c r="G13" s="36">
        <v>15.0</v>
      </c>
      <c r="H13" s="36">
        <v>2.0</v>
      </c>
      <c r="I13" s="38">
        <v>42815.0</v>
      </c>
      <c r="J13" s="36">
        <v>21.0</v>
      </c>
      <c r="K13" s="36"/>
      <c r="L13" s="38"/>
      <c r="M13" s="36"/>
      <c r="N13" s="36"/>
      <c r="O13" s="38"/>
      <c r="P13" s="63" t="str">
        <f t="shared" si="1"/>
        <v> </v>
      </c>
      <c r="Q13" s="36"/>
      <c r="R13" s="36"/>
      <c r="S13" s="36"/>
      <c r="T13" s="38"/>
      <c r="U13" s="36"/>
      <c r="V13" s="38"/>
      <c r="W13" s="36"/>
      <c r="X13" s="36"/>
      <c r="Y13" s="36"/>
      <c r="Z13" s="38"/>
      <c r="AA13" s="36"/>
      <c r="AB13" s="36"/>
      <c r="AC13" s="36"/>
      <c r="AD13" s="38"/>
      <c r="AE13" s="40"/>
      <c r="AF13" s="40"/>
      <c r="AG13" s="49"/>
      <c r="AH13" s="49"/>
      <c r="AI13" s="60"/>
      <c r="AJ13" s="49"/>
    </row>
    <row r="14">
      <c r="A14" s="32">
        <v>11.0</v>
      </c>
      <c r="B14" s="34" t="s">
        <v>68</v>
      </c>
      <c r="C14" s="35" t="s">
        <v>69</v>
      </c>
      <c r="D14" s="36">
        <v>28.0</v>
      </c>
      <c r="E14" s="36">
        <v>4.0</v>
      </c>
      <c r="F14" s="38">
        <v>42787.0</v>
      </c>
      <c r="G14" s="36">
        <v>35.0</v>
      </c>
      <c r="H14" s="36">
        <v>4.0</v>
      </c>
      <c r="I14" s="38">
        <v>42803.0</v>
      </c>
      <c r="J14" s="36">
        <v>30.0</v>
      </c>
      <c r="K14" s="36">
        <v>4.0</v>
      </c>
      <c r="L14" s="38">
        <v>42815.0</v>
      </c>
      <c r="M14" s="36">
        <v>16.0</v>
      </c>
      <c r="N14" s="36">
        <v>4.0</v>
      </c>
      <c r="O14" s="38">
        <v>42815.0</v>
      </c>
      <c r="P14" s="40">
        <f t="shared" si="1"/>
        <v>2</v>
      </c>
      <c r="Q14" s="36">
        <v>37.0</v>
      </c>
      <c r="R14" s="36" t="s">
        <v>70</v>
      </c>
      <c r="S14" s="36">
        <v>5.0</v>
      </c>
      <c r="T14" s="38">
        <v>42836.0</v>
      </c>
      <c r="U14" s="36">
        <v>5.0</v>
      </c>
      <c r="V14" s="38">
        <v>42850.0</v>
      </c>
      <c r="W14" s="36">
        <v>29.0</v>
      </c>
      <c r="X14" s="36" t="s">
        <v>70</v>
      </c>
      <c r="Y14" s="36"/>
      <c r="Z14" s="38"/>
      <c r="AA14" s="36"/>
      <c r="AB14" s="36"/>
      <c r="AC14" s="36"/>
      <c r="AD14" s="38"/>
      <c r="AE14" s="40"/>
      <c r="AF14" s="40"/>
      <c r="AG14" s="49"/>
      <c r="AH14" s="49"/>
      <c r="AI14" s="53"/>
      <c r="AJ14" s="49"/>
    </row>
    <row r="15">
      <c r="A15" s="32">
        <v>12.0</v>
      </c>
      <c r="B15" s="34" t="s">
        <v>71</v>
      </c>
      <c r="C15" s="35" t="s">
        <v>69</v>
      </c>
      <c r="D15" s="36">
        <v>22.0</v>
      </c>
      <c r="E15" s="36">
        <v>4.0</v>
      </c>
      <c r="F15" s="38">
        <v>42787.0</v>
      </c>
      <c r="G15" s="36">
        <v>28.0</v>
      </c>
      <c r="H15" s="36">
        <v>4.0</v>
      </c>
      <c r="I15" s="38">
        <v>42794.0</v>
      </c>
      <c r="J15" s="36">
        <v>4.0</v>
      </c>
      <c r="K15" s="36">
        <v>4.0</v>
      </c>
      <c r="L15" s="38">
        <v>42815.0</v>
      </c>
      <c r="M15" s="36">
        <v>5.0</v>
      </c>
      <c r="N15" s="36">
        <v>4.0</v>
      </c>
      <c r="O15" s="38">
        <v>42822.0</v>
      </c>
      <c r="P15" s="63">
        <f t="shared" si="1"/>
        <v>1</v>
      </c>
      <c r="Q15" s="76">
        <v>42847.0</v>
      </c>
      <c r="R15" s="36" t="s">
        <v>57</v>
      </c>
      <c r="S15" s="36">
        <v>5.0</v>
      </c>
      <c r="T15" s="38">
        <v>42836.0</v>
      </c>
      <c r="U15" s="36">
        <v>5.0</v>
      </c>
      <c r="V15" s="38">
        <v>42850.0</v>
      </c>
      <c r="W15" s="36">
        <v>10.0</v>
      </c>
      <c r="X15" s="36" t="s">
        <v>57</v>
      </c>
      <c r="Y15" s="36"/>
      <c r="Z15" s="38"/>
      <c r="AA15" s="36"/>
      <c r="AB15" s="36"/>
      <c r="AC15" s="36"/>
      <c r="AD15" s="38"/>
      <c r="AE15" s="40"/>
      <c r="AF15" s="40"/>
      <c r="AG15" s="49"/>
      <c r="AH15" s="49"/>
      <c r="AI15" s="60"/>
      <c r="AJ15" s="49"/>
    </row>
    <row r="16">
      <c r="A16" s="32">
        <v>13.0</v>
      </c>
      <c r="B16" s="34" t="s">
        <v>76</v>
      </c>
      <c r="C16" s="35" t="s">
        <v>69</v>
      </c>
      <c r="D16" s="36">
        <v>32.0</v>
      </c>
      <c r="E16" s="36">
        <v>2.0</v>
      </c>
      <c r="F16" s="38">
        <v>42801.0</v>
      </c>
      <c r="G16" s="36">
        <v>15.0</v>
      </c>
      <c r="H16" s="36">
        <v>0.1</v>
      </c>
      <c r="I16" s="38">
        <v>42831.0</v>
      </c>
      <c r="J16" s="36">
        <v>24.0</v>
      </c>
      <c r="K16" s="36">
        <v>0.4</v>
      </c>
      <c r="L16" s="38">
        <v>42836.0</v>
      </c>
      <c r="M16" s="36">
        <v>15.0</v>
      </c>
      <c r="N16" s="36">
        <v>0.4</v>
      </c>
      <c r="O16" s="38">
        <v>42843.0</v>
      </c>
      <c r="P16" s="63">
        <f t="shared" si="1"/>
        <v>1</v>
      </c>
      <c r="Q16" s="36">
        <v>17.0</v>
      </c>
      <c r="R16" s="36"/>
      <c r="S16" s="36"/>
      <c r="T16" s="38"/>
      <c r="U16" s="36"/>
      <c r="V16" s="38"/>
      <c r="W16" s="36"/>
      <c r="X16" s="36"/>
      <c r="Y16" s="36"/>
      <c r="Z16" s="38"/>
      <c r="AA16" s="36"/>
      <c r="AB16" s="36"/>
      <c r="AC16" s="36"/>
      <c r="AD16" s="38"/>
      <c r="AE16" s="40"/>
      <c r="AF16" s="40"/>
      <c r="AG16" s="49"/>
      <c r="AH16" s="49"/>
      <c r="AI16" s="60"/>
      <c r="AJ16" s="49"/>
    </row>
    <row r="17">
      <c r="A17" s="32">
        <v>14.0</v>
      </c>
      <c r="B17" s="34" t="s">
        <v>78</v>
      </c>
      <c r="C17" s="35" t="s">
        <v>69</v>
      </c>
      <c r="D17" s="36">
        <v>26.0</v>
      </c>
      <c r="E17" s="36">
        <v>4.0</v>
      </c>
      <c r="F17" s="38">
        <v>42787.0</v>
      </c>
      <c r="G17" s="36">
        <v>30.0</v>
      </c>
      <c r="H17" s="36">
        <v>4.0</v>
      </c>
      <c r="I17" s="38">
        <v>42794.0</v>
      </c>
      <c r="J17" s="36">
        <v>32.0</v>
      </c>
      <c r="K17" s="36">
        <v>4.0</v>
      </c>
      <c r="L17" s="38">
        <v>42808.0</v>
      </c>
      <c r="M17" s="36">
        <v>3.0</v>
      </c>
      <c r="N17" s="36">
        <v>4.0</v>
      </c>
      <c r="O17" s="38">
        <v>42815.0</v>
      </c>
      <c r="P17" s="40">
        <f t="shared" si="1"/>
        <v>2</v>
      </c>
      <c r="Q17" s="36">
        <v>38.0</v>
      </c>
      <c r="R17" s="36" t="s">
        <v>70</v>
      </c>
      <c r="S17" s="36">
        <v>5.0</v>
      </c>
      <c r="T17" s="38">
        <v>42831.0</v>
      </c>
      <c r="U17" s="36">
        <v>5.0</v>
      </c>
      <c r="V17" s="38">
        <v>42843.0</v>
      </c>
      <c r="W17" s="36">
        <v>24.0</v>
      </c>
      <c r="X17" s="36" t="s">
        <v>70</v>
      </c>
      <c r="Y17" s="36"/>
      <c r="Z17" s="38"/>
      <c r="AA17" s="36"/>
      <c r="AB17" s="36"/>
      <c r="AC17" s="36"/>
      <c r="AD17" s="38"/>
      <c r="AE17" s="40"/>
      <c r="AF17" s="40"/>
      <c r="AG17" s="49"/>
      <c r="AH17" s="49"/>
      <c r="AI17" s="53"/>
      <c r="AJ17" s="49"/>
    </row>
    <row r="18">
      <c r="A18" s="32">
        <v>15.0</v>
      </c>
      <c r="B18" s="34" t="s">
        <v>88</v>
      </c>
      <c r="C18" s="35" t="s">
        <v>69</v>
      </c>
      <c r="D18" s="36">
        <v>27.0</v>
      </c>
      <c r="E18" s="36">
        <v>4.0</v>
      </c>
      <c r="F18" s="38">
        <v>42787.0</v>
      </c>
      <c r="G18" s="36">
        <v>27.0</v>
      </c>
      <c r="H18" s="36">
        <v>4.0</v>
      </c>
      <c r="I18" s="38">
        <v>42794.0</v>
      </c>
      <c r="J18" s="36">
        <v>6.0</v>
      </c>
      <c r="K18" s="36">
        <v>4.0</v>
      </c>
      <c r="L18" s="38">
        <v>42803.0</v>
      </c>
      <c r="M18" s="36">
        <v>23.0</v>
      </c>
      <c r="N18" s="36">
        <v>4.0</v>
      </c>
      <c r="O18" s="38">
        <v>42815.0</v>
      </c>
      <c r="P18" s="63">
        <f t="shared" si="1"/>
        <v>1.5</v>
      </c>
      <c r="Q18" s="36">
        <v>40.0</v>
      </c>
      <c r="R18" s="36" t="s">
        <v>70</v>
      </c>
      <c r="S18" s="36">
        <v>5.0</v>
      </c>
      <c r="T18" s="38">
        <v>42843.0</v>
      </c>
      <c r="U18" s="36">
        <v>5.0</v>
      </c>
      <c r="V18" s="38">
        <v>42852.0</v>
      </c>
      <c r="W18" s="36">
        <v>28.0</v>
      </c>
      <c r="X18" s="36" t="s">
        <v>70</v>
      </c>
      <c r="Y18" s="36"/>
      <c r="Z18" s="38"/>
      <c r="AA18" s="36"/>
      <c r="AB18" s="36"/>
      <c r="AC18" s="36"/>
      <c r="AD18" s="38"/>
      <c r="AE18" s="40"/>
      <c r="AF18" s="40"/>
      <c r="AG18" s="49"/>
      <c r="AH18" s="49"/>
      <c r="AI18" s="60"/>
      <c r="AJ18" s="49"/>
    </row>
    <row r="19">
      <c r="A19" s="32">
        <v>16.0</v>
      </c>
      <c r="B19" s="34" t="s">
        <v>91</v>
      </c>
      <c r="C19" s="35" t="s">
        <v>69</v>
      </c>
      <c r="D19" s="36">
        <v>25.0</v>
      </c>
      <c r="E19" s="36">
        <v>4.0</v>
      </c>
      <c r="F19" s="38">
        <v>42787.0</v>
      </c>
      <c r="G19" s="36">
        <v>33.0</v>
      </c>
      <c r="H19" s="36">
        <v>4.0</v>
      </c>
      <c r="I19" s="38">
        <v>42801.0</v>
      </c>
      <c r="J19" s="36">
        <v>1.0</v>
      </c>
      <c r="K19" s="36">
        <v>4.0</v>
      </c>
      <c r="L19" s="38">
        <v>42815.0</v>
      </c>
      <c r="M19" s="36">
        <v>31.0</v>
      </c>
      <c r="N19" s="36">
        <v>3.2</v>
      </c>
      <c r="O19" s="38">
        <v>42829.0</v>
      </c>
      <c r="P19" s="63">
        <f t="shared" si="1"/>
        <v>1</v>
      </c>
      <c r="Q19" s="36"/>
      <c r="R19" s="36"/>
      <c r="S19" s="36">
        <v>5.0</v>
      </c>
      <c r="T19" s="38">
        <v>42843.0</v>
      </c>
      <c r="U19" s="36">
        <v>3.0</v>
      </c>
      <c r="V19" s="38">
        <v>42853.0</v>
      </c>
      <c r="W19" s="36">
        <v>17.0</v>
      </c>
      <c r="X19" s="36" t="s">
        <v>70</v>
      </c>
      <c r="Y19" s="36"/>
      <c r="Z19" s="38"/>
      <c r="AA19" s="36"/>
      <c r="AB19" s="36"/>
      <c r="AC19" s="36"/>
      <c r="AD19" s="38"/>
      <c r="AE19" s="40"/>
      <c r="AF19" s="40"/>
      <c r="AG19" s="49"/>
      <c r="AH19" s="49"/>
      <c r="AI19" s="53"/>
      <c r="AJ19" s="49"/>
    </row>
    <row r="20">
      <c r="A20" s="32">
        <v>17.0</v>
      </c>
      <c r="B20" s="34" t="s">
        <v>92</v>
      </c>
      <c r="C20" s="35" t="s">
        <v>69</v>
      </c>
      <c r="D20" s="36">
        <v>24.0</v>
      </c>
      <c r="E20" s="36">
        <v>4.0</v>
      </c>
      <c r="F20" s="38">
        <v>42787.0</v>
      </c>
      <c r="G20" s="36">
        <v>24.0</v>
      </c>
      <c r="H20" s="36">
        <v>4.0</v>
      </c>
      <c r="I20" s="38">
        <v>42794.0</v>
      </c>
      <c r="J20" s="36">
        <v>10.0</v>
      </c>
      <c r="K20" s="36">
        <v>4.0</v>
      </c>
      <c r="L20" s="38">
        <v>42815.0</v>
      </c>
      <c r="M20" s="36">
        <v>29.0</v>
      </c>
      <c r="N20" s="36">
        <v>4.0</v>
      </c>
      <c r="O20" s="38">
        <v>42822.0</v>
      </c>
      <c r="P20" s="40">
        <f t="shared" si="1"/>
        <v>3</v>
      </c>
      <c r="Q20" s="76">
        <v>42841.0</v>
      </c>
      <c r="R20" s="36" t="s">
        <v>57</v>
      </c>
      <c r="S20" s="36">
        <v>5.0</v>
      </c>
      <c r="T20" s="38">
        <v>42836.0</v>
      </c>
      <c r="U20" s="36">
        <v>5.0</v>
      </c>
      <c r="V20" s="38">
        <v>42850.0</v>
      </c>
      <c r="W20" s="36">
        <v>30.0</v>
      </c>
      <c r="X20" s="36" t="s">
        <v>70</v>
      </c>
      <c r="Y20" s="36"/>
      <c r="Z20" s="38"/>
      <c r="AA20" s="36"/>
      <c r="AB20" s="36"/>
      <c r="AC20" s="36"/>
      <c r="AD20" s="38"/>
      <c r="AE20" s="40"/>
      <c r="AF20" s="40"/>
      <c r="AG20" s="49"/>
      <c r="AH20" s="49"/>
      <c r="AI20" s="53"/>
      <c r="AJ20" s="49"/>
    </row>
    <row r="21">
      <c r="A21" s="32">
        <v>18.0</v>
      </c>
      <c r="B21" s="34" t="s">
        <v>94</v>
      </c>
      <c r="C21" s="35" t="s">
        <v>69</v>
      </c>
      <c r="D21" s="36">
        <v>30.0</v>
      </c>
      <c r="E21" s="36">
        <v>4.0</v>
      </c>
      <c r="F21" s="38">
        <v>42787.0</v>
      </c>
      <c r="G21" s="36">
        <v>32.0</v>
      </c>
      <c r="H21" s="36">
        <v>4.0</v>
      </c>
      <c r="I21" s="38">
        <v>42801.0</v>
      </c>
      <c r="J21" s="36">
        <v>9.0</v>
      </c>
      <c r="K21" s="36">
        <v>4.0</v>
      </c>
      <c r="L21" s="38">
        <v>42807.0</v>
      </c>
      <c r="M21" s="36">
        <v>13.0</v>
      </c>
      <c r="N21" s="36">
        <v>3.2</v>
      </c>
      <c r="O21" s="38">
        <v>42829.0</v>
      </c>
      <c r="P21" s="63">
        <f t="shared" si="1"/>
        <v>1.5</v>
      </c>
      <c r="Q21" s="36">
        <v>41.0</v>
      </c>
      <c r="R21" s="36"/>
      <c r="S21" s="36">
        <v>5.0</v>
      </c>
      <c r="T21" s="38">
        <v>42835.0</v>
      </c>
      <c r="U21" s="36">
        <v>5.0</v>
      </c>
      <c r="V21" s="38">
        <v>42838.0</v>
      </c>
      <c r="W21" s="36">
        <v>27.0</v>
      </c>
      <c r="X21" s="36" t="s">
        <v>70</v>
      </c>
      <c r="Y21" s="36">
        <v>15.0</v>
      </c>
      <c r="Z21" s="38">
        <v>42850.0</v>
      </c>
      <c r="AA21" s="36">
        <v>9.0</v>
      </c>
      <c r="AB21" s="36"/>
      <c r="AC21" s="36"/>
      <c r="AD21" s="38"/>
      <c r="AE21" s="40"/>
      <c r="AF21" s="40"/>
      <c r="AG21" s="49"/>
      <c r="AH21" s="49"/>
      <c r="AI21" s="53"/>
      <c r="AJ21" s="49"/>
    </row>
    <row r="22">
      <c r="A22" s="32">
        <v>19.0</v>
      </c>
      <c r="B22" s="32" t="s">
        <v>95</v>
      </c>
      <c r="C22" s="75" t="s">
        <v>69</v>
      </c>
      <c r="D22" s="36">
        <v>21.0</v>
      </c>
      <c r="E22" s="36">
        <v>4.0</v>
      </c>
      <c r="F22" s="38">
        <v>42787.0</v>
      </c>
      <c r="G22" s="36">
        <v>31.0</v>
      </c>
      <c r="H22" s="36">
        <v>4.0</v>
      </c>
      <c r="I22" s="38">
        <v>42801.0</v>
      </c>
      <c r="J22" s="36">
        <v>23.0</v>
      </c>
      <c r="K22" s="36">
        <v>4.0</v>
      </c>
      <c r="L22" s="38">
        <v>42815.0</v>
      </c>
      <c r="M22" s="36">
        <v>17.0</v>
      </c>
      <c r="N22" s="36">
        <v>4.0</v>
      </c>
      <c r="O22" s="38">
        <v>42825.0</v>
      </c>
      <c r="P22" s="40">
        <f t="shared" si="1"/>
        <v>2</v>
      </c>
      <c r="Q22" s="36">
        <v>42.0</v>
      </c>
      <c r="R22" s="36" t="s">
        <v>96</v>
      </c>
      <c r="S22" s="36">
        <v>5.0</v>
      </c>
      <c r="T22" s="38">
        <v>42836.0</v>
      </c>
      <c r="U22" s="36">
        <v>5.0</v>
      </c>
      <c r="V22" s="38">
        <v>42850.0</v>
      </c>
      <c r="W22" s="36">
        <v>27.0</v>
      </c>
      <c r="X22" s="36" t="s">
        <v>70</v>
      </c>
      <c r="Y22" s="40"/>
      <c r="Z22" s="40"/>
      <c r="AA22" s="40"/>
      <c r="AB22" s="40"/>
      <c r="AC22" s="40"/>
      <c r="AD22" s="40"/>
      <c r="AE22" s="40"/>
      <c r="AF22" s="40"/>
      <c r="AG22" s="85"/>
      <c r="AH22" s="85"/>
      <c r="AI22" s="85"/>
      <c r="AJ22" s="85"/>
    </row>
    <row r="23">
      <c r="A23" s="32">
        <v>20.0</v>
      </c>
      <c r="B23" s="32" t="s">
        <v>97</v>
      </c>
      <c r="C23" s="75" t="s">
        <v>69</v>
      </c>
      <c r="D23" s="36">
        <v>31.0</v>
      </c>
      <c r="E23" s="36">
        <v>4.0</v>
      </c>
      <c r="F23" s="38">
        <v>42787.0</v>
      </c>
      <c r="G23" s="36">
        <v>26.0</v>
      </c>
      <c r="H23" s="36">
        <v>4.0</v>
      </c>
      <c r="I23" s="38">
        <v>42794.0</v>
      </c>
      <c r="J23" s="36">
        <v>8.0</v>
      </c>
      <c r="K23" s="36">
        <v>4.0</v>
      </c>
      <c r="L23" s="38">
        <v>42808.0</v>
      </c>
      <c r="M23" s="36">
        <v>14.0</v>
      </c>
      <c r="N23" s="36">
        <v>4.0</v>
      </c>
      <c r="O23" s="38">
        <v>42822.0</v>
      </c>
      <c r="P23" s="63">
        <f t="shared" si="1"/>
        <v>1.5</v>
      </c>
      <c r="Q23" s="36">
        <v>39.0</v>
      </c>
      <c r="R23" s="36" t="s">
        <v>70</v>
      </c>
      <c r="S23" s="36">
        <v>5.0</v>
      </c>
      <c r="T23" s="38">
        <v>42838.0</v>
      </c>
      <c r="U23" s="40"/>
      <c r="V23" s="42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</row>
    <row r="24">
      <c r="A24" s="32">
        <v>21.0</v>
      </c>
      <c r="B24" s="32" t="s">
        <v>98</v>
      </c>
      <c r="C24" s="75" t="s">
        <v>69</v>
      </c>
      <c r="D24" s="36">
        <v>29.0</v>
      </c>
      <c r="E24" s="36">
        <v>4.0</v>
      </c>
      <c r="F24" s="38">
        <v>42787.0</v>
      </c>
      <c r="G24" s="36">
        <v>29.0</v>
      </c>
      <c r="H24" s="36">
        <v>4.0</v>
      </c>
      <c r="I24" s="38">
        <v>42801.0</v>
      </c>
      <c r="J24" s="36">
        <v>29.0</v>
      </c>
      <c r="K24" s="36">
        <v>4.0</v>
      </c>
      <c r="L24" s="38">
        <v>42815.0</v>
      </c>
      <c r="M24" s="36">
        <v>9.0</v>
      </c>
      <c r="N24" s="36">
        <v>4.0</v>
      </c>
      <c r="O24" s="38">
        <v>42822.0</v>
      </c>
      <c r="P24" s="40">
        <f t="shared" si="1"/>
        <v>2</v>
      </c>
      <c r="Q24" s="40"/>
      <c r="R24" s="40"/>
      <c r="S24" s="36">
        <v>5.0</v>
      </c>
      <c r="T24" s="38">
        <v>42838.0</v>
      </c>
      <c r="U24" s="36">
        <v>5.0</v>
      </c>
      <c r="V24" s="38">
        <v>42852.0</v>
      </c>
      <c r="W24" s="36">
        <v>18.0</v>
      </c>
      <c r="X24" s="36" t="s">
        <v>57</v>
      </c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</row>
    <row r="25">
      <c r="A25" s="32">
        <v>22.0</v>
      </c>
      <c r="B25" s="32" t="s">
        <v>99</v>
      </c>
      <c r="C25" s="75" t="s">
        <v>34</v>
      </c>
      <c r="D25" s="36">
        <v>11.0</v>
      </c>
      <c r="E25" s="36">
        <v>4.0</v>
      </c>
      <c r="F25" s="38">
        <v>42787.0</v>
      </c>
      <c r="G25" s="36">
        <v>17.0</v>
      </c>
      <c r="H25" s="36">
        <v>4.0</v>
      </c>
      <c r="I25" s="38">
        <v>42801.0</v>
      </c>
      <c r="J25" s="36">
        <v>14.0</v>
      </c>
      <c r="K25" s="36">
        <v>4.0</v>
      </c>
      <c r="L25" s="38">
        <v>42808.0</v>
      </c>
      <c r="M25" s="36">
        <v>5.0</v>
      </c>
      <c r="N25" s="36">
        <v>4.0</v>
      </c>
      <c r="O25" s="38">
        <v>42822.0</v>
      </c>
      <c r="P25" s="40">
        <f t="shared" si="1"/>
        <v>2</v>
      </c>
      <c r="Q25" s="36">
        <v>14.0</v>
      </c>
      <c r="R25" s="36" t="s">
        <v>57</v>
      </c>
      <c r="S25" s="40"/>
      <c r="T25" s="42"/>
      <c r="U25" s="40"/>
      <c r="V25" s="42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</row>
    <row r="26">
      <c r="A26" s="32">
        <v>23.0</v>
      </c>
      <c r="B26" s="32" t="s">
        <v>100</v>
      </c>
      <c r="C26" s="75" t="s">
        <v>69</v>
      </c>
      <c r="D26" s="36">
        <v>23.0</v>
      </c>
      <c r="E26" s="36">
        <v>4.0</v>
      </c>
      <c r="F26" s="38">
        <v>42787.0</v>
      </c>
      <c r="G26" s="36">
        <v>25.0</v>
      </c>
      <c r="H26" s="36">
        <v>4.0</v>
      </c>
      <c r="I26" s="38">
        <v>42801.0</v>
      </c>
      <c r="J26" s="36">
        <v>12.0</v>
      </c>
      <c r="K26" s="36">
        <v>4.0</v>
      </c>
      <c r="L26" s="38">
        <v>42815.0</v>
      </c>
      <c r="M26" s="36">
        <v>2.0</v>
      </c>
      <c r="N26" s="36">
        <v>4.0</v>
      </c>
      <c r="O26" s="38">
        <v>42825.0</v>
      </c>
      <c r="P26" s="40">
        <f t="shared" si="1"/>
        <v>3</v>
      </c>
      <c r="Q26" s="40"/>
      <c r="R26" s="40"/>
      <c r="S26" s="36">
        <v>5.0</v>
      </c>
      <c r="T26" s="38">
        <v>42843.0</v>
      </c>
      <c r="U26" s="40"/>
      <c r="V26" s="42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</row>
    <row r="27"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69" t="s">
        <v>72</v>
      </c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>
      <c r="D30" s="71" t="s">
        <v>74</v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>
      <c r="A31" s="57"/>
      <c r="B31" s="57"/>
      <c r="C31" s="32" t="s">
        <v>5</v>
      </c>
      <c r="D31" s="38">
        <v>42773.0</v>
      </c>
      <c r="E31" s="42">
        <f t="shared" ref="E31:R31" si="2">D31+7</f>
        <v>42780</v>
      </c>
      <c r="F31" s="42">
        <f t="shared" si="2"/>
        <v>42787</v>
      </c>
      <c r="G31" s="42">
        <f t="shared" si="2"/>
        <v>42794</v>
      </c>
      <c r="H31" s="42">
        <f t="shared" si="2"/>
        <v>42801</v>
      </c>
      <c r="I31" s="42">
        <f t="shared" si="2"/>
        <v>42808</v>
      </c>
      <c r="J31" s="42">
        <f t="shared" si="2"/>
        <v>42815</v>
      </c>
      <c r="K31" s="42">
        <f t="shared" si="2"/>
        <v>42822</v>
      </c>
      <c r="L31" s="42">
        <f t="shared" si="2"/>
        <v>42829</v>
      </c>
      <c r="M31" s="42">
        <f t="shared" si="2"/>
        <v>42836</v>
      </c>
      <c r="N31" s="42">
        <f t="shared" si="2"/>
        <v>42843</v>
      </c>
      <c r="O31" s="42">
        <f t="shared" si="2"/>
        <v>42850</v>
      </c>
      <c r="P31" s="42">
        <f t="shared" si="2"/>
        <v>42857</v>
      </c>
      <c r="Q31" s="42">
        <f t="shared" si="2"/>
        <v>42864</v>
      </c>
      <c r="R31" s="42">
        <f t="shared" si="2"/>
        <v>42871</v>
      </c>
      <c r="S31" s="36" t="s">
        <v>79</v>
      </c>
      <c r="T31" s="36" t="s">
        <v>80</v>
      </c>
      <c r="U31" s="36" t="s">
        <v>81</v>
      </c>
      <c r="V31" s="36" t="s">
        <v>82</v>
      </c>
      <c r="W31" s="36" t="s">
        <v>83</v>
      </c>
      <c r="X31" s="36" t="s">
        <v>84</v>
      </c>
      <c r="Y31" s="36" t="s">
        <v>85</v>
      </c>
      <c r="Z31" s="36" t="s">
        <v>86</v>
      </c>
      <c r="AA31" s="49" t="s">
        <v>87</v>
      </c>
      <c r="AB31" s="73"/>
      <c r="AC31" s="73"/>
      <c r="AD31" s="73"/>
      <c r="AE31" s="73"/>
      <c r="AF31" s="73"/>
      <c r="AG31" s="73"/>
      <c r="AH31" s="73"/>
      <c r="AI31" s="73"/>
      <c r="AJ31" s="73"/>
    </row>
    <row r="32">
      <c r="A32" s="32">
        <v>1.0</v>
      </c>
      <c r="B32" s="34" t="s">
        <v>33</v>
      </c>
      <c r="C32" s="35" t="s">
        <v>34</v>
      </c>
      <c r="D32" s="95"/>
      <c r="E32" s="29" t="s">
        <v>110</v>
      </c>
      <c r="F32" s="29" t="s">
        <v>110</v>
      </c>
      <c r="G32" s="29" t="s">
        <v>110</v>
      </c>
      <c r="H32" s="95"/>
      <c r="I32" s="49"/>
      <c r="J32" s="49" t="s">
        <v>93</v>
      </c>
      <c r="K32" s="49"/>
      <c r="L32" s="49"/>
      <c r="M32" s="49" t="s">
        <v>93</v>
      </c>
      <c r="N32" s="49"/>
      <c r="O32" s="49"/>
      <c r="P32" s="49"/>
      <c r="Q32" s="49"/>
      <c r="R32" s="49"/>
      <c r="S32" s="49">
        <v>9.0</v>
      </c>
      <c r="T32" s="49">
        <v>0.0</v>
      </c>
      <c r="U32" s="49" t="s">
        <v>93</v>
      </c>
      <c r="V32" s="85"/>
      <c r="W32" s="85"/>
      <c r="X32" s="85"/>
      <c r="Y32" s="85"/>
      <c r="Z32" s="85"/>
      <c r="AA32" s="49">
        <v>4.0</v>
      </c>
      <c r="AB32" s="73"/>
      <c r="AC32" s="73"/>
      <c r="AD32" s="73"/>
      <c r="AE32" s="73"/>
      <c r="AF32" s="73"/>
      <c r="AG32" s="73"/>
      <c r="AH32" s="73"/>
      <c r="AI32" s="73"/>
      <c r="AJ32" s="73"/>
    </row>
    <row r="33">
      <c r="A33" s="32">
        <v>2.0</v>
      </c>
      <c r="B33" s="34" t="s">
        <v>37</v>
      </c>
      <c r="C33" s="35" t="s">
        <v>34</v>
      </c>
      <c r="D33" s="49"/>
      <c r="E33" s="49" t="s">
        <v>110</v>
      </c>
      <c r="F33" s="49" t="s">
        <v>110</v>
      </c>
      <c r="G33" s="49" t="s">
        <v>110</v>
      </c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>
        <v>9.0</v>
      </c>
      <c r="T33" s="49">
        <v>1.5</v>
      </c>
      <c r="U33" s="49">
        <v>2.0</v>
      </c>
      <c r="V33" s="85"/>
      <c r="W33" s="85"/>
      <c r="X33" s="85"/>
      <c r="Y33" s="85"/>
      <c r="Z33" s="85"/>
      <c r="AA33" s="49">
        <v>6.0</v>
      </c>
      <c r="AB33" s="73"/>
      <c r="AC33" s="73"/>
      <c r="AD33" s="73"/>
      <c r="AE33" s="73"/>
      <c r="AF33" s="73"/>
      <c r="AG33" s="73"/>
      <c r="AH33" s="73"/>
      <c r="AI33" s="73"/>
      <c r="AJ33" s="73"/>
    </row>
    <row r="34">
      <c r="A34" s="32">
        <v>3.0</v>
      </c>
      <c r="B34" s="34" t="s">
        <v>46</v>
      </c>
      <c r="C34" s="35" t="s">
        <v>34</v>
      </c>
      <c r="D34" s="49"/>
      <c r="E34" s="49" t="s">
        <v>110</v>
      </c>
      <c r="F34" s="49" t="s">
        <v>110</v>
      </c>
      <c r="G34" s="49" t="s">
        <v>110</v>
      </c>
      <c r="H34" s="49"/>
      <c r="I34" s="49"/>
      <c r="J34" s="49" t="s">
        <v>93</v>
      </c>
      <c r="K34" s="49"/>
      <c r="L34" s="49"/>
      <c r="M34" s="49"/>
      <c r="N34" s="49"/>
      <c r="O34" s="49"/>
      <c r="P34" s="49"/>
      <c r="Q34" s="49"/>
      <c r="R34" s="49"/>
      <c r="S34" s="49">
        <v>10.0</v>
      </c>
      <c r="T34" s="49">
        <v>1.7</v>
      </c>
      <c r="U34" s="49">
        <v>0.0</v>
      </c>
      <c r="V34" s="85"/>
      <c r="W34" s="85"/>
      <c r="X34" s="85"/>
      <c r="Y34" s="85"/>
      <c r="Z34" s="85"/>
      <c r="AA34" s="49">
        <v>3.0</v>
      </c>
      <c r="AB34" s="73"/>
      <c r="AC34" s="73"/>
      <c r="AD34" s="73"/>
      <c r="AE34" s="73"/>
      <c r="AF34" s="73"/>
      <c r="AG34" s="73"/>
      <c r="AH34" s="73"/>
      <c r="AI34" s="73"/>
      <c r="AJ34" s="73"/>
    </row>
    <row r="35">
      <c r="A35" s="32">
        <v>4.0</v>
      </c>
      <c r="B35" s="34" t="s">
        <v>50</v>
      </c>
      <c r="C35" s="35" t="s">
        <v>34</v>
      </c>
      <c r="D35" s="49"/>
      <c r="E35" s="49" t="s">
        <v>110</v>
      </c>
      <c r="F35" s="49" t="s">
        <v>110</v>
      </c>
      <c r="G35" s="49" t="s">
        <v>110</v>
      </c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>
        <v>9.0</v>
      </c>
      <c r="T35" s="49">
        <v>0.0</v>
      </c>
      <c r="U35" s="49">
        <v>1.0</v>
      </c>
      <c r="V35" s="85"/>
      <c r="W35" s="85"/>
      <c r="X35" s="85"/>
      <c r="Y35" s="85"/>
      <c r="Z35" s="85"/>
      <c r="AA35" s="49">
        <v>2.0</v>
      </c>
      <c r="AB35" s="73"/>
      <c r="AC35" s="73"/>
      <c r="AD35" s="73"/>
      <c r="AE35" s="73"/>
      <c r="AF35" s="73"/>
      <c r="AG35" s="73"/>
      <c r="AH35" s="73"/>
      <c r="AI35" s="73"/>
      <c r="AJ35" s="73"/>
    </row>
    <row r="36">
      <c r="A36" s="32">
        <v>5.0</v>
      </c>
      <c r="B36" s="34" t="s">
        <v>53</v>
      </c>
      <c r="C36" s="35" t="s">
        <v>34</v>
      </c>
      <c r="D36" s="49"/>
      <c r="E36" s="49" t="s">
        <v>110</v>
      </c>
      <c r="F36" s="49" t="s">
        <v>110</v>
      </c>
      <c r="G36" s="49" t="s">
        <v>110</v>
      </c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>
        <v>10.0</v>
      </c>
      <c r="T36" s="49">
        <v>2.0</v>
      </c>
      <c r="U36" s="49">
        <v>5.0</v>
      </c>
      <c r="V36" s="85"/>
      <c r="W36" s="85"/>
      <c r="X36" s="85"/>
      <c r="Y36" s="85"/>
      <c r="Z36" s="85"/>
      <c r="AA36" s="49">
        <v>6.0</v>
      </c>
      <c r="AB36" s="73"/>
      <c r="AC36" s="73"/>
      <c r="AD36" s="73"/>
      <c r="AE36" s="73"/>
      <c r="AF36" s="73"/>
      <c r="AG36" s="73"/>
      <c r="AH36" s="73"/>
      <c r="AI36" s="73"/>
      <c r="AJ36" s="73"/>
    </row>
    <row r="37">
      <c r="A37" s="32">
        <v>6.0</v>
      </c>
      <c r="B37" s="34" t="s">
        <v>55</v>
      </c>
      <c r="C37" s="35" t="s">
        <v>34</v>
      </c>
      <c r="D37" s="49"/>
      <c r="E37" s="49" t="s">
        <v>110</v>
      </c>
      <c r="F37" s="49" t="s">
        <v>110</v>
      </c>
      <c r="G37" s="49" t="s">
        <v>110</v>
      </c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>
        <v>10.0</v>
      </c>
      <c r="T37" s="49">
        <v>1.0</v>
      </c>
      <c r="U37" s="49" t="s">
        <v>115</v>
      </c>
      <c r="V37" s="85"/>
      <c r="W37" s="85"/>
      <c r="X37" s="85"/>
      <c r="Y37" s="85"/>
      <c r="Z37" s="85"/>
      <c r="AA37" s="49">
        <v>2.0</v>
      </c>
      <c r="AB37" s="73"/>
      <c r="AC37" s="73"/>
      <c r="AD37" s="73"/>
      <c r="AE37" s="73"/>
      <c r="AF37" s="73"/>
      <c r="AG37" s="73"/>
      <c r="AH37" s="73"/>
      <c r="AI37" s="73"/>
      <c r="AJ37" s="73"/>
    </row>
    <row r="38">
      <c r="A38" s="32">
        <v>7.0</v>
      </c>
      <c r="B38" s="34" t="s">
        <v>58</v>
      </c>
      <c r="C38" s="35" t="s">
        <v>34</v>
      </c>
      <c r="D38" s="96" t="s">
        <v>93</v>
      </c>
      <c r="E38" s="96" t="s">
        <v>110</v>
      </c>
      <c r="F38" s="96" t="s">
        <v>110</v>
      </c>
      <c r="G38" s="96" t="s">
        <v>110</v>
      </c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49">
        <v>10.0</v>
      </c>
      <c r="T38" s="49">
        <v>0.0</v>
      </c>
      <c r="U38" s="49">
        <v>6.0</v>
      </c>
      <c r="V38" s="85"/>
      <c r="W38" s="85"/>
      <c r="X38" s="85"/>
      <c r="Y38" s="85"/>
      <c r="Z38" s="85"/>
      <c r="AA38" s="49">
        <v>6.0</v>
      </c>
      <c r="AB38" s="73"/>
      <c r="AC38" s="73"/>
      <c r="AD38" s="73"/>
      <c r="AE38" s="73"/>
      <c r="AF38" s="73"/>
      <c r="AG38" s="73"/>
      <c r="AH38" s="73"/>
      <c r="AI38" s="73"/>
      <c r="AJ38" s="73"/>
    </row>
    <row r="39">
      <c r="A39" s="32">
        <v>8.0</v>
      </c>
      <c r="B39" s="34" t="s">
        <v>61</v>
      </c>
      <c r="C39" s="35" t="s">
        <v>34</v>
      </c>
      <c r="D39" s="49"/>
      <c r="E39" s="49" t="s">
        <v>110</v>
      </c>
      <c r="F39" s="49" t="s">
        <v>110</v>
      </c>
      <c r="G39" s="49" t="s">
        <v>110</v>
      </c>
      <c r="H39" s="49"/>
      <c r="I39" s="49"/>
      <c r="J39" s="49"/>
      <c r="K39" s="49"/>
      <c r="L39" s="49"/>
      <c r="M39" s="49" t="s">
        <v>93</v>
      </c>
      <c r="N39" s="49"/>
      <c r="O39" s="49"/>
      <c r="P39" s="49"/>
      <c r="Q39" s="49"/>
      <c r="R39" s="49"/>
      <c r="S39" s="49">
        <v>10.0</v>
      </c>
      <c r="T39" s="49">
        <v>0.0</v>
      </c>
      <c r="U39" s="49">
        <v>3.0</v>
      </c>
      <c r="V39" s="85"/>
      <c r="W39" s="85"/>
      <c r="X39" s="85"/>
      <c r="Y39" s="85"/>
      <c r="Z39" s="85"/>
      <c r="AA39" s="49">
        <v>5.0</v>
      </c>
      <c r="AB39" s="73"/>
      <c r="AC39" s="73"/>
      <c r="AD39" s="73"/>
      <c r="AE39" s="73"/>
      <c r="AF39" s="73"/>
      <c r="AG39" s="73"/>
      <c r="AH39" s="73"/>
      <c r="AI39" s="73"/>
      <c r="AJ39" s="73"/>
    </row>
    <row r="40">
      <c r="A40" s="32">
        <v>9.0</v>
      </c>
      <c r="B40" s="34" t="s">
        <v>63</v>
      </c>
      <c r="C40" s="35" t="s">
        <v>34</v>
      </c>
      <c r="D40" s="49"/>
      <c r="E40" s="49" t="s">
        <v>110</v>
      </c>
      <c r="F40" s="49" t="s">
        <v>110</v>
      </c>
      <c r="G40" s="49" t="s">
        <v>110</v>
      </c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>
        <v>6.0</v>
      </c>
      <c r="T40" s="49">
        <v>0.0</v>
      </c>
      <c r="U40" s="49">
        <v>1.0</v>
      </c>
      <c r="V40" s="85"/>
      <c r="W40" s="85"/>
      <c r="X40" s="85"/>
      <c r="Y40" s="85"/>
      <c r="Z40" s="85"/>
      <c r="AA40" s="49">
        <v>2.0</v>
      </c>
      <c r="AB40" s="73"/>
      <c r="AC40" s="73"/>
      <c r="AD40" s="73"/>
      <c r="AE40" s="73"/>
      <c r="AF40" s="73"/>
      <c r="AG40" s="73"/>
      <c r="AH40" s="73"/>
      <c r="AI40" s="73"/>
      <c r="AJ40" s="73"/>
    </row>
    <row r="41">
      <c r="A41" s="32">
        <v>10.0</v>
      </c>
      <c r="B41" s="34" t="s">
        <v>65</v>
      </c>
      <c r="C41" s="35" t="s">
        <v>34</v>
      </c>
      <c r="D41" s="49"/>
      <c r="E41" s="49" t="s">
        <v>110</v>
      </c>
      <c r="F41" s="49" t="s">
        <v>110</v>
      </c>
      <c r="G41" s="49" t="s">
        <v>110</v>
      </c>
      <c r="H41" s="49" t="s">
        <v>93</v>
      </c>
      <c r="I41" s="49"/>
      <c r="J41" s="49"/>
      <c r="K41" s="49" t="s">
        <v>93</v>
      </c>
      <c r="L41" s="49" t="s">
        <v>93</v>
      </c>
      <c r="M41" s="49"/>
      <c r="N41" s="49"/>
      <c r="O41" s="49"/>
      <c r="P41" s="49"/>
      <c r="Q41" s="49"/>
      <c r="R41" s="49"/>
      <c r="S41" s="49">
        <v>6.0</v>
      </c>
      <c r="T41" s="49">
        <v>0.0</v>
      </c>
      <c r="U41" s="49">
        <v>3.0</v>
      </c>
      <c r="V41" s="85"/>
      <c r="W41" s="85"/>
      <c r="X41" s="85"/>
      <c r="Y41" s="85"/>
      <c r="Z41" s="85"/>
      <c r="AA41" s="49" t="s">
        <v>93</v>
      </c>
      <c r="AB41" s="73"/>
      <c r="AC41" s="73"/>
      <c r="AD41" s="73"/>
      <c r="AE41" s="73"/>
      <c r="AF41" s="73"/>
      <c r="AG41" s="73"/>
      <c r="AH41" s="73"/>
      <c r="AI41" s="73"/>
      <c r="AJ41" s="73"/>
    </row>
    <row r="42">
      <c r="A42" s="32">
        <v>11.0</v>
      </c>
      <c r="B42" s="34" t="s">
        <v>68</v>
      </c>
      <c r="C42" s="35" t="s">
        <v>69</v>
      </c>
      <c r="D42" s="49"/>
      <c r="E42" s="49" t="s">
        <v>117</v>
      </c>
      <c r="F42" s="49" t="s">
        <v>89</v>
      </c>
      <c r="G42" s="49" t="s">
        <v>89</v>
      </c>
      <c r="H42" s="49" t="s">
        <v>89</v>
      </c>
      <c r="I42" s="49" t="s">
        <v>89</v>
      </c>
      <c r="J42" s="49" t="s">
        <v>89</v>
      </c>
      <c r="K42" s="49" t="s">
        <v>89</v>
      </c>
      <c r="L42" s="49" t="s">
        <v>89</v>
      </c>
      <c r="M42" s="49" t="s">
        <v>89</v>
      </c>
      <c r="N42" s="49" t="s">
        <v>89</v>
      </c>
      <c r="O42" s="49"/>
      <c r="P42" s="49"/>
      <c r="Q42" s="49"/>
      <c r="R42" s="49"/>
      <c r="S42" s="49">
        <v>6.0</v>
      </c>
      <c r="T42" s="49">
        <v>1.0</v>
      </c>
      <c r="U42" s="49">
        <v>3.0</v>
      </c>
      <c r="V42" s="85"/>
      <c r="W42" s="85"/>
      <c r="X42" s="85"/>
      <c r="Y42" s="85"/>
      <c r="Z42" s="85"/>
      <c r="AA42" s="49">
        <v>4.0</v>
      </c>
      <c r="AB42" s="73"/>
      <c r="AC42" s="73"/>
      <c r="AD42" s="73"/>
      <c r="AE42" s="73"/>
      <c r="AF42" s="73"/>
      <c r="AG42" s="73"/>
      <c r="AH42" s="73"/>
      <c r="AI42" s="73"/>
      <c r="AJ42" s="73"/>
    </row>
    <row r="43">
      <c r="A43" s="32">
        <v>12.0</v>
      </c>
      <c r="B43" s="34" t="s">
        <v>71</v>
      </c>
      <c r="C43" s="35" t="s">
        <v>69</v>
      </c>
      <c r="D43" s="49"/>
      <c r="E43" s="49" t="s">
        <v>117</v>
      </c>
      <c r="F43" s="49" t="s">
        <v>89</v>
      </c>
      <c r="G43" s="49" t="s">
        <v>89</v>
      </c>
      <c r="H43" s="49" t="s">
        <v>89</v>
      </c>
      <c r="I43" s="49" t="s">
        <v>89</v>
      </c>
      <c r="J43" s="49" t="s">
        <v>89</v>
      </c>
      <c r="K43" s="49" t="s">
        <v>89</v>
      </c>
      <c r="L43" s="49" t="s">
        <v>89</v>
      </c>
      <c r="M43" s="49" t="s">
        <v>89</v>
      </c>
      <c r="N43" s="49" t="s">
        <v>89</v>
      </c>
      <c r="O43" s="49"/>
      <c r="P43" s="49"/>
      <c r="Q43" s="49"/>
      <c r="R43" s="49"/>
      <c r="S43" s="49">
        <v>8.0</v>
      </c>
      <c r="T43" s="49">
        <v>1.0</v>
      </c>
      <c r="U43" s="49">
        <v>5.0</v>
      </c>
      <c r="V43" s="85"/>
      <c r="W43" s="85"/>
      <c r="X43" s="85"/>
      <c r="Y43" s="85"/>
      <c r="Z43" s="85"/>
      <c r="AA43" s="49">
        <v>2.0</v>
      </c>
      <c r="AB43" s="73"/>
      <c r="AC43" s="73"/>
      <c r="AD43" s="73"/>
      <c r="AE43" s="73"/>
      <c r="AF43" s="73"/>
      <c r="AG43" s="73"/>
      <c r="AH43" s="73"/>
      <c r="AI43" s="73"/>
      <c r="AJ43" s="73"/>
    </row>
    <row r="44">
      <c r="A44" s="32">
        <v>13.0</v>
      </c>
      <c r="B44" s="34" t="s">
        <v>76</v>
      </c>
      <c r="C44" s="35" t="s">
        <v>69</v>
      </c>
      <c r="D44" s="49"/>
      <c r="E44" s="49"/>
      <c r="F44" s="49" t="s">
        <v>117</v>
      </c>
      <c r="G44" s="49" t="s">
        <v>89</v>
      </c>
      <c r="H44" s="49" t="s">
        <v>89</v>
      </c>
      <c r="I44" s="49" t="s">
        <v>89</v>
      </c>
      <c r="J44" s="49" t="s">
        <v>93</v>
      </c>
      <c r="K44" s="49" t="s">
        <v>89</v>
      </c>
      <c r="L44" s="49" t="s">
        <v>93</v>
      </c>
      <c r="M44" s="49" t="s">
        <v>89</v>
      </c>
      <c r="N44" s="49" t="s">
        <v>89</v>
      </c>
      <c r="O44" s="49"/>
      <c r="P44" s="49"/>
      <c r="Q44" s="49"/>
      <c r="R44" s="49"/>
      <c r="S44" s="49">
        <v>10.0</v>
      </c>
      <c r="T44" s="49">
        <v>2.5</v>
      </c>
      <c r="U44" s="49" t="s">
        <v>93</v>
      </c>
      <c r="V44" s="85"/>
      <c r="W44" s="85"/>
      <c r="X44" s="85"/>
      <c r="Y44" s="85"/>
      <c r="Z44" s="85"/>
      <c r="AA44" s="49">
        <v>2.0</v>
      </c>
      <c r="AB44" s="73"/>
      <c r="AC44" s="73"/>
      <c r="AD44" s="73"/>
      <c r="AE44" s="73"/>
      <c r="AF44" s="73"/>
      <c r="AG44" s="73"/>
      <c r="AH44" s="73"/>
      <c r="AI44" s="73"/>
      <c r="AJ44" s="73"/>
    </row>
    <row r="45">
      <c r="A45" s="32">
        <v>14.0</v>
      </c>
      <c r="B45" s="34" t="s">
        <v>78</v>
      </c>
      <c r="C45" s="35" t="s">
        <v>69</v>
      </c>
      <c r="D45" s="49"/>
      <c r="E45" s="49" t="s">
        <v>117</v>
      </c>
      <c r="F45" s="49" t="s">
        <v>89</v>
      </c>
      <c r="G45" s="49" t="s">
        <v>89</v>
      </c>
      <c r="H45" s="49" t="s">
        <v>89</v>
      </c>
      <c r="I45" s="49" t="s">
        <v>89</v>
      </c>
      <c r="J45" s="49" t="s">
        <v>89</v>
      </c>
      <c r="K45" s="49" t="s">
        <v>89</v>
      </c>
      <c r="L45" s="49" t="s">
        <v>89</v>
      </c>
      <c r="M45" s="49" t="s">
        <v>89</v>
      </c>
      <c r="N45" s="49" t="s">
        <v>89</v>
      </c>
      <c r="O45" s="49"/>
      <c r="P45" s="49"/>
      <c r="Q45" s="49"/>
      <c r="R45" s="49"/>
      <c r="S45" s="49">
        <v>8.0</v>
      </c>
      <c r="T45" s="49">
        <v>3.3</v>
      </c>
      <c r="U45" s="49">
        <v>3.0</v>
      </c>
      <c r="V45" s="85"/>
      <c r="W45" s="85"/>
      <c r="X45" s="85"/>
      <c r="Y45" s="85"/>
      <c r="Z45" s="85"/>
      <c r="AA45" s="49">
        <v>4.0</v>
      </c>
      <c r="AB45" s="73"/>
      <c r="AC45" s="73"/>
      <c r="AD45" s="73"/>
      <c r="AE45" s="73"/>
      <c r="AF45" s="73"/>
      <c r="AG45" s="73"/>
      <c r="AH45" s="73"/>
      <c r="AI45" s="73"/>
      <c r="AJ45" s="73"/>
    </row>
    <row r="46">
      <c r="A46" s="32">
        <v>15.0</v>
      </c>
      <c r="B46" s="34" t="s">
        <v>88</v>
      </c>
      <c r="C46" s="35" t="s">
        <v>69</v>
      </c>
      <c r="D46" s="49"/>
      <c r="E46" s="49" t="s">
        <v>117</v>
      </c>
      <c r="F46" s="49" t="s">
        <v>89</v>
      </c>
      <c r="G46" s="49" t="s">
        <v>89</v>
      </c>
      <c r="H46" s="49" t="s">
        <v>89</v>
      </c>
      <c r="I46" s="49" t="s">
        <v>93</v>
      </c>
      <c r="J46" s="49" t="s">
        <v>89</v>
      </c>
      <c r="K46" s="49" t="s">
        <v>93</v>
      </c>
      <c r="L46" s="49" t="s">
        <v>89</v>
      </c>
      <c r="M46" s="49" t="s">
        <v>89</v>
      </c>
      <c r="N46" s="49" t="s">
        <v>89</v>
      </c>
      <c r="O46" s="49"/>
      <c r="P46" s="49"/>
      <c r="Q46" s="49"/>
      <c r="R46" s="49"/>
      <c r="S46" s="49">
        <v>6.0</v>
      </c>
      <c r="T46" s="49">
        <v>0.0</v>
      </c>
      <c r="U46" s="49" t="s">
        <v>93</v>
      </c>
      <c r="V46" s="85"/>
      <c r="W46" s="85"/>
      <c r="X46" s="85"/>
      <c r="Y46" s="85"/>
      <c r="Z46" s="85"/>
      <c r="AA46" s="49">
        <v>3.0</v>
      </c>
      <c r="AB46" s="73"/>
      <c r="AC46" s="73"/>
      <c r="AD46" s="73"/>
      <c r="AE46" s="73"/>
      <c r="AF46" s="73"/>
      <c r="AG46" s="73"/>
      <c r="AH46" s="73"/>
      <c r="AI46" s="73"/>
      <c r="AJ46" s="73"/>
    </row>
    <row r="47">
      <c r="A47" s="32">
        <v>16.0</v>
      </c>
      <c r="B47" s="34" t="s">
        <v>91</v>
      </c>
      <c r="C47" s="35" t="s">
        <v>69</v>
      </c>
      <c r="D47" s="49" t="s">
        <v>121</v>
      </c>
      <c r="E47" s="49" t="s">
        <v>117</v>
      </c>
      <c r="F47" s="49" t="s">
        <v>89</v>
      </c>
      <c r="G47" s="49" t="s">
        <v>89</v>
      </c>
      <c r="H47" s="49" t="s">
        <v>89</v>
      </c>
      <c r="I47" s="49" t="s">
        <v>89</v>
      </c>
      <c r="J47" s="49" t="s">
        <v>89</v>
      </c>
      <c r="K47" s="49" t="s">
        <v>89</v>
      </c>
      <c r="L47" s="49" t="s">
        <v>89</v>
      </c>
      <c r="M47" s="49" t="s">
        <v>89</v>
      </c>
      <c r="N47" s="49" t="s">
        <v>89</v>
      </c>
      <c r="O47" s="49"/>
      <c r="P47" s="49"/>
      <c r="Q47" s="49"/>
      <c r="R47" s="49"/>
      <c r="S47" s="49">
        <v>9.0</v>
      </c>
      <c r="T47" s="49">
        <v>0.5</v>
      </c>
      <c r="U47" s="49">
        <v>1.0</v>
      </c>
      <c r="V47" s="85"/>
      <c r="W47" s="85"/>
      <c r="X47" s="85"/>
      <c r="Y47" s="85"/>
      <c r="Z47" s="85"/>
      <c r="AA47" s="49">
        <v>2.0</v>
      </c>
      <c r="AB47" s="73"/>
      <c r="AC47" s="73"/>
      <c r="AD47" s="73"/>
      <c r="AE47" s="73"/>
      <c r="AF47" s="73"/>
      <c r="AG47" s="73"/>
      <c r="AH47" s="73"/>
      <c r="AI47" s="73"/>
      <c r="AJ47" s="73"/>
    </row>
    <row r="48">
      <c r="A48" s="32">
        <v>17.0</v>
      </c>
      <c r="B48" s="34" t="s">
        <v>92</v>
      </c>
      <c r="C48" s="35" t="s">
        <v>69</v>
      </c>
      <c r="D48" s="49"/>
      <c r="E48" s="49" t="s">
        <v>117</v>
      </c>
      <c r="F48" s="49" t="s">
        <v>89</v>
      </c>
      <c r="G48" s="49" t="s">
        <v>89</v>
      </c>
      <c r="H48" s="49" t="s">
        <v>89</v>
      </c>
      <c r="I48" s="49" t="s">
        <v>89</v>
      </c>
      <c r="J48" s="49" t="s">
        <v>89</v>
      </c>
      <c r="K48" s="49" t="s">
        <v>89</v>
      </c>
      <c r="L48" s="49" t="s">
        <v>89</v>
      </c>
      <c r="M48" s="49" t="s">
        <v>89</v>
      </c>
      <c r="N48" s="49" t="s">
        <v>89</v>
      </c>
      <c r="O48" s="49"/>
      <c r="P48" s="49"/>
      <c r="Q48" s="49"/>
      <c r="R48" s="49"/>
      <c r="S48" s="49">
        <v>10.0</v>
      </c>
      <c r="T48" s="49">
        <v>2.5</v>
      </c>
      <c r="U48" s="49">
        <v>5.0</v>
      </c>
      <c r="V48" s="85"/>
      <c r="W48" s="85"/>
      <c r="X48" s="85"/>
      <c r="Y48" s="85"/>
      <c r="Z48" s="85"/>
      <c r="AA48" s="49">
        <v>6.0</v>
      </c>
      <c r="AB48" s="73"/>
      <c r="AC48" s="73"/>
      <c r="AD48" s="73"/>
      <c r="AE48" s="73"/>
      <c r="AF48" s="73"/>
      <c r="AG48" s="73"/>
      <c r="AH48" s="73"/>
      <c r="AI48" s="73"/>
      <c r="AJ48" s="73"/>
    </row>
    <row r="49">
      <c r="A49" s="32">
        <v>18.0</v>
      </c>
      <c r="B49" s="34" t="s">
        <v>124</v>
      </c>
      <c r="C49" s="35" t="s">
        <v>69</v>
      </c>
      <c r="D49" s="49"/>
      <c r="E49" s="49" t="s">
        <v>117</v>
      </c>
      <c r="F49" s="49" t="s">
        <v>89</v>
      </c>
      <c r="G49" s="49" t="s">
        <v>93</v>
      </c>
      <c r="H49" s="49" t="s">
        <v>89</v>
      </c>
      <c r="I49" s="49" t="s">
        <v>89</v>
      </c>
      <c r="J49" s="49" t="s">
        <v>89</v>
      </c>
      <c r="K49" s="49" t="s">
        <v>89</v>
      </c>
      <c r="L49" s="49" t="s">
        <v>89</v>
      </c>
      <c r="M49" s="49" t="s">
        <v>89</v>
      </c>
      <c r="N49" s="49" t="s">
        <v>89</v>
      </c>
      <c r="O49" s="49"/>
      <c r="P49" s="49"/>
      <c r="Q49" s="49"/>
      <c r="R49" s="49"/>
      <c r="S49" s="49">
        <v>8.0</v>
      </c>
      <c r="T49" s="49">
        <v>1.0</v>
      </c>
      <c r="U49" s="49">
        <v>1.0</v>
      </c>
      <c r="V49" s="85"/>
      <c r="W49" s="85"/>
      <c r="X49" s="85"/>
      <c r="Y49" s="85"/>
      <c r="Z49" s="85"/>
      <c r="AA49" s="49">
        <v>3.0</v>
      </c>
      <c r="AB49" s="73"/>
      <c r="AC49" s="73"/>
      <c r="AD49" s="73"/>
      <c r="AE49" s="73"/>
      <c r="AF49" s="73"/>
      <c r="AG49" s="73"/>
      <c r="AH49" s="73"/>
      <c r="AI49" s="73"/>
      <c r="AJ49" s="73"/>
    </row>
    <row r="50">
      <c r="A50" s="32">
        <v>19.0</v>
      </c>
      <c r="B50" s="32" t="s">
        <v>95</v>
      </c>
      <c r="C50" s="75" t="s">
        <v>69</v>
      </c>
      <c r="D50" s="49"/>
      <c r="E50" s="49" t="s">
        <v>117</v>
      </c>
      <c r="F50" s="49" t="s">
        <v>89</v>
      </c>
      <c r="G50" s="49" t="s">
        <v>89</v>
      </c>
      <c r="H50" s="49" t="s">
        <v>89</v>
      </c>
      <c r="I50" s="49" t="s">
        <v>89</v>
      </c>
      <c r="J50" s="49" t="s">
        <v>89</v>
      </c>
      <c r="K50" s="49" t="s">
        <v>89</v>
      </c>
      <c r="L50" s="49" t="s">
        <v>89</v>
      </c>
      <c r="M50" s="49" t="s">
        <v>89</v>
      </c>
      <c r="N50" s="49" t="s">
        <v>89</v>
      </c>
      <c r="O50" s="49"/>
      <c r="P50" s="49"/>
      <c r="Q50" s="49"/>
      <c r="R50" s="49"/>
      <c r="S50" s="49">
        <v>5.0</v>
      </c>
      <c r="T50" s="49">
        <v>2.0</v>
      </c>
      <c r="U50" s="49">
        <v>4.0</v>
      </c>
      <c r="V50" s="85"/>
      <c r="W50" s="85"/>
      <c r="X50" s="85"/>
      <c r="Y50" s="85"/>
      <c r="Z50" s="85"/>
      <c r="AA50" s="49">
        <v>4.0</v>
      </c>
      <c r="AB50" s="73"/>
      <c r="AC50" s="73"/>
      <c r="AD50" s="73"/>
      <c r="AE50" s="73"/>
      <c r="AF50" s="73"/>
      <c r="AG50" s="73"/>
      <c r="AH50" s="73"/>
      <c r="AI50" s="73"/>
      <c r="AJ50" s="73"/>
    </row>
    <row r="51">
      <c r="A51" s="32">
        <v>20.0</v>
      </c>
      <c r="B51" s="32" t="s">
        <v>97</v>
      </c>
      <c r="C51" s="75" t="s">
        <v>69</v>
      </c>
      <c r="D51" s="85"/>
      <c r="E51" s="49" t="s">
        <v>117</v>
      </c>
      <c r="F51" s="49" t="s">
        <v>89</v>
      </c>
      <c r="G51" s="49" t="s">
        <v>89</v>
      </c>
      <c r="H51" s="49" t="s">
        <v>89</v>
      </c>
      <c r="I51" s="49" t="s">
        <v>89</v>
      </c>
      <c r="J51" s="49" t="s">
        <v>89</v>
      </c>
      <c r="K51" s="49" t="s">
        <v>89</v>
      </c>
      <c r="L51" s="49" t="s">
        <v>89</v>
      </c>
      <c r="M51" s="49" t="s">
        <v>89</v>
      </c>
      <c r="N51" s="49" t="s">
        <v>89</v>
      </c>
      <c r="O51" s="85"/>
      <c r="P51" s="85"/>
      <c r="Q51" s="85"/>
      <c r="R51" s="85"/>
      <c r="S51" s="49">
        <v>10.0</v>
      </c>
      <c r="T51" s="49" t="s">
        <v>93</v>
      </c>
      <c r="U51" s="49">
        <v>2.0</v>
      </c>
      <c r="V51" s="85"/>
      <c r="W51" s="85"/>
      <c r="X51" s="85"/>
      <c r="Y51" s="85"/>
      <c r="Z51" s="85"/>
      <c r="AA51" s="49">
        <v>3.0</v>
      </c>
      <c r="AB51" s="73"/>
      <c r="AC51" s="73"/>
      <c r="AD51" s="73"/>
      <c r="AE51" s="73"/>
      <c r="AF51" s="73"/>
      <c r="AG51" s="73"/>
      <c r="AH51" s="73"/>
      <c r="AI51" s="73"/>
      <c r="AJ51" s="73"/>
    </row>
    <row r="52">
      <c r="A52" s="32">
        <v>21.0</v>
      </c>
      <c r="B52" s="32" t="s">
        <v>98</v>
      </c>
      <c r="C52" s="75" t="s">
        <v>69</v>
      </c>
      <c r="D52" s="85"/>
      <c r="E52" s="49" t="s">
        <v>117</v>
      </c>
      <c r="F52" s="49" t="s">
        <v>89</v>
      </c>
      <c r="G52" s="49" t="s">
        <v>89</v>
      </c>
      <c r="H52" s="49" t="s">
        <v>89</v>
      </c>
      <c r="I52" s="49" t="s">
        <v>89</v>
      </c>
      <c r="J52" s="49" t="s">
        <v>89</v>
      </c>
      <c r="K52" s="49" t="s">
        <v>89</v>
      </c>
      <c r="L52" s="49" t="s">
        <v>89</v>
      </c>
      <c r="M52" s="49" t="s">
        <v>89</v>
      </c>
      <c r="N52" s="49" t="s">
        <v>89</v>
      </c>
      <c r="O52" s="85"/>
      <c r="P52" s="85"/>
      <c r="Q52" s="85"/>
      <c r="R52" s="85"/>
      <c r="S52" s="49">
        <v>7.0</v>
      </c>
      <c r="T52" s="49">
        <v>1.0</v>
      </c>
      <c r="U52" s="49">
        <v>1.0</v>
      </c>
      <c r="V52" s="85"/>
      <c r="W52" s="85"/>
      <c r="X52" s="85"/>
      <c r="Y52" s="85"/>
      <c r="Z52" s="85"/>
      <c r="AA52" s="49">
        <v>4.0</v>
      </c>
      <c r="AB52" s="73"/>
      <c r="AC52" s="73"/>
      <c r="AD52" s="73"/>
      <c r="AE52" s="73"/>
      <c r="AF52" s="73"/>
      <c r="AG52" s="73"/>
      <c r="AH52" s="73"/>
      <c r="AI52" s="73"/>
      <c r="AJ52" s="73"/>
    </row>
    <row r="53">
      <c r="A53" s="32">
        <v>22.0</v>
      </c>
      <c r="B53" s="32" t="s">
        <v>99</v>
      </c>
      <c r="C53" s="75" t="s">
        <v>34</v>
      </c>
      <c r="D53" s="85"/>
      <c r="E53" s="49" t="s">
        <v>110</v>
      </c>
      <c r="F53" s="49" t="s">
        <v>110</v>
      </c>
      <c r="G53" s="49" t="s">
        <v>93</v>
      </c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49">
        <v>5.0</v>
      </c>
      <c r="T53" s="49">
        <v>1.0</v>
      </c>
      <c r="U53" s="49" t="s">
        <v>115</v>
      </c>
      <c r="V53" s="85"/>
      <c r="W53" s="85"/>
      <c r="X53" s="85"/>
      <c r="Y53" s="85"/>
      <c r="Z53" s="85"/>
      <c r="AA53" s="49">
        <v>4.0</v>
      </c>
      <c r="AB53" s="73"/>
      <c r="AC53" s="73"/>
      <c r="AD53" s="73"/>
      <c r="AE53" s="73"/>
      <c r="AF53" s="73"/>
      <c r="AG53" s="73"/>
      <c r="AH53" s="73"/>
      <c r="AI53" s="73"/>
      <c r="AJ53" s="73"/>
    </row>
    <row r="54">
      <c r="A54" s="32">
        <v>23.0</v>
      </c>
      <c r="B54" s="32" t="s">
        <v>100</v>
      </c>
      <c r="C54" s="75" t="s">
        <v>69</v>
      </c>
      <c r="D54" s="85"/>
      <c r="E54" s="49" t="s">
        <v>117</v>
      </c>
      <c r="F54" s="49" t="s">
        <v>89</v>
      </c>
      <c r="G54" s="49" t="s">
        <v>89</v>
      </c>
      <c r="H54" s="49" t="s">
        <v>89</v>
      </c>
      <c r="I54" s="49" t="s">
        <v>89</v>
      </c>
      <c r="J54" s="49" t="s">
        <v>89</v>
      </c>
      <c r="K54" s="49" t="s">
        <v>89</v>
      </c>
      <c r="L54" s="49" t="s">
        <v>89</v>
      </c>
      <c r="M54" s="49" t="s">
        <v>89</v>
      </c>
      <c r="N54" s="49" t="s">
        <v>89</v>
      </c>
      <c r="O54" s="85"/>
      <c r="P54" s="85"/>
      <c r="Q54" s="85"/>
      <c r="R54" s="85"/>
      <c r="S54" s="49">
        <v>9.0</v>
      </c>
      <c r="T54" s="49">
        <v>1.0</v>
      </c>
      <c r="U54" s="49">
        <v>1.0</v>
      </c>
      <c r="V54" s="85"/>
      <c r="W54" s="85"/>
      <c r="X54" s="85"/>
      <c r="Y54" s="85"/>
      <c r="Z54" s="85"/>
      <c r="AA54" s="49">
        <v>6.0</v>
      </c>
      <c r="AB54" s="73"/>
      <c r="AC54" s="73"/>
      <c r="AD54" s="73"/>
      <c r="AE54" s="73"/>
      <c r="AF54" s="73"/>
      <c r="AG54" s="73"/>
      <c r="AH54" s="73"/>
      <c r="AI54" s="73"/>
      <c r="AJ54" s="73"/>
    </row>
    <row r="55"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69" t="s">
        <v>130</v>
      </c>
      <c r="T55" s="69" t="s">
        <v>131</v>
      </c>
      <c r="U55" s="69" t="s">
        <v>131</v>
      </c>
      <c r="V55" s="73"/>
      <c r="W55" s="73"/>
      <c r="X55" s="73"/>
      <c r="AA55" s="80" t="s">
        <v>108</v>
      </c>
      <c r="AC55" s="73"/>
      <c r="AD55" s="73"/>
      <c r="AE55" s="73"/>
      <c r="AF55" s="73"/>
      <c r="AG55" s="73"/>
      <c r="AH55" s="73"/>
      <c r="AI55" s="73"/>
      <c r="AJ55" s="73"/>
    </row>
    <row r="56"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3" t="s">
        <v>109</v>
      </c>
      <c r="AC56" s="73"/>
      <c r="AD56" s="73"/>
      <c r="AE56" s="73"/>
      <c r="AF56" s="73"/>
      <c r="AG56" s="73"/>
      <c r="AH56" s="73"/>
      <c r="AI56" s="73"/>
      <c r="AJ56" s="73"/>
    </row>
    <row r="57"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</row>
    <row r="58"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</row>
    <row r="59"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</row>
    <row r="60"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</row>
    <row r="61"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</row>
    <row r="62"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</row>
    <row r="63"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</row>
    <row r="64"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</row>
    <row r="65"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</row>
    <row r="66"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</row>
    <row r="67"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</row>
    <row r="68"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</row>
    <row r="69"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</row>
    <row r="70"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</row>
    <row r="71"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</row>
    <row r="72"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</row>
    <row r="73"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</row>
    <row r="74"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</row>
    <row r="75"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</row>
    <row r="76"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</row>
    <row r="77"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</row>
    <row r="78"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</row>
    <row r="79"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</row>
    <row r="80"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</row>
    <row r="81"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</row>
    <row r="82"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  <row r="121"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</row>
    <row r="122"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</row>
    <row r="123"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</row>
    <row r="124"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</row>
    <row r="125"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</row>
    <row r="126"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</row>
    <row r="127"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</row>
    <row r="128"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</row>
    <row r="129"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</row>
    <row r="130"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</row>
    <row r="131"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</row>
    <row r="132"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</row>
    <row r="133"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</row>
    <row r="134"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</row>
    <row r="135"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</row>
    <row r="136"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</row>
    <row r="137"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</row>
    <row r="138"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</row>
    <row r="139"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</row>
    <row r="140"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</row>
    <row r="141"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</row>
    <row r="142"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</row>
    <row r="143"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</row>
    <row r="144"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</row>
    <row r="145"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</row>
    <row r="146"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</row>
    <row r="147"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</row>
    <row r="148"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</row>
    <row r="149"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</row>
    <row r="150"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</row>
    <row r="151"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</row>
    <row r="152"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</row>
    <row r="153"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</row>
    <row r="154"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</row>
    <row r="155"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</row>
    <row r="156"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</row>
    <row r="157"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</row>
    <row r="158"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</row>
    <row r="159"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</row>
    <row r="160"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</row>
    <row r="161"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</row>
    <row r="162"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</row>
    <row r="163"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</row>
    <row r="164"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</row>
    <row r="165"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</row>
    <row r="166"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</row>
    <row r="167"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</row>
    <row r="168"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</row>
    <row r="169"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</row>
    <row r="170"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</row>
    <row r="171"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</row>
    <row r="172"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</row>
    <row r="173"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</row>
    <row r="174"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</row>
    <row r="175"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</row>
    <row r="176"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</row>
    <row r="177"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</row>
    <row r="178"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</row>
    <row r="179"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</row>
    <row r="180"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</row>
    <row r="181"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</row>
    <row r="182"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</row>
    <row r="183"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</row>
    <row r="184"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</row>
    <row r="185"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</row>
    <row r="186"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</row>
    <row r="187"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</row>
    <row r="188"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</row>
    <row r="189"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</row>
    <row r="190"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</row>
    <row r="191"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</row>
    <row r="192"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</row>
    <row r="193"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</row>
    <row r="194"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</row>
    <row r="195"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</row>
    <row r="196"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</row>
    <row r="197"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</row>
    <row r="198"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</row>
    <row r="199"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</row>
    <row r="200"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</row>
    <row r="201"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</row>
    <row r="202"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</row>
    <row r="203"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</row>
    <row r="204"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</row>
    <row r="205"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</row>
    <row r="206"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</row>
    <row r="207"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</row>
    <row r="208"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</row>
    <row r="209"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</row>
    <row r="210"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</row>
    <row r="211"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</row>
    <row r="212"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</row>
    <row r="213"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</row>
    <row r="214"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</row>
    <row r="215"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</row>
    <row r="216"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</row>
    <row r="217"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</row>
    <row r="218"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</row>
    <row r="219"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</row>
    <row r="220"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</row>
    <row r="221"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</row>
    <row r="222"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</row>
    <row r="223"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</row>
    <row r="224"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</row>
    <row r="225"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</row>
    <row r="226"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</row>
    <row r="227"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</row>
    <row r="228"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</row>
    <row r="229"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</row>
    <row r="230"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</row>
    <row r="231"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</row>
    <row r="232"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</row>
    <row r="233"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</row>
    <row r="234"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</row>
    <row r="235"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</row>
    <row r="236"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</row>
    <row r="237"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</row>
    <row r="238"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</row>
    <row r="239"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</row>
    <row r="240"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</row>
    <row r="241"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</row>
    <row r="242"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</row>
    <row r="243"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</row>
    <row r="244"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</row>
    <row r="245"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</row>
    <row r="246"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</row>
    <row r="247"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</row>
    <row r="248"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</row>
    <row r="249"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</row>
    <row r="250"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</row>
    <row r="251"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</row>
    <row r="252"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</row>
    <row r="253"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</row>
    <row r="254"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</row>
    <row r="255"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</row>
    <row r="256"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</row>
    <row r="257"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</row>
    <row r="258"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</row>
    <row r="259"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</row>
    <row r="260"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</row>
    <row r="261"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</row>
    <row r="262"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</row>
    <row r="263"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</row>
    <row r="264"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</row>
    <row r="265"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</row>
    <row r="266"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</row>
    <row r="267"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</row>
    <row r="268"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</row>
    <row r="269"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</row>
    <row r="270"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</row>
    <row r="271"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</row>
    <row r="272"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</row>
    <row r="273"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</row>
    <row r="274"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</row>
    <row r="275"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</row>
    <row r="276"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</row>
    <row r="277"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</row>
    <row r="278"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</row>
    <row r="279"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</row>
    <row r="280"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</row>
    <row r="281"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</row>
    <row r="282"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</row>
    <row r="283"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</row>
    <row r="284"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</row>
    <row r="285"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</row>
    <row r="286"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</row>
    <row r="287"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</row>
    <row r="288"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</row>
    <row r="289"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</row>
    <row r="290"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</row>
    <row r="291"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</row>
    <row r="292"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</row>
    <row r="293"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</row>
    <row r="294"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</row>
    <row r="295"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</row>
    <row r="296"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</row>
    <row r="297"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</row>
    <row r="298"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</row>
    <row r="299"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</row>
    <row r="300"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</row>
    <row r="301"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</row>
    <row r="302"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</row>
    <row r="303"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</row>
    <row r="304"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</row>
    <row r="305"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</row>
    <row r="306"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</row>
    <row r="307"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</row>
    <row r="308"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</row>
    <row r="309"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</row>
    <row r="310"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</row>
    <row r="311"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</row>
    <row r="312"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</row>
    <row r="313"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</row>
    <row r="314"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</row>
    <row r="315"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</row>
    <row r="316"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</row>
    <row r="317"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</row>
    <row r="318"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</row>
    <row r="319"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</row>
    <row r="320"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</row>
    <row r="321"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</row>
    <row r="322"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</row>
    <row r="323"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</row>
    <row r="324"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</row>
    <row r="325"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</row>
    <row r="326"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</row>
    <row r="327"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</row>
    <row r="328"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</row>
    <row r="329"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</row>
    <row r="330"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</row>
    <row r="331"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</row>
    <row r="332"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</row>
    <row r="333"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</row>
    <row r="334"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</row>
    <row r="335"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</row>
    <row r="336"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</row>
    <row r="337"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</row>
    <row r="338"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</row>
    <row r="339"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</row>
    <row r="340"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</row>
    <row r="341"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</row>
    <row r="342"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</row>
    <row r="343"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</row>
    <row r="344"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</row>
    <row r="345"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</row>
    <row r="346"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</row>
    <row r="347"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</row>
    <row r="348"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</row>
    <row r="349"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</row>
    <row r="350"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</row>
    <row r="351"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</row>
    <row r="352"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</row>
    <row r="353"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</row>
    <row r="354"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</row>
    <row r="355"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</row>
    <row r="356"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</row>
    <row r="357"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</row>
    <row r="358"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</row>
    <row r="359"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</row>
    <row r="360"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</row>
    <row r="361"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</row>
    <row r="362"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</row>
    <row r="363"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</row>
    <row r="364"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</row>
    <row r="365"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</row>
    <row r="366"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</row>
    <row r="367"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</row>
    <row r="368"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</row>
    <row r="369"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</row>
    <row r="370"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</row>
    <row r="371"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</row>
    <row r="372"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</row>
    <row r="373"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</row>
    <row r="374"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</row>
    <row r="375"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</row>
    <row r="376"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</row>
    <row r="377"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</row>
    <row r="378"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</row>
    <row r="379"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</row>
    <row r="380"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</row>
    <row r="381"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</row>
    <row r="382"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</row>
    <row r="383"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</row>
    <row r="384"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</row>
    <row r="385"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</row>
    <row r="386"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</row>
    <row r="387"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</row>
    <row r="388"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</row>
    <row r="389"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</row>
    <row r="390"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</row>
    <row r="391"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</row>
    <row r="392"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</row>
    <row r="393"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</row>
    <row r="394"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</row>
    <row r="395"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</row>
    <row r="396"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</row>
    <row r="397"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</row>
    <row r="398"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</row>
    <row r="399"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</row>
    <row r="400"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</row>
    <row r="401"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</row>
    <row r="402"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</row>
    <row r="403"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</row>
    <row r="404"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</row>
    <row r="405"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</row>
    <row r="406"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</row>
    <row r="407"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</row>
    <row r="408"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</row>
    <row r="409"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</row>
    <row r="410"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</row>
    <row r="411"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</row>
    <row r="412"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</row>
    <row r="413"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</row>
    <row r="414"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</row>
    <row r="415"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</row>
    <row r="416"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</row>
    <row r="417"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</row>
    <row r="418"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</row>
    <row r="419"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</row>
    <row r="420"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</row>
    <row r="421"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</row>
    <row r="422"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</row>
    <row r="423"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</row>
    <row r="424"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</row>
    <row r="425"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</row>
    <row r="426"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</row>
    <row r="427"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</row>
    <row r="428"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</row>
    <row r="429"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</row>
    <row r="430"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</row>
    <row r="431"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</row>
    <row r="432"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</row>
    <row r="433"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</row>
    <row r="434"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</row>
    <row r="435"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</row>
    <row r="436"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</row>
    <row r="437"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</row>
    <row r="438"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</row>
    <row r="439"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</row>
    <row r="440"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</row>
    <row r="441"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</row>
    <row r="442"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</row>
    <row r="443"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</row>
    <row r="444"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</row>
    <row r="445"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</row>
    <row r="446"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</row>
    <row r="447"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</row>
    <row r="448"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</row>
    <row r="449"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</row>
    <row r="450"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</row>
    <row r="451"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</row>
    <row r="452"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</row>
    <row r="453"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</row>
    <row r="454"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</row>
    <row r="455"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</row>
    <row r="456"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</row>
    <row r="457"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</row>
    <row r="458"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</row>
    <row r="459"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</row>
    <row r="460"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</row>
    <row r="461"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</row>
    <row r="462"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</row>
    <row r="463"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</row>
    <row r="464"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</row>
    <row r="465"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</row>
    <row r="466"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</row>
    <row r="467"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</row>
    <row r="468"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</row>
    <row r="469"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</row>
    <row r="470"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</row>
    <row r="471"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</row>
    <row r="472"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</row>
    <row r="473"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</row>
    <row r="474"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</row>
    <row r="475"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</row>
    <row r="476"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</row>
    <row r="477"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</row>
    <row r="478"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</row>
    <row r="479"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</row>
    <row r="480"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</row>
    <row r="481"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</row>
    <row r="482"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</row>
    <row r="483"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</row>
    <row r="484"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</row>
    <row r="485"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</row>
    <row r="486"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</row>
    <row r="487"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</row>
    <row r="488"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</row>
    <row r="489"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</row>
    <row r="490"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</row>
    <row r="491"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</row>
    <row r="492"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</row>
    <row r="493"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</row>
    <row r="494"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</row>
    <row r="495"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</row>
    <row r="496"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</row>
    <row r="497"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</row>
    <row r="498"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</row>
    <row r="499"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</row>
    <row r="500"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</row>
    <row r="501"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</row>
    <row r="502"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</row>
    <row r="503"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</row>
    <row r="504"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</row>
    <row r="505"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</row>
    <row r="506"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</row>
    <row r="507"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</row>
    <row r="508"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</row>
    <row r="509"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</row>
    <row r="510"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</row>
    <row r="511"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</row>
    <row r="512"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</row>
    <row r="513"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</row>
    <row r="514"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</row>
    <row r="515"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</row>
    <row r="516"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</row>
    <row r="517"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</row>
    <row r="518"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</row>
    <row r="519"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</row>
    <row r="520"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</row>
    <row r="521"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</row>
    <row r="522"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</row>
    <row r="523"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</row>
    <row r="524"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</row>
    <row r="525"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</row>
    <row r="526"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</row>
    <row r="527"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</row>
    <row r="528"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</row>
    <row r="529"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</row>
    <row r="530"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</row>
    <row r="531"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</row>
    <row r="532"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</row>
    <row r="533"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</row>
    <row r="534"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</row>
    <row r="535"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</row>
    <row r="536"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</row>
    <row r="537"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</row>
    <row r="538"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</row>
    <row r="539"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</row>
    <row r="540"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</row>
    <row r="541"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</row>
    <row r="542"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</row>
    <row r="543"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</row>
    <row r="544"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</row>
    <row r="545"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</row>
    <row r="546"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</row>
    <row r="547"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</row>
    <row r="548"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</row>
    <row r="549"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</row>
    <row r="550"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</row>
    <row r="551"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</row>
    <row r="552"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</row>
    <row r="553"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</row>
    <row r="554"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</row>
    <row r="555"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</row>
    <row r="556"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</row>
    <row r="557"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</row>
    <row r="558"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</row>
    <row r="559"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</row>
    <row r="560"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</row>
    <row r="561"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</row>
    <row r="562"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</row>
    <row r="563"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</row>
    <row r="564"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</row>
    <row r="565"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</row>
    <row r="566"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</row>
    <row r="567"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</row>
    <row r="568"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</row>
    <row r="569"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</row>
    <row r="570"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</row>
    <row r="571"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</row>
    <row r="572"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</row>
    <row r="573"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</row>
    <row r="574"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</row>
    <row r="575"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</row>
    <row r="576"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</row>
    <row r="577"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</row>
    <row r="578"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</row>
    <row r="579"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</row>
    <row r="580"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</row>
    <row r="581"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</row>
    <row r="582"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</row>
    <row r="583"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</row>
    <row r="584"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</row>
    <row r="585"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</row>
    <row r="586"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</row>
    <row r="587"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</row>
    <row r="588"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</row>
    <row r="589"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</row>
    <row r="590"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</row>
    <row r="591"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</row>
    <row r="592"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</row>
    <row r="593"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</row>
    <row r="594"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</row>
    <row r="595"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</row>
    <row r="596"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</row>
    <row r="597"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</row>
    <row r="598"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</row>
    <row r="599"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</row>
    <row r="600"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</row>
    <row r="601"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</row>
    <row r="602"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</row>
    <row r="603"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</row>
    <row r="604"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</row>
    <row r="605"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</row>
    <row r="606"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</row>
    <row r="607"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</row>
    <row r="608"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</row>
    <row r="609"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</row>
    <row r="610"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</row>
    <row r="611"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</row>
    <row r="612"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</row>
    <row r="613"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</row>
    <row r="614"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</row>
    <row r="615"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</row>
    <row r="616"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</row>
    <row r="617"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</row>
    <row r="618"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</row>
    <row r="619"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</row>
    <row r="620"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</row>
    <row r="621"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</row>
    <row r="622"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</row>
    <row r="623"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</row>
    <row r="624"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</row>
    <row r="625"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</row>
    <row r="626"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</row>
    <row r="627"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</row>
    <row r="628"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</row>
    <row r="629"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</row>
    <row r="630"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</row>
    <row r="631"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</row>
    <row r="632"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</row>
    <row r="633"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</row>
    <row r="634"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</row>
    <row r="635"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</row>
    <row r="636"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</row>
    <row r="637"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</row>
    <row r="638"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</row>
    <row r="639"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</row>
    <row r="640"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</row>
    <row r="641"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</row>
    <row r="642"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</row>
    <row r="643"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</row>
    <row r="644"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</row>
    <row r="645"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</row>
    <row r="646"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</row>
    <row r="647"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</row>
    <row r="648"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</row>
    <row r="649"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</row>
    <row r="650"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</row>
    <row r="651"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</row>
    <row r="652"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</row>
    <row r="653"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</row>
    <row r="654"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</row>
    <row r="655"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</row>
    <row r="656"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</row>
    <row r="657"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</row>
    <row r="658"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</row>
    <row r="659"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</row>
    <row r="660"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</row>
    <row r="661"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</row>
    <row r="662"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</row>
    <row r="663"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</row>
    <row r="664"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</row>
    <row r="665"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</row>
    <row r="666"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</row>
    <row r="667"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</row>
    <row r="668"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</row>
    <row r="669"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</row>
    <row r="670"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</row>
    <row r="671"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</row>
    <row r="672"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</row>
    <row r="673"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</row>
    <row r="674"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</row>
    <row r="675"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</row>
    <row r="676"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</row>
    <row r="677"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</row>
    <row r="678"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</row>
    <row r="679"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</row>
    <row r="680"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</row>
    <row r="681"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</row>
    <row r="682"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</row>
    <row r="683"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</row>
    <row r="684"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</row>
    <row r="685"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</row>
    <row r="686"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</row>
    <row r="687"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</row>
    <row r="688"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</row>
    <row r="689"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</row>
    <row r="690"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</row>
    <row r="691"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</row>
    <row r="692"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</row>
    <row r="693"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</row>
    <row r="694"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</row>
    <row r="695"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</row>
    <row r="696"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</row>
    <row r="697"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</row>
    <row r="698"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</row>
    <row r="699"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</row>
    <row r="700"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</row>
    <row r="701"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</row>
    <row r="702"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</row>
    <row r="703"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</row>
    <row r="704"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</row>
    <row r="705"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</row>
    <row r="706"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</row>
    <row r="707"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</row>
    <row r="708"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</row>
    <row r="709"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</row>
    <row r="710"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</row>
    <row r="711"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</row>
    <row r="712"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</row>
    <row r="713"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</row>
    <row r="714"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</row>
    <row r="715"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</row>
    <row r="716"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</row>
    <row r="717"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</row>
    <row r="718"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</row>
    <row r="719"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</row>
    <row r="720"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</row>
    <row r="721"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</row>
    <row r="722"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</row>
    <row r="723"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</row>
    <row r="724"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</row>
    <row r="725"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</row>
    <row r="726"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</row>
    <row r="727"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</row>
    <row r="728"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</row>
    <row r="729"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</row>
    <row r="730"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</row>
    <row r="731"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</row>
    <row r="732"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</row>
    <row r="733"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</row>
    <row r="734"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</row>
    <row r="735"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</row>
    <row r="736"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</row>
    <row r="737"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</row>
    <row r="738"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</row>
    <row r="739"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</row>
    <row r="740"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</row>
    <row r="741"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</row>
    <row r="742"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</row>
    <row r="743"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</row>
    <row r="744"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</row>
    <row r="745"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</row>
    <row r="746"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</row>
    <row r="747"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</row>
    <row r="748"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</row>
    <row r="749"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</row>
    <row r="750"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</row>
    <row r="751"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</row>
    <row r="752"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</row>
    <row r="753"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</row>
    <row r="754"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</row>
    <row r="755"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</row>
    <row r="756"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</row>
    <row r="757"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</row>
    <row r="758"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</row>
    <row r="759"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</row>
    <row r="760"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</row>
    <row r="761"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</row>
    <row r="762"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</row>
    <row r="763"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</row>
    <row r="764"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</row>
    <row r="765"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</row>
    <row r="766"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</row>
    <row r="767"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</row>
    <row r="768"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</row>
    <row r="769"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</row>
    <row r="770"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</row>
    <row r="771"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</row>
    <row r="772"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</row>
    <row r="773"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</row>
    <row r="774"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</row>
    <row r="775"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</row>
    <row r="776"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</row>
    <row r="777"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</row>
    <row r="778"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</row>
    <row r="779"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</row>
    <row r="780"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</row>
    <row r="781"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</row>
    <row r="782"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</row>
    <row r="783"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</row>
    <row r="784"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</row>
    <row r="785"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</row>
    <row r="786"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</row>
    <row r="787"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</row>
    <row r="788"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</row>
    <row r="789"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</row>
    <row r="790"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</row>
    <row r="791"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</row>
    <row r="792"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</row>
    <row r="793"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</row>
    <row r="794"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</row>
    <row r="795"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</row>
    <row r="796"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</row>
    <row r="797"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</row>
    <row r="798"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</row>
    <row r="799"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</row>
    <row r="800"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</row>
    <row r="801"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</row>
    <row r="802"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</row>
    <row r="803"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</row>
    <row r="804"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</row>
    <row r="805"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</row>
    <row r="806"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</row>
    <row r="807"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</row>
    <row r="808"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</row>
    <row r="809"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</row>
    <row r="810"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</row>
    <row r="811"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</row>
    <row r="812"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</row>
    <row r="813"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</row>
    <row r="814"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</row>
    <row r="815"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</row>
    <row r="816"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</row>
    <row r="817"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</row>
    <row r="818"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</row>
    <row r="819"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</row>
    <row r="820"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</row>
    <row r="821"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</row>
    <row r="822"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</row>
    <row r="823"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</row>
    <row r="824"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</row>
    <row r="825"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</row>
    <row r="826"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</row>
    <row r="827"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</row>
    <row r="828"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</row>
    <row r="829"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</row>
    <row r="830"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</row>
    <row r="831"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</row>
    <row r="832"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</row>
    <row r="833"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</row>
    <row r="834"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</row>
    <row r="835"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</row>
    <row r="836"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</row>
    <row r="837"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</row>
    <row r="838"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</row>
    <row r="839"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</row>
    <row r="840"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</row>
    <row r="841"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</row>
    <row r="842"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</row>
    <row r="843"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</row>
    <row r="844"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</row>
    <row r="845"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</row>
    <row r="846"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</row>
    <row r="847"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</row>
    <row r="848"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</row>
    <row r="849"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</row>
    <row r="850"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</row>
    <row r="851"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</row>
    <row r="852"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</row>
    <row r="853"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</row>
    <row r="854"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</row>
    <row r="855"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</row>
    <row r="856"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</row>
    <row r="857"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</row>
    <row r="858"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</row>
    <row r="859"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</row>
    <row r="860"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</row>
    <row r="861"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</row>
    <row r="862"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</row>
    <row r="863"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</row>
    <row r="864"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</row>
    <row r="865"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</row>
    <row r="866"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</row>
    <row r="867"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</row>
    <row r="868"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</row>
    <row r="869"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</row>
    <row r="870"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</row>
    <row r="871"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</row>
    <row r="872"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</row>
    <row r="873"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</row>
    <row r="874"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</row>
    <row r="875"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</row>
    <row r="876"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</row>
    <row r="877"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</row>
    <row r="878"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</row>
    <row r="879"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</row>
    <row r="880"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</row>
    <row r="881"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</row>
    <row r="882"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</row>
    <row r="883"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</row>
    <row r="884"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</row>
    <row r="885"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</row>
    <row r="886"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</row>
    <row r="887"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</row>
    <row r="888"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</row>
    <row r="889"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</row>
    <row r="890"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</row>
    <row r="891"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</row>
    <row r="892"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</row>
    <row r="893"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</row>
    <row r="894"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</row>
    <row r="895"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</row>
    <row r="896"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</row>
    <row r="897"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</row>
    <row r="898"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</row>
    <row r="899"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</row>
    <row r="900"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</row>
    <row r="901"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</row>
    <row r="902"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</row>
    <row r="903"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</row>
    <row r="904"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</row>
    <row r="905"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</row>
    <row r="906"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</row>
    <row r="907"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</row>
    <row r="908"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</row>
    <row r="909"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</row>
    <row r="910"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</row>
    <row r="911"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</row>
    <row r="912"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</row>
    <row r="913"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</row>
    <row r="914"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</row>
    <row r="915"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</row>
    <row r="916"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</row>
    <row r="917"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</row>
    <row r="918"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</row>
    <row r="919"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</row>
    <row r="920"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</row>
    <row r="921"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</row>
    <row r="922"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</row>
    <row r="923"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</row>
    <row r="924"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</row>
    <row r="925"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</row>
    <row r="926"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</row>
    <row r="927"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</row>
    <row r="928"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</row>
    <row r="929"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</row>
    <row r="930"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</row>
    <row r="931"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</row>
    <row r="932"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</row>
    <row r="933"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</row>
    <row r="934"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</row>
    <row r="935"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</row>
    <row r="936"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</row>
    <row r="937"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</row>
    <row r="938"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</row>
    <row r="939"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</row>
    <row r="940"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</row>
    <row r="941"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</row>
    <row r="942"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</row>
    <row r="943"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</row>
    <row r="944"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</row>
    <row r="945"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</row>
    <row r="946"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</row>
    <row r="947"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</row>
    <row r="948"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</row>
    <row r="949"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</row>
    <row r="950"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</row>
    <row r="951"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</row>
    <row r="952"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</row>
    <row r="953"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</row>
    <row r="954"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</row>
    <row r="955"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</row>
    <row r="956"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</row>
    <row r="957"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</row>
    <row r="958"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</row>
    <row r="959"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</row>
    <row r="960"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</row>
    <row r="961"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</row>
    <row r="962"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</row>
    <row r="963"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</row>
    <row r="964"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</row>
    <row r="965"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</row>
    <row r="966"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</row>
    <row r="967"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</row>
    <row r="968"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</row>
    <row r="969"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</row>
    <row r="970"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</row>
    <row r="971"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</row>
    <row r="972"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</row>
    <row r="973"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</row>
    <row r="974"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</row>
    <row r="975"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</row>
    <row r="976"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</row>
    <row r="977"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</row>
    <row r="978"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</row>
    <row r="979"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</row>
    <row r="980"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</row>
    <row r="981"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</row>
    <row r="982"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</row>
  </sheetData>
  <mergeCells count="25">
    <mergeCell ref="Y56:AB56"/>
    <mergeCell ref="Q2:Q3"/>
    <mergeCell ref="R2:R3"/>
    <mergeCell ref="O27:S27"/>
    <mergeCell ref="Q1:V1"/>
    <mergeCell ref="P2:P3"/>
    <mergeCell ref="S2:T2"/>
    <mergeCell ref="U2:V2"/>
    <mergeCell ref="AF1:AF3"/>
    <mergeCell ref="AE1:AE3"/>
    <mergeCell ref="AH1:AH3"/>
    <mergeCell ref="AG1:AG3"/>
    <mergeCell ref="AI1:AJ2"/>
    <mergeCell ref="W1:AD1"/>
    <mergeCell ref="AA2:AD2"/>
    <mergeCell ref="D2:F2"/>
    <mergeCell ref="D1:I1"/>
    <mergeCell ref="W2:Z2"/>
    <mergeCell ref="B1:B3"/>
    <mergeCell ref="A1:A3"/>
    <mergeCell ref="C1:C3"/>
    <mergeCell ref="J2:L2"/>
    <mergeCell ref="M2:O2"/>
    <mergeCell ref="G2:I2"/>
    <mergeCell ref="J1:P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4.43"/>
    <col customWidth="1" min="2" max="2" width="21.57"/>
    <col customWidth="1" min="3" max="3" width="3.71"/>
    <col customWidth="1" min="4" max="19" width="7.29"/>
    <col customWidth="1" min="20" max="20" width="8.14"/>
    <col customWidth="1" min="21" max="21" width="7.29"/>
    <col customWidth="1" min="22" max="22" width="8.29"/>
    <col customWidth="1" min="23" max="32" width="7.29"/>
    <col customWidth="1" min="33" max="33" width="8.71"/>
    <col customWidth="1" min="34" max="36" width="7.29"/>
  </cols>
  <sheetData>
    <row r="1">
      <c r="A1" s="2" t="s">
        <v>0</v>
      </c>
      <c r="B1" s="4" t="s">
        <v>3</v>
      </c>
      <c r="C1" s="2" t="s">
        <v>5</v>
      </c>
      <c r="D1" s="6" t="s">
        <v>6</v>
      </c>
      <c r="E1" s="8"/>
      <c r="F1" s="8"/>
      <c r="G1" s="8"/>
      <c r="H1" s="8"/>
      <c r="I1" s="10"/>
      <c r="J1" s="6" t="s">
        <v>8</v>
      </c>
      <c r="K1" s="8"/>
      <c r="L1" s="8"/>
      <c r="M1" s="8"/>
      <c r="N1" s="8"/>
      <c r="O1" s="8"/>
      <c r="P1" s="10"/>
      <c r="Q1" s="6" t="s">
        <v>9</v>
      </c>
      <c r="R1" s="8"/>
      <c r="S1" s="8"/>
      <c r="T1" s="8"/>
      <c r="U1" s="8"/>
      <c r="V1" s="10"/>
      <c r="W1" s="6" t="s">
        <v>10</v>
      </c>
      <c r="X1" s="8"/>
      <c r="Y1" s="8"/>
      <c r="Z1" s="8"/>
      <c r="AA1" s="8"/>
      <c r="AB1" s="8"/>
      <c r="AC1" s="8"/>
      <c r="AD1" s="10"/>
      <c r="AE1" s="15" t="s">
        <v>11</v>
      </c>
      <c r="AF1" s="17" t="s">
        <v>12</v>
      </c>
      <c r="AG1" s="15" t="s">
        <v>14</v>
      </c>
      <c r="AH1" s="15" t="s">
        <v>15</v>
      </c>
      <c r="AI1" s="20" t="s">
        <v>16</v>
      </c>
      <c r="AJ1" s="21"/>
    </row>
    <row r="2">
      <c r="A2" s="23"/>
      <c r="B2" s="23"/>
      <c r="C2" s="23"/>
      <c r="D2" s="6" t="s">
        <v>18</v>
      </c>
      <c r="E2" s="8"/>
      <c r="F2" s="10"/>
      <c r="G2" s="6" t="s">
        <v>19</v>
      </c>
      <c r="H2" s="8"/>
      <c r="I2" s="10"/>
      <c r="J2" s="6" t="s">
        <v>20</v>
      </c>
      <c r="K2" s="8"/>
      <c r="L2" s="10"/>
      <c r="M2" s="6" t="s">
        <v>21</v>
      </c>
      <c r="N2" s="8"/>
      <c r="O2" s="10"/>
      <c r="P2" s="15" t="s">
        <v>22</v>
      </c>
      <c r="Q2" s="15" t="s">
        <v>24</v>
      </c>
      <c r="R2" s="17" t="s">
        <v>25</v>
      </c>
      <c r="S2" s="6" t="s">
        <v>26</v>
      </c>
      <c r="T2" s="10"/>
      <c r="U2" s="6" t="s">
        <v>27</v>
      </c>
      <c r="V2" s="10"/>
      <c r="W2" s="6" t="s">
        <v>28</v>
      </c>
      <c r="X2" s="8"/>
      <c r="Y2" s="8"/>
      <c r="Z2" s="10"/>
      <c r="AA2" s="6" t="s">
        <v>29</v>
      </c>
      <c r="AB2" s="8"/>
      <c r="AC2" s="8"/>
      <c r="AD2" s="10"/>
      <c r="AE2" s="23"/>
      <c r="AF2" s="23"/>
      <c r="AG2" s="23"/>
      <c r="AH2" s="23"/>
      <c r="AI2" s="28"/>
      <c r="AJ2" s="22"/>
    </row>
    <row r="3">
      <c r="A3" s="16"/>
      <c r="B3" s="16"/>
      <c r="C3" s="16"/>
      <c r="D3" s="29" t="s">
        <v>24</v>
      </c>
      <c r="E3" s="29" t="s">
        <v>30</v>
      </c>
      <c r="F3" s="30" t="s">
        <v>31</v>
      </c>
      <c r="G3" s="29" t="s">
        <v>24</v>
      </c>
      <c r="H3" s="29" t="s">
        <v>30</v>
      </c>
      <c r="I3" s="30" t="s">
        <v>31</v>
      </c>
      <c r="J3" s="29" t="s">
        <v>24</v>
      </c>
      <c r="K3" s="29" t="s">
        <v>30</v>
      </c>
      <c r="L3" s="30" t="s">
        <v>31</v>
      </c>
      <c r="M3" s="29" t="s">
        <v>24</v>
      </c>
      <c r="N3" s="29" t="s">
        <v>30</v>
      </c>
      <c r="O3" s="30" t="s">
        <v>31</v>
      </c>
      <c r="P3" s="16"/>
      <c r="Q3" s="16"/>
      <c r="R3" s="16"/>
      <c r="S3" s="29" t="s">
        <v>30</v>
      </c>
      <c r="T3" s="30" t="s">
        <v>31</v>
      </c>
      <c r="U3" s="29" t="s">
        <v>30</v>
      </c>
      <c r="V3" s="30" t="s">
        <v>31</v>
      </c>
      <c r="W3" s="29" t="s">
        <v>24</v>
      </c>
      <c r="X3" s="30" t="s">
        <v>25</v>
      </c>
      <c r="Y3" s="29" t="s">
        <v>30</v>
      </c>
      <c r="Z3" s="30" t="s">
        <v>31</v>
      </c>
      <c r="AA3" s="29" t="s">
        <v>24</v>
      </c>
      <c r="AB3" s="30" t="s">
        <v>25</v>
      </c>
      <c r="AC3" s="29" t="s">
        <v>30</v>
      </c>
      <c r="AD3" s="30" t="s">
        <v>31</v>
      </c>
      <c r="AE3" s="16"/>
      <c r="AF3" s="16"/>
      <c r="AG3" s="16"/>
      <c r="AH3" s="16"/>
      <c r="AI3" s="29" t="s">
        <v>32</v>
      </c>
      <c r="AJ3" s="29" t="s">
        <v>15</v>
      </c>
    </row>
    <row r="4">
      <c r="A4" s="32">
        <v>1.0</v>
      </c>
      <c r="B4" s="34" t="s">
        <v>35</v>
      </c>
      <c r="C4" s="35" t="s">
        <v>36</v>
      </c>
      <c r="D4" s="32">
        <v>1.0</v>
      </c>
      <c r="E4" s="32">
        <v>4.0</v>
      </c>
      <c r="F4" s="38">
        <v>42786.0</v>
      </c>
      <c r="G4" s="32">
        <v>22.0</v>
      </c>
      <c r="H4" s="32">
        <v>4.0</v>
      </c>
      <c r="I4" s="38">
        <v>42800.0</v>
      </c>
      <c r="J4" s="32">
        <v>22.0</v>
      </c>
      <c r="K4" s="32">
        <v>4.0</v>
      </c>
      <c r="L4" s="46">
        <v>42814.0</v>
      </c>
      <c r="M4" s="32">
        <v>1.0</v>
      </c>
      <c r="N4" s="32">
        <v>3.2</v>
      </c>
      <c r="O4" s="46">
        <v>42828.0</v>
      </c>
      <c r="P4" s="51">
        <f t="shared" ref="P4:P20" si="1">IF(AA25 = "н"," ",AA25/2)</f>
        <v>1</v>
      </c>
      <c r="Q4" s="32">
        <v>24.0</v>
      </c>
      <c r="R4" s="32">
        <v>2.0</v>
      </c>
      <c r="S4" s="32">
        <v>2.5</v>
      </c>
      <c r="T4" s="46">
        <v>42849.0</v>
      </c>
      <c r="U4" s="32"/>
      <c r="V4" s="46"/>
      <c r="W4" s="32">
        <v>12.0</v>
      </c>
      <c r="X4" s="32">
        <v>2.0</v>
      </c>
      <c r="Y4" s="32"/>
      <c r="Z4" s="46"/>
      <c r="AA4" s="32"/>
      <c r="AB4" s="32"/>
      <c r="AC4" s="32"/>
      <c r="AD4" s="46"/>
      <c r="AE4" s="40"/>
      <c r="AF4" s="40"/>
      <c r="AG4" s="32"/>
      <c r="AH4" s="32"/>
      <c r="AI4" s="53"/>
      <c r="AJ4" s="53"/>
    </row>
    <row r="5">
      <c r="A5" s="32">
        <v>2.0</v>
      </c>
      <c r="B5" s="34" t="s">
        <v>39</v>
      </c>
      <c r="C5" s="35" t="s">
        <v>34</v>
      </c>
      <c r="D5" s="32">
        <v>30.0</v>
      </c>
      <c r="E5" s="32">
        <v>4.0</v>
      </c>
      <c r="F5" s="38">
        <v>42786.0</v>
      </c>
      <c r="G5" s="32">
        <v>17.0</v>
      </c>
      <c r="H5" s="32">
        <v>2.0</v>
      </c>
      <c r="I5" s="46">
        <v>42814.0</v>
      </c>
      <c r="J5" s="32">
        <v>32.0</v>
      </c>
      <c r="K5" s="32"/>
      <c r="L5" s="38">
        <v>42835.0</v>
      </c>
      <c r="M5" s="32">
        <v>18.0</v>
      </c>
      <c r="N5" s="32"/>
      <c r="O5" s="55"/>
      <c r="P5" s="51">
        <f t="shared" si="1"/>
        <v>0.5</v>
      </c>
      <c r="Q5" s="32"/>
      <c r="R5" s="32"/>
      <c r="S5" s="57"/>
      <c r="T5" s="57"/>
      <c r="U5" s="57"/>
      <c r="V5" s="55"/>
      <c r="W5" s="32"/>
      <c r="X5" s="32"/>
      <c r="Y5" s="57"/>
      <c r="Z5" s="55"/>
      <c r="AA5" s="57"/>
      <c r="AB5" s="32"/>
      <c r="AC5" s="57"/>
      <c r="AD5" s="55"/>
      <c r="AE5" s="40"/>
      <c r="AF5" s="40"/>
      <c r="AG5" s="32"/>
      <c r="AH5" s="32"/>
      <c r="AI5" s="53"/>
      <c r="AJ5" s="53"/>
    </row>
    <row r="6">
      <c r="A6" s="32">
        <v>3.0</v>
      </c>
      <c r="B6" s="34" t="s">
        <v>40</v>
      </c>
      <c r="C6" s="35" t="s">
        <v>34</v>
      </c>
      <c r="D6" s="32">
        <v>29.0</v>
      </c>
      <c r="E6" s="32">
        <v>4.0</v>
      </c>
      <c r="F6" s="38">
        <v>42786.0</v>
      </c>
      <c r="G6" s="32">
        <v>7.0</v>
      </c>
      <c r="H6" s="32">
        <v>3.2</v>
      </c>
      <c r="I6" s="38">
        <v>42807.0</v>
      </c>
      <c r="J6" s="32">
        <v>20.0</v>
      </c>
      <c r="K6" s="32">
        <v>4.0</v>
      </c>
      <c r="L6" s="38">
        <v>42814.0</v>
      </c>
      <c r="M6" s="32">
        <v>10.0</v>
      </c>
      <c r="N6" s="32"/>
      <c r="O6" s="38">
        <v>42828.0</v>
      </c>
      <c r="P6" s="51">
        <f t="shared" si="1"/>
        <v>1</v>
      </c>
      <c r="Q6" s="32">
        <v>16.0</v>
      </c>
      <c r="R6" s="32"/>
      <c r="S6" s="32"/>
      <c r="T6" s="46"/>
      <c r="U6" s="32"/>
      <c r="V6" s="46"/>
      <c r="W6" s="32"/>
      <c r="X6" s="32"/>
      <c r="Y6" s="32"/>
      <c r="Z6" s="46"/>
      <c r="AA6" s="32"/>
      <c r="AB6" s="32"/>
      <c r="AC6" s="32"/>
      <c r="AD6" s="46"/>
      <c r="AE6" s="40"/>
      <c r="AF6" s="40"/>
      <c r="AG6" s="32"/>
      <c r="AH6" s="32"/>
      <c r="AI6" s="60"/>
      <c r="AJ6" s="60"/>
    </row>
    <row r="7">
      <c r="A7" s="32">
        <v>4.0</v>
      </c>
      <c r="B7" s="34" t="s">
        <v>42</v>
      </c>
      <c r="C7" s="35" t="s">
        <v>34</v>
      </c>
      <c r="D7" s="32">
        <v>28.0</v>
      </c>
      <c r="E7" s="32">
        <v>3.2</v>
      </c>
      <c r="F7" s="38">
        <v>42793.0</v>
      </c>
      <c r="G7" s="32">
        <v>2.0</v>
      </c>
      <c r="H7" s="32">
        <v>0.4</v>
      </c>
      <c r="I7" s="46">
        <v>42821.0</v>
      </c>
      <c r="J7" s="32">
        <v>13.0</v>
      </c>
      <c r="K7" s="32"/>
      <c r="L7" s="38">
        <v>42835.0</v>
      </c>
      <c r="M7" s="32">
        <v>27.0</v>
      </c>
      <c r="N7" s="32"/>
      <c r="O7" s="46"/>
      <c r="P7" s="32">
        <f t="shared" si="1"/>
        <v>2</v>
      </c>
      <c r="Q7" s="32"/>
      <c r="R7" s="32"/>
      <c r="S7" s="32"/>
      <c r="T7" s="46"/>
      <c r="U7" s="32"/>
      <c r="V7" s="46"/>
      <c r="W7" s="32"/>
      <c r="X7" s="32"/>
      <c r="Y7" s="32"/>
      <c r="Z7" s="46"/>
      <c r="AA7" s="32"/>
      <c r="AB7" s="32"/>
      <c r="AC7" s="32"/>
      <c r="AD7" s="46"/>
      <c r="AE7" s="40"/>
      <c r="AF7" s="40"/>
      <c r="AG7" s="32"/>
      <c r="AH7" s="32"/>
      <c r="AI7" s="53"/>
      <c r="AJ7" s="53"/>
    </row>
    <row r="8">
      <c r="A8" s="32">
        <v>5.0</v>
      </c>
      <c r="B8" s="34" t="s">
        <v>44</v>
      </c>
      <c r="C8" s="35" t="s">
        <v>34</v>
      </c>
      <c r="D8" s="62">
        <v>1.0</v>
      </c>
      <c r="E8" s="32">
        <v>0.4</v>
      </c>
      <c r="F8" s="38">
        <v>42814.0</v>
      </c>
      <c r="G8" s="32">
        <v>13.0</v>
      </c>
      <c r="H8" s="32"/>
      <c r="I8" s="46"/>
      <c r="J8" s="32"/>
      <c r="K8" s="32"/>
      <c r="L8" s="38"/>
      <c r="M8" s="32"/>
      <c r="N8" s="32"/>
      <c r="O8" s="46"/>
      <c r="P8" s="51">
        <f t="shared" si="1"/>
        <v>1</v>
      </c>
      <c r="Q8" s="32"/>
      <c r="R8" s="32"/>
      <c r="S8" s="32"/>
      <c r="T8" s="46"/>
      <c r="U8" s="32"/>
      <c r="V8" s="46"/>
      <c r="W8" s="32"/>
      <c r="X8" s="32"/>
      <c r="Y8" s="32"/>
      <c r="Z8" s="46"/>
      <c r="AA8" s="32"/>
      <c r="AB8" s="32"/>
      <c r="AC8" s="32"/>
      <c r="AD8" s="46"/>
      <c r="AE8" s="40"/>
      <c r="AF8" s="40"/>
      <c r="AG8" s="32"/>
      <c r="AH8" s="32"/>
      <c r="AI8" s="53"/>
      <c r="AJ8" s="53"/>
    </row>
    <row r="9">
      <c r="A9" s="32">
        <v>6.0</v>
      </c>
      <c r="B9" s="34" t="s">
        <v>48</v>
      </c>
      <c r="C9" s="35" t="s">
        <v>34</v>
      </c>
      <c r="D9" s="62">
        <v>20.0</v>
      </c>
      <c r="E9" s="32">
        <v>3.2</v>
      </c>
      <c r="F9" s="38">
        <v>42793.0</v>
      </c>
      <c r="G9" s="32">
        <v>28.0</v>
      </c>
      <c r="H9" s="32">
        <v>4.0</v>
      </c>
      <c r="I9" s="38">
        <v>42800.0</v>
      </c>
      <c r="J9" s="32">
        <v>27.0</v>
      </c>
      <c r="K9" s="32">
        <v>3.2</v>
      </c>
      <c r="L9" s="38">
        <v>42821.0</v>
      </c>
      <c r="M9" s="32">
        <v>31.0</v>
      </c>
      <c r="N9" s="32"/>
      <c r="O9" s="38"/>
      <c r="P9" s="51">
        <f t="shared" si="1"/>
        <v>0</v>
      </c>
      <c r="Q9" s="32"/>
      <c r="R9" s="32"/>
      <c r="S9" s="32"/>
      <c r="T9" s="46"/>
      <c r="U9" s="32"/>
      <c r="V9" s="46"/>
      <c r="W9" s="32"/>
      <c r="X9" s="32"/>
      <c r="Y9" s="32"/>
      <c r="Z9" s="46"/>
      <c r="AA9" s="32"/>
      <c r="AB9" s="32"/>
      <c r="AC9" s="32"/>
      <c r="AD9" s="46"/>
      <c r="AE9" s="40"/>
      <c r="AF9" s="40"/>
      <c r="AG9" s="32"/>
      <c r="AH9" s="32"/>
      <c r="AI9" s="53"/>
      <c r="AJ9" s="53"/>
    </row>
    <row r="10" ht="18.0" customHeight="1">
      <c r="A10" s="32">
        <v>7.0</v>
      </c>
      <c r="B10" s="34" t="s">
        <v>49</v>
      </c>
      <c r="C10" s="35" t="s">
        <v>36</v>
      </c>
      <c r="D10" s="32">
        <v>2.0</v>
      </c>
      <c r="E10" s="32">
        <v>2.0</v>
      </c>
      <c r="F10" s="38">
        <v>42800.0</v>
      </c>
      <c r="G10" s="32">
        <v>26.0</v>
      </c>
      <c r="H10" s="32"/>
      <c r="I10" s="38"/>
      <c r="J10" s="32">
        <v>23.0</v>
      </c>
      <c r="K10" s="32"/>
      <c r="L10" s="38"/>
      <c r="M10" s="32">
        <v>2.0</v>
      </c>
      <c r="N10" s="32"/>
      <c r="O10" s="38"/>
      <c r="P10" s="51" t="str">
        <f t="shared" si="1"/>
        <v> </v>
      </c>
      <c r="Q10" s="32">
        <v>26.0</v>
      </c>
      <c r="R10" s="32">
        <v>2.0</v>
      </c>
      <c r="S10" s="32"/>
      <c r="T10" s="38"/>
      <c r="U10" s="32"/>
      <c r="V10" s="46"/>
      <c r="W10" s="32">
        <v>9.0</v>
      </c>
      <c r="X10" s="32">
        <v>2.0</v>
      </c>
      <c r="Y10" s="32"/>
      <c r="Z10" s="46"/>
      <c r="AA10" s="32"/>
      <c r="AB10" s="32"/>
      <c r="AC10" s="32"/>
      <c r="AD10" s="46"/>
      <c r="AE10" s="40"/>
      <c r="AF10" s="40"/>
      <c r="AG10" s="32"/>
      <c r="AH10" s="32"/>
      <c r="AI10" s="60"/>
      <c r="AJ10" s="60"/>
    </row>
    <row r="11">
      <c r="A11" s="32">
        <v>8.0</v>
      </c>
      <c r="B11" s="34" t="s">
        <v>51</v>
      </c>
      <c r="C11" s="35" t="s">
        <v>34</v>
      </c>
      <c r="D11" s="32">
        <v>35.0</v>
      </c>
      <c r="E11" s="32">
        <v>2.0</v>
      </c>
      <c r="F11" s="38">
        <v>42800.0</v>
      </c>
      <c r="G11" s="32">
        <v>5.0</v>
      </c>
      <c r="H11" s="32"/>
      <c r="I11" s="38">
        <v>42828.0</v>
      </c>
      <c r="J11" s="32">
        <v>18.0</v>
      </c>
      <c r="K11" s="32"/>
      <c r="L11" s="38"/>
      <c r="M11" s="32"/>
      <c r="N11" s="32"/>
      <c r="O11" s="38"/>
      <c r="P11" s="51" t="str">
        <f t="shared" si="1"/>
        <v> </v>
      </c>
      <c r="Q11" s="32"/>
      <c r="R11" s="32"/>
      <c r="S11" s="32"/>
      <c r="T11" s="46"/>
      <c r="U11" s="32"/>
      <c r="V11" s="46"/>
      <c r="W11" s="32"/>
      <c r="X11" s="32"/>
      <c r="Y11" s="32"/>
      <c r="Z11" s="46"/>
      <c r="AA11" s="57"/>
      <c r="AB11" s="32"/>
      <c r="AC11" s="32"/>
      <c r="AD11" s="46"/>
      <c r="AE11" s="40"/>
      <c r="AF11" s="40"/>
      <c r="AG11" s="32"/>
      <c r="AH11" s="32"/>
      <c r="AI11" s="60"/>
      <c r="AJ11" s="60"/>
    </row>
    <row r="12">
      <c r="A12" s="32">
        <v>9.0</v>
      </c>
      <c r="B12" s="34" t="s">
        <v>52</v>
      </c>
      <c r="C12" s="35"/>
      <c r="D12" s="32"/>
      <c r="E12" s="32"/>
      <c r="F12" s="38"/>
      <c r="G12" s="32"/>
      <c r="H12" s="32"/>
      <c r="I12" s="38"/>
      <c r="J12" s="32"/>
      <c r="K12" s="32"/>
      <c r="L12" s="38"/>
      <c r="M12" s="32"/>
      <c r="N12" s="32"/>
      <c r="O12" s="38"/>
      <c r="P12" s="51" t="str">
        <f t="shared" si="1"/>
        <v> </v>
      </c>
      <c r="Q12" s="32"/>
      <c r="R12" s="32"/>
      <c r="S12" s="32"/>
      <c r="T12" s="46"/>
      <c r="U12" s="32"/>
      <c r="V12" s="46"/>
      <c r="W12" s="32"/>
      <c r="X12" s="32"/>
      <c r="Y12" s="32"/>
      <c r="Z12" s="46"/>
      <c r="AA12" s="32"/>
      <c r="AB12" s="32"/>
      <c r="AC12" s="32"/>
      <c r="AD12" s="46"/>
      <c r="AE12" s="40"/>
      <c r="AF12" s="40"/>
      <c r="AG12" s="32"/>
      <c r="AH12" s="32"/>
      <c r="AI12" s="53"/>
      <c r="AJ12" s="53"/>
    </row>
    <row r="13">
      <c r="A13" s="32">
        <v>10.0</v>
      </c>
      <c r="B13" s="34" t="s">
        <v>54</v>
      </c>
      <c r="C13" s="35" t="s">
        <v>34</v>
      </c>
      <c r="D13" s="32">
        <v>35.0</v>
      </c>
      <c r="E13" s="32">
        <v>2.0</v>
      </c>
      <c r="F13" s="38">
        <v>42800.0</v>
      </c>
      <c r="G13" s="32">
        <v>15.0</v>
      </c>
      <c r="H13" s="32"/>
      <c r="I13" s="38">
        <v>42835.0</v>
      </c>
      <c r="J13" s="32">
        <v>19.0</v>
      </c>
      <c r="K13" s="32"/>
      <c r="L13" s="46"/>
      <c r="M13" s="32"/>
      <c r="N13" s="32"/>
      <c r="O13" s="38"/>
      <c r="P13" s="51">
        <f t="shared" si="1"/>
        <v>0</v>
      </c>
      <c r="Q13" s="32"/>
      <c r="R13" s="32"/>
      <c r="S13" s="32"/>
      <c r="T13" s="46"/>
      <c r="U13" s="32"/>
      <c r="V13" s="46"/>
      <c r="W13" s="32"/>
      <c r="X13" s="32"/>
      <c r="Y13" s="32"/>
      <c r="Z13" s="46"/>
      <c r="AA13" s="32"/>
      <c r="AB13" s="32"/>
      <c r="AC13" s="32"/>
      <c r="AD13" s="46"/>
      <c r="AE13" s="40"/>
      <c r="AF13" s="40"/>
      <c r="AG13" s="32"/>
      <c r="AH13" s="32"/>
      <c r="AI13" s="53"/>
      <c r="AJ13" s="53"/>
    </row>
    <row r="14">
      <c r="A14" s="32">
        <v>11.0</v>
      </c>
      <c r="B14" s="34" t="s">
        <v>56</v>
      </c>
      <c r="C14" s="35" t="s">
        <v>36</v>
      </c>
      <c r="D14" s="32">
        <v>3.0</v>
      </c>
      <c r="E14" s="32">
        <v>4.0</v>
      </c>
      <c r="F14" s="38">
        <v>42786.0</v>
      </c>
      <c r="G14" s="32">
        <v>25.0</v>
      </c>
      <c r="H14" s="32">
        <v>4.0</v>
      </c>
      <c r="I14" s="38">
        <v>42793.0</v>
      </c>
      <c r="J14" s="32">
        <v>20.0</v>
      </c>
      <c r="K14" s="32">
        <v>3.2</v>
      </c>
      <c r="L14" s="38">
        <v>42821.0</v>
      </c>
      <c r="M14" s="32">
        <v>3.0</v>
      </c>
      <c r="N14" s="32">
        <v>3.2</v>
      </c>
      <c r="O14" s="38">
        <v>42828.0</v>
      </c>
      <c r="P14" s="51">
        <f t="shared" si="1"/>
        <v>1</v>
      </c>
      <c r="Q14" s="32">
        <v>27.0</v>
      </c>
      <c r="R14" s="32">
        <v>3.0</v>
      </c>
      <c r="S14" s="32">
        <v>4.0</v>
      </c>
      <c r="T14" s="46">
        <v>42842.0</v>
      </c>
      <c r="U14" s="32">
        <v>4.0</v>
      </c>
      <c r="V14" s="46">
        <v>42852.0</v>
      </c>
      <c r="W14" s="32">
        <v>27.0</v>
      </c>
      <c r="X14" s="32">
        <v>3.0</v>
      </c>
      <c r="Y14" s="32"/>
      <c r="Z14" s="46"/>
      <c r="AA14" s="57"/>
      <c r="AB14" s="32"/>
      <c r="AC14" s="57"/>
      <c r="AD14" s="55"/>
      <c r="AE14" s="40"/>
      <c r="AF14" s="40"/>
      <c r="AG14" s="32"/>
      <c r="AH14" s="32"/>
      <c r="AI14" s="53"/>
      <c r="AJ14" s="53"/>
    </row>
    <row r="15">
      <c r="A15" s="32">
        <v>12.0</v>
      </c>
      <c r="B15" s="34" t="s">
        <v>59</v>
      </c>
      <c r="C15" s="35" t="s">
        <v>36</v>
      </c>
      <c r="D15" s="32">
        <v>4.0</v>
      </c>
      <c r="E15" s="32">
        <v>4.0</v>
      </c>
      <c r="F15" s="38">
        <v>42786.0</v>
      </c>
      <c r="G15" s="32">
        <v>20.0</v>
      </c>
      <c r="H15" s="32">
        <v>4.0</v>
      </c>
      <c r="I15" s="38">
        <v>42793.0</v>
      </c>
      <c r="J15" s="32">
        <v>19.0</v>
      </c>
      <c r="K15" s="32">
        <v>3.2</v>
      </c>
      <c r="L15" s="38">
        <v>42821.0</v>
      </c>
      <c r="M15" s="32">
        <v>4.0</v>
      </c>
      <c r="N15" s="32">
        <v>3.2</v>
      </c>
      <c r="O15" s="38">
        <v>42828.0</v>
      </c>
      <c r="P15" s="51">
        <f t="shared" si="1"/>
        <v>1.5</v>
      </c>
      <c r="Q15" s="32">
        <v>25.0</v>
      </c>
      <c r="R15" s="32">
        <v>2.0</v>
      </c>
      <c r="S15" s="32">
        <v>2.5</v>
      </c>
      <c r="T15" s="46">
        <v>42849.0</v>
      </c>
      <c r="U15" s="32"/>
      <c r="V15" s="46"/>
      <c r="W15" s="32">
        <v>15.0</v>
      </c>
      <c r="X15" s="32">
        <v>2.0</v>
      </c>
      <c r="Y15" s="57"/>
      <c r="Z15" s="46"/>
      <c r="AA15" s="32"/>
      <c r="AB15" s="32"/>
      <c r="AC15" s="32"/>
      <c r="AD15" s="46"/>
      <c r="AE15" s="40"/>
      <c r="AF15" s="40"/>
      <c r="AG15" s="32"/>
      <c r="AH15" s="32"/>
      <c r="AI15" s="53"/>
      <c r="AJ15" s="53"/>
    </row>
    <row r="16">
      <c r="A16" s="32">
        <v>13.0</v>
      </c>
      <c r="B16" s="34" t="s">
        <v>60</v>
      </c>
      <c r="C16" s="35" t="s">
        <v>36</v>
      </c>
      <c r="D16" s="32">
        <v>5.0</v>
      </c>
      <c r="E16" s="32">
        <v>4.0</v>
      </c>
      <c r="F16" s="38">
        <v>42786.0</v>
      </c>
      <c r="G16" s="32">
        <v>24.0</v>
      </c>
      <c r="H16" s="32">
        <v>4.0</v>
      </c>
      <c r="I16" s="38">
        <v>42793.0</v>
      </c>
      <c r="J16" s="32">
        <v>17.0</v>
      </c>
      <c r="K16" s="32">
        <v>4.0</v>
      </c>
      <c r="L16" s="46">
        <v>42814.0</v>
      </c>
      <c r="M16" s="32">
        <v>5.0</v>
      </c>
      <c r="N16" s="32">
        <v>4.0</v>
      </c>
      <c r="O16" s="38">
        <v>42821.0</v>
      </c>
      <c r="P16" s="51">
        <f t="shared" si="1"/>
        <v>0</v>
      </c>
      <c r="Q16" s="32">
        <v>29.0</v>
      </c>
      <c r="R16" s="32">
        <v>3.0</v>
      </c>
      <c r="S16" s="32">
        <v>5.0</v>
      </c>
      <c r="T16" s="46">
        <v>42835.0</v>
      </c>
      <c r="U16" s="32">
        <v>5.0</v>
      </c>
      <c r="V16" s="46">
        <v>42842.0</v>
      </c>
      <c r="W16" s="32">
        <v>28.0</v>
      </c>
      <c r="X16" s="32">
        <v>3.0</v>
      </c>
      <c r="Y16" s="32"/>
      <c r="Z16" s="46"/>
      <c r="AA16" s="32"/>
      <c r="AB16" s="32"/>
      <c r="AC16" s="32"/>
      <c r="AD16" s="46"/>
      <c r="AE16" s="40"/>
      <c r="AF16" s="40"/>
      <c r="AG16" s="32"/>
      <c r="AH16" s="32"/>
      <c r="AI16" s="53"/>
      <c r="AJ16" s="53"/>
    </row>
    <row r="17">
      <c r="A17" s="32">
        <v>14.0</v>
      </c>
      <c r="B17" s="34" t="s">
        <v>62</v>
      </c>
      <c r="C17" s="35" t="s">
        <v>36</v>
      </c>
      <c r="D17" s="32">
        <v>6.0</v>
      </c>
      <c r="E17" s="32">
        <v>4.0</v>
      </c>
      <c r="F17" s="38">
        <v>42786.0</v>
      </c>
      <c r="G17" s="32">
        <v>19.0</v>
      </c>
      <c r="H17" s="32">
        <v>4.0</v>
      </c>
      <c r="I17" s="38">
        <v>42793.0</v>
      </c>
      <c r="J17" s="32">
        <v>21.0</v>
      </c>
      <c r="K17" s="32">
        <v>3.2</v>
      </c>
      <c r="L17" s="38">
        <v>42821.0</v>
      </c>
      <c r="M17" s="32">
        <v>6.0</v>
      </c>
      <c r="N17" s="32">
        <v>3.2</v>
      </c>
      <c r="O17" s="46">
        <v>42828.0</v>
      </c>
      <c r="P17" s="32">
        <f t="shared" si="1"/>
        <v>2</v>
      </c>
      <c r="Q17" s="32">
        <v>23.0</v>
      </c>
      <c r="R17" s="32">
        <v>2.0</v>
      </c>
      <c r="S17" s="32">
        <v>4.0</v>
      </c>
      <c r="T17" s="46">
        <v>42845.0</v>
      </c>
      <c r="U17" s="32"/>
      <c r="V17" s="46"/>
      <c r="W17" s="32">
        <v>14.0</v>
      </c>
      <c r="X17" s="32">
        <v>2.0</v>
      </c>
      <c r="Y17" s="32"/>
      <c r="Z17" s="46"/>
      <c r="AA17" s="32"/>
      <c r="AB17" s="32"/>
      <c r="AC17" s="32"/>
      <c r="AD17" s="46"/>
      <c r="AE17" s="40"/>
      <c r="AF17" s="40"/>
      <c r="AG17" s="32"/>
      <c r="AH17" s="32"/>
      <c r="AI17" s="60"/>
      <c r="AJ17" s="60"/>
    </row>
    <row r="18">
      <c r="A18" s="32">
        <v>15.0</v>
      </c>
      <c r="B18" s="34" t="s">
        <v>64</v>
      </c>
      <c r="C18" s="35" t="s">
        <v>36</v>
      </c>
      <c r="D18" s="32">
        <v>7.0</v>
      </c>
      <c r="E18" s="32">
        <v>4.0</v>
      </c>
      <c r="F18" s="38">
        <v>42786.0</v>
      </c>
      <c r="G18" s="32">
        <v>27.0</v>
      </c>
      <c r="H18" s="32"/>
      <c r="I18" s="38"/>
      <c r="J18" s="32"/>
      <c r="K18" s="32"/>
      <c r="L18" s="38"/>
      <c r="M18" s="32"/>
      <c r="N18" s="32"/>
      <c r="O18" s="38"/>
      <c r="P18" s="51" t="str">
        <f t="shared" si="1"/>
        <v> </v>
      </c>
      <c r="Q18" s="32"/>
      <c r="R18" s="32"/>
      <c r="S18" s="32"/>
      <c r="T18" s="46"/>
      <c r="U18" s="32"/>
      <c r="V18" s="46"/>
      <c r="W18" s="32"/>
      <c r="X18" s="32"/>
      <c r="Y18" s="32"/>
      <c r="Z18" s="46"/>
      <c r="AA18" s="32"/>
      <c r="AB18" s="32"/>
      <c r="AC18" s="32"/>
      <c r="AD18" s="46"/>
      <c r="AE18" s="40"/>
      <c r="AF18" s="40"/>
      <c r="AG18" s="32"/>
      <c r="AH18" s="32"/>
      <c r="AI18" s="60"/>
      <c r="AJ18" s="60"/>
    </row>
    <row r="19">
      <c r="A19" s="32">
        <v>16.0</v>
      </c>
      <c r="B19" s="34" t="s">
        <v>66</v>
      </c>
      <c r="C19" s="35" t="s">
        <v>36</v>
      </c>
      <c r="D19" s="32">
        <v>8.0</v>
      </c>
      <c r="E19" s="32">
        <v>4.0</v>
      </c>
      <c r="F19" s="38">
        <v>42786.0</v>
      </c>
      <c r="G19" s="32">
        <v>21.0</v>
      </c>
      <c r="H19" s="32">
        <v>4.0</v>
      </c>
      <c r="I19" s="38">
        <v>42793.0</v>
      </c>
      <c r="J19" s="32">
        <v>18.0</v>
      </c>
      <c r="K19" s="32">
        <v>3.2</v>
      </c>
      <c r="L19" s="38">
        <v>42821.0</v>
      </c>
      <c r="M19" s="32">
        <v>7.0</v>
      </c>
      <c r="N19" s="32">
        <v>3.2</v>
      </c>
      <c r="O19" s="46">
        <v>42828.0</v>
      </c>
      <c r="P19" s="51">
        <f t="shared" si="1"/>
        <v>1</v>
      </c>
      <c r="Q19" s="32">
        <v>28.0</v>
      </c>
      <c r="R19" s="32">
        <v>3.0</v>
      </c>
      <c r="S19" s="32">
        <v>5.0</v>
      </c>
      <c r="T19" s="46">
        <v>42835.0</v>
      </c>
      <c r="U19" s="32">
        <v>4.0</v>
      </c>
      <c r="V19" s="46">
        <v>42852.0</v>
      </c>
      <c r="W19" s="32">
        <v>29.0</v>
      </c>
      <c r="X19" s="32">
        <v>3.0</v>
      </c>
      <c r="Y19" s="32"/>
      <c r="Z19" s="46"/>
      <c r="AA19" s="32"/>
      <c r="AB19" s="32"/>
      <c r="AC19" s="32"/>
      <c r="AD19" s="46"/>
      <c r="AE19" s="40"/>
      <c r="AF19" s="40"/>
      <c r="AG19" s="32"/>
      <c r="AH19" s="32"/>
      <c r="AI19" s="53"/>
      <c r="AJ19" s="53"/>
    </row>
    <row r="20">
      <c r="A20" s="32">
        <v>17.0</v>
      </c>
      <c r="B20" s="34" t="s">
        <v>67</v>
      </c>
      <c r="C20" s="35" t="s">
        <v>36</v>
      </c>
      <c r="D20" s="32">
        <v>9.0</v>
      </c>
      <c r="E20" s="32">
        <v>4.0</v>
      </c>
      <c r="F20" s="38">
        <v>42786.0</v>
      </c>
      <c r="G20" s="32">
        <v>23.0</v>
      </c>
      <c r="H20" s="32">
        <v>4.0</v>
      </c>
      <c r="I20" s="38">
        <v>42800.0</v>
      </c>
      <c r="J20" s="32">
        <v>24.0</v>
      </c>
      <c r="K20" s="32">
        <v>4.0</v>
      </c>
      <c r="L20" s="46">
        <v>42814.0</v>
      </c>
      <c r="M20" s="32">
        <v>8.0</v>
      </c>
      <c r="N20" s="32">
        <v>4.0</v>
      </c>
      <c r="O20" s="38">
        <v>42821.0</v>
      </c>
      <c r="P20" s="51">
        <f t="shared" si="1"/>
        <v>1.5</v>
      </c>
      <c r="Q20" s="32">
        <v>30.0</v>
      </c>
      <c r="R20" s="32">
        <v>3.0</v>
      </c>
      <c r="S20" s="32">
        <v>5.0</v>
      </c>
      <c r="T20" s="46">
        <v>42835.0</v>
      </c>
      <c r="U20" s="32"/>
      <c r="V20" s="46"/>
      <c r="W20" s="32">
        <v>30.0</v>
      </c>
      <c r="X20" s="32">
        <v>3.0</v>
      </c>
      <c r="Y20" s="32"/>
      <c r="Z20" s="46"/>
      <c r="AA20" s="32"/>
      <c r="AB20" s="32"/>
      <c r="AC20" s="32"/>
      <c r="AD20" s="46"/>
      <c r="AE20" s="40"/>
      <c r="AF20" s="40"/>
      <c r="AG20" s="32"/>
      <c r="AH20" s="32"/>
      <c r="AI20" s="53"/>
      <c r="AJ20" s="53"/>
    </row>
    <row r="21">
      <c r="C21" s="67"/>
      <c r="O21" s="69" t="s">
        <v>72</v>
      </c>
    </row>
    <row r="22">
      <c r="C22" s="67"/>
    </row>
    <row r="23">
      <c r="C23" s="67"/>
      <c r="D23" s="71" t="s">
        <v>74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</row>
    <row r="24">
      <c r="A24" s="57"/>
      <c r="B24" s="57"/>
      <c r="C24" s="75"/>
      <c r="D24" s="38">
        <v>42772.0</v>
      </c>
      <c r="E24" s="42">
        <f t="shared" ref="E24:R24" si="2">D24+7</f>
        <v>42779</v>
      </c>
      <c r="F24" s="42">
        <f t="shared" si="2"/>
        <v>42786</v>
      </c>
      <c r="G24" s="42">
        <f t="shared" si="2"/>
        <v>42793</v>
      </c>
      <c r="H24" s="42">
        <f t="shared" si="2"/>
        <v>42800</v>
      </c>
      <c r="I24" s="42">
        <f t="shared" si="2"/>
        <v>42807</v>
      </c>
      <c r="J24" s="42">
        <f t="shared" si="2"/>
        <v>42814</v>
      </c>
      <c r="K24" s="42">
        <f t="shared" si="2"/>
        <v>42821</v>
      </c>
      <c r="L24" s="42">
        <f t="shared" si="2"/>
        <v>42828</v>
      </c>
      <c r="M24" s="42">
        <f t="shared" si="2"/>
        <v>42835</v>
      </c>
      <c r="N24" s="42">
        <f t="shared" si="2"/>
        <v>42842</v>
      </c>
      <c r="O24" s="42">
        <f t="shared" si="2"/>
        <v>42849</v>
      </c>
      <c r="P24" s="42">
        <f t="shared" si="2"/>
        <v>42856</v>
      </c>
      <c r="Q24" s="42">
        <f t="shared" si="2"/>
        <v>42863</v>
      </c>
      <c r="R24" s="42">
        <f t="shared" si="2"/>
        <v>42870</v>
      </c>
      <c r="S24" s="36" t="s">
        <v>79</v>
      </c>
      <c r="T24" s="36" t="s">
        <v>80</v>
      </c>
      <c r="U24" s="36" t="s">
        <v>81</v>
      </c>
      <c r="V24" s="36" t="s">
        <v>82</v>
      </c>
      <c r="W24" s="36" t="s">
        <v>83</v>
      </c>
      <c r="X24" s="36" t="s">
        <v>84</v>
      </c>
      <c r="Y24" s="36" t="s">
        <v>85</v>
      </c>
      <c r="Z24" s="36" t="s">
        <v>86</v>
      </c>
      <c r="AA24" s="79" t="s">
        <v>87</v>
      </c>
    </row>
    <row r="25">
      <c r="A25" s="32">
        <v>1.0</v>
      </c>
      <c r="B25" s="34" t="s">
        <v>35</v>
      </c>
      <c r="C25" s="35" t="s">
        <v>36</v>
      </c>
      <c r="D25" s="75" t="s">
        <v>89</v>
      </c>
      <c r="E25" s="75" t="s">
        <v>89</v>
      </c>
      <c r="F25" s="75" t="s">
        <v>89</v>
      </c>
      <c r="G25" s="75" t="s">
        <v>89</v>
      </c>
      <c r="H25" s="75" t="s">
        <v>89</v>
      </c>
      <c r="I25" s="75" t="s">
        <v>89</v>
      </c>
      <c r="J25" s="81" t="s">
        <v>89</v>
      </c>
      <c r="K25" s="32">
        <v>2.0</v>
      </c>
      <c r="L25" s="81" t="s">
        <v>89</v>
      </c>
      <c r="M25" s="75" t="s">
        <v>89</v>
      </c>
      <c r="N25" s="75" t="s">
        <v>89</v>
      </c>
      <c r="O25" s="75" t="s">
        <v>89</v>
      </c>
      <c r="P25" s="79"/>
      <c r="Q25" s="79"/>
      <c r="R25" s="57"/>
      <c r="S25" s="75">
        <v>3.0</v>
      </c>
      <c r="T25" s="75">
        <v>1.0</v>
      </c>
      <c r="U25" s="75">
        <v>1.0</v>
      </c>
      <c r="V25" s="75"/>
      <c r="W25" s="75"/>
      <c r="X25" s="75"/>
      <c r="Y25" s="75"/>
      <c r="Z25" s="75"/>
      <c r="AA25" s="32">
        <v>2.0</v>
      </c>
    </row>
    <row r="26">
      <c r="A26" s="32">
        <v>2.0</v>
      </c>
      <c r="B26" s="34" t="s">
        <v>39</v>
      </c>
      <c r="C26" s="35" t="s">
        <v>34</v>
      </c>
      <c r="D26" s="75" t="s">
        <v>89</v>
      </c>
      <c r="E26" s="75" t="s">
        <v>89</v>
      </c>
      <c r="F26" s="75"/>
      <c r="G26" s="79"/>
      <c r="H26" s="79"/>
      <c r="I26" s="57"/>
      <c r="J26" s="82"/>
      <c r="K26" s="32">
        <v>1.0</v>
      </c>
      <c r="L26" s="79"/>
      <c r="M26" s="79"/>
      <c r="N26" s="79"/>
      <c r="O26" s="79"/>
      <c r="P26" s="79"/>
      <c r="Q26" s="57"/>
      <c r="R26" s="57"/>
      <c r="S26" s="75">
        <v>4.0</v>
      </c>
      <c r="T26" s="75">
        <v>0.0</v>
      </c>
      <c r="U26" s="75">
        <v>1.0</v>
      </c>
      <c r="V26" s="75"/>
      <c r="W26" s="75"/>
      <c r="X26" s="75"/>
      <c r="Y26" s="75"/>
      <c r="Z26" s="75"/>
      <c r="AA26" s="32">
        <v>1.0</v>
      </c>
    </row>
    <row r="27">
      <c r="A27" s="32">
        <v>3.0</v>
      </c>
      <c r="B27" s="34" t="s">
        <v>40</v>
      </c>
      <c r="C27" s="35" t="s">
        <v>34</v>
      </c>
      <c r="D27" s="75" t="s">
        <v>89</v>
      </c>
      <c r="E27" s="75" t="s">
        <v>89</v>
      </c>
      <c r="F27" s="75"/>
      <c r="G27" s="79"/>
      <c r="H27" s="79"/>
      <c r="I27" s="57"/>
      <c r="J27" s="82"/>
      <c r="K27" s="32">
        <v>2.0</v>
      </c>
      <c r="L27" s="79"/>
      <c r="M27" s="79"/>
      <c r="N27" s="79"/>
      <c r="O27" s="79"/>
      <c r="P27" s="79"/>
      <c r="Q27" s="57"/>
      <c r="R27" s="57"/>
      <c r="S27" s="75">
        <v>1.0</v>
      </c>
      <c r="T27" s="75">
        <v>2.0</v>
      </c>
      <c r="U27" s="75">
        <v>3.0</v>
      </c>
      <c r="V27" s="75"/>
      <c r="W27" s="75"/>
      <c r="X27" s="75"/>
      <c r="Y27" s="75"/>
      <c r="Z27" s="75"/>
      <c r="AA27" s="32">
        <v>2.0</v>
      </c>
    </row>
    <row r="28">
      <c r="A28" s="32">
        <v>4.0</v>
      </c>
      <c r="B28" s="34" t="s">
        <v>42</v>
      </c>
      <c r="C28" s="35" t="s">
        <v>34</v>
      </c>
      <c r="D28" s="75" t="s">
        <v>89</v>
      </c>
      <c r="E28" s="75" t="s">
        <v>89</v>
      </c>
      <c r="F28" s="75"/>
      <c r="G28" s="79"/>
      <c r="H28" s="79"/>
      <c r="I28" s="57"/>
      <c r="J28" s="82"/>
      <c r="K28" s="32">
        <v>4.0</v>
      </c>
      <c r="L28" s="79"/>
      <c r="M28" s="79"/>
      <c r="N28" s="79"/>
      <c r="O28" s="79"/>
      <c r="P28" s="79"/>
      <c r="Q28" s="57"/>
      <c r="R28" s="57"/>
      <c r="S28" s="75" t="s">
        <v>93</v>
      </c>
      <c r="T28" s="75">
        <v>1.0</v>
      </c>
      <c r="U28" s="75">
        <v>0.0</v>
      </c>
      <c r="V28" s="75"/>
      <c r="W28" s="75"/>
      <c r="X28" s="75"/>
      <c r="Y28" s="75"/>
      <c r="Z28" s="75"/>
      <c r="AA28" s="32">
        <v>4.0</v>
      </c>
    </row>
    <row r="29">
      <c r="A29" s="32">
        <v>5.0</v>
      </c>
      <c r="B29" s="34" t="s">
        <v>44</v>
      </c>
      <c r="C29" s="35" t="s">
        <v>34</v>
      </c>
      <c r="D29" s="75"/>
      <c r="E29" s="75"/>
      <c r="F29" s="75"/>
      <c r="G29" s="79"/>
      <c r="H29" s="79"/>
      <c r="I29" s="57"/>
      <c r="J29" s="82"/>
      <c r="K29" s="32">
        <v>2.0</v>
      </c>
      <c r="L29" s="79"/>
      <c r="M29" s="79"/>
      <c r="N29" s="79"/>
      <c r="O29" s="79"/>
      <c r="P29" s="79"/>
      <c r="Q29" s="57"/>
      <c r="R29" s="57"/>
      <c r="S29" s="75">
        <v>3.0</v>
      </c>
      <c r="T29" s="75" t="s">
        <v>93</v>
      </c>
      <c r="U29" s="75">
        <v>0.0</v>
      </c>
      <c r="V29" s="75"/>
      <c r="W29" s="75"/>
      <c r="X29" s="75"/>
      <c r="Y29" s="75"/>
      <c r="Z29" s="75"/>
      <c r="AA29" s="32">
        <v>2.0</v>
      </c>
    </row>
    <row r="30">
      <c r="A30" s="32">
        <v>6.0</v>
      </c>
      <c r="B30" s="34" t="s">
        <v>48</v>
      </c>
      <c r="C30" s="35" t="s">
        <v>34</v>
      </c>
      <c r="D30" s="75" t="s">
        <v>89</v>
      </c>
      <c r="E30" s="75" t="s">
        <v>89</v>
      </c>
      <c r="F30" s="75"/>
      <c r="G30" s="79"/>
      <c r="H30" s="79"/>
      <c r="I30" s="57"/>
      <c r="J30" s="82"/>
      <c r="K30" s="32">
        <v>0.0</v>
      </c>
      <c r="L30" s="79"/>
      <c r="M30" s="79"/>
      <c r="N30" s="79"/>
      <c r="O30" s="79"/>
      <c r="P30" s="79"/>
      <c r="Q30" s="57"/>
      <c r="R30" s="57"/>
      <c r="S30" s="75">
        <v>2.0</v>
      </c>
      <c r="T30" s="75">
        <v>0.0</v>
      </c>
      <c r="U30" s="75">
        <v>2.0</v>
      </c>
      <c r="V30" s="75"/>
      <c r="W30" s="75"/>
      <c r="X30" s="75"/>
      <c r="Y30" s="75"/>
      <c r="Z30" s="75"/>
      <c r="AA30" s="32">
        <v>0.0</v>
      </c>
    </row>
    <row r="31">
      <c r="A31" s="32">
        <v>7.0</v>
      </c>
      <c r="B31" s="34" t="s">
        <v>49</v>
      </c>
      <c r="C31" s="35" t="s">
        <v>36</v>
      </c>
      <c r="D31" s="75" t="s">
        <v>89</v>
      </c>
      <c r="E31" s="75" t="s">
        <v>89</v>
      </c>
      <c r="F31" s="75" t="s">
        <v>89</v>
      </c>
      <c r="G31" s="79" t="s">
        <v>93</v>
      </c>
      <c r="H31" s="75" t="s">
        <v>89</v>
      </c>
      <c r="I31" s="75" t="s">
        <v>93</v>
      </c>
      <c r="J31" s="83" t="s">
        <v>93</v>
      </c>
      <c r="K31" s="83" t="s">
        <v>93</v>
      </c>
      <c r="L31" s="79" t="s">
        <v>93</v>
      </c>
      <c r="M31" s="79" t="s">
        <v>93</v>
      </c>
      <c r="N31" s="79" t="s">
        <v>93</v>
      </c>
      <c r="O31" s="79" t="s">
        <v>93</v>
      </c>
      <c r="P31" s="79"/>
      <c r="Q31" s="57"/>
      <c r="R31" s="57"/>
      <c r="S31" s="75" t="s">
        <v>93</v>
      </c>
      <c r="T31" s="75">
        <v>0.0</v>
      </c>
      <c r="U31" s="75" t="s">
        <v>93</v>
      </c>
      <c r="V31" s="75"/>
      <c r="W31" s="75"/>
      <c r="X31" s="75"/>
      <c r="Y31" s="75"/>
      <c r="Z31" s="75"/>
      <c r="AA31" s="83" t="s">
        <v>93</v>
      </c>
    </row>
    <row r="32">
      <c r="A32" s="32">
        <v>8.0</v>
      </c>
      <c r="B32" s="34" t="s">
        <v>51</v>
      </c>
      <c r="C32" s="35" t="s">
        <v>34</v>
      </c>
      <c r="D32" s="75" t="s">
        <v>89</v>
      </c>
      <c r="E32" s="75" t="s">
        <v>89</v>
      </c>
      <c r="F32" s="75"/>
      <c r="G32" s="79"/>
      <c r="H32" s="79"/>
      <c r="I32" s="57"/>
      <c r="J32" s="84" t="s">
        <v>93</v>
      </c>
      <c r="K32" s="83" t="s">
        <v>93</v>
      </c>
      <c r="L32" s="79"/>
      <c r="M32" s="79"/>
      <c r="N32" s="79"/>
      <c r="O32" s="79"/>
      <c r="P32" s="79"/>
      <c r="Q32" s="57"/>
      <c r="R32" s="57"/>
      <c r="S32" s="75">
        <v>6.0</v>
      </c>
      <c r="T32" s="75">
        <v>0.0</v>
      </c>
      <c r="U32" s="75">
        <v>3.0</v>
      </c>
      <c r="V32" s="75"/>
      <c r="W32" s="75"/>
      <c r="X32" s="75"/>
      <c r="Y32" s="75"/>
      <c r="Z32" s="75"/>
      <c r="AA32" s="83" t="s">
        <v>93</v>
      </c>
    </row>
    <row r="33">
      <c r="A33" s="32">
        <v>9.0</v>
      </c>
      <c r="B33" s="34" t="s">
        <v>52</v>
      </c>
      <c r="C33" s="35"/>
      <c r="D33" s="75" t="s">
        <v>93</v>
      </c>
      <c r="E33" s="75" t="s">
        <v>93</v>
      </c>
      <c r="F33" s="75"/>
      <c r="G33" s="79"/>
      <c r="H33" s="79"/>
      <c r="I33" s="57"/>
      <c r="J33" s="82"/>
      <c r="K33" s="83" t="s">
        <v>93</v>
      </c>
      <c r="L33" s="79"/>
      <c r="M33" s="79"/>
      <c r="N33" s="79"/>
      <c r="O33" s="79"/>
      <c r="P33" s="79"/>
      <c r="Q33" s="57"/>
      <c r="R33" s="57"/>
      <c r="S33" s="75" t="s">
        <v>93</v>
      </c>
      <c r="T33" s="75" t="s">
        <v>93</v>
      </c>
      <c r="U33" s="75" t="s">
        <v>93</v>
      </c>
      <c r="V33" s="75"/>
      <c r="W33" s="75"/>
      <c r="X33" s="75"/>
      <c r="Y33" s="75"/>
      <c r="Z33" s="75"/>
      <c r="AA33" s="83" t="s">
        <v>93</v>
      </c>
    </row>
    <row r="34">
      <c r="A34" s="32">
        <v>10.0</v>
      </c>
      <c r="B34" s="34" t="s">
        <v>54</v>
      </c>
      <c r="C34" s="35" t="s">
        <v>34</v>
      </c>
      <c r="D34" s="75" t="s">
        <v>93</v>
      </c>
      <c r="E34" s="75" t="s">
        <v>93</v>
      </c>
      <c r="F34" s="75"/>
      <c r="G34" s="79"/>
      <c r="H34" s="79"/>
      <c r="I34" s="57"/>
      <c r="J34" s="82"/>
      <c r="K34" s="32">
        <v>0.0</v>
      </c>
      <c r="L34" s="79"/>
      <c r="M34" s="79"/>
      <c r="N34" s="79"/>
      <c r="O34" s="79"/>
      <c r="P34" s="79"/>
      <c r="Q34" s="57"/>
      <c r="R34" s="57"/>
      <c r="S34" s="75">
        <v>2.0</v>
      </c>
      <c r="T34" s="75">
        <v>1.0</v>
      </c>
      <c r="U34" s="75">
        <v>2.0</v>
      </c>
      <c r="V34" s="75"/>
      <c r="W34" s="75"/>
      <c r="X34" s="75"/>
      <c r="Y34" s="75"/>
      <c r="Z34" s="75"/>
      <c r="AA34" s="32">
        <v>0.0</v>
      </c>
    </row>
    <row r="35">
      <c r="A35" s="32">
        <v>11.0</v>
      </c>
      <c r="B35" s="34" t="s">
        <v>56</v>
      </c>
      <c r="C35" s="35" t="s">
        <v>36</v>
      </c>
      <c r="D35" s="75" t="s">
        <v>89</v>
      </c>
      <c r="E35" s="75" t="s">
        <v>89</v>
      </c>
      <c r="F35" s="75" t="s">
        <v>89</v>
      </c>
      <c r="G35" s="75" t="s">
        <v>89</v>
      </c>
      <c r="H35" s="75" t="s">
        <v>89</v>
      </c>
      <c r="I35" s="75" t="s">
        <v>89</v>
      </c>
      <c r="J35" s="83" t="s">
        <v>89</v>
      </c>
      <c r="K35" s="32">
        <v>2.0</v>
      </c>
      <c r="L35" s="81" t="s">
        <v>89</v>
      </c>
      <c r="M35" s="75" t="s">
        <v>89</v>
      </c>
      <c r="N35" s="75" t="s">
        <v>89</v>
      </c>
      <c r="O35" s="75" t="s">
        <v>89</v>
      </c>
      <c r="P35" s="57"/>
      <c r="Q35" s="32"/>
      <c r="R35" s="57"/>
      <c r="S35" s="75">
        <v>5.0</v>
      </c>
      <c r="T35" s="75">
        <v>0.0</v>
      </c>
      <c r="U35" s="75">
        <v>1.0</v>
      </c>
      <c r="V35" s="75"/>
      <c r="W35" s="75"/>
      <c r="X35" s="75"/>
      <c r="Y35" s="75"/>
      <c r="Z35" s="75"/>
      <c r="AA35" s="32">
        <v>2.0</v>
      </c>
    </row>
    <row r="36">
      <c r="A36" s="32">
        <v>12.0</v>
      </c>
      <c r="B36" s="34" t="s">
        <v>59</v>
      </c>
      <c r="C36" s="35" t="s">
        <v>36</v>
      </c>
      <c r="D36" s="75" t="s">
        <v>89</v>
      </c>
      <c r="E36" s="75" t="s">
        <v>89</v>
      </c>
      <c r="F36" s="75" t="s">
        <v>89</v>
      </c>
      <c r="G36" s="75" t="s">
        <v>89</v>
      </c>
      <c r="H36" s="75" t="s">
        <v>89</v>
      </c>
      <c r="I36" s="75" t="s">
        <v>89</v>
      </c>
      <c r="J36" s="83" t="s">
        <v>89</v>
      </c>
      <c r="K36" s="32">
        <v>3.0</v>
      </c>
      <c r="L36" s="81" t="s">
        <v>89</v>
      </c>
      <c r="M36" s="75" t="s">
        <v>89</v>
      </c>
      <c r="N36" s="75" t="s">
        <v>89</v>
      </c>
      <c r="O36" s="75" t="s">
        <v>89</v>
      </c>
      <c r="P36" s="57"/>
      <c r="Q36" s="32"/>
      <c r="R36" s="57"/>
      <c r="S36" s="75">
        <v>3.0</v>
      </c>
      <c r="T36" s="75">
        <v>0.0</v>
      </c>
      <c r="U36" s="75">
        <v>3.0</v>
      </c>
      <c r="V36" s="75"/>
      <c r="W36" s="75"/>
      <c r="X36" s="75"/>
      <c r="Y36" s="75"/>
      <c r="Z36" s="75"/>
      <c r="AA36" s="32">
        <v>3.0</v>
      </c>
    </row>
    <row r="37">
      <c r="A37" s="32">
        <v>13.0</v>
      </c>
      <c r="B37" s="34" t="s">
        <v>60</v>
      </c>
      <c r="C37" s="35" t="s">
        <v>36</v>
      </c>
      <c r="D37" s="75" t="s">
        <v>89</v>
      </c>
      <c r="E37" s="75" t="s">
        <v>89</v>
      </c>
      <c r="F37" s="75" t="s">
        <v>89</v>
      </c>
      <c r="G37" s="75" t="s">
        <v>89</v>
      </c>
      <c r="H37" s="75" t="s">
        <v>89</v>
      </c>
      <c r="I37" s="75" t="s">
        <v>89</v>
      </c>
      <c r="J37" s="83" t="s">
        <v>89</v>
      </c>
      <c r="K37" s="32">
        <v>0.0</v>
      </c>
      <c r="L37" s="81" t="s">
        <v>89</v>
      </c>
      <c r="M37" s="75" t="s">
        <v>89</v>
      </c>
      <c r="N37" s="75" t="s">
        <v>89</v>
      </c>
      <c r="O37" s="75" t="s">
        <v>89</v>
      </c>
      <c r="P37" s="57"/>
      <c r="Q37" s="57"/>
      <c r="R37" s="57"/>
      <c r="S37" s="75">
        <v>5.0</v>
      </c>
      <c r="T37" s="75">
        <v>0.0</v>
      </c>
      <c r="U37" s="75">
        <v>2.0</v>
      </c>
      <c r="V37" s="75"/>
      <c r="W37" s="75"/>
      <c r="X37" s="75"/>
      <c r="Y37" s="75"/>
      <c r="Z37" s="75"/>
      <c r="AA37" s="32">
        <v>0.0</v>
      </c>
    </row>
    <row r="38">
      <c r="A38" s="32">
        <v>14.0</v>
      </c>
      <c r="B38" s="34" t="s">
        <v>62</v>
      </c>
      <c r="C38" s="35" t="s">
        <v>36</v>
      </c>
      <c r="D38" s="75" t="s">
        <v>89</v>
      </c>
      <c r="E38" s="75" t="s">
        <v>89</v>
      </c>
      <c r="F38" s="75" t="s">
        <v>89</v>
      </c>
      <c r="G38" s="75" t="s">
        <v>89</v>
      </c>
      <c r="H38" s="75" t="s">
        <v>89</v>
      </c>
      <c r="I38" s="75" t="s">
        <v>89</v>
      </c>
      <c r="J38" s="83" t="s">
        <v>89</v>
      </c>
      <c r="K38" s="32">
        <v>4.0</v>
      </c>
      <c r="L38" s="81" t="s">
        <v>89</v>
      </c>
      <c r="M38" s="75" t="s">
        <v>89</v>
      </c>
      <c r="N38" s="75" t="s">
        <v>89</v>
      </c>
      <c r="O38" s="75" t="s">
        <v>89</v>
      </c>
      <c r="P38" s="32"/>
      <c r="Q38" s="32"/>
      <c r="R38" s="57"/>
      <c r="S38" s="75">
        <v>5.0</v>
      </c>
      <c r="T38" s="75">
        <v>0.0</v>
      </c>
      <c r="U38" s="75">
        <v>3.0</v>
      </c>
      <c r="V38" s="75"/>
      <c r="W38" s="75"/>
      <c r="X38" s="75"/>
      <c r="Y38" s="75"/>
      <c r="Z38" s="75"/>
      <c r="AA38" s="32">
        <v>4.0</v>
      </c>
    </row>
    <row r="39">
      <c r="A39" s="86">
        <v>15.0</v>
      </c>
      <c r="B39" s="87" t="s">
        <v>64</v>
      </c>
      <c r="C39" s="88" t="s">
        <v>36</v>
      </c>
      <c r="D39" s="89" t="s">
        <v>89</v>
      </c>
      <c r="E39" s="89" t="s">
        <v>89</v>
      </c>
      <c r="F39" s="89" t="s">
        <v>89</v>
      </c>
      <c r="G39" s="90" t="s">
        <v>93</v>
      </c>
      <c r="H39" s="90" t="s">
        <v>93</v>
      </c>
      <c r="I39" s="89" t="s">
        <v>93</v>
      </c>
      <c r="J39" s="91" t="s">
        <v>93</v>
      </c>
      <c r="K39" s="91" t="s">
        <v>93</v>
      </c>
      <c r="L39" s="91" t="s">
        <v>93</v>
      </c>
      <c r="M39" s="89" t="s">
        <v>93</v>
      </c>
      <c r="N39" s="86"/>
      <c r="O39" s="86"/>
      <c r="P39" s="86"/>
      <c r="Q39" s="86"/>
      <c r="R39" s="92"/>
      <c r="S39" s="89" t="s">
        <v>93</v>
      </c>
      <c r="T39" s="89" t="s">
        <v>93</v>
      </c>
      <c r="U39" s="89" t="s">
        <v>93</v>
      </c>
      <c r="V39" s="89"/>
      <c r="W39" s="89"/>
      <c r="X39" s="89"/>
      <c r="Y39" s="89"/>
      <c r="Z39" s="89"/>
      <c r="AA39" s="91" t="s">
        <v>93</v>
      </c>
    </row>
    <row r="40">
      <c r="A40" s="32">
        <v>16.0</v>
      </c>
      <c r="B40" s="34" t="s">
        <v>66</v>
      </c>
      <c r="C40" s="35" t="s">
        <v>36</v>
      </c>
      <c r="D40" s="75" t="s">
        <v>89</v>
      </c>
      <c r="E40" s="75" t="s">
        <v>89</v>
      </c>
      <c r="F40" s="75" t="s">
        <v>89</v>
      </c>
      <c r="G40" s="75" t="s">
        <v>89</v>
      </c>
      <c r="H40" s="75" t="s">
        <v>89</v>
      </c>
      <c r="I40" s="75" t="s">
        <v>89</v>
      </c>
      <c r="J40" s="93" t="s">
        <v>93</v>
      </c>
      <c r="K40" s="32">
        <v>2.0</v>
      </c>
      <c r="L40" s="81" t="s">
        <v>89</v>
      </c>
      <c r="M40" s="75" t="s">
        <v>89</v>
      </c>
      <c r="N40" s="75" t="s">
        <v>89</v>
      </c>
      <c r="O40" s="75" t="s">
        <v>89</v>
      </c>
      <c r="P40" s="32"/>
      <c r="Q40" s="32"/>
      <c r="R40" s="57"/>
      <c r="S40" s="75">
        <v>4.0</v>
      </c>
      <c r="T40" s="75">
        <v>1.0</v>
      </c>
      <c r="U40" s="75">
        <v>2.0</v>
      </c>
      <c r="V40" s="75"/>
      <c r="W40" s="75"/>
      <c r="X40" s="75"/>
      <c r="Y40" s="75"/>
      <c r="Z40" s="75"/>
      <c r="AA40" s="32">
        <v>2.0</v>
      </c>
    </row>
    <row r="41">
      <c r="A41" s="32">
        <v>17.0</v>
      </c>
      <c r="B41" s="34" t="s">
        <v>67</v>
      </c>
      <c r="C41" s="35" t="s">
        <v>36</v>
      </c>
      <c r="D41" s="75" t="s">
        <v>89</v>
      </c>
      <c r="E41" s="75" t="s">
        <v>89</v>
      </c>
      <c r="F41" s="75" t="s">
        <v>89</v>
      </c>
      <c r="G41" s="75" t="s">
        <v>89</v>
      </c>
      <c r="H41" s="75" t="s">
        <v>89</v>
      </c>
      <c r="I41" s="75" t="s">
        <v>89</v>
      </c>
      <c r="J41" s="94" t="s">
        <v>89</v>
      </c>
      <c r="K41" s="32">
        <v>3.0</v>
      </c>
      <c r="L41" s="81" t="s">
        <v>89</v>
      </c>
      <c r="M41" s="75" t="s">
        <v>89</v>
      </c>
      <c r="N41" s="75" t="s">
        <v>89</v>
      </c>
      <c r="O41" s="75" t="s">
        <v>89</v>
      </c>
      <c r="P41" s="32"/>
      <c r="Q41" s="32"/>
      <c r="R41" s="57"/>
      <c r="S41" s="75">
        <v>5.0</v>
      </c>
      <c r="T41" s="75">
        <v>2.0</v>
      </c>
      <c r="U41" s="75">
        <v>3.0</v>
      </c>
      <c r="V41" s="75"/>
      <c r="W41" s="75"/>
      <c r="X41" s="75"/>
      <c r="Y41" s="75"/>
      <c r="Z41" s="75"/>
      <c r="AA41" s="32">
        <v>3.0</v>
      </c>
    </row>
    <row r="42">
      <c r="C42" s="67"/>
      <c r="AA42" s="80" t="s">
        <v>108</v>
      </c>
    </row>
    <row r="43">
      <c r="C43" s="67"/>
      <c r="Y43" s="3" t="s">
        <v>109</v>
      </c>
    </row>
    <row r="44">
      <c r="C44" s="67"/>
    </row>
    <row r="45">
      <c r="C45" s="67"/>
    </row>
    <row r="46">
      <c r="C46" s="67"/>
    </row>
    <row r="47">
      <c r="C47" s="67"/>
    </row>
    <row r="48">
      <c r="C48" s="67"/>
    </row>
    <row r="49">
      <c r="C49" s="67"/>
    </row>
    <row r="50">
      <c r="C50" s="67"/>
    </row>
    <row r="51">
      <c r="C51" s="67"/>
    </row>
    <row r="52">
      <c r="C52" s="67"/>
    </row>
    <row r="53">
      <c r="C53" s="67"/>
    </row>
    <row r="54">
      <c r="C54" s="67"/>
    </row>
    <row r="55">
      <c r="C55" s="67"/>
    </row>
    <row r="56">
      <c r="C56" s="67"/>
    </row>
    <row r="57">
      <c r="C57" s="67"/>
    </row>
    <row r="58">
      <c r="C58" s="67"/>
    </row>
    <row r="59">
      <c r="C59" s="67"/>
    </row>
    <row r="60">
      <c r="C60" s="67"/>
    </row>
    <row r="61">
      <c r="C61" s="67"/>
    </row>
    <row r="62">
      <c r="C62" s="67"/>
    </row>
    <row r="63">
      <c r="C63" s="67"/>
    </row>
    <row r="64">
      <c r="C64" s="67"/>
    </row>
    <row r="65">
      <c r="C65" s="67"/>
    </row>
    <row r="66">
      <c r="C66" s="67"/>
    </row>
    <row r="67">
      <c r="C67" s="67"/>
    </row>
    <row r="68">
      <c r="C68" s="67"/>
    </row>
    <row r="69">
      <c r="C69" s="67"/>
    </row>
    <row r="70">
      <c r="C70" s="67"/>
    </row>
    <row r="71">
      <c r="C71" s="67"/>
    </row>
    <row r="72">
      <c r="C72" s="67"/>
    </row>
    <row r="73">
      <c r="C73" s="67"/>
    </row>
    <row r="74">
      <c r="C74" s="67"/>
    </row>
    <row r="75">
      <c r="C75" s="67"/>
    </row>
    <row r="76">
      <c r="C76" s="67"/>
    </row>
    <row r="77">
      <c r="C77" s="67"/>
    </row>
    <row r="78">
      <c r="C78" s="67"/>
    </row>
    <row r="79">
      <c r="C79" s="67"/>
    </row>
    <row r="80">
      <c r="C80" s="67"/>
    </row>
    <row r="81">
      <c r="C81" s="67"/>
    </row>
    <row r="82">
      <c r="C82" s="67"/>
    </row>
    <row r="83">
      <c r="C83" s="67"/>
    </row>
    <row r="84">
      <c r="C84" s="67"/>
    </row>
    <row r="85">
      <c r="C85" s="67"/>
    </row>
    <row r="86">
      <c r="C86" s="67"/>
    </row>
    <row r="87">
      <c r="C87" s="67"/>
    </row>
    <row r="88">
      <c r="C88" s="67"/>
    </row>
    <row r="89">
      <c r="C89" s="67"/>
    </row>
    <row r="90">
      <c r="C90" s="67"/>
    </row>
    <row r="91">
      <c r="C91" s="67"/>
    </row>
    <row r="92">
      <c r="C92" s="67"/>
    </row>
    <row r="93">
      <c r="C93" s="67"/>
    </row>
    <row r="94">
      <c r="C94" s="67"/>
    </row>
    <row r="95">
      <c r="C95" s="67"/>
    </row>
    <row r="96">
      <c r="C96" s="67"/>
    </row>
    <row r="97">
      <c r="C97" s="67"/>
    </row>
    <row r="98">
      <c r="C98" s="67"/>
    </row>
    <row r="99">
      <c r="C99" s="67"/>
    </row>
    <row r="100">
      <c r="C100" s="67"/>
    </row>
    <row r="101">
      <c r="C101" s="67"/>
    </row>
    <row r="102">
      <c r="C102" s="67"/>
    </row>
    <row r="103">
      <c r="C103" s="67"/>
    </row>
    <row r="104">
      <c r="C104" s="67"/>
    </row>
    <row r="105">
      <c r="C105" s="67"/>
    </row>
    <row r="106">
      <c r="C106" s="67"/>
    </row>
    <row r="107">
      <c r="C107" s="67"/>
    </row>
    <row r="108">
      <c r="C108" s="67"/>
    </row>
    <row r="109">
      <c r="C109" s="67"/>
    </row>
    <row r="110">
      <c r="C110" s="67"/>
    </row>
    <row r="111">
      <c r="C111" s="67"/>
    </row>
    <row r="112">
      <c r="C112" s="67"/>
    </row>
    <row r="113">
      <c r="C113" s="67"/>
    </row>
    <row r="114">
      <c r="C114" s="67"/>
    </row>
    <row r="115">
      <c r="C115" s="67"/>
    </row>
    <row r="116">
      <c r="C116" s="67"/>
    </row>
    <row r="117">
      <c r="C117" s="67"/>
    </row>
    <row r="118">
      <c r="C118" s="67"/>
    </row>
    <row r="119">
      <c r="C119" s="67"/>
    </row>
    <row r="120">
      <c r="C120" s="67"/>
    </row>
    <row r="121">
      <c r="C121" s="67"/>
    </row>
    <row r="122">
      <c r="C122" s="67"/>
    </row>
    <row r="123">
      <c r="C123" s="67"/>
    </row>
    <row r="124">
      <c r="C124" s="67"/>
    </row>
    <row r="125">
      <c r="C125" s="67"/>
    </row>
    <row r="126">
      <c r="C126" s="67"/>
    </row>
    <row r="127">
      <c r="C127" s="67"/>
    </row>
    <row r="128">
      <c r="C128" s="67"/>
    </row>
    <row r="129">
      <c r="C129" s="67"/>
    </row>
    <row r="130">
      <c r="C130" s="67"/>
    </row>
    <row r="131">
      <c r="C131" s="67"/>
    </row>
    <row r="132">
      <c r="C132" s="67"/>
    </row>
    <row r="133">
      <c r="C133" s="67"/>
    </row>
    <row r="134">
      <c r="C134" s="67"/>
    </row>
    <row r="135">
      <c r="C135" s="67"/>
    </row>
    <row r="136">
      <c r="C136" s="67"/>
    </row>
    <row r="137">
      <c r="C137" s="67"/>
    </row>
    <row r="138">
      <c r="C138" s="67"/>
    </row>
    <row r="139">
      <c r="C139" s="67"/>
    </row>
    <row r="140">
      <c r="C140" s="67"/>
    </row>
    <row r="141">
      <c r="C141" s="67"/>
    </row>
    <row r="142">
      <c r="C142" s="67"/>
    </row>
    <row r="143">
      <c r="C143" s="67"/>
    </row>
    <row r="144">
      <c r="C144" s="67"/>
    </row>
    <row r="145">
      <c r="C145" s="67"/>
    </row>
    <row r="146">
      <c r="C146" s="67"/>
    </row>
    <row r="147">
      <c r="C147" s="67"/>
    </row>
    <row r="148">
      <c r="C148" s="67"/>
    </row>
    <row r="149">
      <c r="C149" s="67"/>
    </row>
    <row r="150">
      <c r="C150" s="67"/>
    </row>
    <row r="151">
      <c r="C151" s="67"/>
    </row>
    <row r="152">
      <c r="C152" s="67"/>
    </row>
    <row r="153">
      <c r="C153" s="67"/>
    </row>
    <row r="154">
      <c r="C154" s="67"/>
    </row>
    <row r="155">
      <c r="C155" s="67"/>
    </row>
    <row r="156">
      <c r="C156" s="67"/>
    </row>
    <row r="157">
      <c r="C157" s="67"/>
    </row>
    <row r="158">
      <c r="C158" s="67"/>
    </row>
    <row r="159">
      <c r="C159" s="67"/>
    </row>
    <row r="160">
      <c r="C160" s="67"/>
    </row>
    <row r="161">
      <c r="C161" s="67"/>
    </row>
    <row r="162">
      <c r="C162" s="67"/>
    </row>
    <row r="163">
      <c r="C163" s="67"/>
    </row>
    <row r="164">
      <c r="C164" s="67"/>
    </row>
    <row r="165">
      <c r="C165" s="67"/>
    </row>
    <row r="166">
      <c r="C166" s="67"/>
    </row>
    <row r="167">
      <c r="C167" s="67"/>
    </row>
    <row r="168">
      <c r="C168" s="67"/>
    </row>
    <row r="169">
      <c r="C169" s="67"/>
    </row>
    <row r="170">
      <c r="C170" s="67"/>
    </row>
    <row r="171">
      <c r="C171" s="67"/>
    </row>
    <row r="172">
      <c r="C172" s="67"/>
    </row>
    <row r="173">
      <c r="C173" s="67"/>
    </row>
    <row r="174">
      <c r="C174" s="67"/>
    </row>
    <row r="175">
      <c r="C175" s="67"/>
    </row>
    <row r="176">
      <c r="C176" s="67"/>
    </row>
    <row r="177">
      <c r="C177" s="67"/>
    </row>
    <row r="178">
      <c r="C178" s="67"/>
    </row>
    <row r="179">
      <c r="C179" s="67"/>
    </row>
    <row r="180">
      <c r="C180" s="67"/>
    </row>
    <row r="181">
      <c r="C181" s="67"/>
    </row>
    <row r="182">
      <c r="C182" s="67"/>
    </row>
    <row r="183">
      <c r="C183" s="67"/>
    </row>
    <row r="184">
      <c r="C184" s="67"/>
    </row>
    <row r="185">
      <c r="C185" s="67"/>
    </row>
    <row r="186">
      <c r="C186" s="67"/>
    </row>
    <row r="187">
      <c r="C187" s="67"/>
    </row>
    <row r="188">
      <c r="C188" s="67"/>
    </row>
    <row r="189">
      <c r="C189" s="67"/>
    </row>
    <row r="190">
      <c r="C190" s="67"/>
    </row>
    <row r="191">
      <c r="C191" s="67"/>
    </row>
    <row r="192">
      <c r="C192" s="67"/>
    </row>
    <row r="193">
      <c r="C193" s="67"/>
    </row>
    <row r="194">
      <c r="C194" s="67"/>
    </row>
    <row r="195">
      <c r="C195" s="67"/>
    </row>
    <row r="196">
      <c r="C196" s="67"/>
    </row>
    <row r="197">
      <c r="C197" s="67"/>
    </row>
    <row r="198">
      <c r="C198" s="67"/>
    </row>
    <row r="199">
      <c r="C199" s="67"/>
    </row>
    <row r="200">
      <c r="C200" s="67"/>
    </row>
    <row r="201">
      <c r="C201" s="67"/>
    </row>
    <row r="202">
      <c r="C202" s="67"/>
    </row>
    <row r="203">
      <c r="C203" s="67"/>
    </row>
    <row r="204">
      <c r="C204" s="67"/>
    </row>
    <row r="205">
      <c r="C205" s="67"/>
    </row>
    <row r="206">
      <c r="C206" s="67"/>
    </row>
    <row r="207">
      <c r="C207" s="67"/>
    </row>
    <row r="208">
      <c r="C208" s="67"/>
    </row>
    <row r="209">
      <c r="C209" s="67"/>
    </row>
    <row r="210">
      <c r="C210" s="67"/>
    </row>
    <row r="211">
      <c r="C211" s="67"/>
    </row>
    <row r="212">
      <c r="C212" s="67"/>
    </row>
    <row r="213">
      <c r="C213" s="67"/>
    </row>
    <row r="214">
      <c r="C214" s="67"/>
    </row>
    <row r="215">
      <c r="C215" s="67"/>
    </row>
    <row r="216">
      <c r="C216" s="67"/>
    </row>
    <row r="217">
      <c r="C217" s="67"/>
    </row>
    <row r="218">
      <c r="C218" s="67"/>
    </row>
    <row r="219">
      <c r="C219" s="67"/>
    </row>
    <row r="220">
      <c r="C220" s="67"/>
    </row>
    <row r="221">
      <c r="C221" s="67"/>
    </row>
    <row r="222">
      <c r="C222" s="67"/>
    </row>
    <row r="223">
      <c r="C223" s="67"/>
    </row>
    <row r="224">
      <c r="C224" s="67"/>
    </row>
    <row r="225">
      <c r="C225" s="67"/>
    </row>
    <row r="226">
      <c r="C226" s="67"/>
    </row>
    <row r="227">
      <c r="C227" s="67"/>
    </row>
    <row r="228">
      <c r="C228" s="67"/>
    </row>
    <row r="229">
      <c r="C229" s="67"/>
    </row>
    <row r="230">
      <c r="C230" s="67"/>
    </row>
    <row r="231">
      <c r="C231" s="67"/>
    </row>
    <row r="232">
      <c r="C232" s="67"/>
    </row>
    <row r="233">
      <c r="C233" s="67"/>
    </row>
    <row r="234">
      <c r="C234" s="67"/>
    </row>
    <row r="235">
      <c r="C235" s="67"/>
    </row>
    <row r="236">
      <c r="C236" s="67"/>
    </row>
    <row r="237">
      <c r="C237" s="67"/>
    </row>
    <row r="238">
      <c r="C238" s="67"/>
    </row>
    <row r="239">
      <c r="C239" s="67"/>
    </row>
    <row r="240">
      <c r="C240" s="67"/>
    </row>
    <row r="241">
      <c r="C241" s="67"/>
    </row>
    <row r="242">
      <c r="C242" s="67"/>
    </row>
    <row r="243">
      <c r="C243" s="67"/>
    </row>
    <row r="244">
      <c r="C244" s="67"/>
    </row>
    <row r="245">
      <c r="C245" s="67"/>
    </row>
    <row r="246">
      <c r="C246" s="67"/>
    </row>
    <row r="247">
      <c r="C247" s="67"/>
    </row>
    <row r="248">
      <c r="C248" s="67"/>
    </row>
    <row r="249">
      <c r="C249" s="67"/>
    </row>
    <row r="250">
      <c r="C250" s="67"/>
    </row>
    <row r="251">
      <c r="C251" s="67"/>
    </row>
    <row r="252">
      <c r="C252" s="67"/>
    </row>
    <row r="253">
      <c r="C253" s="67"/>
    </row>
    <row r="254">
      <c r="C254" s="67"/>
    </row>
    <row r="255">
      <c r="C255" s="67"/>
    </row>
    <row r="256">
      <c r="C256" s="67"/>
    </row>
    <row r="257">
      <c r="C257" s="67"/>
    </row>
    <row r="258">
      <c r="C258" s="67"/>
    </row>
    <row r="259">
      <c r="C259" s="67"/>
    </row>
    <row r="260">
      <c r="C260" s="67"/>
    </row>
    <row r="261">
      <c r="C261" s="67"/>
    </row>
    <row r="262">
      <c r="C262" s="67"/>
    </row>
    <row r="263">
      <c r="C263" s="67"/>
    </row>
    <row r="264">
      <c r="C264" s="67"/>
    </row>
    <row r="265">
      <c r="C265" s="67"/>
    </row>
    <row r="266">
      <c r="C266" s="67"/>
    </row>
    <row r="267">
      <c r="C267" s="67"/>
    </row>
    <row r="268">
      <c r="C268" s="67"/>
    </row>
    <row r="269">
      <c r="C269" s="67"/>
    </row>
    <row r="270">
      <c r="C270" s="67"/>
    </row>
    <row r="271">
      <c r="C271" s="67"/>
    </row>
    <row r="272">
      <c r="C272" s="67"/>
    </row>
    <row r="273">
      <c r="C273" s="67"/>
    </row>
    <row r="274">
      <c r="C274" s="67"/>
    </row>
    <row r="275">
      <c r="C275" s="67"/>
    </row>
    <row r="276">
      <c r="C276" s="67"/>
    </row>
    <row r="277">
      <c r="C277" s="67"/>
    </row>
    <row r="278">
      <c r="C278" s="67"/>
    </row>
    <row r="279">
      <c r="C279" s="67"/>
    </row>
    <row r="280">
      <c r="C280" s="67"/>
    </row>
    <row r="281">
      <c r="C281" s="67"/>
    </row>
    <row r="282">
      <c r="C282" s="67"/>
    </row>
    <row r="283">
      <c r="C283" s="67"/>
    </row>
    <row r="284">
      <c r="C284" s="67"/>
    </row>
    <row r="285">
      <c r="C285" s="67"/>
    </row>
    <row r="286">
      <c r="C286" s="67"/>
    </row>
    <row r="287">
      <c r="C287" s="67"/>
    </row>
    <row r="288">
      <c r="C288" s="67"/>
    </row>
    <row r="289">
      <c r="C289" s="67"/>
    </row>
    <row r="290">
      <c r="C290" s="67"/>
    </row>
    <row r="291">
      <c r="C291" s="67"/>
    </row>
    <row r="292">
      <c r="C292" s="67"/>
    </row>
    <row r="293">
      <c r="C293" s="67"/>
    </row>
    <row r="294">
      <c r="C294" s="67"/>
    </row>
    <row r="295">
      <c r="C295" s="67"/>
    </row>
    <row r="296">
      <c r="C296" s="67"/>
    </row>
    <row r="297">
      <c r="C297" s="67"/>
    </row>
    <row r="298">
      <c r="C298" s="67"/>
    </row>
    <row r="299">
      <c r="C299" s="67"/>
    </row>
    <row r="300">
      <c r="C300" s="67"/>
    </row>
    <row r="301">
      <c r="C301" s="67"/>
    </row>
    <row r="302">
      <c r="C302" s="67"/>
    </row>
    <row r="303">
      <c r="C303" s="67"/>
    </row>
    <row r="304">
      <c r="C304" s="67"/>
    </row>
    <row r="305">
      <c r="C305" s="67"/>
    </row>
    <row r="306">
      <c r="C306" s="67"/>
    </row>
    <row r="307">
      <c r="C307" s="67"/>
    </row>
    <row r="308">
      <c r="C308" s="67"/>
    </row>
    <row r="309">
      <c r="C309" s="67"/>
    </row>
    <row r="310">
      <c r="C310" s="67"/>
    </row>
    <row r="311">
      <c r="C311" s="67"/>
    </row>
    <row r="312">
      <c r="C312" s="67"/>
    </row>
    <row r="313">
      <c r="C313" s="67"/>
    </row>
    <row r="314">
      <c r="C314" s="67"/>
    </row>
    <row r="315">
      <c r="C315" s="67"/>
    </row>
    <row r="316">
      <c r="C316" s="67"/>
    </row>
    <row r="317">
      <c r="C317" s="67"/>
    </row>
    <row r="318">
      <c r="C318" s="67"/>
    </row>
    <row r="319">
      <c r="C319" s="67"/>
    </row>
    <row r="320">
      <c r="C320" s="67"/>
    </row>
    <row r="321">
      <c r="C321" s="67"/>
    </row>
    <row r="322">
      <c r="C322" s="67"/>
    </row>
    <row r="323">
      <c r="C323" s="67"/>
    </row>
    <row r="324">
      <c r="C324" s="67"/>
    </row>
    <row r="325">
      <c r="C325" s="67"/>
    </row>
    <row r="326">
      <c r="C326" s="67"/>
    </row>
    <row r="327">
      <c r="C327" s="67"/>
    </row>
    <row r="328">
      <c r="C328" s="67"/>
    </row>
    <row r="329">
      <c r="C329" s="67"/>
    </row>
    <row r="330">
      <c r="C330" s="67"/>
    </row>
    <row r="331">
      <c r="C331" s="67"/>
    </row>
    <row r="332">
      <c r="C332" s="67"/>
    </row>
    <row r="333">
      <c r="C333" s="67"/>
    </row>
    <row r="334">
      <c r="C334" s="67"/>
    </row>
    <row r="335">
      <c r="C335" s="67"/>
    </row>
    <row r="336">
      <c r="C336" s="67"/>
    </row>
    <row r="337">
      <c r="C337" s="67"/>
    </row>
    <row r="338">
      <c r="C338" s="67"/>
    </row>
    <row r="339">
      <c r="C339" s="67"/>
    </row>
    <row r="340">
      <c r="C340" s="67"/>
    </row>
    <row r="341">
      <c r="C341" s="67"/>
    </row>
    <row r="342">
      <c r="C342" s="67"/>
    </row>
    <row r="343">
      <c r="C343" s="67"/>
    </row>
    <row r="344">
      <c r="C344" s="67"/>
    </row>
    <row r="345">
      <c r="C345" s="67"/>
    </row>
    <row r="346">
      <c r="C346" s="67"/>
    </row>
    <row r="347">
      <c r="C347" s="67"/>
    </row>
    <row r="348">
      <c r="C348" s="67"/>
    </row>
    <row r="349">
      <c r="C349" s="67"/>
    </row>
    <row r="350">
      <c r="C350" s="67"/>
    </row>
    <row r="351">
      <c r="C351" s="67"/>
    </row>
    <row r="352">
      <c r="C352" s="67"/>
    </row>
    <row r="353">
      <c r="C353" s="67"/>
    </row>
    <row r="354">
      <c r="C354" s="67"/>
    </row>
    <row r="355">
      <c r="C355" s="67"/>
    </row>
    <row r="356">
      <c r="C356" s="67"/>
    </row>
    <row r="357">
      <c r="C357" s="67"/>
    </row>
    <row r="358">
      <c r="C358" s="67"/>
    </row>
    <row r="359">
      <c r="C359" s="67"/>
    </row>
    <row r="360">
      <c r="C360" s="67"/>
    </row>
    <row r="361">
      <c r="C361" s="67"/>
    </row>
    <row r="362">
      <c r="C362" s="67"/>
    </row>
    <row r="363">
      <c r="C363" s="67"/>
    </row>
    <row r="364">
      <c r="C364" s="67"/>
    </row>
    <row r="365">
      <c r="C365" s="67"/>
    </row>
    <row r="366">
      <c r="C366" s="67"/>
    </row>
    <row r="367">
      <c r="C367" s="67"/>
    </row>
    <row r="368">
      <c r="C368" s="67"/>
    </row>
    <row r="369">
      <c r="C369" s="67"/>
    </row>
    <row r="370">
      <c r="C370" s="67"/>
    </row>
    <row r="371">
      <c r="C371" s="67"/>
    </row>
    <row r="372">
      <c r="C372" s="67"/>
    </row>
    <row r="373">
      <c r="C373" s="67"/>
    </row>
    <row r="374">
      <c r="C374" s="67"/>
    </row>
    <row r="375">
      <c r="C375" s="67"/>
    </row>
    <row r="376">
      <c r="C376" s="67"/>
    </row>
    <row r="377">
      <c r="C377" s="67"/>
    </row>
    <row r="378">
      <c r="C378" s="67"/>
    </row>
    <row r="379">
      <c r="C379" s="67"/>
    </row>
    <row r="380">
      <c r="C380" s="67"/>
    </row>
    <row r="381">
      <c r="C381" s="67"/>
    </row>
    <row r="382">
      <c r="C382" s="67"/>
    </row>
    <row r="383">
      <c r="C383" s="67"/>
    </row>
    <row r="384">
      <c r="C384" s="67"/>
    </row>
    <row r="385">
      <c r="C385" s="67"/>
    </row>
    <row r="386">
      <c r="C386" s="67"/>
    </row>
    <row r="387">
      <c r="C387" s="67"/>
    </row>
    <row r="388">
      <c r="C388" s="67"/>
    </row>
    <row r="389">
      <c r="C389" s="67"/>
    </row>
    <row r="390">
      <c r="C390" s="67"/>
    </row>
    <row r="391">
      <c r="C391" s="67"/>
    </row>
    <row r="392">
      <c r="C392" s="67"/>
    </row>
    <row r="393">
      <c r="C393" s="67"/>
    </row>
    <row r="394">
      <c r="C394" s="67"/>
    </row>
    <row r="395">
      <c r="C395" s="67"/>
    </row>
    <row r="396">
      <c r="C396" s="67"/>
    </row>
    <row r="397">
      <c r="C397" s="67"/>
    </row>
    <row r="398">
      <c r="C398" s="67"/>
    </row>
    <row r="399">
      <c r="C399" s="67"/>
    </row>
    <row r="400">
      <c r="C400" s="67"/>
    </row>
    <row r="401">
      <c r="C401" s="67"/>
    </row>
    <row r="402">
      <c r="C402" s="67"/>
    </row>
    <row r="403">
      <c r="C403" s="67"/>
    </row>
    <row r="404">
      <c r="C404" s="67"/>
    </row>
    <row r="405">
      <c r="C405" s="67"/>
    </row>
    <row r="406">
      <c r="C406" s="67"/>
    </row>
    <row r="407">
      <c r="C407" s="67"/>
    </row>
    <row r="408">
      <c r="C408" s="67"/>
    </row>
    <row r="409">
      <c r="C409" s="67"/>
    </row>
    <row r="410">
      <c r="C410" s="67"/>
    </row>
    <row r="411">
      <c r="C411" s="67"/>
    </row>
    <row r="412">
      <c r="C412" s="67"/>
    </row>
    <row r="413">
      <c r="C413" s="67"/>
    </row>
    <row r="414">
      <c r="C414" s="67"/>
    </row>
    <row r="415">
      <c r="C415" s="67"/>
    </row>
    <row r="416">
      <c r="C416" s="67"/>
    </row>
    <row r="417">
      <c r="C417" s="67"/>
    </row>
    <row r="418">
      <c r="C418" s="67"/>
    </row>
    <row r="419">
      <c r="C419" s="67"/>
    </row>
    <row r="420">
      <c r="C420" s="67"/>
    </row>
    <row r="421">
      <c r="C421" s="67"/>
    </row>
    <row r="422">
      <c r="C422" s="67"/>
    </row>
    <row r="423">
      <c r="C423" s="67"/>
    </row>
    <row r="424">
      <c r="C424" s="67"/>
    </row>
    <row r="425">
      <c r="C425" s="67"/>
    </row>
    <row r="426">
      <c r="C426" s="67"/>
    </row>
    <row r="427">
      <c r="C427" s="67"/>
    </row>
    <row r="428">
      <c r="C428" s="67"/>
    </row>
    <row r="429">
      <c r="C429" s="67"/>
    </row>
    <row r="430">
      <c r="C430" s="67"/>
    </row>
    <row r="431">
      <c r="C431" s="67"/>
    </row>
    <row r="432">
      <c r="C432" s="67"/>
    </row>
    <row r="433">
      <c r="C433" s="67"/>
    </row>
    <row r="434">
      <c r="C434" s="67"/>
    </row>
    <row r="435">
      <c r="C435" s="67"/>
    </row>
    <row r="436">
      <c r="C436" s="67"/>
    </row>
    <row r="437">
      <c r="C437" s="67"/>
    </row>
    <row r="438">
      <c r="C438" s="67"/>
    </row>
    <row r="439">
      <c r="C439" s="67"/>
    </row>
    <row r="440">
      <c r="C440" s="67"/>
    </row>
    <row r="441">
      <c r="C441" s="67"/>
    </row>
    <row r="442">
      <c r="C442" s="67"/>
    </row>
    <row r="443">
      <c r="C443" s="67"/>
    </row>
    <row r="444">
      <c r="C444" s="67"/>
    </row>
    <row r="445">
      <c r="C445" s="67"/>
    </row>
    <row r="446">
      <c r="C446" s="67"/>
    </row>
    <row r="447">
      <c r="C447" s="67"/>
    </row>
    <row r="448">
      <c r="C448" s="67"/>
    </row>
    <row r="449">
      <c r="C449" s="67"/>
    </row>
    <row r="450">
      <c r="C450" s="67"/>
    </row>
    <row r="451">
      <c r="C451" s="67"/>
    </row>
    <row r="452">
      <c r="C452" s="67"/>
    </row>
    <row r="453">
      <c r="C453" s="67"/>
    </row>
    <row r="454">
      <c r="C454" s="67"/>
    </row>
    <row r="455">
      <c r="C455" s="67"/>
    </row>
    <row r="456">
      <c r="C456" s="67"/>
    </row>
    <row r="457">
      <c r="C457" s="67"/>
    </row>
    <row r="458">
      <c r="C458" s="67"/>
    </row>
    <row r="459">
      <c r="C459" s="67"/>
    </row>
    <row r="460">
      <c r="C460" s="67"/>
    </row>
    <row r="461">
      <c r="C461" s="67"/>
    </row>
    <row r="462">
      <c r="C462" s="67"/>
    </row>
    <row r="463">
      <c r="C463" s="67"/>
    </row>
    <row r="464">
      <c r="C464" s="67"/>
    </row>
    <row r="465">
      <c r="C465" s="67"/>
    </row>
    <row r="466">
      <c r="C466" s="67"/>
    </row>
    <row r="467">
      <c r="C467" s="67"/>
    </row>
    <row r="468">
      <c r="C468" s="67"/>
    </row>
    <row r="469">
      <c r="C469" s="67"/>
    </row>
    <row r="470">
      <c r="C470" s="67"/>
    </row>
    <row r="471">
      <c r="C471" s="67"/>
    </row>
    <row r="472">
      <c r="C472" s="67"/>
    </row>
    <row r="473">
      <c r="C473" s="67"/>
    </row>
    <row r="474">
      <c r="C474" s="67"/>
    </row>
    <row r="475">
      <c r="C475" s="67"/>
    </row>
    <row r="476">
      <c r="C476" s="67"/>
    </row>
    <row r="477">
      <c r="C477" s="67"/>
    </row>
    <row r="478">
      <c r="C478" s="67"/>
    </row>
    <row r="479">
      <c r="C479" s="67"/>
    </row>
    <row r="480">
      <c r="C480" s="67"/>
    </row>
    <row r="481">
      <c r="C481" s="67"/>
    </row>
    <row r="482">
      <c r="C482" s="67"/>
    </row>
    <row r="483">
      <c r="C483" s="67"/>
    </row>
    <row r="484">
      <c r="C484" s="67"/>
    </row>
    <row r="485">
      <c r="C485" s="67"/>
    </row>
    <row r="486">
      <c r="C486" s="67"/>
    </row>
    <row r="487">
      <c r="C487" s="67"/>
    </row>
    <row r="488">
      <c r="C488" s="67"/>
    </row>
    <row r="489">
      <c r="C489" s="67"/>
    </row>
    <row r="490">
      <c r="C490" s="67"/>
    </row>
    <row r="491">
      <c r="C491" s="67"/>
    </row>
    <row r="492">
      <c r="C492" s="67"/>
    </row>
    <row r="493">
      <c r="C493" s="67"/>
    </row>
    <row r="494">
      <c r="C494" s="67"/>
    </row>
    <row r="495">
      <c r="C495" s="67"/>
    </row>
    <row r="496">
      <c r="C496" s="67"/>
    </row>
    <row r="497">
      <c r="C497" s="67"/>
    </row>
    <row r="498">
      <c r="C498" s="67"/>
    </row>
    <row r="499">
      <c r="C499" s="67"/>
    </row>
    <row r="500">
      <c r="C500" s="67"/>
    </row>
    <row r="501">
      <c r="C501" s="67"/>
    </row>
    <row r="502">
      <c r="C502" s="67"/>
    </row>
    <row r="503">
      <c r="C503" s="67"/>
    </row>
    <row r="504">
      <c r="C504" s="67"/>
    </row>
    <row r="505">
      <c r="C505" s="67"/>
    </row>
    <row r="506">
      <c r="C506" s="67"/>
    </row>
    <row r="507">
      <c r="C507" s="67"/>
    </row>
    <row r="508">
      <c r="C508" s="67"/>
    </row>
    <row r="509">
      <c r="C509" s="67"/>
    </row>
    <row r="510">
      <c r="C510" s="67"/>
    </row>
    <row r="511">
      <c r="C511" s="67"/>
    </row>
    <row r="512">
      <c r="C512" s="67"/>
    </row>
    <row r="513">
      <c r="C513" s="67"/>
    </row>
    <row r="514">
      <c r="C514" s="67"/>
    </row>
    <row r="515">
      <c r="C515" s="67"/>
    </row>
    <row r="516">
      <c r="C516" s="67"/>
    </row>
    <row r="517">
      <c r="C517" s="67"/>
    </row>
    <row r="518">
      <c r="C518" s="67"/>
    </row>
    <row r="519">
      <c r="C519" s="67"/>
    </row>
    <row r="520">
      <c r="C520" s="67"/>
    </row>
    <row r="521">
      <c r="C521" s="67"/>
    </row>
    <row r="522">
      <c r="C522" s="67"/>
    </row>
    <row r="523">
      <c r="C523" s="67"/>
    </row>
    <row r="524">
      <c r="C524" s="67"/>
    </row>
    <row r="525">
      <c r="C525" s="67"/>
    </row>
    <row r="526">
      <c r="C526" s="67"/>
    </row>
    <row r="527">
      <c r="C527" s="67"/>
    </row>
    <row r="528">
      <c r="C528" s="67"/>
    </row>
    <row r="529">
      <c r="C529" s="67"/>
    </row>
    <row r="530">
      <c r="C530" s="67"/>
    </row>
    <row r="531">
      <c r="C531" s="67"/>
    </row>
    <row r="532">
      <c r="C532" s="67"/>
    </row>
    <row r="533">
      <c r="C533" s="67"/>
    </row>
    <row r="534">
      <c r="C534" s="67"/>
    </row>
    <row r="535">
      <c r="C535" s="67"/>
    </row>
    <row r="536">
      <c r="C536" s="67"/>
    </row>
    <row r="537">
      <c r="C537" s="67"/>
    </row>
    <row r="538">
      <c r="C538" s="67"/>
    </row>
    <row r="539">
      <c r="C539" s="67"/>
    </row>
    <row r="540">
      <c r="C540" s="67"/>
    </row>
    <row r="541">
      <c r="C541" s="67"/>
    </row>
    <row r="542">
      <c r="C542" s="67"/>
    </row>
    <row r="543">
      <c r="C543" s="67"/>
    </row>
    <row r="544">
      <c r="C544" s="67"/>
    </row>
    <row r="545">
      <c r="C545" s="67"/>
    </row>
    <row r="546">
      <c r="C546" s="67"/>
    </row>
    <row r="547">
      <c r="C547" s="67"/>
    </row>
    <row r="548">
      <c r="C548" s="67"/>
    </row>
    <row r="549">
      <c r="C549" s="67"/>
    </row>
    <row r="550">
      <c r="C550" s="67"/>
    </row>
    <row r="551">
      <c r="C551" s="67"/>
    </row>
    <row r="552">
      <c r="C552" s="67"/>
    </row>
    <row r="553">
      <c r="C553" s="67"/>
    </row>
    <row r="554">
      <c r="C554" s="67"/>
    </row>
    <row r="555">
      <c r="C555" s="67"/>
    </row>
    <row r="556">
      <c r="C556" s="67"/>
    </row>
    <row r="557">
      <c r="C557" s="67"/>
    </row>
    <row r="558">
      <c r="C558" s="67"/>
    </row>
    <row r="559">
      <c r="C559" s="67"/>
    </row>
    <row r="560">
      <c r="C560" s="67"/>
    </row>
    <row r="561">
      <c r="C561" s="67"/>
    </row>
    <row r="562">
      <c r="C562" s="67"/>
    </row>
    <row r="563">
      <c r="C563" s="67"/>
    </row>
    <row r="564">
      <c r="C564" s="67"/>
    </row>
    <row r="565">
      <c r="C565" s="67"/>
    </row>
    <row r="566">
      <c r="C566" s="67"/>
    </row>
    <row r="567">
      <c r="C567" s="67"/>
    </row>
    <row r="568">
      <c r="C568" s="67"/>
    </row>
    <row r="569">
      <c r="C569" s="67"/>
    </row>
    <row r="570">
      <c r="C570" s="67"/>
    </row>
    <row r="571">
      <c r="C571" s="67"/>
    </row>
    <row r="572">
      <c r="C572" s="67"/>
    </row>
    <row r="573">
      <c r="C573" s="67"/>
    </row>
    <row r="574">
      <c r="C574" s="67"/>
    </row>
    <row r="575">
      <c r="C575" s="67"/>
    </row>
    <row r="576">
      <c r="C576" s="67"/>
    </row>
    <row r="577">
      <c r="C577" s="67"/>
    </row>
    <row r="578">
      <c r="C578" s="67"/>
    </row>
    <row r="579">
      <c r="C579" s="67"/>
    </row>
    <row r="580">
      <c r="C580" s="67"/>
    </row>
    <row r="581">
      <c r="C581" s="67"/>
    </row>
    <row r="582">
      <c r="C582" s="67"/>
    </row>
    <row r="583">
      <c r="C583" s="67"/>
    </row>
    <row r="584">
      <c r="C584" s="67"/>
    </row>
    <row r="585">
      <c r="C585" s="67"/>
    </row>
    <row r="586">
      <c r="C586" s="67"/>
    </row>
    <row r="587">
      <c r="C587" s="67"/>
    </row>
    <row r="588">
      <c r="C588" s="67"/>
    </row>
    <row r="589">
      <c r="C589" s="67"/>
    </row>
    <row r="590">
      <c r="C590" s="67"/>
    </row>
    <row r="591">
      <c r="C591" s="67"/>
    </row>
    <row r="592">
      <c r="C592" s="67"/>
    </row>
    <row r="593">
      <c r="C593" s="67"/>
    </row>
    <row r="594">
      <c r="C594" s="67"/>
    </row>
    <row r="595">
      <c r="C595" s="67"/>
    </row>
    <row r="596">
      <c r="C596" s="67"/>
    </row>
    <row r="597">
      <c r="C597" s="67"/>
    </row>
    <row r="598">
      <c r="C598" s="67"/>
    </row>
    <row r="599">
      <c r="C599" s="67"/>
    </row>
    <row r="600">
      <c r="C600" s="67"/>
    </row>
    <row r="601">
      <c r="C601" s="67"/>
    </row>
    <row r="602">
      <c r="C602" s="67"/>
    </row>
    <row r="603">
      <c r="C603" s="67"/>
    </row>
    <row r="604">
      <c r="C604" s="67"/>
    </row>
    <row r="605">
      <c r="C605" s="67"/>
    </row>
    <row r="606">
      <c r="C606" s="67"/>
    </row>
    <row r="607">
      <c r="C607" s="67"/>
    </row>
    <row r="608">
      <c r="C608" s="67"/>
    </row>
    <row r="609">
      <c r="C609" s="67"/>
    </row>
    <row r="610">
      <c r="C610" s="67"/>
    </row>
    <row r="611">
      <c r="C611" s="67"/>
    </row>
    <row r="612">
      <c r="C612" s="67"/>
    </row>
    <row r="613">
      <c r="C613" s="67"/>
    </row>
    <row r="614">
      <c r="C614" s="67"/>
    </row>
    <row r="615">
      <c r="C615" s="67"/>
    </row>
    <row r="616">
      <c r="C616" s="67"/>
    </row>
    <row r="617">
      <c r="C617" s="67"/>
    </row>
    <row r="618">
      <c r="C618" s="67"/>
    </row>
    <row r="619">
      <c r="C619" s="67"/>
    </row>
    <row r="620">
      <c r="C620" s="67"/>
    </row>
    <row r="621">
      <c r="C621" s="67"/>
    </row>
    <row r="622">
      <c r="C622" s="67"/>
    </row>
    <row r="623">
      <c r="C623" s="67"/>
    </row>
    <row r="624">
      <c r="C624" s="67"/>
    </row>
    <row r="625">
      <c r="C625" s="67"/>
    </row>
    <row r="626">
      <c r="C626" s="67"/>
    </row>
    <row r="627">
      <c r="C627" s="67"/>
    </row>
    <row r="628">
      <c r="C628" s="67"/>
    </row>
    <row r="629">
      <c r="C629" s="67"/>
    </row>
    <row r="630">
      <c r="C630" s="67"/>
    </row>
    <row r="631">
      <c r="C631" s="67"/>
    </row>
    <row r="632">
      <c r="C632" s="67"/>
    </row>
    <row r="633">
      <c r="C633" s="67"/>
    </row>
    <row r="634">
      <c r="C634" s="67"/>
    </row>
    <row r="635">
      <c r="C635" s="67"/>
    </row>
    <row r="636">
      <c r="C636" s="67"/>
    </row>
    <row r="637">
      <c r="C637" s="67"/>
    </row>
    <row r="638">
      <c r="C638" s="67"/>
    </row>
    <row r="639">
      <c r="C639" s="67"/>
    </row>
    <row r="640">
      <c r="C640" s="67"/>
    </row>
    <row r="641">
      <c r="C641" s="67"/>
    </row>
    <row r="642">
      <c r="C642" s="67"/>
    </row>
    <row r="643">
      <c r="C643" s="67"/>
    </row>
    <row r="644">
      <c r="C644" s="67"/>
    </row>
    <row r="645">
      <c r="C645" s="67"/>
    </row>
    <row r="646">
      <c r="C646" s="67"/>
    </row>
    <row r="647">
      <c r="C647" s="67"/>
    </row>
    <row r="648">
      <c r="C648" s="67"/>
    </row>
    <row r="649">
      <c r="C649" s="67"/>
    </row>
    <row r="650">
      <c r="C650" s="67"/>
    </row>
    <row r="651">
      <c r="C651" s="67"/>
    </row>
    <row r="652">
      <c r="C652" s="67"/>
    </row>
    <row r="653">
      <c r="C653" s="67"/>
    </row>
    <row r="654">
      <c r="C654" s="67"/>
    </row>
    <row r="655">
      <c r="C655" s="67"/>
    </row>
    <row r="656">
      <c r="C656" s="67"/>
    </row>
    <row r="657">
      <c r="C657" s="67"/>
    </row>
    <row r="658">
      <c r="C658" s="67"/>
    </row>
    <row r="659">
      <c r="C659" s="67"/>
    </row>
    <row r="660">
      <c r="C660" s="67"/>
    </row>
    <row r="661">
      <c r="C661" s="67"/>
    </row>
    <row r="662">
      <c r="C662" s="67"/>
    </row>
    <row r="663">
      <c r="C663" s="67"/>
    </row>
    <row r="664">
      <c r="C664" s="67"/>
    </row>
    <row r="665">
      <c r="C665" s="67"/>
    </row>
    <row r="666">
      <c r="C666" s="67"/>
    </row>
    <row r="667">
      <c r="C667" s="67"/>
    </row>
    <row r="668">
      <c r="C668" s="67"/>
    </row>
    <row r="669">
      <c r="C669" s="67"/>
    </row>
    <row r="670">
      <c r="C670" s="67"/>
    </row>
    <row r="671">
      <c r="C671" s="67"/>
    </row>
    <row r="672">
      <c r="C672" s="67"/>
    </row>
    <row r="673">
      <c r="C673" s="67"/>
    </row>
    <row r="674">
      <c r="C674" s="67"/>
    </row>
    <row r="675">
      <c r="C675" s="67"/>
    </row>
    <row r="676">
      <c r="C676" s="67"/>
    </row>
    <row r="677">
      <c r="C677" s="67"/>
    </row>
    <row r="678">
      <c r="C678" s="67"/>
    </row>
    <row r="679">
      <c r="C679" s="67"/>
    </row>
    <row r="680">
      <c r="C680" s="67"/>
    </row>
    <row r="681">
      <c r="C681" s="67"/>
    </row>
    <row r="682">
      <c r="C682" s="67"/>
    </row>
    <row r="683">
      <c r="C683" s="67"/>
    </row>
    <row r="684">
      <c r="C684" s="67"/>
    </row>
    <row r="685">
      <c r="C685" s="67"/>
    </row>
    <row r="686">
      <c r="C686" s="67"/>
    </row>
    <row r="687">
      <c r="C687" s="67"/>
    </row>
    <row r="688">
      <c r="C688" s="67"/>
    </row>
    <row r="689">
      <c r="C689" s="67"/>
    </row>
    <row r="690">
      <c r="C690" s="67"/>
    </row>
    <row r="691">
      <c r="C691" s="67"/>
    </row>
    <row r="692">
      <c r="C692" s="67"/>
    </row>
    <row r="693">
      <c r="C693" s="67"/>
    </row>
    <row r="694">
      <c r="C694" s="67"/>
    </row>
    <row r="695">
      <c r="C695" s="67"/>
    </row>
    <row r="696">
      <c r="C696" s="67"/>
    </row>
    <row r="697">
      <c r="C697" s="67"/>
    </row>
    <row r="698">
      <c r="C698" s="67"/>
    </row>
    <row r="699">
      <c r="C699" s="67"/>
    </row>
    <row r="700">
      <c r="C700" s="67"/>
    </row>
    <row r="701">
      <c r="C701" s="67"/>
    </row>
    <row r="702">
      <c r="C702" s="67"/>
    </row>
    <row r="703">
      <c r="C703" s="67"/>
    </row>
    <row r="704">
      <c r="C704" s="67"/>
    </row>
    <row r="705">
      <c r="C705" s="67"/>
    </row>
    <row r="706">
      <c r="C706" s="67"/>
    </row>
    <row r="707">
      <c r="C707" s="67"/>
    </row>
    <row r="708">
      <c r="C708" s="67"/>
    </row>
    <row r="709">
      <c r="C709" s="67"/>
    </row>
    <row r="710">
      <c r="C710" s="67"/>
    </row>
    <row r="711">
      <c r="C711" s="67"/>
    </row>
    <row r="712">
      <c r="C712" s="67"/>
    </row>
    <row r="713">
      <c r="C713" s="67"/>
    </row>
    <row r="714">
      <c r="C714" s="67"/>
    </row>
    <row r="715">
      <c r="C715" s="67"/>
    </row>
    <row r="716">
      <c r="C716" s="67"/>
    </row>
    <row r="717">
      <c r="C717" s="67"/>
    </row>
    <row r="718">
      <c r="C718" s="67"/>
    </row>
    <row r="719">
      <c r="C719" s="67"/>
    </row>
    <row r="720">
      <c r="C720" s="67"/>
    </row>
    <row r="721">
      <c r="C721" s="67"/>
    </row>
    <row r="722">
      <c r="C722" s="67"/>
    </row>
    <row r="723">
      <c r="C723" s="67"/>
    </row>
    <row r="724">
      <c r="C724" s="67"/>
    </row>
    <row r="725">
      <c r="C725" s="67"/>
    </row>
    <row r="726">
      <c r="C726" s="67"/>
    </row>
    <row r="727">
      <c r="C727" s="67"/>
    </row>
    <row r="728">
      <c r="C728" s="67"/>
    </row>
    <row r="729">
      <c r="C729" s="67"/>
    </row>
    <row r="730">
      <c r="C730" s="67"/>
    </row>
    <row r="731">
      <c r="C731" s="67"/>
    </row>
    <row r="732">
      <c r="C732" s="67"/>
    </row>
    <row r="733">
      <c r="C733" s="67"/>
    </row>
    <row r="734">
      <c r="C734" s="67"/>
    </row>
    <row r="735">
      <c r="C735" s="67"/>
    </row>
    <row r="736">
      <c r="C736" s="67"/>
    </row>
    <row r="737">
      <c r="C737" s="67"/>
    </row>
    <row r="738">
      <c r="C738" s="67"/>
    </row>
    <row r="739">
      <c r="C739" s="67"/>
    </row>
    <row r="740">
      <c r="C740" s="67"/>
    </row>
    <row r="741">
      <c r="C741" s="67"/>
    </row>
    <row r="742">
      <c r="C742" s="67"/>
    </row>
    <row r="743">
      <c r="C743" s="67"/>
    </row>
    <row r="744">
      <c r="C744" s="67"/>
    </row>
    <row r="745">
      <c r="C745" s="67"/>
    </row>
    <row r="746">
      <c r="C746" s="67"/>
    </row>
    <row r="747">
      <c r="C747" s="67"/>
    </row>
    <row r="748">
      <c r="C748" s="67"/>
    </row>
    <row r="749">
      <c r="C749" s="67"/>
    </row>
    <row r="750">
      <c r="C750" s="67"/>
    </row>
    <row r="751">
      <c r="C751" s="67"/>
    </row>
    <row r="752">
      <c r="C752" s="67"/>
    </row>
    <row r="753">
      <c r="C753" s="67"/>
    </row>
    <row r="754">
      <c r="C754" s="67"/>
    </row>
    <row r="755">
      <c r="C755" s="67"/>
    </row>
    <row r="756">
      <c r="C756" s="67"/>
    </row>
    <row r="757">
      <c r="C757" s="67"/>
    </row>
    <row r="758">
      <c r="C758" s="67"/>
    </row>
    <row r="759">
      <c r="C759" s="67"/>
    </row>
    <row r="760">
      <c r="C760" s="67"/>
    </row>
    <row r="761">
      <c r="C761" s="67"/>
    </row>
    <row r="762">
      <c r="C762" s="67"/>
    </row>
    <row r="763">
      <c r="C763" s="67"/>
    </row>
    <row r="764">
      <c r="C764" s="67"/>
    </row>
    <row r="765">
      <c r="C765" s="67"/>
    </row>
    <row r="766">
      <c r="C766" s="67"/>
    </row>
    <row r="767">
      <c r="C767" s="67"/>
    </row>
    <row r="768">
      <c r="C768" s="67"/>
    </row>
    <row r="769">
      <c r="C769" s="67"/>
    </row>
    <row r="770">
      <c r="C770" s="67"/>
    </row>
    <row r="771">
      <c r="C771" s="67"/>
    </row>
    <row r="772">
      <c r="C772" s="67"/>
    </row>
    <row r="773">
      <c r="C773" s="67"/>
    </row>
    <row r="774">
      <c r="C774" s="67"/>
    </row>
    <row r="775">
      <c r="C775" s="67"/>
    </row>
    <row r="776">
      <c r="C776" s="67"/>
    </row>
    <row r="777">
      <c r="C777" s="67"/>
    </row>
    <row r="778">
      <c r="C778" s="67"/>
    </row>
    <row r="779">
      <c r="C779" s="67"/>
    </row>
    <row r="780">
      <c r="C780" s="67"/>
    </row>
    <row r="781">
      <c r="C781" s="67"/>
    </row>
    <row r="782">
      <c r="C782" s="67"/>
    </row>
    <row r="783">
      <c r="C783" s="67"/>
    </row>
    <row r="784">
      <c r="C784" s="67"/>
    </row>
    <row r="785">
      <c r="C785" s="67"/>
    </row>
    <row r="786">
      <c r="C786" s="67"/>
    </row>
    <row r="787">
      <c r="C787" s="67"/>
    </row>
    <row r="788">
      <c r="C788" s="67"/>
    </row>
    <row r="789">
      <c r="C789" s="67"/>
    </row>
    <row r="790">
      <c r="C790" s="67"/>
    </row>
    <row r="791">
      <c r="C791" s="67"/>
    </row>
    <row r="792">
      <c r="C792" s="67"/>
    </row>
    <row r="793">
      <c r="C793" s="67"/>
    </row>
    <row r="794">
      <c r="C794" s="67"/>
    </row>
    <row r="795">
      <c r="C795" s="67"/>
    </row>
    <row r="796">
      <c r="C796" s="67"/>
    </row>
    <row r="797">
      <c r="C797" s="67"/>
    </row>
    <row r="798">
      <c r="C798" s="67"/>
    </row>
    <row r="799">
      <c r="C799" s="67"/>
    </row>
    <row r="800">
      <c r="C800" s="67"/>
    </row>
    <row r="801">
      <c r="C801" s="67"/>
    </row>
    <row r="802">
      <c r="C802" s="67"/>
    </row>
    <row r="803">
      <c r="C803" s="67"/>
    </row>
    <row r="804">
      <c r="C804" s="67"/>
    </row>
    <row r="805">
      <c r="C805" s="67"/>
    </row>
    <row r="806">
      <c r="C806" s="67"/>
    </row>
    <row r="807">
      <c r="C807" s="67"/>
    </row>
    <row r="808">
      <c r="C808" s="67"/>
    </row>
    <row r="809">
      <c r="C809" s="67"/>
    </row>
    <row r="810">
      <c r="C810" s="67"/>
    </row>
    <row r="811">
      <c r="C811" s="67"/>
    </row>
    <row r="812">
      <c r="C812" s="67"/>
    </row>
    <row r="813">
      <c r="C813" s="67"/>
    </row>
    <row r="814">
      <c r="C814" s="67"/>
    </row>
    <row r="815">
      <c r="C815" s="67"/>
    </row>
    <row r="816">
      <c r="C816" s="67"/>
    </row>
    <row r="817">
      <c r="C817" s="67"/>
    </row>
    <row r="818">
      <c r="C818" s="67"/>
    </row>
    <row r="819">
      <c r="C819" s="67"/>
    </row>
    <row r="820">
      <c r="C820" s="67"/>
    </row>
    <row r="821">
      <c r="C821" s="67"/>
    </row>
    <row r="822">
      <c r="C822" s="67"/>
    </row>
    <row r="823">
      <c r="C823" s="67"/>
    </row>
    <row r="824">
      <c r="C824" s="67"/>
    </row>
    <row r="825">
      <c r="C825" s="67"/>
    </row>
    <row r="826">
      <c r="C826" s="67"/>
    </row>
    <row r="827">
      <c r="C827" s="67"/>
    </row>
    <row r="828">
      <c r="C828" s="67"/>
    </row>
    <row r="829">
      <c r="C829" s="67"/>
    </row>
    <row r="830">
      <c r="C830" s="67"/>
    </row>
    <row r="831">
      <c r="C831" s="67"/>
    </row>
    <row r="832">
      <c r="C832" s="67"/>
    </row>
    <row r="833">
      <c r="C833" s="67"/>
    </row>
    <row r="834">
      <c r="C834" s="67"/>
    </row>
    <row r="835">
      <c r="C835" s="67"/>
    </row>
    <row r="836">
      <c r="C836" s="67"/>
    </row>
    <row r="837">
      <c r="C837" s="67"/>
    </row>
    <row r="838">
      <c r="C838" s="67"/>
    </row>
    <row r="839">
      <c r="C839" s="67"/>
    </row>
    <row r="840">
      <c r="C840" s="67"/>
    </row>
    <row r="841">
      <c r="C841" s="67"/>
    </row>
    <row r="842">
      <c r="C842" s="67"/>
    </row>
    <row r="843">
      <c r="C843" s="67"/>
    </row>
    <row r="844">
      <c r="C844" s="67"/>
    </row>
    <row r="845">
      <c r="C845" s="67"/>
    </row>
    <row r="846">
      <c r="C846" s="67"/>
    </row>
    <row r="847">
      <c r="C847" s="67"/>
    </row>
    <row r="848">
      <c r="C848" s="67"/>
    </row>
    <row r="849">
      <c r="C849" s="67"/>
    </row>
    <row r="850">
      <c r="C850" s="67"/>
    </row>
    <row r="851">
      <c r="C851" s="67"/>
    </row>
    <row r="852">
      <c r="C852" s="67"/>
    </row>
    <row r="853">
      <c r="C853" s="67"/>
    </row>
    <row r="854">
      <c r="C854" s="67"/>
    </row>
    <row r="855">
      <c r="C855" s="67"/>
    </row>
    <row r="856">
      <c r="C856" s="67"/>
    </row>
    <row r="857">
      <c r="C857" s="67"/>
    </row>
    <row r="858">
      <c r="C858" s="67"/>
    </row>
    <row r="859">
      <c r="C859" s="67"/>
    </row>
    <row r="860">
      <c r="C860" s="67"/>
    </row>
    <row r="861">
      <c r="C861" s="67"/>
    </row>
    <row r="862">
      <c r="C862" s="67"/>
    </row>
    <row r="863">
      <c r="C863" s="67"/>
    </row>
    <row r="864">
      <c r="C864" s="67"/>
    </row>
    <row r="865">
      <c r="C865" s="67"/>
    </row>
    <row r="866">
      <c r="C866" s="67"/>
    </row>
    <row r="867">
      <c r="C867" s="67"/>
    </row>
    <row r="868">
      <c r="C868" s="67"/>
    </row>
    <row r="869">
      <c r="C869" s="67"/>
    </row>
    <row r="870">
      <c r="C870" s="67"/>
    </row>
    <row r="871">
      <c r="C871" s="67"/>
    </row>
    <row r="872">
      <c r="C872" s="67"/>
    </row>
    <row r="873">
      <c r="C873" s="67"/>
    </row>
    <row r="874">
      <c r="C874" s="67"/>
    </row>
    <row r="875">
      <c r="C875" s="67"/>
    </row>
    <row r="876">
      <c r="C876" s="67"/>
    </row>
    <row r="877">
      <c r="C877" s="67"/>
    </row>
    <row r="878">
      <c r="C878" s="67"/>
    </row>
    <row r="879">
      <c r="C879" s="67"/>
    </row>
    <row r="880">
      <c r="C880" s="67"/>
    </row>
    <row r="881">
      <c r="C881" s="67"/>
    </row>
    <row r="882">
      <c r="C882" s="67"/>
    </row>
    <row r="883">
      <c r="C883" s="67"/>
    </row>
    <row r="884">
      <c r="C884" s="67"/>
    </row>
    <row r="885">
      <c r="C885" s="67"/>
    </row>
    <row r="886">
      <c r="C886" s="67"/>
    </row>
    <row r="887">
      <c r="C887" s="67"/>
    </row>
    <row r="888">
      <c r="C888" s="67"/>
    </row>
    <row r="889">
      <c r="C889" s="67"/>
    </row>
    <row r="890">
      <c r="C890" s="67"/>
    </row>
    <row r="891">
      <c r="C891" s="67"/>
    </row>
    <row r="892">
      <c r="C892" s="67"/>
    </row>
    <row r="893">
      <c r="C893" s="67"/>
    </row>
    <row r="894">
      <c r="C894" s="67"/>
    </row>
    <row r="895">
      <c r="C895" s="67"/>
    </row>
    <row r="896">
      <c r="C896" s="67"/>
    </row>
    <row r="897">
      <c r="C897" s="67"/>
    </row>
    <row r="898">
      <c r="C898" s="67"/>
    </row>
    <row r="899">
      <c r="C899" s="67"/>
    </row>
    <row r="900">
      <c r="C900" s="67"/>
    </row>
    <row r="901">
      <c r="C901" s="67"/>
    </row>
    <row r="902">
      <c r="C902" s="67"/>
    </row>
    <row r="903">
      <c r="C903" s="67"/>
    </row>
    <row r="904">
      <c r="C904" s="67"/>
    </row>
    <row r="905">
      <c r="C905" s="67"/>
    </row>
    <row r="906">
      <c r="C906" s="67"/>
    </row>
    <row r="907">
      <c r="C907" s="67"/>
    </row>
    <row r="908">
      <c r="C908" s="67"/>
    </row>
    <row r="909">
      <c r="C909" s="67"/>
    </row>
    <row r="910">
      <c r="C910" s="67"/>
    </row>
    <row r="911">
      <c r="C911" s="67"/>
    </row>
    <row r="912">
      <c r="C912" s="67"/>
    </row>
    <row r="913">
      <c r="C913" s="67"/>
    </row>
    <row r="914">
      <c r="C914" s="67"/>
    </row>
    <row r="915">
      <c r="C915" s="67"/>
    </row>
    <row r="916">
      <c r="C916" s="67"/>
    </row>
    <row r="917">
      <c r="C917" s="67"/>
    </row>
    <row r="918">
      <c r="C918" s="67"/>
    </row>
    <row r="919">
      <c r="C919" s="67"/>
    </row>
    <row r="920">
      <c r="C920" s="67"/>
    </row>
    <row r="921">
      <c r="C921" s="67"/>
    </row>
    <row r="922">
      <c r="C922" s="67"/>
    </row>
    <row r="923">
      <c r="C923" s="67"/>
    </row>
    <row r="924">
      <c r="C924" s="67"/>
    </row>
    <row r="925">
      <c r="C925" s="67"/>
    </row>
    <row r="926">
      <c r="C926" s="67"/>
    </row>
    <row r="927">
      <c r="C927" s="67"/>
    </row>
    <row r="928">
      <c r="C928" s="67"/>
    </row>
    <row r="929">
      <c r="C929" s="67"/>
    </row>
    <row r="930">
      <c r="C930" s="67"/>
    </row>
    <row r="931">
      <c r="C931" s="67"/>
    </row>
    <row r="932">
      <c r="C932" s="67"/>
    </row>
    <row r="933">
      <c r="C933" s="67"/>
    </row>
    <row r="934">
      <c r="C934" s="67"/>
    </row>
    <row r="935">
      <c r="C935" s="67"/>
    </row>
    <row r="936">
      <c r="C936" s="67"/>
    </row>
    <row r="937">
      <c r="C937" s="67"/>
    </row>
    <row r="938">
      <c r="C938" s="67"/>
    </row>
    <row r="939">
      <c r="C939" s="67"/>
    </row>
    <row r="940">
      <c r="C940" s="67"/>
    </row>
    <row r="941">
      <c r="C941" s="67"/>
    </row>
    <row r="942">
      <c r="C942" s="67"/>
    </row>
    <row r="943">
      <c r="C943" s="67"/>
    </row>
    <row r="944">
      <c r="C944" s="67"/>
    </row>
    <row r="945">
      <c r="C945" s="67"/>
    </row>
    <row r="946">
      <c r="C946" s="67"/>
    </row>
    <row r="947">
      <c r="C947" s="67"/>
    </row>
    <row r="948">
      <c r="C948" s="67"/>
    </row>
    <row r="949">
      <c r="C949" s="67"/>
    </row>
    <row r="950">
      <c r="C950" s="67"/>
    </row>
    <row r="951">
      <c r="C951" s="67"/>
    </row>
    <row r="952">
      <c r="C952" s="67"/>
    </row>
    <row r="953">
      <c r="C953" s="67"/>
    </row>
    <row r="954">
      <c r="C954" s="67"/>
    </row>
    <row r="955">
      <c r="C955" s="67"/>
    </row>
    <row r="956">
      <c r="C956" s="67"/>
    </row>
    <row r="957">
      <c r="C957" s="67"/>
    </row>
    <row r="958">
      <c r="C958" s="67"/>
    </row>
    <row r="959">
      <c r="C959" s="67"/>
    </row>
    <row r="960">
      <c r="C960" s="67"/>
    </row>
    <row r="961">
      <c r="C961" s="67"/>
    </row>
    <row r="962">
      <c r="C962" s="67"/>
    </row>
    <row r="963">
      <c r="C963" s="67"/>
    </row>
    <row r="964">
      <c r="C964" s="67"/>
    </row>
    <row r="965">
      <c r="C965" s="67"/>
    </row>
    <row r="966">
      <c r="C966" s="67"/>
    </row>
    <row r="967">
      <c r="C967" s="67"/>
    </row>
    <row r="968">
      <c r="C968" s="67"/>
    </row>
    <row r="969">
      <c r="C969" s="67"/>
    </row>
    <row r="970">
      <c r="C970" s="67"/>
    </row>
    <row r="971">
      <c r="C971" s="67"/>
    </row>
    <row r="972">
      <c r="C972" s="67"/>
    </row>
    <row r="973">
      <c r="C973" s="67"/>
    </row>
    <row r="974">
      <c r="C974" s="67"/>
    </row>
    <row r="975">
      <c r="C975" s="67"/>
    </row>
    <row r="976">
      <c r="C976" s="67"/>
    </row>
    <row r="977">
      <c r="C977" s="67"/>
    </row>
    <row r="978">
      <c r="C978" s="67"/>
    </row>
    <row r="979">
      <c r="C979" s="67"/>
    </row>
    <row r="980">
      <c r="C980" s="67"/>
    </row>
    <row r="981">
      <c r="C981" s="67"/>
    </row>
    <row r="982">
      <c r="C982" s="67"/>
    </row>
    <row r="983">
      <c r="C983" s="67"/>
    </row>
    <row r="984">
      <c r="C984" s="67"/>
    </row>
    <row r="985">
      <c r="C985" s="67"/>
    </row>
    <row r="986">
      <c r="C986" s="67"/>
    </row>
    <row r="987">
      <c r="C987" s="67"/>
    </row>
  </sheetData>
  <mergeCells count="25">
    <mergeCell ref="AH1:AH3"/>
    <mergeCell ref="AG1:AG3"/>
    <mergeCell ref="AA2:AD2"/>
    <mergeCell ref="Y43:AB43"/>
    <mergeCell ref="AF1:AF3"/>
    <mergeCell ref="AE1:AE3"/>
    <mergeCell ref="W1:AD1"/>
    <mergeCell ref="W2:Z2"/>
    <mergeCell ref="U2:V2"/>
    <mergeCell ref="O21:S21"/>
    <mergeCell ref="Q2:Q3"/>
    <mergeCell ref="R2:R3"/>
    <mergeCell ref="S2:T2"/>
    <mergeCell ref="J2:L2"/>
    <mergeCell ref="P2:P3"/>
    <mergeCell ref="G2:I2"/>
    <mergeCell ref="D2:F2"/>
    <mergeCell ref="Q1:V1"/>
    <mergeCell ref="J1:P1"/>
    <mergeCell ref="AI1:AJ2"/>
    <mergeCell ref="B1:B3"/>
    <mergeCell ref="C1:C3"/>
    <mergeCell ref="A1:A3"/>
    <mergeCell ref="M2:O2"/>
    <mergeCell ref="D1: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43"/>
    <col customWidth="1" min="2" max="2" width="21.57"/>
    <col customWidth="1" min="3" max="18" width="7.29"/>
    <col customWidth="1" min="19" max="19" width="8.29"/>
    <col customWidth="1" min="20" max="20" width="7.29"/>
    <col customWidth="1" min="21" max="21" width="8.43"/>
    <col customWidth="1" min="22" max="27" width="7.29"/>
    <col customWidth="1" min="28" max="28" width="8.71"/>
    <col customWidth="1" min="29" max="31" width="7.29"/>
  </cols>
  <sheetData>
    <row r="1">
      <c r="A1" s="2" t="s">
        <v>0</v>
      </c>
      <c r="B1" s="4" t="s">
        <v>3</v>
      </c>
      <c r="C1" s="6" t="s">
        <v>101</v>
      </c>
      <c r="D1" s="8"/>
      <c r="E1" s="8"/>
      <c r="F1" s="8"/>
      <c r="G1" s="8"/>
      <c r="H1" s="10"/>
      <c r="I1" s="6" t="s">
        <v>102</v>
      </c>
      <c r="J1" s="8"/>
      <c r="K1" s="8"/>
      <c r="L1" s="8"/>
      <c r="M1" s="8"/>
      <c r="N1" s="8"/>
      <c r="O1" s="10"/>
      <c r="P1" s="6" t="s">
        <v>103</v>
      </c>
      <c r="Q1" s="8"/>
      <c r="R1" s="8"/>
      <c r="S1" s="8"/>
      <c r="T1" s="8"/>
      <c r="U1" s="10"/>
      <c r="V1" s="6" t="s">
        <v>104</v>
      </c>
      <c r="W1" s="8"/>
      <c r="X1" s="8"/>
      <c r="Y1" s="10"/>
      <c r="Z1" s="15" t="s">
        <v>11</v>
      </c>
      <c r="AA1" s="17" t="s">
        <v>12</v>
      </c>
      <c r="AB1" s="15" t="s">
        <v>14</v>
      </c>
      <c r="AC1" s="15" t="s">
        <v>15</v>
      </c>
      <c r="AD1" s="20" t="s">
        <v>16</v>
      </c>
      <c r="AE1" s="21"/>
    </row>
    <row r="2">
      <c r="A2" s="23"/>
      <c r="B2" s="23"/>
      <c r="C2" s="6" t="s">
        <v>105</v>
      </c>
      <c r="D2" s="8"/>
      <c r="E2" s="10"/>
      <c r="F2" s="6" t="s">
        <v>106</v>
      </c>
      <c r="G2" s="8"/>
      <c r="H2" s="10"/>
      <c r="I2" s="6" t="s">
        <v>107</v>
      </c>
      <c r="J2" s="8"/>
      <c r="K2" s="10"/>
      <c r="L2" s="6" t="s">
        <v>111</v>
      </c>
      <c r="M2" s="8"/>
      <c r="N2" s="10"/>
      <c r="O2" s="15" t="s">
        <v>112</v>
      </c>
      <c r="P2" s="15" t="s">
        <v>24</v>
      </c>
      <c r="Q2" s="17" t="s">
        <v>25</v>
      </c>
      <c r="R2" s="6" t="s">
        <v>113</v>
      </c>
      <c r="S2" s="10"/>
      <c r="T2" s="6" t="s">
        <v>114</v>
      </c>
      <c r="U2" s="10"/>
      <c r="V2" s="6" t="s">
        <v>28</v>
      </c>
      <c r="W2" s="8"/>
      <c r="X2" s="8"/>
      <c r="Y2" s="10"/>
      <c r="Z2" s="23"/>
      <c r="AA2" s="23"/>
      <c r="AB2" s="23"/>
      <c r="AC2" s="23"/>
      <c r="AD2" s="28"/>
      <c r="AE2" s="22"/>
    </row>
    <row r="3">
      <c r="A3" s="16"/>
      <c r="B3" s="16"/>
      <c r="C3" s="29" t="s">
        <v>24</v>
      </c>
      <c r="D3" s="29" t="s">
        <v>30</v>
      </c>
      <c r="E3" s="30" t="s">
        <v>31</v>
      </c>
      <c r="F3" s="29" t="s">
        <v>24</v>
      </c>
      <c r="G3" s="29" t="s">
        <v>30</v>
      </c>
      <c r="H3" s="30" t="s">
        <v>31</v>
      </c>
      <c r="I3" s="29" t="s">
        <v>24</v>
      </c>
      <c r="J3" s="29" t="s">
        <v>30</v>
      </c>
      <c r="K3" s="30" t="s">
        <v>31</v>
      </c>
      <c r="L3" s="29" t="s">
        <v>24</v>
      </c>
      <c r="M3" s="29" t="s">
        <v>30</v>
      </c>
      <c r="N3" s="30" t="s">
        <v>31</v>
      </c>
      <c r="O3" s="16"/>
      <c r="P3" s="16"/>
      <c r="Q3" s="16"/>
      <c r="R3" s="29" t="s">
        <v>30</v>
      </c>
      <c r="S3" s="30" t="s">
        <v>31</v>
      </c>
      <c r="T3" s="29" t="s">
        <v>30</v>
      </c>
      <c r="U3" s="30" t="s">
        <v>31</v>
      </c>
      <c r="V3" s="29" t="s">
        <v>24</v>
      </c>
      <c r="W3" s="30" t="s">
        <v>25</v>
      </c>
      <c r="X3" s="29" t="s">
        <v>30</v>
      </c>
      <c r="Y3" s="30" t="s">
        <v>31</v>
      </c>
      <c r="Z3" s="16"/>
      <c r="AA3" s="16"/>
      <c r="AB3" s="16"/>
      <c r="AC3" s="16"/>
      <c r="AD3" s="29" t="s">
        <v>32</v>
      </c>
      <c r="AE3" s="29" t="s">
        <v>15</v>
      </c>
    </row>
    <row r="4">
      <c r="A4" s="32">
        <v>1.0</v>
      </c>
      <c r="B4" s="34" t="s">
        <v>116</v>
      </c>
      <c r="C4" s="32">
        <v>3.0</v>
      </c>
      <c r="D4" s="32">
        <v>0.5</v>
      </c>
      <c r="E4" s="38">
        <v>42822.0</v>
      </c>
      <c r="F4" s="32">
        <v>27.0</v>
      </c>
      <c r="G4" s="32"/>
      <c r="H4" s="46"/>
      <c r="I4" s="57"/>
      <c r="J4" s="32"/>
      <c r="K4" s="46"/>
      <c r="L4" s="57"/>
      <c r="M4" s="32"/>
      <c r="N4" s="46"/>
      <c r="O4" s="51">
        <f t="shared" ref="O4:O13" si="1">IF(Z18="н"," ",Z18*5/8)</f>
        <v>0</v>
      </c>
      <c r="P4" s="57"/>
      <c r="Q4" s="32"/>
      <c r="R4" s="32"/>
      <c r="S4" s="46"/>
      <c r="T4" s="32"/>
      <c r="U4" s="55"/>
      <c r="V4" s="57"/>
      <c r="W4" s="32"/>
      <c r="X4" s="32"/>
      <c r="Y4" s="55"/>
      <c r="Z4" s="40"/>
      <c r="AA4" s="40"/>
      <c r="AB4" s="32"/>
      <c r="AC4" s="32"/>
      <c r="AD4" s="53"/>
      <c r="AE4" s="53"/>
    </row>
    <row r="5">
      <c r="A5" s="32">
        <v>2.0</v>
      </c>
      <c r="B5" s="34" t="s">
        <v>118</v>
      </c>
      <c r="C5" s="32">
        <v>10.0</v>
      </c>
      <c r="D5" s="32"/>
      <c r="E5" s="38"/>
      <c r="F5" s="57"/>
      <c r="G5" s="32"/>
      <c r="H5" s="46"/>
      <c r="I5" s="57"/>
      <c r="J5" s="32"/>
      <c r="K5" s="46"/>
      <c r="L5" s="32"/>
      <c r="M5" s="32"/>
      <c r="N5" s="46"/>
      <c r="O5" s="51" t="str">
        <f t="shared" si="1"/>
        <v> </v>
      </c>
      <c r="P5" s="32"/>
      <c r="Q5" s="32"/>
      <c r="R5" s="32"/>
      <c r="S5" s="46"/>
      <c r="T5" s="32"/>
      <c r="U5" s="46"/>
      <c r="V5" s="32"/>
      <c r="W5" s="32"/>
      <c r="X5" s="32"/>
      <c r="Y5" s="46"/>
      <c r="Z5" s="40"/>
      <c r="AA5" s="40"/>
      <c r="AB5" s="32"/>
      <c r="AC5" s="32"/>
      <c r="AD5" s="53"/>
      <c r="AE5" s="53"/>
    </row>
    <row r="6" ht="18.0" customHeight="1">
      <c r="A6" s="32">
        <v>3.0</v>
      </c>
      <c r="B6" s="34" t="s">
        <v>119</v>
      </c>
      <c r="C6" s="32">
        <v>18.0</v>
      </c>
      <c r="D6" s="32">
        <v>5.0</v>
      </c>
      <c r="E6" s="38">
        <v>42787.0</v>
      </c>
      <c r="F6" s="32">
        <v>12.0</v>
      </c>
      <c r="G6" s="32">
        <v>5.0</v>
      </c>
      <c r="H6" s="46">
        <v>42794.0</v>
      </c>
      <c r="I6" s="32">
        <v>8.0</v>
      </c>
      <c r="J6" s="32">
        <v>4.0</v>
      </c>
      <c r="K6" s="46">
        <v>42822.0</v>
      </c>
      <c r="L6" s="32">
        <v>8.0</v>
      </c>
      <c r="M6" s="32"/>
      <c r="N6" s="46"/>
      <c r="O6" s="32">
        <f t="shared" si="1"/>
        <v>2.5</v>
      </c>
      <c r="P6" s="57"/>
      <c r="Q6" s="32"/>
      <c r="R6" s="32"/>
      <c r="S6" s="46"/>
      <c r="T6" s="32"/>
      <c r="U6" s="46"/>
      <c r="V6" s="32"/>
      <c r="W6" s="32"/>
      <c r="X6" s="32"/>
      <c r="Y6" s="46"/>
      <c r="Z6" s="40"/>
      <c r="AA6" s="40"/>
      <c r="AB6" s="32"/>
      <c r="AC6" s="32"/>
      <c r="AD6" s="60"/>
      <c r="AE6" s="60"/>
    </row>
    <row r="7">
      <c r="A7" s="32">
        <v>4.0</v>
      </c>
      <c r="B7" s="34" t="s">
        <v>120</v>
      </c>
      <c r="C7" s="32">
        <v>19.0</v>
      </c>
      <c r="D7" s="32">
        <v>5.0</v>
      </c>
      <c r="E7" s="38">
        <v>42787.0</v>
      </c>
      <c r="F7" s="32">
        <v>6.0</v>
      </c>
      <c r="G7" s="32">
        <v>5.0</v>
      </c>
      <c r="H7" s="46">
        <v>42801.0</v>
      </c>
      <c r="I7" s="32">
        <v>1.0</v>
      </c>
      <c r="J7" s="32"/>
      <c r="K7" s="46">
        <v>42822.0</v>
      </c>
      <c r="L7" s="57"/>
      <c r="M7" s="32"/>
      <c r="N7" s="46">
        <v>42836.0</v>
      </c>
      <c r="O7" s="51">
        <f t="shared" si="1"/>
        <v>1.25</v>
      </c>
      <c r="P7" s="32">
        <v>5.0</v>
      </c>
      <c r="Q7" s="32"/>
      <c r="R7" s="32"/>
      <c r="S7" s="46"/>
      <c r="T7" s="32"/>
      <c r="U7" s="46"/>
      <c r="V7" s="32"/>
      <c r="W7" s="32"/>
      <c r="X7" s="32"/>
      <c r="Y7" s="46"/>
      <c r="Z7" s="40"/>
      <c r="AA7" s="40"/>
      <c r="AB7" s="32"/>
      <c r="AC7" s="32"/>
      <c r="AD7" s="53"/>
      <c r="AE7" s="53"/>
    </row>
    <row r="8">
      <c r="A8" s="32">
        <v>5.0</v>
      </c>
      <c r="B8" s="34" t="s">
        <v>122</v>
      </c>
      <c r="C8" s="32">
        <v>5.0</v>
      </c>
      <c r="D8" s="32"/>
      <c r="E8" s="38"/>
      <c r="F8" s="32">
        <v>4.0</v>
      </c>
      <c r="G8" s="32"/>
      <c r="H8" s="46"/>
      <c r="I8" s="57"/>
      <c r="J8" s="32"/>
      <c r="K8" s="46"/>
      <c r="L8" s="57"/>
      <c r="M8" s="32"/>
      <c r="N8" s="46"/>
      <c r="O8" s="51" t="str">
        <f t="shared" si="1"/>
        <v> </v>
      </c>
      <c r="P8" s="32"/>
      <c r="Q8" s="32"/>
      <c r="R8" s="32"/>
      <c r="S8" s="46"/>
      <c r="T8" s="32"/>
      <c r="U8" s="46"/>
      <c r="V8" s="32"/>
      <c r="W8" s="32"/>
      <c r="X8" s="32"/>
      <c r="Y8" s="46"/>
      <c r="Z8" s="40"/>
      <c r="AA8" s="40"/>
      <c r="AB8" s="32"/>
      <c r="AC8" s="32"/>
      <c r="AD8" s="53"/>
      <c r="AE8" s="53"/>
    </row>
    <row r="9">
      <c r="A9" s="32">
        <v>6.0</v>
      </c>
      <c r="B9" s="32" t="s">
        <v>123</v>
      </c>
      <c r="C9" s="32">
        <v>2.0</v>
      </c>
      <c r="D9" s="32">
        <v>5.0</v>
      </c>
      <c r="E9" s="46">
        <v>42794.0</v>
      </c>
      <c r="F9" s="32">
        <v>11.0</v>
      </c>
      <c r="G9" s="32">
        <v>5.0</v>
      </c>
      <c r="H9" s="46">
        <v>42794.0</v>
      </c>
      <c r="I9" s="32">
        <v>11.0</v>
      </c>
      <c r="J9" s="57"/>
      <c r="K9" s="57"/>
      <c r="L9" s="57"/>
      <c r="M9" s="57"/>
      <c r="N9" s="55"/>
      <c r="O9" s="51">
        <f t="shared" si="1"/>
        <v>0.625</v>
      </c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</row>
    <row r="10">
      <c r="A10" s="32">
        <v>7.0</v>
      </c>
      <c r="B10" s="32" t="s">
        <v>125</v>
      </c>
      <c r="C10" s="32">
        <v>16.0</v>
      </c>
      <c r="D10" s="32">
        <v>5.0</v>
      </c>
      <c r="E10" s="46">
        <v>42787.0</v>
      </c>
      <c r="F10" s="32">
        <v>9.0</v>
      </c>
      <c r="G10" s="32">
        <v>4.0</v>
      </c>
      <c r="H10" s="46">
        <v>42808.0</v>
      </c>
      <c r="I10" s="32">
        <v>3.0</v>
      </c>
      <c r="J10" s="57"/>
      <c r="K10" s="57"/>
      <c r="L10" s="57"/>
      <c r="M10" s="57"/>
      <c r="N10" s="55"/>
      <c r="O10" s="32">
        <f t="shared" si="1"/>
        <v>3.75</v>
      </c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</row>
    <row r="11">
      <c r="A11" s="32">
        <v>8.0</v>
      </c>
      <c r="B11" s="32" t="s">
        <v>126</v>
      </c>
      <c r="C11" s="32">
        <v>15.0</v>
      </c>
      <c r="D11" s="57"/>
      <c r="E11" s="55"/>
      <c r="F11" s="32">
        <v>11.0</v>
      </c>
      <c r="G11" s="57"/>
      <c r="H11" s="55"/>
      <c r="I11" s="57"/>
      <c r="J11" s="57"/>
      <c r="K11" s="57"/>
      <c r="L11" s="57"/>
      <c r="M11" s="57"/>
      <c r="N11" s="55"/>
      <c r="O11" s="51" t="str">
        <f t="shared" si="1"/>
        <v> </v>
      </c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</row>
    <row r="12">
      <c r="A12" s="32">
        <v>9.0</v>
      </c>
      <c r="B12" s="32" t="s">
        <v>127</v>
      </c>
      <c r="C12" s="32">
        <v>4.0</v>
      </c>
      <c r="D12" s="32">
        <v>5.0</v>
      </c>
      <c r="E12" s="46">
        <v>42787.0</v>
      </c>
      <c r="F12" s="32">
        <v>10.0</v>
      </c>
      <c r="G12" s="32">
        <v>5.0</v>
      </c>
      <c r="H12" s="46">
        <v>42801.0</v>
      </c>
      <c r="I12" s="32">
        <v>2.0</v>
      </c>
      <c r="J12" s="57"/>
      <c r="K12" s="57"/>
      <c r="L12" s="57"/>
      <c r="M12" s="57"/>
      <c r="N12" s="55"/>
      <c r="O12" s="51">
        <f t="shared" si="1"/>
        <v>0.625</v>
      </c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</row>
    <row r="13">
      <c r="A13" s="32">
        <v>10.0</v>
      </c>
      <c r="B13" s="32" t="s">
        <v>128</v>
      </c>
      <c r="C13" s="32">
        <v>1.0</v>
      </c>
      <c r="D13" s="32">
        <v>5.0</v>
      </c>
      <c r="E13" s="46">
        <v>42787.0</v>
      </c>
      <c r="F13" s="32">
        <v>13.0</v>
      </c>
      <c r="G13" s="32">
        <v>5.0</v>
      </c>
      <c r="H13" s="46">
        <v>42794.0</v>
      </c>
      <c r="I13" s="32">
        <v>9.0</v>
      </c>
      <c r="J13" s="57"/>
      <c r="K13" s="57"/>
      <c r="L13" s="57"/>
      <c r="M13" s="57"/>
      <c r="N13" s="55"/>
      <c r="O13" s="51">
        <f t="shared" si="1"/>
        <v>0</v>
      </c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</row>
    <row r="14">
      <c r="N14" s="69" t="s">
        <v>129</v>
      </c>
    </row>
    <row r="16">
      <c r="C16" s="71" t="s">
        <v>74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</row>
    <row r="17">
      <c r="A17" s="57"/>
      <c r="B17" s="57"/>
      <c r="C17" s="38">
        <v>42773.0</v>
      </c>
      <c r="D17" s="42">
        <f t="shared" ref="D17:Q17" si="2">C17+7</f>
        <v>42780</v>
      </c>
      <c r="E17" s="42">
        <f t="shared" si="2"/>
        <v>42787</v>
      </c>
      <c r="F17" s="42">
        <f t="shared" si="2"/>
        <v>42794</v>
      </c>
      <c r="G17" s="42">
        <f t="shared" si="2"/>
        <v>42801</v>
      </c>
      <c r="H17" s="42">
        <f t="shared" si="2"/>
        <v>42808</v>
      </c>
      <c r="I17" s="42">
        <f t="shared" si="2"/>
        <v>42815</v>
      </c>
      <c r="J17" s="42">
        <f t="shared" si="2"/>
        <v>42822</v>
      </c>
      <c r="K17" s="42">
        <f t="shared" si="2"/>
        <v>42829</v>
      </c>
      <c r="L17" s="42">
        <f t="shared" si="2"/>
        <v>42836</v>
      </c>
      <c r="M17" s="42">
        <f t="shared" si="2"/>
        <v>42843</v>
      </c>
      <c r="N17" s="42">
        <f t="shared" si="2"/>
        <v>42850</v>
      </c>
      <c r="O17" s="42">
        <f t="shared" si="2"/>
        <v>42857</v>
      </c>
      <c r="P17" s="97">
        <f t="shared" si="2"/>
        <v>42864</v>
      </c>
      <c r="Q17" s="42">
        <f t="shared" si="2"/>
        <v>42871</v>
      </c>
      <c r="R17" s="36" t="s">
        <v>79</v>
      </c>
      <c r="S17" s="36" t="s">
        <v>80</v>
      </c>
      <c r="T17" s="36" t="s">
        <v>81</v>
      </c>
      <c r="U17" s="36" t="s">
        <v>82</v>
      </c>
      <c r="V17" s="36" t="s">
        <v>83</v>
      </c>
      <c r="W17" s="36" t="s">
        <v>84</v>
      </c>
      <c r="X17" s="36" t="s">
        <v>85</v>
      </c>
      <c r="Y17" s="36" t="s">
        <v>86</v>
      </c>
      <c r="Z17" s="79" t="s">
        <v>87</v>
      </c>
    </row>
    <row r="18">
      <c r="A18" s="32">
        <v>1.0</v>
      </c>
      <c r="B18" s="34" t="s">
        <v>116</v>
      </c>
      <c r="C18" s="79" t="s">
        <v>110</v>
      </c>
      <c r="D18" s="79" t="s">
        <v>110</v>
      </c>
      <c r="E18" s="79" t="s">
        <v>110</v>
      </c>
      <c r="F18" s="79" t="s">
        <v>93</v>
      </c>
      <c r="G18" s="32" t="s">
        <v>93</v>
      </c>
      <c r="H18" s="57"/>
      <c r="I18" s="32"/>
      <c r="J18" s="32"/>
      <c r="K18" s="32" t="s">
        <v>93</v>
      </c>
      <c r="L18" s="57"/>
      <c r="M18" s="57"/>
      <c r="N18" s="57"/>
      <c r="O18" s="57"/>
      <c r="P18" s="98"/>
      <c r="Q18" s="57"/>
      <c r="R18" s="79">
        <v>0.0</v>
      </c>
      <c r="S18" s="79">
        <v>0.0</v>
      </c>
      <c r="T18" s="79">
        <v>0.0</v>
      </c>
      <c r="U18" s="79"/>
      <c r="V18" s="79"/>
      <c r="W18" s="79"/>
      <c r="X18" s="79"/>
      <c r="Y18" s="79"/>
      <c r="Z18" s="32">
        <v>0.0</v>
      </c>
    </row>
    <row r="19">
      <c r="A19" s="32">
        <v>2.0</v>
      </c>
      <c r="B19" s="34" t="s">
        <v>118</v>
      </c>
      <c r="C19" s="79" t="s">
        <v>93</v>
      </c>
      <c r="D19" s="79" t="s">
        <v>110</v>
      </c>
      <c r="E19" s="79" t="s">
        <v>110</v>
      </c>
      <c r="F19" s="79" t="s">
        <v>110</v>
      </c>
      <c r="G19" s="32" t="s">
        <v>93</v>
      </c>
      <c r="H19" s="57"/>
      <c r="I19" s="57"/>
      <c r="J19" s="32" t="s">
        <v>132</v>
      </c>
      <c r="K19" s="32"/>
      <c r="L19" s="57"/>
      <c r="M19" s="57"/>
      <c r="N19" s="57"/>
      <c r="O19" s="57"/>
      <c r="P19" s="98"/>
      <c r="Q19" s="57"/>
      <c r="R19" s="79">
        <v>2.0</v>
      </c>
      <c r="S19" s="79" t="s">
        <v>93</v>
      </c>
      <c r="T19" s="79" t="s">
        <v>93</v>
      </c>
      <c r="U19" s="79"/>
      <c r="V19" s="79"/>
      <c r="W19" s="79"/>
      <c r="X19" s="79"/>
      <c r="Y19" s="79"/>
      <c r="Z19" s="79" t="s">
        <v>93</v>
      </c>
    </row>
    <row r="20">
      <c r="A20" s="32">
        <v>3.0</v>
      </c>
      <c r="B20" s="34" t="s">
        <v>119</v>
      </c>
      <c r="C20" s="79" t="s">
        <v>110</v>
      </c>
      <c r="D20" s="79" t="s">
        <v>110</v>
      </c>
      <c r="E20" s="79" t="s">
        <v>110</v>
      </c>
      <c r="F20" s="79" t="s">
        <v>110</v>
      </c>
      <c r="G20" s="57"/>
      <c r="H20" s="57"/>
      <c r="I20" s="57"/>
      <c r="J20" s="32"/>
      <c r="K20" s="57"/>
      <c r="L20" s="57"/>
      <c r="M20" s="57"/>
      <c r="N20" s="57"/>
      <c r="O20" s="32"/>
      <c r="P20" s="98"/>
      <c r="Q20" s="57"/>
      <c r="R20" s="79">
        <v>2.0</v>
      </c>
      <c r="S20" s="79">
        <v>1.0</v>
      </c>
      <c r="T20" s="79" t="s">
        <v>93</v>
      </c>
      <c r="U20" s="79"/>
      <c r="V20" s="79"/>
      <c r="W20" s="79"/>
      <c r="X20" s="79"/>
      <c r="Y20" s="79"/>
      <c r="Z20" s="32">
        <v>4.0</v>
      </c>
    </row>
    <row r="21">
      <c r="A21" s="32">
        <v>4.0</v>
      </c>
      <c r="B21" s="34" t="s">
        <v>120</v>
      </c>
      <c r="C21" s="79" t="s">
        <v>110</v>
      </c>
      <c r="D21" s="79" t="s">
        <v>110</v>
      </c>
      <c r="E21" s="79" t="s">
        <v>110</v>
      </c>
      <c r="F21" s="79" t="s">
        <v>110</v>
      </c>
      <c r="G21" s="57"/>
      <c r="H21" s="57"/>
      <c r="I21" s="32"/>
      <c r="J21" s="57"/>
      <c r="K21" s="57"/>
      <c r="L21" s="57"/>
      <c r="M21" s="57"/>
      <c r="N21" s="57"/>
      <c r="O21" s="32"/>
      <c r="P21" s="98"/>
      <c r="Q21" s="57"/>
      <c r="R21" s="79">
        <v>7.0</v>
      </c>
      <c r="S21" s="79">
        <v>1.0</v>
      </c>
      <c r="T21" s="79">
        <v>1.0</v>
      </c>
      <c r="U21" s="79"/>
      <c r="V21" s="79"/>
      <c r="W21" s="79"/>
      <c r="X21" s="79"/>
      <c r="Y21" s="79"/>
      <c r="Z21" s="32">
        <v>2.0</v>
      </c>
    </row>
    <row r="22">
      <c r="A22" s="32">
        <v>5.0</v>
      </c>
      <c r="B22" s="34" t="s">
        <v>122</v>
      </c>
      <c r="C22" s="79" t="s">
        <v>93</v>
      </c>
      <c r="D22" s="79" t="s">
        <v>110</v>
      </c>
      <c r="E22" s="79" t="s">
        <v>93</v>
      </c>
      <c r="F22" s="79" t="s">
        <v>110</v>
      </c>
      <c r="G22" s="32" t="s">
        <v>93</v>
      </c>
      <c r="H22" s="57"/>
      <c r="I22" s="32" t="s">
        <v>93</v>
      </c>
      <c r="J22" s="32"/>
      <c r="K22" s="32" t="s">
        <v>132</v>
      </c>
      <c r="L22" s="57"/>
      <c r="M22" s="57"/>
      <c r="N22" s="57"/>
      <c r="O22" s="32"/>
      <c r="P22" s="98"/>
      <c r="Q22" s="57"/>
      <c r="R22" s="79" t="s">
        <v>93</v>
      </c>
      <c r="S22" s="79" t="s">
        <v>93</v>
      </c>
      <c r="T22" s="79" t="s">
        <v>93</v>
      </c>
      <c r="U22" s="79"/>
      <c r="V22" s="79"/>
      <c r="W22" s="79"/>
      <c r="X22" s="79"/>
      <c r="Y22" s="79"/>
      <c r="Z22" s="79" t="s">
        <v>93</v>
      </c>
    </row>
    <row r="23">
      <c r="A23" s="32">
        <v>6.0</v>
      </c>
      <c r="B23" s="32" t="s">
        <v>123</v>
      </c>
      <c r="C23" s="79" t="s">
        <v>110</v>
      </c>
      <c r="D23" s="79" t="s">
        <v>110</v>
      </c>
      <c r="E23" s="79" t="s">
        <v>110</v>
      </c>
      <c r="F23" s="79" t="s">
        <v>110</v>
      </c>
      <c r="G23" s="57"/>
      <c r="H23" s="57"/>
      <c r="I23" s="57"/>
      <c r="J23" s="57"/>
      <c r="K23" s="57"/>
      <c r="L23" s="57"/>
      <c r="M23" s="57"/>
      <c r="N23" s="57"/>
      <c r="O23" s="57"/>
      <c r="P23" s="98"/>
      <c r="Q23" s="57"/>
      <c r="R23" s="79">
        <v>1.0</v>
      </c>
      <c r="S23" s="79">
        <v>0.0</v>
      </c>
      <c r="T23" s="79">
        <v>0.0</v>
      </c>
      <c r="U23" s="79"/>
      <c r="V23" s="79"/>
      <c r="W23" s="79"/>
      <c r="X23" s="79"/>
      <c r="Y23" s="79"/>
      <c r="Z23" s="32">
        <v>1.0</v>
      </c>
    </row>
    <row r="24">
      <c r="A24" s="32">
        <v>7.0</v>
      </c>
      <c r="B24" s="32" t="s">
        <v>125</v>
      </c>
      <c r="C24" s="79" t="s">
        <v>93</v>
      </c>
      <c r="D24" s="79" t="s">
        <v>93</v>
      </c>
      <c r="E24" s="79" t="s">
        <v>110</v>
      </c>
      <c r="F24" s="79" t="s">
        <v>110</v>
      </c>
      <c r="G24" s="57"/>
      <c r="H24" s="57"/>
      <c r="I24" s="57"/>
      <c r="J24" s="57"/>
      <c r="K24" s="57"/>
      <c r="L24" s="57"/>
      <c r="M24" s="57"/>
      <c r="N24" s="57"/>
      <c r="O24" s="57"/>
      <c r="P24" s="98"/>
      <c r="Q24" s="57"/>
      <c r="R24" s="79">
        <v>5.0</v>
      </c>
      <c r="S24" s="79">
        <v>0.0</v>
      </c>
      <c r="T24" s="79">
        <v>2.0</v>
      </c>
      <c r="U24" s="79"/>
      <c r="V24" s="79"/>
      <c r="W24" s="79"/>
      <c r="X24" s="79"/>
      <c r="Y24" s="79"/>
      <c r="Z24" s="32">
        <v>6.0</v>
      </c>
    </row>
    <row r="25">
      <c r="A25" s="32">
        <v>8.0</v>
      </c>
      <c r="B25" s="32" t="s">
        <v>126</v>
      </c>
      <c r="C25" s="79" t="s">
        <v>110</v>
      </c>
      <c r="D25" s="79" t="s">
        <v>110</v>
      </c>
      <c r="E25" s="79" t="s">
        <v>110</v>
      </c>
      <c r="F25" s="79" t="s">
        <v>93</v>
      </c>
      <c r="G25" s="32" t="s">
        <v>133</v>
      </c>
      <c r="H25" s="57"/>
      <c r="I25" s="32" t="s">
        <v>133</v>
      </c>
      <c r="J25" s="57"/>
      <c r="K25" s="57"/>
      <c r="L25" s="57"/>
      <c r="M25" s="57"/>
      <c r="N25" s="57"/>
      <c r="O25" s="57"/>
      <c r="P25" s="98"/>
      <c r="Q25" s="57"/>
      <c r="R25" s="79" t="s">
        <v>93</v>
      </c>
      <c r="S25" s="79" t="s">
        <v>93</v>
      </c>
      <c r="T25" s="79">
        <v>0.0</v>
      </c>
      <c r="U25" s="79"/>
      <c r="V25" s="79"/>
      <c r="W25" s="79"/>
      <c r="X25" s="79"/>
      <c r="Y25" s="79"/>
      <c r="Z25" s="79" t="s">
        <v>93</v>
      </c>
    </row>
    <row r="26">
      <c r="A26" s="32">
        <v>9.0</v>
      </c>
      <c r="B26" s="32" t="s">
        <v>127</v>
      </c>
      <c r="C26" s="79" t="s">
        <v>110</v>
      </c>
      <c r="D26" s="79" t="s">
        <v>110</v>
      </c>
      <c r="E26" s="79" t="s">
        <v>110</v>
      </c>
      <c r="F26" s="79" t="s">
        <v>110</v>
      </c>
      <c r="G26" s="57"/>
      <c r="H26" s="57"/>
      <c r="I26" s="57"/>
      <c r="J26" s="57"/>
      <c r="K26" s="57"/>
      <c r="L26" s="32" t="s">
        <v>93</v>
      </c>
      <c r="M26" s="57"/>
      <c r="N26" s="57"/>
      <c r="O26" s="57"/>
      <c r="P26" s="98"/>
      <c r="Q26" s="57"/>
      <c r="R26" s="79">
        <v>3.0</v>
      </c>
      <c r="S26" s="79">
        <v>0.0</v>
      </c>
      <c r="T26" s="79" t="s">
        <v>93</v>
      </c>
      <c r="U26" s="79"/>
      <c r="V26" s="79"/>
      <c r="W26" s="79"/>
      <c r="X26" s="79"/>
      <c r="Y26" s="79"/>
      <c r="Z26" s="32">
        <v>1.0</v>
      </c>
    </row>
    <row r="27">
      <c r="A27" s="32">
        <v>10.0</v>
      </c>
      <c r="B27" s="32" t="s">
        <v>128</v>
      </c>
      <c r="C27" s="79" t="s">
        <v>110</v>
      </c>
      <c r="D27" s="79" t="s">
        <v>110</v>
      </c>
      <c r="E27" s="79" t="s">
        <v>110</v>
      </c>
      <c r="F27" s="79" t="s">
        <v>110</v>
      </c>
      <c r="G27" s="57"/>
      <c r="H27" s="57"/>
      <c r="I27" s="57"/>
      <c r="J27" s="57"/>
      <c r="K27" s="57"/>
      <c r="L27" s="57"/>
      <c r="M27" s="57"/>
      <c r="N27" s="57"/>
      <c r="O27" s="57"/>
      <c r="P27" s="98"/>
      <c r="Q27" s="57"/>
      <c r="R27" s="79">
        <v>6.0</v>
      </c>
      <c r="S27" s="79">
        <v>0.0</v>
      </c>
      <c r="T27" s="79">
        <v>2.0</v>
      </c>
      <c r="U27" s="79"/>
      <c r="V27" s="79"/>
      <c r="W27" s="79"/>
      <c r="X27" s="79"/>
      <c r="Y27" s="79"/>
      <c r="Z27" s="32">
        <v>0.0</v>
      </c>
    </row>
    <row r="28">
      <c r="Z28" s="80" t="s">
        <v>108</v>
      </c>
    </row>
    <row r="29">
      <c r="X29" s="3" t="s">
        <v>134</v>
      </c>
    </row>
  </sheetData>
  <mergeCells count="23">
    <mergeCell ref="AB1:AB3"/>
    <mergeCell ref="Z1:Z3"/>
    <mergeCell ref="AA1:AA3"/>
    <mergeCell ref="AD1:AE2"/>
    <mergeCell ref="AC1:AC3"/>
    <mergeCell ref="X29:AA29"/>
    <mergeCell ref="V1:Y1"/>
    <mergeCell ref="V2:Y2"/>
    <mergeCell ref="L2:N2"/>
    <mergeCell ref="P2:P3"/>
    <mergeCell ref="P1:U1"/>
    <mergeCell ref="T2:U2"/>
    <mergeCell ref="R2:S2"/>
    <mergeCell ref="O2:O3"/>
    <mergeCell ref="F2:H2"/>
    <mergeCell ref="C2:E2"/>
    <mergeCell ref="B1:B3"/>
    <mergeCell ref="A1:A3"/>
    <mergeCell ref="I1:O1"/>
    <mergeCell ref="C1:H1"/>
    <mergeCell ref="I2:K2"/>
    <mergeCell ref="N14:R14"/>
    <mergeCell ref="Q2:Q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4.43"/>
    <col customWidth="1" min="2" max="2" width="21.57"/>
    <col customWidth="1" min="3" max="3" width="3.71"/>
    <col customWidth="1" min="4" max="14" width="7.29"/>
    <col customWidth="1" min="15" max="15" width="8.71"/>
    <col customWidth="1" min="16" max="19" width="7.29"/>
    <col customWidth="1" min="20" max="20" width="8.43"/>
    <col customWidth="1" min="21" max="21" width="7.29"/>
    <col customWidth="1" min="22" max="22" width="8.14"/>
    <col customWidth="1" min="23" max="32" width="7.29"/>
    <col customWidth="1" min="33" max="33" width="8.71"/>
    <col customWidth="1" min="34" max="36" width="7.29"/>
  </cols>
  <sheetData>
    <row r="1">
      <c r="A1" s="2" t="s">
        <v>0</v>
      </c>
      <c r="B1" s="4" t="s">
        <v>3</v>
      </c>
      <c r="C1" s="2" t="s">
        <v>5</v>
      </c>
      <c r="D1" s="6" t="s">
        <v>6</v>
      </c>
      <c r="E1" s="8"/>
      <c r="F1" s="8"/>
      <c r="G1" s="8"/>
      <c r="H1" s="8"/>
      <c r="I1" s="10"/>
      <c r="J1" s="6" t="s">
        <v>8</v>
      </c>
      <c r="K1" s="8"/>
      <c r="L1" s="8"/>
      <c r="M1" s="8"/>
      <c r="N1" s="8"/>
      <c r="O1" s="8"/>
      <c r="P1" s="10"/>
      <c r="Q1" s="6" t="s">
        <v>9</v>
      </c>
      <c r="R1" s="8"/>
      <c r="S1" s="8"/>
      <c r="T1" s="8"/>
      <c r="U1" s="8"/>
      <c r="V1" s="10"/>
      <c r="W1" s="6" t="s">
        <v>10</v>
      </c>
      <c r="X1" s="8"/>
      <c r="Y1" s="8"/>
      <c r="Z1" s="8"/>
      <c r="AA1" s="8"/>
      <c r="AB1" s="8"/>
      <c r="AC1" s="8"/>
      <c r="AD1" s="10"/>
      <c r="AE1" s="15" t="s">
        <v>11</v>
      </c>
      <c r="AF1" s="17" t="s">
        <v>12</v>
      </c>
      <c r="AG1" s="15" t="s">
        <v>14</v>
      </c>
      <c r="AH1" s="15" t="s">
        <v>15</v>
      </c>
      <c r="AI1" s="20" t="s">
        <v>16</v>
      </c>
      <c r="AJ1" s="21"/>
    </row>
    <row r="2">
      <c r="A2" s="23"/>
      <c r="B2" s="23"/>
      <c r="C2" s="23"/>
      <c r="D2" s="6" t="s">
        <v>18</v>
      </c>
      <c r="E2" s="8"/>
      <c r="F2" s="10"/>
      <c r="G2" s="6" t="s">
        <v>19</v>
      </c>
      <c r="H2" s="8"/>
      <c r="I2" s="10"/>
      <c r="J2" s="6" t="s">
        <v>20</v>
      </c>
      <c r="K2" s="8"/>
      <c r="L2" s="10"/>
      <c r="M2" s="6" t="s">
        <v>21</v>
      </c>
      <c r="N2" s="8"/>
      <c r="O2" s="10"/>
      <c r="P2" s="15" t="s">
        <v>22</v>
      </c>
      <c r="Q2" s="15" t="s">
        <v>24</v>
      </c>
      <c r="R2" s="17" t="s">
        <v>25</v>
      </c>
      <c r="S2" s="6" t="s">
        <v>26</v>
      </c>
      <c r="T2" s="10"/>
      <c r="U2" s="6" t="s">
        <v>27</v>
      </c>
      <c r="V2" s="10"/>
      <c r="W2" s="6" t="s">
        <v>28</v>
      </c>
      <c r="X2" s="8"/>
      <c r="Y2" s="8"/>
      <c r="Z2" s="10"/>
      <c r="AA2" s="6" t="s">
        <v>29</v>
      </c>
      <c r="AB2" s="8"/>
      <c r="AC2" s="8"/>
      <c r="AD2" s="10"/>
      <c r="AE2" s="23"/>
      <c r="AF2" s="23"/>
      <c r="AG2" s="23"/>
      <c r="AH2" s="23"/>
      <c r="AI2" s="28"/>
      <c r="AJ2" s="22"/>
    </row>
    <row r="3">
      <c r="A3" s="16"/>
      <c r="B3" s="16"/>
      <c r="C3" s="16"/>
      <c r="D3" s="29" t="s">
        <v>24</v>
      </c>
      <c r="E3" s="29" t="s">
        <v>30</v>
      </c>
      <c r="F3" s="30" t="s">
        <v>31</v>
      </c>
      <c r="G3" s="29" t="s">
        <v>24</v>
      </c>
      <c r="H3" s="29" t="s">
        <v>30</v>
      </c>
      <c r="I3" s="30" t="s">
        <v>31</v>
      </c>
      <c r="J3" s="29" t="s">
        <v>24</v>
      </c>
      <c r="K3" s="29" t="s">
        <v>30</v>
      </c>
      <c r="L3" s="30" t="s">
        <v>31</v>
      </c>
      <c r="M3" s="29" t="s">
        <v>24</v>
      </c>
      <c r="N3" s="29" t="s">
        <v>30</v>
      </c>
      <c r="O3" s="30" t="s">
        <v>31</v>
      </c>
      <c r="P3" s="16"/>
      <c r="Q3" s="16"/>
      <c r="R3" s="16"/>
      <c r="S3" s="29" t="s">
        <v>30</v>
      </c>
      <c r="T3" s="30" t="s">
        <v>31</v>
      </c>
      <c r="U3" s="29" t="s">
        <v>30</v>
      </c>
      <c r="V3" s="30" t="s">
        <v>31</v>
      </c>
      <c r="W3" s="29" t="s">
        <v>24</v>
      </c>
      <c r="X3" s="30" t="s">
        <v>25</v>
      </c>
      <c r="Y3" s="29" t="s">
        <v>30</v>
      </c>
      <c r="Z3" s="30" t="s">
        <v>31</v>
      </c>
      <c r="AA3" s="29" t="s">
        <v>24</v>
      </c>
      <c r="AB3" s="30" t="s">
        <v>25</v>
      </c>
      <c r="AC3" s="29" t="s">
        <v>30</v>
      </c>
      <c r="AD3" s="30" t="s">
        <v>31</v>
      </c>
      <c r="AE3" s="16"/>
      <c r="AF3" s="16"/>
      <c r="AG3" s="16"/>
      <c r="AH3" s="16"/>
      <c r="AI3" s="29" t="s">
        <v>32</v>
      </c>
      <c r="AJ3" s="29" t="s">
        <v>15</v>
      </c>
    </row>
    <row r="4">
      <c r="A4" s="32">
        <v>1.0</v>
      </c>
      <c r="B4" s="34" t="s">
        <v>135</v>
      </c>
      <c r="C4" s="35"/>
      <c r="D4" s="32">
        <v>16.0</v>
      </c>
      <c r="E4" s="32">
        <v>2.0</v>
      </c>
      <c r="F4" s="38">
        <v>42804.0</v>
      </c>
      <c r="G4" s="32">
        <v>4.0</v>
      </c>
      <c r="H4" s="32"/>
      <c r="I4" s="46">
        <v>42825.0</v>
      </c>
      <c r="J4" s="32">
        <v>10.0</v>
      </c>
      <c r="K4" s="32">
        <v>0.4</v>
      </c>
      <c r="L4" s="38">
        <v>42839.0</v>
      </c>
      <c r="M4" s="32">
        <v>15.0</v>
      </c>
      <c r="N4" s="32">
        <v>1.0</v>
      </c>
      <c r="O4" s="46">
        <v>42846.0</v>
      </c>
      <c r="P4" s="51">
        <f t="shared" ref="P4:P14" si="1">IF(AA18="н"," ",AA18/2)</f>
        <v>1.5</v>
      </c>
      <c r="Q4" s="32">
        <v>16.0</v>
      </c>
      <c r="R4" s="32" t="s">
        <v>57</v>
      </c>
      <c r="S4" s="46"/>
      <c r="T4" s="32"/>
      <c r="U4" s="46"/>
      <c r="V4" s="32"/>
      <c r="W4" s="32"/>
      <c r="X4" s="32"/>
      <c r="Y4" s="46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</row>
    <row r="5">
      <c r="A5" s="32">
        <v>2.0</v>
      </c>
      <c r="B5" s="34" t="s">
        <v>136</v>
      </c>
      <c r="C5" s="35"/>
      <c r="D5" s="32">
        <v>19.0</v>
      </c>
      <c r="E5" s="32">
        <v>4.0</v>
      </c>
      <c r="F5" s="38">
        <v>42797.0</v>
      </c>
      <c r="G5" s="32">
        <v>5.0</v>
      </c>
      <c r="H5" s="32">
        <v>4.0</v>
      </c>
      <c r="I5" s="38">
        <v>42804.0</v>
      </c>
      <c r="J5" s="32">
        <v>4.0</v>
      </c>
      <c r="K5" s="32">
        <v>4.0</v>
      </c>
      <c r="L5" s="38">
        <v>42811.0</v>
      </c>
      <c r="M5" s="32">
        <v>25.0</v>
      </c>
      <c r="N5" s="32">
        <v>4.0</v>
      </c>
      <c r="O5" s="38">
        <v>42818.0</v>
      </c>
      <c r="P5" s="32">
        <f t="shared" si="1"/>
        <v>2</v>
      </c>
      <c r="Q5" s="32">
        <v>14.0</v>
      </c>
      <c r="R5" s="32" t="s">
        <v>57</v>
      </c>
      <c r="S5" s="32">
        <v>5.0</v>
      </c>
      <c r="T5" s="38">
        <v>42832.0</v>
      </c>
      <c r="U5" s="32">
        <v>5.0</v>
      </c>
      <c r="V5" s="38">
        <v>42853.0</v>
      </c>
      <c r="W5" s="32"/>
      <c r="X5" s="32"/>
      <c r="Y5" s="46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</row>
    <row r="6">
      <c r="A6" s="32">
        <v>3.0</v>
      </c>
      <c r="B6" s="34" t="s">
        <v>137</v>
      </c>
      <c r="C6" s="35"/>
      <c r="D6" s="32">
        <v>10.0</v>
      </c>
      <c r="E6" s="32">
        <v>1.0</v>
      </c>
      <c r="F6" s="38">
        <v>42804.0</v>
      </c>
      <c r="G6" s="32">
        <v>10.0</v>
      </c>
      <c r="H6" s="32">
        <v>0.1</v>
      </c>
      <c r="I6" s="46">
        <v>42825.0</v>
      </c>
      <c r="J6" s="32">
        <v>9.0</v>
      </c>
      <c r="K6" s="32">
        <v>0.4</v>
      </c>
      <c r="L6" s="38">
        <v>42839.0</v>
      </c>
      <c r="M6" s="32"/>
      <c r="N6" s="46"/>
      <c r="O6" s="32"/>
      <c r="P6" s="51">
        <f t="shared" si="1"/>
        <v>1.5</v>
      </c>
      <c r="Q6" s="32">
        <v>19.0</v>
      </c>
      <c r="R6" s="32" t="s">
        <v>57</v>
      </c>
      <c r="S6" s="46"/>
      <c r="T6" s="32"/>
      <c r="U6" s="46"/>
      <c r="V6" s="32"/>
      <c r="W6" s="32"/>
      <c r="X6" s="32"/>
      <c r="Y6" s="46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</row>
    <row r="7">
      <c r="A7" s="32">
        <v>4.0</v>
      </c>
      <c r="B7" s="34" t="s">
        <v>138</v>
      </c>
      <c r="C7" s="35"/>
      <c r="D7" s="32">
        <v>7.0</v>
      </c>
      <c r="E7" s="32">
        <v>0.1</v>
      </c>
      <c r="F7" s="38">
        <v>42811.0</v>
      </c>
      <c r="G7" s="32">
        <v>6.0</v>
      </c>
      <c r="H7" s="32">
        <v>0.1</v>
      </c>
      <c r="I7" s="46">
        <v>42825.0</v>
      </c>
      <c r="J7" s="32">
        <v>8.0</v>
      </c>
      <c r="K7" s="32"/>
      <c r="L7" s="46"/>
      <c r="M7" s="32"/>
      <c r="N7" s="46"/>
      <c r="O7" s="32"/>
      <c r="P7" s="51">
        <f t="shared" si="1"/>
        <v>0.5</v>
      </c>
      <c r="Q7" s="32"/>
      <c r="R7" s="32"/>
      <c r="S7" s="46"/>
      <c r="T7" s="32"/>
      <c r="U7" s="46"/>
      <c r="V7" s="32"/>
      <c r="W7" s="32"/>
      <c r="X7" s="32"/>
      <c r="Y7" s="46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</row>
    <row r="8">
      <c r="A8" s="32">
        <v>5.0</v>
      </c>
      <c r="B8" s="34" t="s">
        <v>139</v>
      </c>
      <c r="C8" s="35"/>
      <c r="D8" s="32">
        <v>4.0</v>
      </c>
      <c r="E8" s="32">
        <v>0.1</v>
      </c>
      <c r="F8" s="38">
        <v>42811.0</v>
      </c>
      <c r="G8" s="32">
        <v>12.0</v>
      </c>
      <c r="H8" s="32">
        <v>0.1</v>
      </c>
      <c r="I8" s="38">
        <v>42839.0</v>
      </c>
      <c r="J8" s="32">
        <v>21.0</v>
      </c>
      <c r="K8" s="32"/>
      <c r="L8" s="46"/>
      <c r="M8" s="57"/>
      <c r="N8" s="55"/>
      <c r="O8" s="32"/>
      <c r="P8" s="51" t="str">
        <f t="shared" si="1"/>
        <v> </v>
      </c>
      <c r="Q8" s="57"/>
      <c r="R8" s="57"/>
      <c r="S8" s="55"/>
      <c r="T8" s="57"/>
      <c r="U8" s="55"/>
      <c r="V8" s="57"/>
      <c r="W8" s="57"/>
      <c r="X8" s="57"/>
      <c r="Y8" s="55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</row>
    <row r="9">
      <c r="A9" s="32">
        <v>6.0</v>
      </c>
      <c r="B9" s="34" t="s">
        <v>140</v>
      </c>
      <c r="C9" s="35"/>
      <c r="D9" s="32">
        <v>6.0</v>
      </c>
      <c r="E9" s="32">
        <v>0.1</v>
      </c>
      <c r="F9" s="38">
        <v>42811.0</v>
      </c>
      <c r="G9" s="32">
        <v>16.0</v>
      </c>
      <c r="H9" s="32">
        <v>2.0</v>
      </c>
      <c r="I9" s="38">
        <v>42818.0</v>
      </c>
      <c r="J9" s="32">
        <v>16.0</v>
      </c>
      <c r="K9" s="32">
        <v>0.1</v>
      </c>
      <c r="L9" s="46">
        <v>42846.0</v>
      </c>
      <c r="M9" s="32">
        <v>7.0</v>
      </c>
      <c r="N9" s="46"/>
      <c r="O9" s="32"/>
      <c r="P9" s="32">
        <f t="shared" si="1"/>
        <v>2.5</v>
      </c>
      <c r="Q9" s="32">
        <v>12.0</v>
      </c>
      <c r="R9" s="32" t="s">
        <v>57</v>
      </c>
      <c r="S9" s="46"/>
      <c r="T9" s="32"/>
      <c r="U9" s="46"/>
      <c r="V9" s="32"/>
      <c r="W9" s="32"/>
      <c r="X9" s="32"/>
      <c r="Y9" s="46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</row>
    <row r="10">
      <c r="A10" s="32">
        <v>7.0</v>
      </c>
      <c r="B10" s="34" t="s">
        <v>141</v>
      </c>
      <c r="C10" s="35"/>
      <c r="D10" s="32">
        <v>3.0</v>
      </c>
      <c r="E10" s="32">
        <v>1.0</v>
      </c>
      <c r="F10" s="38">
        <v>42804.0</v>
      </c>
      <c r="G10" s="32">
        <v>1.0</v>
      </c>
      <c r="H10" s="32">
        <v>4.0</v>
      </c>
      <c r="I10" s="38">
        <v>42804.0</v>
      </c>
      <c r="J10" s="32">
        <v>3.0</v>
      </c>
      <c r="K10" s="32">
        <v>4.0</v>
      </c>
      <c r="L10" s="38">
        <v>42818.0</v>
      </c>
      <c r="M10" s="32">
        <v>30.0</v>
      </c>
      <c r="N10" s="32">
        <v>2.0</v>
      </c>
      <c r="O10" s="38">
        <v>42839.0</v>
      </c>
      <c r="P10" s="51">
        <f t="shared" si="1"/>
        <v>1</v>
      </c>
      <c r="Q10" s="32">
        <v>21.0</v>
      </c>
      <c r="R10" s="32" t="s">
        <v>57</v>
      </c>
      <c r="S10" s="46"/>
      <c r="T10" s="32"/>
      <c r="U10" s="46"/>
      <c r="V10" s="32"/>
      <c r="W10" s="32"/>
      <c r="X10" s="32"/>
      <c r="Y10" s="46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</row>
    <row r="11">
      <c r="A11" s="32">
        <v>8.0</v>
      </c>
      <c r="B11" s="34" t="s">
        <v>142</v>
      </c>
      <c r="C11" s="35"/>
      <c r="D11" s="32">
        <v>18.0</v>
      </c>
      <c r="E11" s="32">
        <v>4.0</v>
      </c>
      <c r="F11" s="38">
        <v>42797.0</v>
      </c>
      <c r="G11" s="32">
        <v>7.0</v>
      </c>
      <c r="H11" s="32">
        <v>4.0</v>
      </c>
      <c r="I11" s="38">
        <v>42804.0</v>
      </c>
      <c r="J11" s="32">
        <v>23.0</v>
      </c>
      <c r="K11" s="32">
        <v>4.0</v>
      </c>
      <c r="L11" s="38">
        <v>42811.0</v>
      </c>
      <c r="M11" s="32">
        <v>21.0</v>
      </c>
      <c r="N11" s="32">
        <v>4.0</v>
      </c>
      <c r="O11" s="38">
        <v>42818.0</v>
      </c>
      <c r="P11" s="51">
        <f t="shared" si="1"/>
        <v>1</v>
      </c>
      <c r="Q11" s="32">
        <v>17.0</v>
      </c>
      <c r="R11" s="32" t="s">
        <v>57</v>
      </c>
      <c r="S11" s="32">
        <v>5.0</v>
      </c>
      <c r="T11" s="38">
        <v>42832.0</v>
      </c>
      <c r="U11" s="32">
        <v>5.0</v>
      </c>
      <c r="V11" s="38">
        <v>42846.0</v>
      </c>
      <c r="W11" s="32"/>
      <c r="X11" s="32"/>
      <c r="Y11" s="46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</row>
    <row r="12">
      <c r="A12" s="32">
        <v>9.0</v>
      </c>
      <c r="B12" s="34" t="s">
        <v>143</v>
      </c>
      <c r="C12" s="35"/>
      <c r="D12" s="32">
        <v>9.0</v>
      </c>
      <c r="E12" s="32">
        <v>2.0</v>
      </c>
      <c r="F12" s="38">
        <v>42804.0</v>
      </c>
      <c r="G12" s="32">
        <v>3.0</v>
      </c>
      <c r="H12" s="32">
        <v>4.0</v>
      </c>
      <c r="I12" s="38">
        <v>42804.0</v>
      </c>
      <c r="J12" s="32">
        <v>24.0</v>
      </c>
      <c r="K12" s="32">
        <v>4.0</v>
      </c>
      <c r="L12" s="38">
        <v>42818.0</v>
      </c>
      <c r="M12" s="32">
        <v>8.0</v>
      </c>
      <c r="N12" s="46"/>
      <c r="O12" s="46">
        <v>42825.0</v>
      </c>
      <c r="P12" s="51">
        <f t="shared" si="1"/>
        <v>1.5</v>
      </c>
      <c r="Q12" s="32">
        <v>22.0</v>
      </c>
      <c r="R12" s="32" t="s">
        <v>57</v>
      </c>
      <c r="S12" s="32">
        <v>5.0</v>
      </c>
      <c r="T12" s="38">
        <v>42832.0</v>
      </c>
      <c r="U12" s="32">
        <v>5.0</v>
      </c>
      <c r="V12" s="38">
        <v>42846.0</v>
      </c>
      <c r="W12" s="32"/>
      <c r="X12" s="57"/>
      <c r="Y12" s="55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</row>
    <row r="13">
      <c r="A13" s="32">
        <v>10.0</v>
      </c>
      <c r="B13" s="34" t="s">
        <v>144</v>
      </c>
      <c r="C13" s="35"/>
      <c r="D13" s="32">
        <v>5.0</v>
      </c>
      <c r="E13" s="32">
        <v>1.0</v>
      </c>
      <c r="F13" s="38">
        <v>42804.0</v>
      </c>
      <c r="G13" s="32">
        <v>2.0</v>
      </c>
      <c r="H13" s="32">
        <v>0.1</v>
      </c>
      <c r="I13" s="38">
        <v>42832.0</v>
      </c>
      <c r="J13" s="32">
        <v>14.0</v>
      </c>
      <c r="K13" s="32">
        <v>0.4</v>
      </c>
      <c r="L13" s="38">
        <v>42839.0</v>
      </c>
      <c r="M13" s="32"/>
      <c r="N13" s="46"/>
      <c r="O13" s="46"/>
      <c r="P13" s="51" t="str">
        <f t="shared" si="1"/>
        <v> </v>
      </c>
      <c r="Q13" s="32">
        <v>15.0</v>
      </c>
      <c r="R13" s="32" t="s">
        <v>57</v>
      </c>
      <c r="S13" s="55"/>
      <c r="T13" s="57"/>
      <c r="U13" s="55"/>
      <c r="V13" s="32"/>
      <c r="W13" s="57"/>
      <c r="X13" s="57"/>
      <c r="Y13" s="55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</row>
    <row r="14">
      <c r="A14" s="32">
        <v>11.0</v>
      </c>
      <c r="B14" s="34" t="s">
        <v>145</v>
      </c>
      <c r="C14" s="35"/>
      <c r="D14" s="32">
        <v>8.0</v>
      </c>
      <c r="E14" s="32"/>
      <c r="F14" s="55"/>
      <c r="G14" s="57"/>
      <c r="H14" s="57"/>
      <c r="I14" s="55"/>
      <c r="J14" s="57"/>
      <c r="K14" s="57"/>
      <c r="L14" s="55"/>
      <c r="M14" s="57"/>
      <c r="N14" s="55"/>
      <c r="O14" s="46"/>
      <c r="P14" s="51" t="str">
        <f t="shared" si="1"/>
        <v> </v>
      </c>
      <c r="Q14" s="57"/>
      <c r="R14" s="57"/>
      <c r="S14" s="55"/>
      <c r="T14" s="57"/>
      <c r="U14" s="55"/>
      <c r="V14" s="57"/>
      <c r="W14" s="57"/>
      <c r="X14" s="57"/>
      <c r="Y14" s="55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</row>
    <row r="15">
      <c r="C15" s="67"/>
      <c r="O15" s="69" t="s">
        <v>72</v>
      </c>
    </row>
    <row r="16">
      <c r="C16" s="67"/>
      <c r="D16" s="71" t="s">
        <v>74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</row>
    <row r="17">
      <c r="A17" s="57"/>
      <c r="B17" s="57"/>
      <c r="C17" s="75" t="s">
        <v>5</v>
      </c>
      <c r="D17" s="38">
        <v>42776.0</v>
      </c>
      <c r="E17" s="42">
        <f t="shared" ref="E17:R17" si="2">D17+7</f>
        <v>42783</v>
      </c>
      <c r="F17" s="42">
        <f t="shared" si="2"/>
        <v>42790</v>
      </c>
      <c r="G17" s="42">
        <f t="shared" si="2"/>
        <v>42797</v>
      </c>
      <c r="H17" s="42">
        <f t="shared" si="2"/>
        <v>42804</v>
      </c>
      <c r="I17" s="42">
        <f t="shared" si="2"/>
        <v>42811</v>
      </c>
      <c r="J17" s="42">
        <f t="shared" si="2"/>
        <v>42818</v>
      </c>
      <c r="K17" s="42">
        <f t="shared" si="2"/>
        <v>42825</v>
      </c>
      <c r="L17" s="42">
        <f t="shared" si="2"/>
        <v>42832</v>
      </c>
      <c r="M17" s="42">
        <f t="shared" si="2"/>
        <v>42839</v>
      </c>
      <c r="N17" s="42">
        <f t="shared" si="2"/>
        <v>42846</v>
      </c>
      <c r="O17" s="42">
        <f t="shared" si="2"/>
        <v>42853</v>
      </c>
      <c r="P17" s="42">
        <f t="shared" si="2"/>
        <v>42860</v>
      </c>
      <c r="Q17" s="42">
        <f t="shared" si="2"/>
        <v>42867</v>
      </c>
      <c r="R17" s="42">
        <f t="shared" si="2"/>
        <v>42874</v>
      </c>
      <c r="S17" s="36" t="s">
        <v>79</v>
      </c>
      <c r="T17" s="36" t="s">
        <v>80</v>
      </c>
      <c r="U17" s="36" t="s">
        <v>81</v>
      </c>
      <c r="V17" s="36" t="s">
        <v>82</v>
      </c>
      <c r="W17" s="36" t="s">
        <v>83</v>
      </c>
      <c r="X17" s="36" t="s">
        <v>84</v>
      </c>
      <c r="Y17" s="36" t="s">
        <v>85</v>
      </c>
      <c r="Z17" s="36" t="s">
        <v>86</v>
      </c>
      <c r="AA17" s="79" t="s">
        <v>87</v>
      </c>
    </row>
    <row r="18">
      <c r="A18" s="32">
        <v>1.0</v>
      </c>
      <c r="B18" s="34" t="s">
        <v>135</v>
      </c>
      <c r="C18" s="35"/>
      <c r="D18" s="79" t="s">
        <v>146</v>
      </c>
      <c r="E18" s="79" t="s">
        <v>146</v>
      </c>
      <c r="F18" s="32"/>
      <c r="G18" s="79" t="s">
        <v>146</v>
      </c>
      <c r="H18" s="79" t="s">
        <v>146</v>
      </c>
      <c r="I18" s="79" t="s">
        <v>146</v>
      </c>
      <c r="J18" s="79" t="s">
        <v>146</v>
      </c>
      <c r="K18" s="79" t="s">
        <v>146</v>
      </c>
      <c r="L18" s="79" t="s">
        <v>146</v>
      </c>
      <c r="M18" s="79" t="s">
        <v>146</v>
      </c>
      <c r="N18" s="32"/>
      <c r="O18" s="32"/>
      <c r="P18" s="57"/>
      <c r="Q18" s="32"/>
      <c r="R18" s="57"/>
      <c r="S18" s="32">
        <v>8.0</v>
      </c>
      <c r="T18" s="32">
        <v>3.0</v>
      </c>
      <c r="U18" s="57"/>
      <c r="V18" s="57"/>
      <c r="W18" s="57"/>
      <c r="X18" s="57"/>
      <c r="Y18" s="57"/>
      <c r="Z18" s="57"/>
      <c r="AA18" s="75">
        <v>3.0</v>
      </c>
    </row>
    <row r="19">
      <c r="A19" s="32">
        <v>2.0</v>
      </c>
      <c r="B19" s="34" t="s">
        <v>136</v>
      </c>
      <c r="C19" s="35"/>
      <c r="D19" s="79" t="s">
        <v>146</v>
      </c>
      <c r="E19" s="79" t="s">
        <v>146</v>
      </c>
      <c r="F19" s="32"/>
      <c r="G19" s="79" t="s">
        <v>146</v>
      </c>
      <c r="H19" s="79" t="s">
        <v>146</v>
      </c>
      <c r="I19" s="79" t="s">
        <v>146</v>
      </c>
      <c r="J19" s="79" t="s">
        <v>146</v>
      </c>
      <c r="K19" s="79" t="s">
        <v>146</v>
      </c>
      <c r="L19" s="79" t="s">
        <v>146</v>
      </c>
      <c r="M19" s="49" t="s">
        <v>93</v>
      </c>
      <c r="N19" s="32"/>
      <c r="O19" s="32"/>
      <c r="P19" s="32"/>
      <c r="Q19" s="57"/>
      <c r="R19" s="57"/>
      <c r="S19" s="32">
        <v>10.0</v>
      </c>
      <c r="T19" s="32">
        <v>5.0</v>
      </c>
      <c r="U19" s="57"/>
      <c r="V19" s="57"/>
      <c r="W19" s="57"/>
      <c r="X19" s="57"/>
      <c r="Y19" s="57"/>
      <c r="Z19" s="57"/>
      <c r="AA19" s="75">
        <v>4.0</v>
      </c>
    </row>
    <row r="20">
      <c r="A20" s="32">
        <v>3.0</v>
      </c>
      <c r="B20" s="34" t="s">
        <v>137</v>
      </c>
      <c r="C20" s="35"/>
      <c r="D20" s="79" t="s">
        <v>146</v>
      </c>
      <c r="E20" s="79" t="s">
        <v>146</v>
      </c>
      <c r="F20" s="32"/>
      <c r="G20" s="79" t="s">
        <v>146</v>
      </c>
      <c r="H20" s="79" t="s">
        <v>146</v>
      </c>
      <c r="I20" s="79" t="s">
        <v>146</v>
      </c>
      <c r="J20" s="79" t="s">
        <v>146</v>
      </c>
      <c r="K20" s="79" t="s">
        <v>146</v>
      </c>
      <c r="L20" s="79" t="s">
        <v>146</v>
      </c>
      <c r="M20" s="79" t="s">
        <v>146</v>
      </c>
      <c r="N20" s="32"/>
      <c r="O20" s="57"/>
      <c r="P20" s="32"/>
      <c r="Q20" s="57"/>
      <c r="R20" s="57"/>
      <c r="S20" s="32">
        <v>9.0</v>
      </c>
      <c r="T20" s="32">
        <v>4.5</v>
      </c>
      <c r="U20" s="57"/>
      <c r="V20" s="57"/>
      <c r="W20" s="57"/>
      <c r="X20" s="57"/>
      <c r="Y20" s="57"/>
      <c r="Z20" s="57"/>
      <c r="AA20" s="75">
        <v>3.0</v>
      </c>
    </row>
    <row r="21">
      <c r="A21" s="32">
        <v>4.0</v>
      </c>
      <c r="B21" s="34" t="s">
        <v>138</v>
      </c>
      <c r="C21" s="35"/>
      <c r="D21" s="79" t="s">
        <v>146</v>
      </c>
      <c r="E21" s="49" t="s">
        <v>93</v>
      </c>
      <c r="F21" s="32"/>
      <c r="G21" s="79" t="s">
        <v>146</v>
      </c>
      <c r="H21" s="79" t="s">
        <v>146</v>
      </c>
      <c r="I21" s="79" t="s">
        <v>146</v>
      </c>
      <c r="J21" s="79" t="s">
        <v>146</v>
      </c>
      <c r="K21" s="79" t="s">
        <v>146</v>
      </c>
      <c r="L21" s="79" t="s">
        <v>146</v>
      </c>
      <c r="M21" s="49" t="s">
        <v>93</v>
      </c>
      <c r="N21" s="32"/>
      <c r="O21" s="32"/>
      <c r="P21" s="57"/>
      <c r="Q21" s="57"/>
      <c r="R21" s="57"/>
      <c r="S21" s="32">
        <v>10.0</v>
      </c>
      <c r="T21" s="49">
        <v>0.0</v>
      </c>
      <c r="U21" s="57"/>
      <c r="V21" s="57"/>
      <c r="W21" s="57"/>
      <c r="X21" s="57"/>
      <c r="Y21" s="57"/>
      <c r="Z21" s="57"/>
      <c r="AA21" s="75">
        <v>1.0</v>
      </c>
    </row>
    <row r="22">
      <c r="A22" s="32">
        <v>5.0</v>
      </c>
      <c r="B22" s="34" t="s">
        <v>139</v>
      </c>
      <c r="C22" s="35"/>
      <c r="D22" s="79" t="s">
        <v>146</v>
      </c>
      <c r="E22" s="49" t="s">
        <v>93</v>
      </c>
      <c r="F22" s="32"/>
      <c r="G22" s="79" t="s">
        <v>146</v>
      </c>
      <c r="H22" s="79" t="s">
        <v>146</v>
      </c>
      <c r="I22" s="79" t="s">
        <v>146</v>
      </c>
      <c r="J22" s="79" t="s">
        <v>146</v>
      </c>
      <c r="K22" s="49" t="s">
        <v>93</v>
      </c>
      <c r="L22" s="79" t="s">
        <v>146</v>
      </c>
      <c r="M22" s="79" t="s">
        <v>146</v>
      </c>
      <c r="N22" s="32"/>
      <c r="O22" s="57"/>
      <c r="P22" s="57"/>
      <c r="Q22" s="32"/>
      <c r="R22" s="57"/>
      <c r="S22" s="32">
        <v>10.0</v>
      </c>
      <c r="T22" s="49">
        <v>2.0</v>
      </c>
      <c r="U22" s="57"/>
      <c r="V22" s="57"/>
      <c r="W22" s="57"/>
      <c r="X22" s="57"/>
      <c r="Y22" s="57"/>
      <c r="Z22" s="57"/>
      <c r="AA22" s="49" t="s">
        <v>93</v>
      </c>
    </row>
    <row r="23">
      <c r="A23" s="32">
        <v>6.0</v>
      </c>
      <c r="B23" s="34" t="s">
        <v>140</v>
      </c>
      <c r="C23" s="35"/>
      <c r="D23" s="79" t="s">
        <v>146</v>
      </c>
      <c r="E23" s="79" t="s">
        <v>146</v>
      </c>
      <c r="F23" s="32"/>
      <c r="G23" s="79" t="s">
        <v>146</v>
      </c>
      <c r="H23" s="79" t="s">
        <v>146</v>
      </c>
      <c r="I23" s="79" t="s">
        <v>146</v>
      </c>
      <c r="J23" s="79" t="s">
        <v>146</v>
      </c>
      <c r="K23" s="79" t="s">
        <v>146</v>
      </c>
      <c r="L23" s="79" t="s">
        <v>146</v>
      </c>
      <c r="M23" s="79" t="s">
        <v>146</v>
      </c>
      <c r="N23" s="32"/>
      <c r="O23" s="32"/>
      <c r="P23" s="57"/>
      <c r="Q23" s="57"/>
      <c r="R23" s="57"/>
      <c r="S23" s="32">
        <v>9.0</v>
      </c>
      <c r="T23" s="32">
        <v>4.0</v>
      </c>
      <c r="U23" s="57"/>
      <c r="V23" s="57"/>
      <c r="W23" s="57"/>
      <c r="X23" s="57"/>
      <c r="Y23" s="57"/>
      <c r="Z23" s="57"/>
      <c r="AA23" s="75">
        <v>5.0</v>
      </c>
    </row>
    <row r="24">
      <c r="A24" s="32">
        <v>7.0</v>
      </c>
      <c r="B24" s="34" t="s">
        <v>141</v>
      </c>
      <c r="C24" s="35"/>
      <c r="D24" s="79" t="s">
        <v>146</v>
      </c>
      <c r="E24" s="79" t="s">
        <v>146</v>
      </c>
      <c r="F24" s="32"/>
      <c r="G24" s="79" t="s">
        <v>146</v>
      </c>
      <c r="H24" s="79" t="s">
        <v>146</v>
      </c>
      <c r="I24" s="79" t="s">
        <v>146</v>
      </c>
      <c r="J24" s="79" t="s">
        <v>146</v>
      </c>
      <c r="K24" s="79" t="s">
        <v>146</v>
      </c>
      <c r="L24" s="79" t="s">
        <v>146</v>
      </c>
      <c r="M24" s="79" t="s">
        <v>146</v>
      </c>
      <c r="N24" s="32"/>
      <c r="O24" s="57"/>
      <c r="P24" s="57"/>
      <c r="Q24" s="57"/>
      <c r="R24" s="57"/>
      <c r="S24" s="32">
        <v>8.0</v>
      </c>
      <c r="T24" s="32">
        <v>4.5</v>
      </c>
      <c r="U24" s="57"/>
      <c r="V24" s="57"/>
      <c r="W24" s="57"/>
      <c r="X24" s="57"/>
      <c r="Y24" s="57"/>
      <c r="Z24" s="57"/>
      <c r="AA24" s="75">
        <v>2.0</v>
      </c>
    </row>
    <row r="25">
      <c r="A25" s="32">
        <v>8.0</v>
      </c>
      <c r="B25" s="34" t="s">
        <v>142</v>
      </c>
      <c r="C25" s="35"/>
      <c r="D25" s="79" t="s">
        <v>146</v>
      </c>
      <c r="E25" s="79" t="s">
        <v>146</v>
      </c>
      <c r="F25" s="32"/>
      <c r="G25" s="79" t="s">
        <v>146</v>
      </c>
      <c r="H25" s="79" t="s">
        <v>146</v>
      </c>
      <c r="I25" s="79" t="s">
        <v>146</v>
      </c>
      <c r="J25" s="79" t="s">
        <v>146</v>
      </c>
      <c r="K25" s="79" t="s">
        <v>146</v>
      </c>
      <c r="L25" s="79" t="s">
        <v>146</v>
      </c>
      <c r="M25" s="49" t="s">
        <v>93</v>
      </c>
      <c r="N25" s="32"/>
      <c r="O25" s="57"/>
      <c r="P25" s="32"/>
      <c r="Q25" s="57"/>
      <c r="R25" s="57"/>
      <c r="S25" s="32">
        <v>9.0</v>
      </c>
      <c r="T25" s="32">
        <v>5.0</v>
      </c>
      <c r="U25" s="57"/>
      <c r="V25" s="57"/>
      <c r="W25" s="57"/>
      <c r="X25" s="57"/>
      <c r="Y25" s="57"/>
      <c r="Z25" s="57"/>
      <c r="AA25" s="75">
        <v>2.0</v>
      </c>
    </row>
    <row r="26">
      <c r="A26" s="32">
        <v>9.0</v>
      </c>
      <c r="B26" s="34" t="s">
        <v>143</v>
      </c>
      <c r="C26" s="35"/>
      <c r="D26" s="79" t="s">
        <v>146</v>
      </c>
      <c r="E26" s="79" t="s">
        <v>146</v>
      </c>
      <c r="F26" s="32"/>
      <c r="G26" s="79" t="s">
        <v>146</v>
      </c>
      <c r="H26" s="79" t="s">
        <v>146</v>
      </c>
      <c r="I26" s="79" t="s">
        <v>146</v>
      </c>
      <c r="J26" s="79" t="s">
        <v>146</v>
      </c>
      <c r="K26" s="79" t="s">
        <v>146</v>
      </c>
      <c r="L26" s="79" t="s">
        <v>146</v>
      </c>
      <c r="M26" s="49" t="s">
        <v>93</v>
      </c>
      <c r="N26" s="32"/>
      <c r="O26" s="32"/>
      <c r="P26" s="32"/>
      <c r="Q26" s="32"/>
      <c r="R26" s="57"/>
      <c r="S26" s="32">
        <v>9.0</v>
      </c>
      <c r="T26" s="32">
        <v>5.0</v>
      </c>
      <c r="U26" s="57"/>
      <c r="V26" s="57"/>
      <c r="W26" s="57"/>
      <c r="X26" s="57"/>
      <c r="Y26" s="57"/>
      <c r="Z26" s="57"/>
      <c r="AA26" s="75">
        <v>3.0</v>
      </c>
    </row>
    <row r="27">
      <c r="A27" s="32">
        <v>10.0</v>
      </c>
      <c r="B27" s="34" t="s">
        <v>144</v>
      </c>
      <c r="C27" s="35"/>
      <c r="D27" s="79" t="s">
        <v>146</v>
      </c>
      <c r="E27" s="79" t="s">
        <v>146</v>
      </c>
      <c r="F27" s="32"/>
      <c r="G27" s="79" t="s">
        <v>146</v>
      </c>
      <c r="H27" s="79" t="s">
        <v>146</v>
      </c>
      <c r="I27" s="79" t="s">
        <v>146</v>
      </c>
      <c r="J27" s="79" t="s">
        <v>146</v>
      </c>
      <c r="K27" s="49" t="s">
        <v>93</v>
      </c>
      <c r="L27" s="79" t="s">
        <v>146</v>
      </c>
      <c r="M27" s="79" t="s">
        <v>146</v>
      </c>
      <c r="N27" s="32"/>
      <c r="O27" s="57"/>
      <c r="P27" s="57"/>
      <c r="Q27" s="32"/>
      <c r="R27" s="57"/>
      <c r="S27" s="32">
        <v>8.0</v>
      </c>
      <c r="T27" s="32">
        <v>4.0</v>
      </c>
      <c r="U27" s="57"/>
      <c r="V27" s="57"/>
      <c r="W27" s="57"/>
      <c r="X27" s="57"/>
      <c r="Y27" s="57"/>
      <c r="Z27" s="57"/>
      <c r="AA27" s="49" t="s">
        <v>93</v>
      </c>
    </row>
    <row r="28">
      <c r="A28" s="32">
        <v>11.0</v>
      </c>
      <c r="B28" s="34" t="s">
        <v>145</v>
      </c>
      <c r="C28" s="35"/>
      <c r="D28" s="79" t="s">
        <v>146</v>
      </c>
      <c r="E28" s="79" t="s">
        <v>146</v>
      </c>
      <c r="F28" s="32"/>
      <c r="G28" s="79" t="s">
        <v>146</v>
      </c>
      <c r="H28" s="79" t="s">
        <v>146</v>
      </c>
      <c r="I28" s="49" t="s">
        <v>93</v>
      </c>
      <c r="J28" s="79" t="s">
        <v>146</v>
      </c>
      <c r="K28" s="49" t="s">
        <v>93</v>
      </c>
      <c r="L28" s="49" t="s">
        <v>93</v>
      </c>
      <c r="M28" s="49" t="s">
        <v>93</v>
      </c>
      <c r="N28" s="49" t="s">
        <v>93</v>
      </c>
      <c r="O28" s="79"/>
      <c r="P28" s="79"/>
      <c r="Q28" s="57"/>
      <c r="R28" s="57"/>
      <c r="S28" s="32">
        <v>0.0</v>
      </c>
      <c r="T28" s="32">
        <v>2.0</v>
      </c>
      <c r="U28" s="57"/>
      <c r="V28" s="57"/>
      <c r="W28" s="57"/>
      <c r="X28" s="57"/>
      <c r="Y28" s="57"/>
      <c r="Z28" s="57"/>
      <c r="AA28" s="49" t="s">
        <v>93</v>
      </c>
    </row>
    <row r="29">
      <c r="C29" s="67"/>
      <c r="S29" s="80">
        <v>10.0</v>
      </c>
      <c r="T29" s="80">
        <v>5.0</v>
      </c>
      <c r="AA29" s="80" t="s">
        <v>108</v>
      </c>
    </row>
    <row r="30">
      <c r="C30" s="67"/>
      <c r="Y30" s="3" t="s">
        <v>109</v>
      </c>
    </row>
    <row r="31">
      <c r="C31" s="67"/>
    </row>
    <row r="32">
      <c r="C32" s="67"/>
    </row>
    <row r="33">
      <c r="C33" s="67"/>
    </row>
    <row r="34">
      <c r="C34" s="67"/>
    </row>
    <row r="35">
      <c r="C35" s="67"/>
    </row>
    <row r="36">
      <c r="C36" s="67"/>
    </row>
    <row r="37">
      <c r="C37" s="67"/>
    </row>
    <row r="38">
      <c r="C38" s="67"/>
    </row>
    <row r="39">
      <c r="C39" s="67"/>
    </row>
    <row r="40">
      <c r="C40" s="67"/>
    </row>
    <row r="41">
      <c r="C41" s="67"/>
    </row>
    <row r="42">
      <c r="C42" s="67"/>
    </row>
    <row r="43">
      <c r="C43" s="67"/>
    </row>
    <row r="44">
      <c r="C44" s="67"/>
    </row>
    <row r="45">
      <c r="C45" s="67"/>
    </row>
    <row r="46">
      <c r="C46" s="67"/>
    </row>
    <row r="47">
      <c r="C47" s="67"/>
    </row>
    <row r="48">
      <c r="C48" s="67"/>
    </row>
    <row r="49">
      <c r="C49" s="67"/>
    </row>
    <row r="50">
      <c r="C50" s="67"/>
    </row>
    <row r="51">
      <c r="C51" s="67"/>
    </row>
    <row r="52">
      <c r="C52" s="67"/>
    </row>
    <row r="53">
      <c r="C53" s="67"/>
    </row>
    <row r="54">
      <c r="C54" s="67"/>
    </row>
    <row r="55">
      <c r="C55" s="67"/>
    </row>
    <row r="56">
      <c r="C56" s="67"/>
    </row>
    <row r="57">
      <c r="C57" s="67"/>
    </row>
    <row r="58">
      <c r="C58" s="67"/>
    </row>
    <row r="59">
      <c r="C59" s="67"/>
    </row>
    <row r="60">
      <c r="C60" s="67"/>
    </row>
    <row r="61">
      <c r="C61" s="67"/>
    </row>
    <row r="62">
      <c r="C62" s="67"/>
    </row>
    <row r="63">
      <c r="C63" s="67"/>
    </row>
    <row r="64">
      <c r="C64" s="67"/>
    </row>
    <row r="65">
      <c r="C65" s="67"/>
    </row>
    <row r="66">
      <c r="C66" s="67"/>
    </row>
    <row r="67">
      <c r="C67" s="67"/>
    </row>
    <row r="68">
      <c r="C68" s="67"/>
    </row>
    <row r="69">
      <c r="C69" s="67"/>
    </row>
    <row r="70">
      <c r="C70" s="67"/>
    </row>
    <row r="71">
      <c r="C71" s="67"/>
    </row>
    <row r="72">
      <c r="C72" s="67"/>
    </row>
    <row r="73">
      <c r="C73" s="67"/>
    </row>
    <row r="74">
      <c r="C74" s="67"/>
    </row>
    <row r="75">
      <c r="C75" s="67"/>
    </row>
    <row r="76">
      <c r="C76" s="67"/>
    </row>
    <row r="77">
      <c r="C77" s="67"/>
    </row>
    <row r="78">
      <c r="C78" s="67"/>
    </row>
    <row r="79">
      <c r="C79" s="67"/>
    </row>
    <row r="80">
      <c r="C80" s="67"/>
    </row>
    <row r="81">
      <c r="C81" s="67"/>
    </row>
    <row r="82">
      <c r="C82" s="67"/>
    </row>
    <row r="83">
      <c r="C83" s="67"/>
    </row>
    <row r="84">
      <c r="C84" s="67"/>
    </row>
    <row r="85">
      <c r="C85" s="67"/>
    </row>
    <row r="86">
      <c r="C86" s="67"/>
    </row>
    <row r="87">
      <c r="C87" s="67"/>
    </row>
    <row r="88">
      <c r="C88" s="67"/>
    </row>
    <row r="89">
      <c r="C89" s="67"/>
    </row>
    <row r="90">
      <c r="C90" s="67"/>
    </row>
    <row r="91">
      <c r="C91" s="67"/>
    </row>
    <row r="92">
      <c r="C92" s="67"/>
    </row>
    <row r="93">
      <c r="C93" s="67"/>
    </row>
    <row r="94">
      <c r="C94" s="67"/>
    </row>
    <row r="95">
      <c r="C95" s="67"/>
    </row>
    <row r="96">
      <c r="C96" s="67"/>
    </row>
    <row r="97">
      <c r="C97" s="67"/>
    </row>
    <row r="98">
      <c r="C98" s="67"/>
    </row>
    <row r="99">
      <c r="C99" s="67"/>
    </row>
    <row r="100">
      <c r="C100" s="67"/>
    </row>
    <row r="101">
      <c r="C101" s="67"/>
    </row>
    <row r="102">
      <c r="C102" s="67"/>
    </row>
    <row r="103">
      <c r="C103" s="67"/>
    </row>
    <row r="104">
      <c r="C104" s="67"/>
    </row>
    <row r="105">
      <c r="C105" s="67"/>
    </row>
    <row r="106">
      <c r="C106" s="67"/>
    </row>
    <row r="107">
      <c r="C107" s="67"/>
    </row>
    <row r="108">
      <c r="C108" s="67"/>
    </row>
    <row r="109">
      <c r="C109" s="67"/>
    </row>
    <row r="110">
      <c r="C110" s="67"/>
    </row>
    <row r="111">
      <c r="C111" s="67"/>
    </row>
    <row r="112">
      <c r="C112" s="67"/>
    </row>
    <row r="113">
      <c r="C113" s="67"/>
    </row>
    <row r="114">
      <c r="C114" s="67"/>
    </row>
    <row r="115">
      <c r="C115" s="67"/>
    </row>
    <row r="116">
      <c r="C116" s="67"/>
    </row>
    <row r="117">
      <c r="C117" s="67"/>
    </row>
    <row r="118">
      <c r="C118" s="67"/>
    </row>
    <row r="119">
      <c r="C119" s="67"/>
    </row>
    <row r="120">
      <c r="C120" s="67"/>
    </row>
    <row r="121">
      <c r="C121" s="67"/>
    </row>
    <row r="122">
      <c r="C122" s="67"/>
    </row>
    <row r="123">
      <c r="C123" s="67"/>
    </row>
    <row r="124">
      <c r="C124" s="67"/>
    </row>
    <row r="125">
      <c r="C125" s="67"/>
    </row>
    <row r="126">
      <c r="C126" s="67"/>
    </row>
    <row r="127">
      <c r="C127" s="67"/>
    </row>
    <row r="128">
      <c r="C128" s="67"/>
    </row>
    <row r="129">
      <c r="C129" s="67"/>
    </row>
    <row r="130">
      <c r="C130" s="67"/>
    </row>
    <row r="131">
      <c r="C131" s="67"/>
    </row>
    <row r="132">
      <c r="C132" s="67"/>
    </row>
    <row r="133">
      <c r="C133" s="67"/>
    </row>
    <row r="134">
      <c r="C134" s="67"/>
    </row>
    <row r="135">
      <c r="C135" s="67"/>
    </row>
    <row r="136">
      <c r="C136" s="67"/>
    </row>
    <row r="137">
      <c r="C137" s="67"/>
    </row>
    <row r="138">
      <c r="C138" s="67"/>
    </row>
    <row r="139">
      <c r="C139" s="67"/>
    </row>
    <row r="140">
      <c r="C140" s="67"/>
    </row>
    <row r="141">
      <c r="C141" s="67"/>
    </row>
    <row r="142">
      <c r="C142" s="67"/>
    </row>
    <row r="143">
      <c r="C143" s="67"/>
    </row>
    <row r="144">
      <c r="C144" s="67"/>
    </row>
    <row r="145">
      <c r="C145" s="67"/>
    </row>
    <row r="146">
      <c r="C146" s="67"/>
    </row>
    <row r="147">
      <c r="C147" s="67"/>
    </row>
    <row r="148">
      <c r="C148" s="67"/>
    </row>
    <row r="149">
      <c r="C149" s="67"/>
    </row>
    <row r="150">
      <c r="C150" s="67"/>
    </row>
    <row r="151">
      <c r="C151" s="67"/>
    </row>
    <row r="152">
      <c r="C152" s="67"/>
    </row>
    <row r="153">
      <c r="C153" s="67"/>
    </row>
    <row r="154">
      <c r="C154" s="67"/>
    </row>
    <row r="155">
      <c r="C155" s="67"/>
    </row>
    <row r="156">
      <c r="C156" s="67"/>
    </row>
    <row r="157">
      <c r="C157" s="67"/>
    </row>
    <row r="158">
      <c r="C158" s="67"/>
    </row>
    <row r="159">
      <c r="C159" s="67"/>
    </row>
    <row r="160">
      <c r="C160" s="67"/>
    </row>
    <row r="161">
      <c r="C161" s="67"/>
    </row>
    <row r="162">
      <c r="C162" s="67"/>
    </row>
    <row r="163">
      <c r="C163" s="67"/>
    </row>
    <row r="164">
      <c r="C164" s="67"/>
    </row>
    <row r="165">
      <c r="C165" s="67"/>
    </row>
    <row r="166">
      <c r="C166" s="67"/>
    </row>
    <row r="167">
      <c r="C167" s="67"/>
    </row>
    <row r="168">
      <c r="C168" s="67"/>
    </row>
    <row r="169">
      <c r="C169" s="67"/>
    </row>
    <row r="170">
      <c r="C170" s="67"/>
    </row>
    <row r="171">
      <c r="C171" s="67"/>
    </row>
    <row r="172">
      <c r="C172" s="67"/>
    </row>
    <row r="173">
      <c r="C173" s="67"/>
    </row>
    <row r="174">
      <c r="C174" s="67"/>
    </row>
    <row r="175">
      <c r="C175" s="67"/>
    </row>
    <row r="176">
      <c r="C176" s="67"/>
    </row>
    <row r="177">
      <c r="C177" s="67"/>
    </row>
    <row r="178">
      <c r="C178" s="67"/>
    </row>
    <row r="179">
      <c r="C179" s="67"/>
    </row>
    <row r="180">
      <c r="C180" s="67"/>
    </row>
    <row r="181">
      <c r="C181" s="67"/>
    </row>
    <row r="182">
      <c r="C182" s="67"/>
    </row>
    <row r="183">
      <c r="C183" s="67"/>
    </row>
    <row r="184">
      <c r="C184" s="67"/>
    </row>
    <row r="185">
      <c r="C185" s="67"/>
    </row>
    <row r="186">
      <c r="C186" s="67"/>
    </row>
    <row r="187">
      <c r="C187" s="67"/>
    </row>
    <row r="188">
      <c r="C188" s="67"/>
    </row>
    <row r="189">
      <c r="C189" s="67"/>
    </row>
    <row r="190">
      <c r="C190" s="67"/>
    </row>
    <row r="191">
      <c r="C191" s="67"/>
    </row>
    <row r="192">
      <c r="C192" s="67"/>
    </row>
    <row r="193">
      <c r="C193" s="67"/>
    </row>
    <row r="194">
      <c r="C194" s="67"/>
    </row>
    <row r="195">
      <c r="C195" s="67"/>
    </row>
    <row r="196">
      <c r="C196" s="67"/>
    </row>
    <row r="197">
      <c r="C197" s="67"/>
    </row>
    <row r="198">
      <c r="C198" s="67"/>
    </row>
    <row r="199">
      <c r="C199" s="67"/>
    </row>
    <row r="200">
      <c r="C200" s="67"/>
    </row>
    <row r="201">
      <c r="C201" s="67"/>
    </row>
    <row r="202">
      <c r="C202" s="67"/>
    </row>
    <row r="203">
      <c r="C203" s="67"/>
    </row>
    <row r="204">
      <c r="C204" s="67"/>
    </row>
    <row r="205">
      <c r="C205" s="67"/>
    </row>
    <row r="206">
      <c r="C206" s="67"/>
    </row>
    <row r="207">
      <c r="C207" s="67"/>
    </row>
    <row r="208">
      <c r="C208" s="67"/>
    </row>
    <row r="209">
      <c r="C209" s="67"/>
    </row>
    <row r="210">
      <c r="C210" s="67"/>
    </row>
    <row r="211">
      <c r="C211" s="67"/>
    </row>
    <row r="212">
      <c r="C212" s="67"/>
    </row>
    <row r="213">
      <c r="C213" s="67"/>
    </row>
    <row r="214">
      <c r="C214" s="67"/>
    </row>
    <row r="215">
      <c r="C215" s="67"/>
    </row>
    <row r="216">
      <c r="C216" s="67"/>
    </row>
    <row r="217">
      <c r="C217" s="67"/>
    </row>
    <row r="218">
      <c r="C218" s="67"/>
    </row>
    <row r="219">
      <c r="C219" s="67"/>
    </row>
    <row r="220">
      <c r="C220" s="67"/>
    </row>
    <row r="221">
      <c r="C221" s="67"/>
    </row>
    <row r="222">
      <c r="C222" s="67"/>
    </row>
    <row r="223">
      <c r="C223" s="67"/>
    </row>
    <row r="224">
      <c r="C224" s="67"/>
    </row>
    <row r="225">
      <c r="C225" s="67"/>
    </row>
    <row r="226">
      <c r="C226" s="67"/>
    </row>
    <row r="227">
      <c r="C227" s="67"/>
    </row>
    <row r="228">
      <c r="C228" s="67"/>
    </row>
    <row r="229">
      <c r="C229" s="67"/>
    </row>
    <row r="230">
      <c r="C230" s="67"/>
    </row>
    <row r="231">
      <c r="C231" s="67"/>
    </row>
    <row r="232">
      <c r="C232" s="67"/>
    </row>
    <row r="233">
      <c r="C233" s="67"/>
    </row>
    <row r="234">
      <c r="C234" s="67"/>
    </row>
    <row r="235">
      <c r="C235" s="67"/>
    </row>
    <row r="236">
      <c r="C236" s="67"/>
    </row>
    <row r="237">
      <c r="C237" s="67"/>
    </row>
    <row r="238">
      <c r="C238" s="67"/>
    </row>
    <row r="239">
      <c r="C239" s="67"/>
    </row>
    <row r="240">
      <c r="C240" s="67"/>
    </row>
    <row r="241">
      <c r="C241" s="67"/>
    </row>
    <row r="242">
      <c r="C242" s="67"/>
    </row>
    <row r="243">
      <c r="C243" s="67"/>
    </row>
    <row r="244">
      <c r="C244" s="67"/>
    </row>
    <row r="245">
      <c r="C245" s="67"/>
    </row>
    <row r="246">
      <c r="C246" s="67"/>
    </row>
    <row r="247">
      <c r="C247" s="67"/>
    </row>
    <row r="248">
      <c r="C248" s="67"/>
    </row>
    <row r="249">
      <c r="C249" s="67"/>
    </row>
    <row r="250">
      <c r="C250" s="67"/>
    </row>
    <row r="251">
      <c r="C251" s="67"/>
    </row>
    <row r="252">
      <c r="C252" s="67"/>
    </row>
    <row r="253">
      <c r="C253" s="67"/>
    </row>
    <row r="254">
      <c r="C254" s="67"/>
    </row>
    <row r="255">
      <c r="C255" s="67"/>
    </row>
    <row r="256">
      <c r="C256" s="67"/>
    </row>
    <row r="257">
      <c r="C257" s="67"/>
    </row>
    <row r="258">
      <c r="C258" s="67"/>
    </row>
    <row r="259">
      <c r="C259" s="67"/>
    </row>
    <row r="260">
      <c r="C260" s="67"/>
    </row>
    <row r="261">
      <c r="C261" s="67"/>
    </row>
    <row r="262">
      <c r="C262" s="67"/>
    </row>
    <row r="263">
      <c r="C263" s="67"/>
    </row>
    <row r="264">
      <c r="C264" s="67"/>
    </row>
    <row r="265">
      <c r="C265" s="67"/>
    </row>
    <row r="266">
      <c r="C266" s="67"/>
    </row>
    <row r="267">
      <c r="C267" s="67"/>
    </row>
    <row r="268">
      <c r="C268" s="67"/>
    </row>
    <row r="269">
      <c r="C269" s="67"/>
    </row>
    <row r="270">
      <c r="C270" s="67"/>
    </row>
    <row r="271">
      <c r="C271" s="67"/>
    </row>
    <row r="272">
      <c r="C272" s="67"/>
    </row>
    <row r="273">
      <c r="C273" s="67"/>
    </row>
    <row r="274">
      <c r="C274" s="67"/>
    </row>
    <row r="275">
      <c r="C275" s="67"/>
    </row>
    <row r="276">
      <c r="C276" s="67"/>
    </row>
    <row r="277">
      <c r="C277" s="67"/>
    </row>
    <row r="278">
      <c r="C278" s="67"/>
    </row>
    <row r="279">
      <c r="C279" s="67"/>
    </row>
    <row r="280">
      <c r="C280" s="67"/>
    </row>
    <row r="281">
      <c r="C281" s="67"/>
    </row>
    <row r="282">
      <c r="C282" s="67"/>
    </row>
    <row r="283">
      <c r="C283" s="67"/>
    </row>
    <row r="284">
      <c r="C284" s="67"/>
    </row>
    <row r="285">
      <c r="C285" s="67"/>
    </row>
    <row r="286">
      <c r="C286" s="67"/>
    </row>
    <row r="287">
      <c r="C287" s="67"/>
    </row>
    <row r="288">
      <c r="C288" s="67"/>
    </row>
    <row r="289">
      <c r="C289" s="67"/>
    </row>
    <row r="290">
      <c r="C290" s="67"/>
    </row>
    <row r="291">
      <c r="C291" s="67"/>
    </row>
    <row r="292">
      <c r="C292" s="67"/>
    </row>
    <row r="293">
      <c r="C293" s="67"/>
    </row>
    <row r="294">
      <c r="C294" s="67"/>
    </row>
    <row r="295">
      <c r="C295" s="67"/>
    </row>
    <row r="296">
      <c r="C296" s="67"/>
    </row>
    <row r="297">
      <c r="C297" s="67"/>
    </row>
    <row r="298">
      <c r="C298" s="67"/>
    </row>
    <row r="299">
      <c r="C299" s="67"/>
    </row>
    <row r="300">
      <c r="C300" s="67"/>
    </row>
    <row r="301">
      <c r="C301" s="67"/>
    </row>
    <row r="302">
      <c r="C302" s="67"/>
    </row>
    <row r="303">
      <c r="C303" s="67"/>
    </row>
    <row r="304">
      <c r="C304" s="67"/>
    </row>
    <row r="305">
      <c r="C305" s="67"/>
    </row>
    <row r="306">
      <c r="C306" s="67"/>
    </row>
    <row r="307">
      <c r="C307" s="67"/>
    </row>
    <row r="308">
      <c r="C308" s="67"/>
    </row>
    <row r="309">
      <c r="C309" s="67"/>
    </row>
    <row r="310">
      <c r="C310" s="67"/>
    </row>
    <row r="311">
      <c r="C311" s="67"/>
    </row>
    <row r="312">
      <c r="C312" s="67"/>
    </row>
    <row r="313">
      <c r="C313" s="67"/>
    </row>
    <row r="314">
      <c r="C314" s="67"/>
    </row>
    <row r="315">
      <c r="C315" s="67"/>
    </row>
    <row r="316">
      <c r="C316" s="67"/>
    </row>
    <row r="317">
      <c r="C317" s="67"/>
    </row>
    <row r="318">
      <c r="C318" s="67"/>
    </row>
    <row r="319">
      <c r="C319" s="67"/>
    </row>
    <row r="320">
      <c r="C320" s="67"/>
    </row>
    <row r="321">
      <c r="C321" s="67"/>
    </row>
    <row r="322">
      <c r="C322" s="67"/>
    </row>
    <row r="323">
      <c r="C323" s="67"/>
    </row>
    <row r="324">
      <c r="C324" s="67"/>
    </row>
    <row r="325">
      <c r="C325" s="67"/>
    </row>
    <row r="326">
      <c r="C326" s="67"/>
    </row>
    <row r="327">
      <c r="C327" s="67"/>
    </row>
    <row r="328">
      <c r="C328" s="67"/>
    </row>
    <row r="329">
      <c r="C329" s="67"/>
    </row>
    <row r="330">
      <c r="C330" s="67"/>
    </row>
    <row r="331">
      <c r="C331" s="67"/>
    </row>
    <row r="332">
      <c r="C332" s="67"/>
    </row>
    <row r="333">
      <c r="C333" s="67"/>
    </row>
    <row r="334">
      <c r="C334" s="67"/>
    </row>
    <row r="335">
      <c r="C335" s="67"/>
    </row>
    <row r="336">
      <c r="C336" s="67"/>
    </row>
    <row r="337">
      <c r="C337" s="67"/>
    </row>
    <row r="338">
      <c r="C338" s="67"/>
    </row>
    <row r="339">
      <c r="C339" s="67"/>
    </row>
    <row r="340">
      <c r="C340" s="67"/>
    </row>
    <row r="341">
      <c r="C341" s="67"/>
    </row>
    <row r="342">
      <c r="C342" s="67"/>
    </row>
    <row r="343">
      <c r="C343" s="67"/>
    </row>
    <row r="344">
      <c r="C344" s="67"/>
    </row>
    <row r="345">
      <c r="C345" s="67"/>
    </row>
    <row r="346">
      <c r="C346" s="67"/>
    </row>
    <row r="347">
      <c r="C347" s="67"/>
    </row>
    <row r="348">
      <c r="C348" s="67"/>
    </row>
    <row r="349">
      <c r="C349" s="67"/>
    </row>
    <row r="350">
      <c r="C350" s="67"/>
    </row>
    <row r="351">
      <c r="C351" s="67"/>
    </row>
    <row r="352">
      <c r="C352" s="67"/>
    </row>
    <row r="353">
      <c r="C353" s="67"/>
    </row>
    <row r="354">
      <c r="C354" s="67"/>
    </row>
    <row r="355">
      <c r="C355" s="67"/>
    </row>
    <row r="356">
      <c r="C356" s="67"/>
    </row>
    <row r="357">
      <c r="C357" s="67"/>
    </row>
    <row r="358">
      <c r="C358" s="67"/>
    </row>
    <row r="359">
      <c r="C359" s="67"/>
    </row>
    <row r="360">
      <c r="C360" s="67"/>
    </row>
    <row r="361">
      <c r="C361" s="67"/>
    </row>
    <row r="362">
      <c r="C362" s="67"/>
    </row>
    <row r="363">
      <c r="C363" s="67"/>
    </row>
    <row r="364">
      <c r="C364" s="67"/>
    </row>
    <row r="365">
      <c r="C365" s="67"/>
    </row>
    <row r="366">
      <c r="C366" s="67"/>
    </row>
    <row r="367">
      <c r="C367" s="67"/>
    </row>
    <row r="368">
      <c r="C368" s="67"/>
    </row>
    <row r="369">
      <c r="C369" s="67"/>
    </row>
    <row r="370">
      <c r="C370" s="67"/>
    </row>
    <row r="371">
      <c r="C371" s="67"/>
    </row>
    <row r="372">
      <c r="C372" s="67"/>
    </row>
    <row r="373">
      <c r="C373" s="67"/>
    </row>
    <row r="374">
      <c r="C374" s="67"/>
    </row>
    <row r="375">
      <c r="C375" s="67"/>
    </row>
    <row r="376">
      <c r="C376" s="67"/>
    </row>
    <row r="377">
      <c r="C377" s="67"/>
    </row>
    <row r="378">
      <c r="C378" s="67"/>
    </row>
    <row r="379">
      <c r="C379" s="67"/>
    </row>
    <row r="380">
      <c r="C380" s="67"/>
    </row>
    <row r="381">
      <c r="C381" s="67"/>
    </row>
    <row r="382">
      <c r="C382" s="67"/>
    </row>
    <row r="383">
      <c r="C383" s="67"/>
    </row>
    <row r="384">
      <c r="C384" s="67"/>
    </row>
    <row r="385">
      <c r="C385" s="67"/>
    </row>
    <row r="386">
      <c r="C386" s="67"/>
    </row>
    <row r="387">
      <c r="C387" s="67"/>
    </row>
    <row r="388">
      <c r="C388" s="67"/>
    </row>
    <row r="389">
      <c r="C389" s="67"/>
    </row>
    <row r="390">
      <c r="C390" s="67"/>
    </row>
    <row r="391">
      <c r="C391" s="67"/>
    </row>
    <row r="392">
      <c r="C392" s="67"/>
    </row>
    <row r="393">
      <c r="C393" s="67"/>
    </row>
    <row r="394">
      <c r="C394" s="67"/>
    </row>
    <row r="395">
      <c r="C395" s="67"/>
    </row>
    <row r="396">
      <c r="C396" s="67"/>
    </row>
    <row r="397">
      <c r="C397" s="67"/>
    </row>
    <row r="398">
      <c r="C398" s="67"/>
    </row>
    <row r="399">
      <c r="C399" s="67"/>
    </row>
    <row r="400">
      <c r="C400" s="67"/>
    </row>
    <row r="401">
      <c r="C401" s="67"/>
    </row>
    <row r="402">
      <c r="C402" s="67"/>
    </row>
    <row r="403">
      <c r="C403" s="67"/>
    </row>
    <row r="404">
      <c r="C404" s="67"/>
    </row>
    <row r="405">
      <c r="C405" s="67"/>
    </row>
    <row r="406">
      <c r="C406" s="67"/>
    </row>
    <row r="407">
      <c r="C407" s="67"/>
    </row>
    <row r="408">
      <c r="C408" s="67"/>
    </row>
    <row r="409">
      <c r="C409" s="67"/>
    </row>
    <row r="410">
      <c r="C410" s="67"/>
    </row>
    <row r="411">
      <c r="C411" s="67"/>
    </row>
    <row r="412">
      <c r="C412" s="67"/>
    </row>
    <row r="413">
      <c r="C413" s="67"/>
    </row>
    <row r="414">
      <c r="C414" s="67"/>
    </row>
    <row r="415">
      <c r="C415" s="67"/>
    </row>
    <row r="416">
      <c r="C416" s="67"/>
    </row>
    <row r="417">
      <c r="C417" s="67"/>
    </row>
    <row r="418">
      <c r="C418" s="67"/>
    </row>
    <row r="419">
      <c r="C419" s="67"/>
    </row>
    <row r="420">
      <c r="C420" s="67"/>
    </row>
    <row r="421">
      <c r="C421" s="67"/>
    </row>
    <row r="422">
      <c r="C422" s="67"/>
    </row>
    <row r="423">
      <c r="C423" s="67"/>
    </row>
    <row r="424">
      <c r="C424" s="67"/>
    </row>
    <row r="425">
      <c r="C425" s="67"/>
    </row>
    <row r="426">
      <c r="C426" s="67"/>
    </row>
    <row r="427">
      <c r="C427" s="67"/>
    </row>
    <row r="428">
      <c r="C428" s="67"/>
    </row>
    <row r="429">
      <c r="C429" s="67"/>
    </row>
    <row r="430">
      <c r="C430" s="67"/>
    </row>
    <row r="431">
      <c r="C431" s="67"/>
    </row>
    <row r="432">
      <c r="C432" s="67"/>
    </row>
    <row r="433">
      <c r="C433" s="67"/>
    </row>
    <row r="434">
      <c r="C434" s="67"/>
    </row>
    <row r="435">
      <c r="C435" s="67"/>
    </row>
    <row r="436">
      <c r="C436" s="67"/>
    </row>
    <row r="437">
      <c r="C437" s="67"/>
    </row>
    <row r="438">
      <c r="C438" s="67"/>
    </row>
    <row r="439">
      <c r="C439" s="67"/>
    </row>
    <row r="440">
      <c r="C440" s="67"/>
    </row>
    <row r="441">
      <c r="C441" s="67"/>
    </row>
    <row r="442">
      <c r="C442" s="67"/>
    </row>
    <row r="443">
      <c r="C443" s="67"/>
    </row>
    <row r="444">
      <c r="C444" s="67"/>
    </row>
    <row r="445">
      <c r="C445" s="67"/>
    </row>
    <row r="446">
      <c r="C446" s="67"/>
    </row>
    <row r="447">
      <c r="C447" s="67"/>
    </row>
    <row r="448">
      <c r="C448" s="67"/>
    </row>
    <row r="449">
      <c r="C449" s="67"/>
    </row>
    <row r="450">
      <c r="C450" s="67"/>
    </row>
    <row r="451">
      <c r="C451" s="67"/>
    </row>
    <row r="452">
      <c r="C452" s="67"/>
    </row>
    <row r="453">
      <c r="C453" s="67"/>
    </row>
    <row r="454">
      <c r="C454" s="67"/>
    </row>
    <row r="455">
      <c r="C455" s="67"/>
    </row>
    <row r="456">
      <c r="C456" s="67"/>
    </row>
    <row r="457">
      <c r="C457" s="67"/>
    </row>
    <row r="458">
      <c r="C458" s="67"/>
    </row>
    <row r="459">
      <c r="C459" s="67"/>
    </row>
    <row r="460">
      <c r="C460" s="67"/>
    </row>
    <row r="461">
      <c r="C461" s="67"/>
    </row>
    <row r="462">
      <c r="C462" s="67"/>
    </row>
    <row r="463">
      <c r="C463" s="67"/>
    </row>
    <row r="464">
      <c r="C464" s="67"/>
    </row>
    <row r="465">
      <c r="C465" s="67"/>
    </row>
    <row r="466">
      <c r="C466" s="67"/>
    </row>
    <row r="467">
      <c r="C467" s="67"/>
    </row>
    <row r="468">
      <c r="C468" s="67"/>
    </row>
    <row r="469">
      <c r="C469" s="67"/>
    </row>
    <row r="470">
      <c r="C470" s="67"/>
    </row>
    <row r="471">
      <c r="C471" s="67"/>
    </row>
    <row r="472">
      <c r="C472" s="67"/>
    </row>
    <row r="473">
      <c r="C473" s="67"/>
    </row>
    <row r="474">
      <c r="C474" s="67"/>
    </row>
    <row r="475">
      <c r="C475" s="67"/>
    </row>
    <row r="476">
      <c r="C476" s="67"/>
    </row>
    <row r="477">
      <c r="C477" s="67"/>
    </row>
    <row r="478">
      <c r="C478" s="67"/>
    </row>
    <row r="479">
      <c r="C479" s="67"/>
    </row>
    <row r="480">
      <c r="C480" s="67"/>
    </row>
    <row r="481">
      <c r="C481" s="67"/>
    </row>
    <row r="482">
      <c r="C482" s="67"/>
    </row>
    <row r="483">
      <c r="C483" s="67"/>
    </row>
    <row r="484">
      <c r="C484" s="67"/>
    </row>
    <row r="485">
      <c r="C485" s="67"/>
    </row>
    <row r="486">
      <c r="C486" s="67"/>
    </row>
    <row r="487">
      <c r="C487" s="67"/>
    </row>
    <row r="488">
      <c r="C488" s="67"/>
    </row>
    <row r="489">
      <c r="C489" s="67"/>
    </row>
    <row r="490">
      <c r="C490" s="67"/>
    </row>
    <row r="491">
      <c r="C491" s="67"/>
    </row>
    <row r="492">
      <c r="C492" s="67"/>
    </row>
    <row r="493">
      <c r="C493" s="67"/>
    </row>
    <row r="494">
      <c r="C494" s="67"/>
    </row>
    <row r="495">
      <c r="C495" s="67"/>
    </row>
    <row r="496">
      <c r="C496" s="67"/>
    </row>
    <row r="497">
      <c r="C497" s="67"/>
    </row>
    <row r="498">
      <c r="C498" s="67"/>
    </row>
    <row r="499">
      <c r="C499" s="67"/>
    </row>
    <row r="500">
      <c r="C500" s="67"/>
    </row>
    <row r="501">
      <c r="C501" s="67"/>
    </row>
    <row r="502">
      <c r="C502" s="67"/>
    </row>
    <row r="503">
      <c r="C503" s="67"/>
    </row>
    <row r="504">
      <c r="C504" s="67"/>
    </row>
    <row r="505">
      <c r="C505" s="67"/>
    </row>
    <row r="506">
      <c r="C506" s="67"/>
    </row>
    <row r="507">
      <c r="C507" s="67"/>
    </row>
    <row r="508">
      <c r="C508" s="67"/>
    </row>
    <row r="509">
      <c r="C509" s="67"/>
    </row>
    <row r="510">
      <c r="C510" s="67"/>
    </row>
    <row r="511">
      <c r="C511" s="67"/>
    </row>
    <row r="512">
      <c r="C512" s="67"/>
    </row>
    <row r="513">
      <c r="C513" s="67"/>
    </row>
    <row r="514">
      <c r="C514" s="67"/>
    </row>
    <row r="515">
      <c r="C515" s="67"/>
    </row>
    <row r="516">
      <c r="C516" s="67"/>
    </row>
    <row r="517">
      <c r="C517" s="67"/>
    </row>
    <row r="518">
      <c r="C518" s="67"/>
    </row>
    <row r="519">
      <c r="C519" s="67"/>
    </row>
    <row r="520">
      <c r="C520" s="67"/>
    </row>
    <row r="521">
      <c r="C521" s="67"/>
    </row>
    <row r="522">
      <c r="C522" s="67"/>
    </row>
    <row r="523">
      <c r="C523" s="67"/>
    </row>
    <row r="524">
      <c r="C524" s="67"/>
    </row>
    <row r="525">
      <c r="C525" s="67"/>
    </row>
    <row r="526">
      <c r="C526" s="67"/>
    </row>
    <row r="527">
      <c r="C527" s="67"/>
    </row>
    <row r="528">
      <c r="C528" s="67"/>
    </row>
    <row r="529">
      <c r="C529" s="67"/>
    </row>
    <row r="530">
      <c r="C530" s="67"/>
    </row>
    <row r="531">
      <c r="C531" s="67"/>
    </row>
    <row r="532">
      <c r="C532" s="67"/>
    </row>
    <row r="533">
      <c r="C533" s="67"/>
    </row>
    <row r="534">
      <c r="C534" s="67"/>
    </row>
    <row r="535">
      <c r="C535" s="67"/>
    </row>
    <row r="536">
      <c r="C536" s="67"/>
    </row>
    <row r="537">
      <c r="C537" s="67"/>
    </row>
    <row r="538">
      <c r="C538" s="67"/>
    </row>
    <row r="539">
      <c r="C539" s="67"/>
    </row>
    <row r="540">
      <c r="C540" s="67"/>
    </row>
    <row r="541">
      <c r="C541" s="67"/>
    </row>
    <row r="542">
      <c r="C542" s="67"/>
    </row>
    <row r="543">
      <c r="C543" s="67"/>
    </row>
    <row r="544">
      <c r="C544" s="67"/>
    </row>
    <row r="545">
      <c r="C545" s="67"/>
    </row>
    <row r="546">
      <c r="C546" s="67"/>
    </row>
    <row r="547">
      <c r="C547" s="67"/>
    </row>
    <row r="548">
      <c r="C548" s="67"/>
    </row>
    <row r="549">
      <c r="C549" s="67"/>
    </row>
    <row r="550">
      <c r="C550" s="67"/>
    </row>
    <row r="551">
      <c r="C551" s="67"/>
    </row>
    <row r="552">
      <c r="C552" s="67"/>
    </row>
    <row r="553">
      <c r="C553" s="67"/>
    </row>
    <row r="554">
      <c r="C554" s="67"/>
    </row>
    <row r="555">
      <c r="C555" s="67"/>
    </row>
    <row r="556">
      <c r="C556" s="67"/>
    </row>
    <row r="557">
      <c r="C557" s="67"/>
    </row>
    <row r="558">
      <c r="C558" s="67"/>
    </row>
    <row r="559">
      <c r="C559" s="67"/>
    </row>
    <row r="560">
      <c r="C560" s="67"/>
    </row>
    <row r="561">
      <c r="C561" s="67"/>
    </row>
    <row r="562">
      <c r="C562" s="67"/>
    </row>
    <row r="563">
      <c r="C563" s="67"/>
    </row>
    <row r="564">
      <c r="C564" s="67"/>
    </row>
    <row r="565">
      <c r="C565" s="67"/>
    </row>
    <row r="566">
      <c r="C566" s="67"/>
    </row>
    <row r="567">
      <c r="C567" s="67"/>
    </row>
    <row r="568">
      <c r="C568" s="67"/>
    </row>
    <row r="569">
      <c r="C569" s="67"/>
    </row>
    <row r="570">
      <c r="C570" s="67"/>
    </row>
    <row r="571">
      <c r="C571" s="67"/>
    </row>
    <row r="572">
      <c r="C572" s="67"/>
    </row>
    <row r="573">
      <c r="C573" s="67"/>
    </row>
    <row r="574">
      <c r="C574" s="67"/>
    </row>
    <row r="575">
      <c r="C575" s="67"/>
    </row>
    <row r="576">
      <c r="C576" s="67"/>
    </row>
    <row r="577">
      <c r="C577" s="67"/>
    </row>
    <row r="578">
      <c r="C578" s="67"/>
    </row>
    <row r="579">
      <c r="C579" s="67"/>
    </row>
    <row r="580">
      <c r="C580" s="67"/>
    </row>
    <row r="581">
      <c r="C581" s="67"/>
    </row>
    <row r="582">
      <c r="C582" s="67"/>
    </row>
    <row r="583">
      <c r="C583" s="67"/>
    </row>
    <row r="584">
      <c r="C584" s="67"/>
    </row>
    <row r="585">
      <c r="C585" s="67"/>
    </row>
    <row r="586">
      <c r="C586" s="67"/>
    </row>
    <row r="587">
      <c r="C587" s="67"/>
    </row>
    <row r="588">
      <c r="C588" s="67"/>
    </row>
    <row r="589">
      <c r="C589" s="67"/>
    </row>
    <row r="590">
      <c r="C590" s="67"/>
    </row>
    <row r="591">
      <c r="C591" s="67"/>
    </row>
    <row r="592">
      <c r="C592" s="67"/>
    </row>
    <row r="593">
      <c r="C593" s="67"/>
    </row>
    <row r="594">
      <c r="C594" s="67"/>
    </row>
    <row r="595">
      <c r="C595" s="67"/>
    </row>
    <row r="596">
      <c r="C596" s="67"/>
    </row>
    <row r="597">
      <c r="C597" s="67"/>
    </row>
    <row r="598">
      <c r="C598" s="67"/>
    </row>
    <row r="599">
      <c r="C599" s="67"/>
    </row>
    <row r="600">
      <c r="C600" s="67"/>
    </row>
    <row r="601">
      <c r="C601" s="67"/>
    </row>
    <row r="602">
      <c r="C602" s="67"/>
    </row>
    <row r="603">
      <c r="C603" s="67"/>
    </row>
    <row r="604">
      <c r="C604" s="67"/>
    </row>
    <row r="605">
      <c r="C605" s="67"/>
    </row>
    <row r="606">
      <c r="C606" s="67"/>
    </row>
    <row r="607">
      <c r="C607" s="67"/>
    </row>
    <row r="608">
      <c r="C608" s="67"/>
    </row>
    <row r="609">
      <c r="C609" s="67"/>
    </row>
    <row r="610">
      <c r="C610" s="67"/>
    </row>
    <row r="611">
      <c r="C611" s="67"/>
    </row>
    <row r="612">
      <c r="C612" s="67"/>
    </row>
    <row r="613">
      <c r="C613" s="67"/>
    </row>
    <row r="614">
      <c r="C614" s="67"/>
    </row>
    <row r="615">
      <c r="C615" s="67"/>
    </row>
    <row r="616">
      <c r="C616" s="67"/>
    </row>
    <row r="617">
      <c r="C617" s="67"/>
    </row>
    <row r="618">
      <c r="C618" s="67"/>
    </row>
    <row r="619">
      <c r="C619" s="67"/>
    </row>
    <row r="620">
      <c r="C620" s="67"/>
    </row>
    <row r="621">
      <c r="C621" s="67"/>
    </row>
    <row r="622">
      <c r="C622" s="67"/>
    </row>
    <row r="623">
      <c r="C623" s="67"/>
    </row>
    <row r="624">
      <c r="C624" s="67"/>
    </row>
    <row r="625">
      <c r="C625" s="67"/>
    </row>
    <row r="626">
      <c r="C626" s="67"/>
    </row>
    <row r="627">
      <c r="C627" s="67"/>
    </row>
    <row r="628">
      <c r="C628" s="67"/>
    </row>
    <row r="629">
      <c r="C629" s="67"/>
    </row>
    <row r="630">
      <c r="C630" s="67"/>
    </row>
    <row r="631">
      <c r="C631" s="67"/>
    </row>
    <row r="632">
      <c r="C632" s="67"/>
    </row>
    <row r="633">
      <c r="C633" s="67"/>
    </row>
    <row r="634">
      <c r="C634" s="67"/>
    </row>
    <row r="635">
      <c r="C635" s="67"/>
    </row>
    <row r="636">
      <c r="C636" s="67"/>
    </row>
    <row r="637">
      <c r="C637" s="67"/>
    </row>
    <row r="638">
      <c r="C638" s="67"/>
    </row>
    <row r="639">
      <c r="C639" s="67"/>
    </row>
    <row r="640">
      <c r="C640" s="67"/>
    </row>
    <row r="641">
      <c r="C641" s="67"/>
    </row>
    <row r="642">
      <c r="C642" s="67"/>
    </row>
    <row r="643">
      <c r="C643" s="67"/>
    </row>
    <row r="644">
      <c r="C644" s="67"/>
    </row>
    <row r="645">
      <c r="C645" s="67"/>
    </row>
    <row r="646">
      <c r="C646" s="67"/>
    </row>
    <row r="647">
      <c r="C647" s="67"/>
    </row>
    <row r="648">
      <c r="C648" s="67"/>
    </row>
    <row r="649">
      <c r="C649" s="67"/>
    </row>
    <row r="650">
      <c r="C650" s="67"/>
    </row>
    <row r="651">
      <c r="C651" s="67"/>
    </row>
    <row r="652">
      <c r="C652" s="67"/>
    </row>
    <row r="653">
      <c r="C653" s="67"/>
    </row>
    <row r="654">
      <c r="C654" s="67"/>
    </row>
    <row r="655">
      <c r="C655" s="67"/>
    </row>
    <row r="656">
      <c r="C656" s="67"/>
    </row>
    <row r="657">
      <c r="C657" s="67"/>
    </row>
    <row r="658">
      <c r="C658" s="67"/>
    </row>
    <row r="659">
      <c r="C659" s="67"/>
    </row>
    <row r="660">
      <c r="C660" s="67"/>
    </row>
    <row r="661">
      <c r="C661" s="67"/>
    </row>
    <row r="662">
      <c r="C662" s="67"/>
    </row>
    <row r="663">
      <c r="C663" s="67"/>
    </row>
    <row r="664">
      <c r="C664" s="67"/>
    </row>
    <row r="665">
      <c r="C665" s="67"/>
    </row>
    <row r="666">
      <c r="C666" s="67"/>
    </row>
    <row r="667">
      <c r="C667" s="67"/>
    </row>
    <row r="668">
      <c r="C668" s="67"/>
    </row>
    <row r="669">
      <c r="C669" s="67"/>
    </row>
    <row r="670">
      <c r="C670" s="67"/>
    </row>
    <row r="671">
      <c r="C671" s="67"/>
    </row>
    <row r="672">
      <c r="C672" s="67"/>
    </row>
    <row r="673">
      <c r="C673" s="67"/>
    </row>
    <row r="674">
      <c r="C674" s="67"/>
    </row>
    <row r="675">
      <c r="C675" s="67"/>
    </row>
    <row r="676">
      <c r="C676" s="67"/>
    </row>
    <row r="677">
      <c r="C677" s="67"/>
    </row>
    <row r="678">
      <c r="C678" s="67"/>
    </row>
    <row r="679">
      <c r="C679" s="67"/>
    </row>
    <row r="680">
      <c r="C680" s="67"/>
    </row>
    <row r="681">
      <c r="C681" s="67"/>
    </row>
    <row r="682">
      <c r="C682" s="67"/>
    </row>
    <row r="683">
      <c r="C683" s="67"/>
    </row>
    <row r="684">
      <c r="C684" s="67"/>
    </row>
    <row r="685">
      <c r="C685" s="67"/>
    </row>
    <row r="686">
      <c r="C686" s="67"/>
    </row>
    <row r="687">
      <c r="C687" s="67"/>
    </row>
    <row r="688">
      <c r="C688" s="67"/>
    </row>
    <row r="689">
      <c r="C689" s="67"/>
    </row>
    <row r="690">
      <c r="C690" s="67"/>
    </row>
    <row r="691">
      <c r="C691" s="67"/>
    </row>
    <row r="692">
      <c r="C692" s="67"/>
    </row>
    <row r="693">
      <c r="C693" s="67"/>
    </row>
    <row r="694">
      <c r="C694" s="67"/>
    </row>
    <row r="695">
      <c r="C695" s="67"/>
    </row>
    <row r="696">
      <c r="C696" s="67"/>
    </row>
    <row r="697">
      <c r="C697" s="67"/>
    </row>
    <row r="698">
      <c r="C698" s="67"/>
    </row>
    <row r="699">
      <c r="C699" s="67"/>
    </row>
    <row r="700">
      <c r="C700" s="67"/>
    </row>
    <row r="701">
      <c r="C701" s="67"/>
    </row>
    <row r="702">
      <c r="C702" s="67"/>
    </row>
    <row r="703">
      <c r="C703" s="67"/>
    </row>
    <row r="704">
      <c r="C704" s="67"/>
    </row>
    <row r="705">
      <c r="C705" s="67"/>
    </row>
    <row r="706">
      <c r="C706" s="67"/>
    </row>
    <row r="707">
      <c r="C707" s="67"/>
    </row>
    <row r="708">
      <c r="C708" s="67"/>
    </row>
    <row r="709">
      <c r="C709" s="67"/>
    </row>
    <row r="710">
      <c r="C710" s="67"/>
    </row>
    <row r="711">
      <c r="C711" s="67"/>
    </row>
    <row r="712">
      <c r="C712" s="67"/>
    </row>
    <row r="713">
      <c r="C713" s="67"/>
    </row>
    <row r="714">
      <c r="C714" s="67"/>
    </row>
    <row r="715">
      <c r="C715" s="67"/>
    </row>
    <row r="716">
      <c r="C716" s="67"/>
    </row>
    <row r="717">
      <c r="C717" s="67"/>
    </row>
    <row r="718">
      <c r="C718" s="67"/>
    </row>
    <row r="719">
      <c r="C719" s="67"/>
    </row>
    <row r="720">
      <c r="C720" s="67"/>
    </row>
    <row r="721">
      <c r="C721" s="67"/>
    </row>
    <row r="722">
      <c r="C722" s="67"/>
    </row>
    <row r="723">
      <c r="C723" s="67"/>
    </row>
    <row r="724">
      <c r="C724" s="67"/>
    </row>
    <row r="725">
      <c r="C725" s="67"/>
    </row>
    <row r="726">
      <c r="C726" s="67"/>
    </row>
    <row r="727">
      <c r="C727" s="67"/>
    </row>
    <row r="728">
      <c r="C728" s="67"/>
    </row>
    <row r="729">
      <c r="C729" s="67"/>
    </row>
    <row r="730">
      <c r="C730" s="67"/>
    </row>
    <row r="731">
      <c r="C731" s="67"/>
    </row>
    <row r="732">
      <c r="C732" s="67"/>
    </row>
    <row r="733">
      <c r="C733" s="67"/>
    </row>
    <row r="734">
      <c r="C734" s="67"/>
    </row>
    <row r="735">
      <c r="C735" s="67"/>
    </row>
    <row r="736">
      <c r="C736" s="67"/>
    </row>
    <row r="737">
      <c r="C737" s="67"/>
    </row>
    <row r="738">
      <c r="C738" s="67"/>
    </row>
    <row r="739">
      <c r="C739" s="67"/>
    </row>
    <row r="740">
      <c r="C740" s="67"/>
    </row>
    <row r="741">
      <c r="C741" s="67"/>
    </row>
    <row r="742">
      <c r="C742" s="67"/>
    </row>
    <row r="743">
      <c r="C743" s="67"/>
    </row>
    <row r="744">
      <c r="C744" s="67"/>
    </row>
    <row r="745">
      <c r="C745" s="67"/>
    </row>
    <row r="746">
      <c r="C746" s="67"/>
    </row>
    <row r="747">
      <c r="C747" s="67"/>
    </row>
    <row r="748">
      <c r="C748" s="67"/>
    </row>
    <row r="749">
      <c r="C749" s="67"/>
    </row>
    <row r="750">
      <c r="C750" s="67"/>
    </row>
    <row r="751">
      <c r="C751" s="67"/>
    </row>
    <row r="752">
      <c r="C752" s="67"/>
    </row>
    <row r="753">
      <c r="C753" s="67"/>
    </row>
    <row r="754">
      <c r="C754" s="67"/>
    </row>
    <row r="755">
      <c r="C755" s="67"/>
    </row>
    <row r="756">
      <c r="C756" s="67"/>
    </row>
    <row r="757">
      <c r="C757" s="67"/>
    </row>
    <row r="758">
      <c r="C758" s="67"/>
    </row>
    <row r="759">
      <c r="C759" s="67"/>
    </row>
    <row r="760">
      <c r="C760" s="67"/>
    </row>
    <row r="761">
      <c r="C761" s="67"/>
    </row>
    <row r="762">
      <c r="C762" s="67"/>
    </row>
    <row r="763">
      <c r="C763" s="67"/>
    </row>
    <row r="764">
      <c r="C764" s="67"/>
    </row>
    <row r="765">
      <c r="C765" s="67"/>
    </row>
    <row r="766">
      <c r="C766" s="67"/>
    </row>
    <row r="767">
      <c r="C767" s="67"/>
    </row>
    <row r="768">
      <c r="C768" s="67"/>
    </row>
    <row r="769">
      <c r="C769" s="67"/>
    </row>
    <row r="770">
      <c r="C770" s="67"/>
    </row>
    <row r="771">
      <c r="C771" s="67"/>
    </row>
    <row r="772">
      <c r="C772" s="67"/>
    </row>
    <row r="773">
      <c r="C773" s="67"/>
    </row>
    <row r="774">
      <c r="C774" s="67"/>
    </row>
    <row r="775">
      <c r="C775" s="67"/>
    </row>
    <row r="776">
      <c r="C776" s="67"/>
    </row>
    <row r="777">
      <c r="C777" s="67"/>
    </row>
    <row r="778">
      <c r="C778" s="67"/>
    </row>
    <row r="779">
      <c r="C779" s="67"/>
    </row>
    <row r="780">
      <c r="C780" s="67"/>
    </row>
    <row r="781">
      <c r="C781" s="67"/>
    </row>
    <row r="782">
      <c r="C782" s="67"/>
    </row>
    <row r="783">
      <c r="C783" s="67"/>
    </row>
    <row r="784">
      <c r="C784" s="67"/>
    </row>
    <row r="785">
      <c r="C785" s="67"/>
    </row>
    <row r="786">
      <c r="C786" s="67"/>
    </row>
    <row r="787">
      <c r="C787" s="67"/>
    </row>
    <row r="788">
      <c r="C788" s="67"/>
    </row>
    <row r="789">
      <c r="C789" s="67"/>
    </row>
    <row r="790">
      <c r="C790" s="67"/>
    </row>
    <row r="791">
      <c r="C791" s="67"/>
    </row>
    <row r="792">
      <c r="C792" s="67"/>
    </row>
    <row r="793">
      <c r="C793" s="67"/>
    </row>
    <row r="794">
      <c r="C794" s="67"/>
    </row>
    <row r="795">
      <c r="C795" s="67"/>
    </row>
    <row r="796">
      <c r="C796" s="67"/>
    </row>
    <row r="797">
      <c r="C797" s="67"/>
    </row>
    <row r="798">
      <c r="C798" s="67"/>
    </row>
    <row r="799">
      <c r="C799" s="67"/>
    </row>
    <row r="800">
      <c r="C800" s="67"/>
    </row>
    <row r="801">
      <c r="C801" s="67"/>
    </row>
    <row r="802">
      <c r="C802" s="67"/>
    </row>
    <row r="803">
      <c r="C803" s="67"/>
    </row>
    <row r="804">
      <c r="C804" s="67"/>
    </row>
    <row r="805">
      <c r="C805" s="67"/>
    </row>
    <row r="806">
      <c r="C806" s="67"/>
    </row>
    <row r="807">
      <c r="C807" s="67"/>
    </row>
    <row r="808">
      <c r="C808" s="67"/>
    </row>
    <row r="809">
      <c r="C809" s="67"/>
    </row>
    <row r="810">
      <c r="C810" s="67"/>
    </row>
    <row r="811">
      <c r="C811" s="67"/>
    </row>
    <row r="812">
      <c r="C812" s="67"/>
    </row>
    <row r="813">
      <c r="C813" s="67"/>
    </row>
    <row r="814">
      <c r="C814" s="67"/>
    </row>
    <row r="815">
      <c r="C815" s="67"/>
    </row>
    <row r="816">
      <c r="C816" s="67"/>
    </row>
    <row r="817">
      <c r="C817" s="67"/>
    </row>
    <row r="818">
      <c r="C818" s="67"/>
    </row>
    <row r="819">
      <c r="C819" s="67"/>
    </row>
    <row r="820">
      <c r="C820" s="67"/>
    </row>
    <row r="821">
      <c r="C821" s="67"/>
    </row>
    <row r="822">
      <c r="C822" s="67"/>
    </row>
    <row r="823">
      <c r="C823" s="67"/>
    </row>
    <row r="824">
      <c r="C824" s="67"/>
    </row>
    <row r="825">
      <c r="C825" s="67"/>
    </row>
    <row r="826">
      <c r="C826" s="67"/>
    </row>
    <row r="827">
      <c r="C827" s="67"/>
    </row>
    <row r="828">
      <c r="C828" s="67"/>
    </row>
    <row r="829">
      <c r="C829" s="67"/>
    </row>
    <row r="830">
      <c r="C830" s="67"/>
    </row>
    <row r="831">
      <c r="C831" s="67"/>
    </row>
    <row r="832">
      <c r="C832" s="67"/>
    </row>
    <row r="833">
      <c r="C833" s="67"/>
    </row>
    <row r="834">
      <c r="C834" s="67"/>
    </row>
    <row r="835">
      <c r="C835" s="67"/>
    </row>
    <row r="836">
      <c r="C836" s="67"/>
    </row>
    <row r="837">
      <c r="C837" s="67"/>
    </row>
    <row r="838">
      <c r="C838" s="67"/>
    </row>
    <row r="839">
      <c r="C839" s="67"/>
    </row>
    <row r="840">
      <c r="C840" s="67"/>
    </row>
    <row r="841">
      <c r="C841" s="67"/>
    </row>
    <row r="842">
      <c r="C842" s="67"/>
    </row>
    <row r="843">
      <c r="C843" s="67"/>
    </row>
    <row r="844">
      <c r="C844" s="67"/>
    </row>
    <row r="845">
      <c r="C845" s="67"/>
    </row>
    <row r="846">
      <c r="C846" s="67"/>
    </row>
    <row r="847">
      <c r="C847" s="67"/>
    </row>
    <row r="848">
      <c r="C848" s="67"/>
    </row>
    <row r="849">
      <c r="C849" s="67"/>
    </row>
    <row r="850">
      <c r="C850" s="67"/>
    </row>
    <row r="851">
      <c r="C851" s="67"/>
    </row>
    <row r="852">
      <c r="C852" s="67"/>
    </row>
    <row r="853">
      <c r="C853" s="67"/>
    </row>
    <row r="854">
      <c r="C854" s="67"/>
    </row>
    <row r="855">
      <c r="C855" s="67"/>
    </row>
    <row r="856">
      <c r="C856" s="67"/>
    </row>
    <row r="857">
      <c r="C857" s="67"/>
    </row>
    <row r="858">
      <c r="C858" s="67"/>
    </row>
    <row r="859">
      <c r="C859" s="67"/>
    </row>
    <row r="860">
      <c r="C860" s="67"/>
    </row>
    <row r="861">
      <c r="C861" s="67"/>
    </row>
    <row r="862">
      <c r="C862" s="67"/>
    </row>
    <row r="863">
      <c r="C863" s="67"/>
    </row>
    <row r="864">
      <c r="C864" s="67"/>
    </row>
    <row r="865">
      <c r="C865" s="67"/>
    </row>
    <row r="866">
      <c r="C866" s="67"/>
    </row>
    <row r="867">
      <c r="C867" s="67"/>
    </row>
    <row r="868">
      <c r="C868" s="67"/>
    </row>
    <row r="869">
      <c r="C869" s="67"/>
    </row>
    <row r="870">
      <c r="C870" s="67"/>
    </row>
    <row r="871">
      <c r="C871" s="67"/>
    </row>
    <row r="872">
      <c r="C872" s="67"/>
    </row>
    <row r="873">
      <c r="C873" s="67"/>
    </row>
    <row r="874">
      <c r="C874" s="67"/>
    </row>
    <row r="875">
      <c r="C875" s="67"/>
    </row>
    <row r="876">
      <c r="C876" s="67"/>
    </row>
    <row r="877">
      <c r="C877" s="67"/>
    </row>
    <row r="878">
      <c r="C878" s="67"/>
    </row>
    <row r="879">
      <c r="C879" s="67"/>
    </row>
    <row r="880">
      <c r="C880" s="67"/>
    </row>
    <row r="881">
      <c r="C881" s="67"/>
    </row>
    <row r="882">
      <c r="C882" s="67"/>
    </row>
    <row r="883">
      <c r="C883" s="67"/>
    </row>
    <row r="884">
      <c r="C884" s="67"/>
    </row>
    <row r="885">
      <c r="C885" s="67"/>
    </row>
    <row r="886">
      <c r="C886" s="67"/>
    </row>
    <row r="887">
      <c r="C887" s="67"/>
    </row>
    <row r="888">
      <c r="C888" s="67"/>
    </row>
    <row r="889">
      <c r="C889" s="67"/>
    </row>
    <row r="890">
      <c r="C890" s="67"/>
    </row>
    <row r="891">
      <c r="C891" s="67"/>
    </row>
    <row r="892">
      <c r="C892" s="67"/>
    </row>
    <row r="893">
      <c r="C893" s="67"/>
    </row>
    <row r="894">
      <c r="C894" s="67"/>
    </row>
    <row r="895">
      <c r="C895" s="67"/>
    </row>
    <row r="896">
      <c r="C896" s="67"/>
    </row>
    <row r="897">
      <c r="C897" s="67"/>
    </row>
    <row r="898">
      <c r="C898" s="67"/>
    </row>
    <row r="899">
      <c r="C899" s="67"/>
    </row>
    <row r="900">
      <c r="C900" s="67"/>
    </row>
    <row r="901">
      <c r="C901" s="67"/>
    </row>
    <row r="902">
      <c r="C902" s="67"/>
    </row>
    <row r="903">
      <c r="C903" s="67"/>
    </row>
    <row r="904">
      <c r="C904" s="67"/>
    </row>
    <row r="905">
      <c r="C905" s="67"/>
    </row>
    <row r="906">
      <c r="C906" s="67"/>
    </row>
    <row r="907">
      <c r="C907" s="67"/>
    </row>
    <row r="908">
      <c r="C908" s="67"/>
    </row>
    <row r="909">
      <c r="C909" s="67"/>
    </row>
    <row r="910">
      <c r="C910" s="67"/>
    </row>
    <row r="911">
      <c r="C911" s="67"/>
    </row>
    <row r="912">
      <c r="C912" s="67"/>
    </row>
    <row r="913">
      <c r="C913" s="67"/>
    </row>
    <row r="914">
      <c r="C914" s="67"/>
    </row>
    <row r="915">
      <c r="C915" s="67"/>
    </row>
    <row r="916">
      <c r="C916" s="67"/>
    </row>
    <row r="917">
      <c r="C917" s="67"/>
    </row>
    <row r="918">
      <c r="C918" s="67"/>
    </row>
    <row r="919">
      <c r="C919" s="67"/>
    </row>
    <row r="920">
      <c r="C920" s="67"/>
    </row>
    <row r="921">
      <c r="C921" s="67"/>
    </row>
    <row r="922">
      <c r="C922" s="67"/>
    </row>
    <row r="923">
      <c r="C923" s="67"/>
    </row>
    <row r="924">
      <c r="C924" s="67"/>
    </row>
    <row r="925">
      <c r="C925" s="67"/>
    </row>
    <row r="926">
      <c r="C926" s="67"/>
    </row>
    <row r="927">
      <c r="C927" s="67"/>
    </row>
    <row r="928">
      <c r="C928" s="67"/>
    </row>
    <row r="929">
      <c r="C929" s="67"/>
    </row>
    <row r="930">
      <c r="C930" s="67"/>
    </row>
    <row r="931">
      <c r="C931" s="67"/>
    </row>
    <row r="932">
      <c r="C932" s="67"/>
    </row>
    <row r="933">
      <c r="C933" s="67"/>
    </row>
    <row r="934">
      <c r="C934" s="67"/>
    </row>
    <row r="935">
      <c r="C935" s="67"/>
    </row>
    <row r="936">
      <c r="C936" s="67"/>
    </row>
    <row r="937">
      <c r="C937" s="67"/>
    </row>
    <row r="938">
      <c r="C938" s="67"/>
    </row>
    <row r="939">
      <c r="C939" s="67"/>
    </row>
    <row r="940">
      <c r="C940" s="67"/>
    </row>
    <row r="941">
      <c r="C941" s="67"/>
    </row>
    <row r="942">
      <c r="C942" s="67"/>
    </row>
    <row r="943">
      <c r="C943" s="67"/>
    </row>
    <row r="944">
      <c r="C944" s="67"/>
    </row>
    <row r="945">
      <c r="C945" s="67"/>
    </row>
    <row r="946">
      <c r="C946" s="67"/>
    </row>
    <row r="947">
      <c r="C947" s="67"/>
    </row>
    <row r="948">
      <c r="C948" s="67"/>
    </row>
    <row r="949">
      <c r="C949" s="67"/>
    </row>
    <row r="950">
      <c r="C950" s="67"/>
    </row>
    <row r="951">
      <c r="C951" s="67"/>
    </row>
    <row r="952">
      <c r="C952" s="67"/>
    </row>
    <row r="953">
      <c r="C953" s="67"/>
    </row>
    <row r="954">
      <c r="C954" s="67"/>
    </row>
    <row r="955">
      <c r="C955" s="67"/>
    </row>
    <row r="956">
      <c r="C956" s="67"/>
    </row>
    <row r="957">
      <c r="C957" s="67"/>
    </row>
    <row r="958">
      <c r="C958" s="67"/>
    </row>
    <row r="959">
      <c r="C959" s="67"/>
    </row>
    <row r="960">
      <c r="C960" s="67"/>
    </row>
    <row r="961">
      <c r="C961" s="67"/>
    </row>
    <row r="962">
      <c r="C962" s="67"/>
    </row>
    <row r="963">
      <c r="C963" s="67"/>
    </row>
    <row r="964">
      <c r="C964" s="67"/>
    </row>
    <row r="965">
      <c r="C965" s="67"/>
    </row>
    <row r="966">
      <c r="C966" s="67"/>
    </row>
    <row r="967">
      <c r="C967" s="67"/>
    </row>
    <row r="968">
      <c r="C968" s="67"/>
    </row>
    <row r="969">
      <c r="C969" s="67"/>
    </row>
    <row r="970">
      <c r="C970" s="67"/>
    </row>
    <row r="971">
      <c r="C971" s="67"/>
    </row>
    <row r="972">
      <c r="C972" s="67"/>
    </row>
    <row r="973">
      <c r="C973" s="67"/>
    </row>
    <row r="974">
      <c r="C974" s="67"/>
    </row>
    <row r="975">
      <c r="C975" s="67"/>
    </row>
    <row r="976">
      <c r="C976" s="67"/>
    </row>
    <row r="977">
      <c r="C977" s="67"/>
    </row>
  </sheetData>
  <mergeCells count="25">
    <mergeCell ref="B1:B3"/>
    <mergeCell ref="C1:C3"/>
    <mergeCell ref="A1:A3"/>
    <mergeCell ref="AA2:AD2"/>
    <mergeCell ref="W2:Z2"/>
    <mergeCell ref="AH1:AH3"/>
    <mergeCell ref="AG1:AG3"/>
    <mergeCell ref="AF1:AF3"/>
    <mergeCell ref="AI1:AJ2"/>
    <mergeCell ref="AE1:AE3"/>
    <mergeCell ref="W1:AD1"/>
    <mergeCell ref="Y30:AB30"/>
    <mergeCell ref="D2:F2"/>
    <mergeCell ref="G2:I2"/>
    <mergeCell ref="S2:T2"/>
    <mergeCell ref="M2:O2"/>
    <mergeCell ref="J1:P1"/>
    <mergeCell ref="J2:L2"/>
    <mergeCell ref="Q1:V1"/>
    <mergeCell ref="Q2:Q3"/>
    <mergeCell ref="O15:S15"/>
    <mergeCell ref="R2:R3"/>
    <mergeCell ref="U2:V2"/>
    <mergeCell ref="P2:P3"/>
    <mergeCell ref="D1: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4.43"/>
    <col customWidth="1" min="2" max="2" width="21.57"/>
    <col customWidth="1" min="3" max="3" width="3.86"/>
    <col customWidth="1" min="4" max="14" width="7.29"/>
    <col customWidth="1" min="15" max="15" width="8.71"/>
    <col customWidth="1" min="16" max="29" width="7.29"/>
  </cols>
  <sheetData>
    <row r="1">
      <c r="A1" s="2" t="s">
        <v>0</v>
      </c>
      <c r="B1" s="4" t="s">
        <v>3</v>
      </c>
      <c r="C1" s="2" t="s">
        <v>5</v>
      </c>
      <c r="D1" s="6" t="s">
        <v>101</v>
      </c>
      <c r="E1" s="8"/>
      <c r="F1" s="8"/>
      <c r="G1" s="8"/>
      <c r="H1" s="8"/>
      <c r="I1" s="10"/>
      <c r="J1" s="6" t="s">
        <v>102</v>
      </c>
      <c r="K1" s="8"/>
      <c r="L1" s="8"/>
      <c r="M1" s="8"/>
      <c r="N1" s="8"/>
      <c r="O1" s="10"/>
      <c r="P1" s="6" t="s">
        <v>103</v>
      </c>
      <c r="Q1" s="8"/>
      <c r="R1" s="8"/>
      <c r="S1" s="8"/>
      <c r="T1" s="8"/>
      <c r="U1" s="10"/>
      <c r="V1" s="6" t="s">
        <v>104</v>
      </c>
      <c r="W1" s="8"/>
      <c r="X1" s="8"/>
      <c r="Y1" s="10"/>
      <c r="Z1" s="15" t="s">
        <v>147</v>
      </c>
      <c r="AA1" s="17" t="s">
        <v>12</v>
      </c>
      <c r="AB1" s="15" t="s">
        <v>23</v>
      </c>
      <c r="AC1" s="15" t="s">
        <v>15</v>
      </c>
    </row>
    <row r="2">
      <c r="A2" s="23"/>
      <c r="B2" s="23"/>
      <c r="C2" s="23"/>
      <c r="D2" s="6" t="s">
        <v>105</v>
      </c>
      <c r="E2" s="8"/>
      <c r="F2" s="10"/>
      <c r="G2" s="6" t="s">
        <v>106</v>
      </c>
      <c r="H2" s="8"/>
      <c r="I2" s="10"/>
      <c r="J2" s="15" t="s">
        <v>24</v>
      </c>
      <c r="K2" s="99" t="s">
        <v>148</v>
      </c>
      <c r="L2" s="10"/>
      <c r="M2" s="100" t="s">
        <v>149</v>
      </c>
      <c r="N2" s="101"/>
      <c r="O2" s="15" t="s">
        <v>112</v>
      </c>
      <c r="P2" s="15" t="s">
        <v>24</v>
      </c>
      <c r="Q2" s="17" t="s">
        <v>25</v>
      </c>
      <c r="R2" s="6" t="s">
        <v>150</v>
      </c>
      <c r="S2" s="10"/>
      <c r="T2" s="6" t="s">
        <v>151</v>
      </c>
      <c r="U2" s="10"/>
      <c r="V2" s="6" t="s">
        <v>28</v>
      </c>
      <c r="W2" s="8"/>
      <c r="X2" s="8"/>
      <c r="Y2" s="10"/>
      <c r="Z2" s="23"/>
      <c r="AA2" s="23"/>
      <c r="AB2" s="23"/>
      <c r="AC2" s="23"/>
    </row>
    <row r="3">
      <c r="A3" s="16"/>
      <c r="B3" s="16"/>
      <c r="C3" s="16"/>
      <c r="D3" s="29" t="s">
        <v>24</v>
      </c>
      <c r="E3" s="29" t="s">
        <v>30</v>
      </c>
      <c r="F3" s="30" t="s">
        <v>31</v>
      </c>
      <c r="G3" s="29" t="s">
        <v>24</v>
      </c>
      <c r="H3" s="29" t="s">
        <v>30</v>
      </c>
      <c r="I3" s="30" t="s">
        <v>31</v>
      </c>
      <c r="J3" s="16"/>
      <c r="K3" s="29" t="s">
        <v>30</v>
      </c>
      <c r="L3" s="30" t="s">
        <v>31</v>
      </c>
      <c r="M3" s="29" t="s">
        <v>30</v>
      </c>
      <c r="N3" s="30" t="s">
        <v>31</v>
      </c>
      <c r="O3" s="16"/>
      <c r="P3" s="16"/>
      <c r="Q3" s="16"/>
      <c r="R3" s="29" t="s">
        <v>30</v>
      </c>
      <c r="S3" s="30" t="s">
        <v>31</v>
      </c>
      <c r="T3" s="29" t="s">
        <v>30</v>
      </c>
      <c r="U3" s="30" t="s">
        <v>31</v>
      </c>
      <c r="V3" s="29" t="s">
        <v>24</v>
      </c>
      <c r="W3" s="30" t="s">
        <v>25</v>
      </c>
      <c r="X3" s="29" t="s">
        <v>30</v>
      </c>
      <c r="Y3" s="30" t="s">
        <v>31</v>
      </c>
      <c r="Z3" s="16"/>
      <c r="AA3" s="16"/>
      <c r="AB3" s="16"/>
      <c r="AC3" s="16"/>
    </row>
    <row r="4">
      <c r="A4" s="32">
        <v>1.0</v>
      </c>
      <c r="B4" s="34" t="s">
        <v>152</v>
      </c>
      <c r="C4" s="34" t="s">
        <v>34</v>
      </c>
      <c r="D4" s="32">
        <v>23.0</v>
      </c>
      <c r="E4" s="32">
        <v>5.0</v>
      </c>
      <c r="F4" s="102">
        <v>42786.0</v>
      </c>
      <c r="G4" s="32">
        <v>7.0</v>
      </c>
      <c r="H4" s="32">
        <v>5.0</v>
      </c>
      <c r="I4" s="46">
        <v>42800.0</v>
      </c>
      <c r="J4" s="32" t="s">
        <v>153</v>
      </c>
      <c r="K4" s="32"/>
      <c r="L4" s="46">
        <v>42828.0</v>
      </c>
      <c r="M4" s="32"/>
      <c r="N4" s="46"/>
      <c r="O4" s="51">
        <f t="shared" ref="O4:O25" si="1">IF(AA30="н"," ",AA30*5/8)</f>
        <v>0.625</v>
      </c>
      <c r="P4" s="32"/>
      <c r="Q4" s="32"/>
      <c r="R4" s="32"/>
      <c r="S4" s="46"/>
      <c r="T4" s="32"/>
      <c r="U4" s="46"/>
      <c r="V4" s="32"/>
      <c r="W4" s="57"/>
      <c r="X4" s="32"/>
      <c r="Y4" s="46"/>
      <c r="Z4" s="57"/>
      <c r="AA4" s="57"/>
      <c r="AB4" s="57"/>
      <c r="AC4" s="57"/>
    </row>
    <row r="5">
      <c r="A5" s="32">
        <v>2.0</v>
      </c>
      <c r="B5" s="34" t="s">
        <v>154</v>
      </c>
      <c r="C5" s="34"/>
      <c r="D5" s="32"/>
      <c r="E5" s="62">
        <v>4.0</v>
      </c>
      <c r="F5" s="102">
        <v>42793.0</v>
      </c>
      <c r="G5" s="32"/>
      <c r="H5" s="32">
        <v>4.0</v>
      </c>
      <c r="I5" s="46">
        <v>42807.0</v>
      </c>
      <c r="J5" s="32" t="s">
        <v>155</v>
      </c>
      <c r="K5" s="32">
        <v>2.5</v>
      </c>
      <c r="L5" s="46">
        <v>42828.0</v>
      </c>
      <c r="M5" s="32">
        <v>2.5</v>
      </c>
      <c r="N5" s="46">
        <v>42835.0</v>
      </c>
      <c r="O5" s="51">
        <f t="shared" si="1"/>
        <v>1.875</v>
      </c>
      <c r="P5" s="32"/>
      <c r="Q5" s="32"/>
      <c r="R5" s="32"/>
      <c r="S5" s="46"/>
      <c r="T5" s="32"/>
      <c r="U5" s="46"/>
      <c r="V5" s="32"/>
      <c r="W5" s="32"/>
      <c r="X5" s="32"/>
      <c r="Y5" s="46"/>
      <c r="Z5" s="57"/>
      <c r="AA5" s="57"/>
      <c r="AB5" s="57"/>
      <c r="AC5" s="57"/>
    </row>
    <row r="6">
      <c r="A6" s="32">
        <v>3.0</v>
      </c>
      <c r="B6" s="34" t="s">
        <v>156</v>
      </c>
      <c r="C6" s="34"/>
      <c r="D6" s="32"/>
      <c r="E6" s="32">
        <v>5.0</v>
      </c>
      <c r="F6" s="102">
        <v>42786.0</v>
      </c>
      <c r="G6" s="32"/>
      <c r="H6" s="32">
        <v>5.0</v>
      </c>
      <c r="I6" s="46">
        <v>42800.0</v>
      </c>
      <c r="J6" s="32" t="s">
        <v>157</v>
      </c>
      <c r="K6" s="32">
        <v>2.5</v>
      </c>
      <c r="L6" s="46">
        <v>42828.0</v>
      </c>
      <c r="M6" s="32">
        <v>0.5</v>
      </c>
      <c r="N6" s="46">
        <v>42849.0</v>
      </c>
      <c r="O6" s="51">
        <f t="shared" si="1"/>
        <v>1.25</v>
      </c>
      <c r="P6" s="57"/>
      <c r="Q6" s="57"/>
      <c r="R6" s="57"/>
      <c r="S6" s="55"/>
      <c r="T6" s="57"/>
      <c r="U6" s="55"/>
      <c r="V6" s="57"/>
      <c r="W6" s="57"/>
      <c r="X6" s="57"/>
      <c r="Y6" s="55"/>
      <c r="Z6" s="57"/>
      <c r="AA6" s="57"/>
      <c r="AB6" s="57"/>
      <c r="AC6" s="57"/>
    </row>
    <row r="7">
      <c r="A7" s="32">
        <v>4.0</v>
      </c>
      <c r="B7" s="103" t="s">
        <v>158</v>
      </c>
      <c r="C7" s="103" t="s">
        <v>34</v>
      </c>
      <c r="D7" s="32">
        <v>18.0</v>
      </c>
      <c r="E7" s="62">
        <v>5.0</v>
      </c>
      <c r="F7" s="102">
        <v>42786.0</v>
      </c>
      <c r="G7" s="62">
        <v>4.0</v>
      </c>
      <c r="H7" s="62">
        <v>5.0</v>
      </c>
      <c r="I7" s="46">
        <v>42800.0</v>
      </c>
      <c r="J7" s="62" t="s">
        <v>159</v>
      </c>
      <c r="K7" s="62">
        <v>4.0</v>
      </c>
      <c r="L7" s="46">
        <v>42821.0</v>
      </c>
      <c r="M7" s="104"/>
      <c r="N7" s="105"/>
      <c r="O7" s="51" t="str">
        <f t="shared" si="1"/>
        <v> </v>
      </c>
      <c r="P7" s="104"/>
      <c r="Q7" s="104"/>
      <c r="R7" s="104"/>
      <c r="S7" s="105"/>
      <c r="T7" s="104"/>
      <c r="U7" s="105"/>
      <c r="V7" s="104"/>
      <c r="W7" s="104"/>
      <c r="X7" s="104"/>
      <c r="Y7" s="105"/>
      <c r="Z7" s="104"/>
      <c r="AA7" s="104"/>
      <c r="AB7" s="104"/>
      <c r="AC7" s="104"/>
    </row>
    <row r="8">
      <c r="A8" s="32">
        <v>5.0</v>
      </c>
      <c r="B8" s="103" t="s">
        <v>160</v>
      </c>
      <c r="C8" s="103" t="s">
        <v>34</v>
      </c>
      <c r="D8" s="32">
        <v>25.0</v>
      </c>
      <c r="E8" s="62">
        <v>4.0</v>
      </c>
      <c r="F8" s="102">
        <v>42793.0</v>
      </c>
      <c r="G8" s="62">
        <v>18.0</v>
      </c>
      <c r="H8" s="62">
        <v>2.5</v>
      </c>
      <c r="I8" s="46">
        <v>42814.0</v>
      </c>
      <c r="J8" s="62">
        <v>22.0</v>
      </c>
      <c r="K8" s="104"/>
      <c r="L8" s="105"/>
      <c r="M8" s="104"/>
      <c r="N8" s="105"/>
      <c r="O8" s="51">
        <f t="shared" si="1"/>
        <v>0.625</v>
      </c>
      <c r="P8" s="104"/>
      <c r="Q8" s="104"/>
      <c r="R8" s="104"/>
      <c r="S8" s="105"/>
      <c r="T8" s="104"/>
      <c r="U8" s="105"/>
      <c r="V8" s="104"/>
      <c r="W8" s="104"/>
      <c r="X8" s="104"/>
      <c r="Y8" s="105"/>
      <c r="Z8" s="104"/>
      <c r="AA8" s="104"/>
      <c r="AB8" s="104"/>
      <c r="AC8" s="104"/>
    </row>
    <row r="9">
      <c r="A9" s="32">
        <v>6.0</v>
      </c>
      <c r="B9" s="34" t="s">
        <v>161</v>
      </c>
      <c r="C9" s="34" t="s">
        <v>34</v>
      </c>
      <c r="D9" s="32">
        <v>40.0</v>
      </c>
      <c r="E9" s="32">
        <v>4.0</v>
      </c>
      <c r="F9" s="102">
        <v>42793.0</v>
      </c>
      <c r="G9" s="32">
        <v>8.0</v>
      </c>
      <c r="H9" s="32">
        <v>4.0</v>
      </c>
      <c r="I9" s="46">
        <v>42807.0</v>
      </c>
      <c r="J9" s="32" t="s">
        <v>162</v>
      </c>
      <c r="K9" s="32">
        <v>4.0</v>
      </c>
      <c r="L9" s="46">
        <v>42821.0</v>
      </c>
      <c r="M9" s="32"/>
      <c r="N9" s="46">
        <v>42828.0</v>
      </c>
      <c r="O9" s="51">
        <f t="shared" si="1"/>
        <v>0</v>
      </c>
      <c r="P9" s="32">
        <v>23.0</v>
      </c>
      <c r="Q9" s="32"/>
      <c r="R9" s="32"/>
      <c r="S9" s="46"/>
      <c r="T9" s="32"/>
      <c r="U9" s="46"/>
      <c r="V9" s="32"/>
      <c r="W9" s="57"/>
      <c r="X9" s="32"/>
      <c r="Y9" s="46"/>
      <c r="Z9" s="57"/>
      <c r="AA9" s="57"/>
      <c r="AB9" s="57"/>
      <c r="AC9" s="57"/>
    </row>
    <row r="10">
      <c r="A10" s="32">
        <v>7.0</v>
      </c>
      <c r="B10" s="34" t="s">
        <v>163</v>
      </c>
      <c r="C10" s="34"/>
      <c r="D10" s="32"/>
      <c r="E10" s="32">
        <v>5.0</v>
      </c>
      <c r="F10" s="102">
        <v>42786.0</v>
      </c>
      <c r="G10" s="32"/>
      <c r="H10" s="32">
        <v>5.0</v>
      </c>
      <c r="I10" s="46">
        <v>42793.0</v>
      </c>
      <c r="J10" s="32" t="s">
        <v>164</v>
      </c>
      <c r="K10" s="32">
        <v>5.0</v>
      </c>
      <c r="L10" s="46">
        <v>42814.0</v>
      </c>
      <c r="M10" s="32">
        <v>5.0</v>
      </c>
      <c r="N10" s="46">
        <v>42821.0</v>
      </c>
      <c r="O10" s="51">
        <f t="shared" si="1"/>
        <v>1.875</v>
      </c>
      <c r="P10" s="32">
        <v>34.0</v>
      </c>
      <c r="Q10" s="32" t="s">
        <v>70</v>
      </c>
      <c r="R10" s="32">
        <v>10.0</v>
      </c>
      <c r="S10" s="46">
        <v>42835.0</v>
      </c>
      <c r="T10" s="32">
        <v>8.0</v>
      </c>
      <c r="U10" s="46">
        <v>42849.0</v>
      </c>
      <c r="V10" s="32">
        <v>27.0</v>
      </c>
      <c r="W10" s="32" t="s">
        <v>70</v>
      </c>
      <c r="X10" s="57"/>
      <c r="Y10" s="55"/>
      <c r="Z10" s="57"/>
      <c r="AA10" s="57"/>
      <c r="AB10" s="57"/>
      <c r="AC10" s="57"/>
    </row>
    <row r="11">
      <c r="A11" s="32">
        <v>8.0</v>
      </c>
      <c r="B11" s="34" t="s">
        <v>165</v>
      </c>
      <c r="C11" s="34"/>
      <c r="D11" s="32"/>
      <c r="E11" s="32">
        <v>5.0</v>
      </c>
      <c r="F11" s="102">
        <v>42786.0</v>
      </c>
      <c r="G11" s="32"/>
      <c r="H11" s="32">
        <v>4.0</v>
      </c>
      <c r="I11" s="46">
        <v>42807.0</v>
      </c>
      <c r="J11" s="32" t="s">
        <v>166</v>
      </c>
      <c r="K11" s="32">
        <v>2.5</v>
      </c>
      <c r="L11" s="46">
        <v>42828.0</v>
      </c>
      <c r="M11" s="32">
        <v>2.5</v>
      </c>
      <c r="N11" s="46">
        <v>42835.0</v>
      </c>
      <c r="O11" s="51">
        <f t="shared" si="1"/>
        <v>1.875</v>
      </c>
      <c r="P11" s="32">
        <v>15.0</v>
      </c>
      <c r="Q11" s="32"/>
      <c r="R11" s="32"/>
      <c r="S11" s="46"/>
      <c r="T11" s="32"/>
      <c r="U11" s="46"/>
      <c r="V11" s="32">
        <v>15.0</v>
      </c>
      <c r="W11" s="32" t="s">
        <v>57</v>
      </c>
      <c r="X11" s="32"/>
      <c r="Y11" s="46"/>
      <c r="Z11" s="57"/>
      <c r="AA11" s="57"/>
      <c r="AB11" s="57"/>
      <c r="AC11" s="57"/>
    </row>
    <row r="12">
      <c r="A12" s="32">
        <v>9.0</v>
      </c>
      <c r="B12" s="34" t="s">
        <v>167</v>
      </c>
      <c r="C12" s="34"/>
      <c r="D12" s="32"/>
      <c r="E12" s="32">
        <v>5.0</v>
      </c>
      <c r="F12" s="102">
        <v>42786.0</v>
      </c>
      <c r="G12" s="32"/>
      <c r="H12" s="32">
        <v>5.0</v>
      </c>
      <c r="I12" s="46">
        <v>42800.0</v>
      </c>
      <c r="J12" s="32" t="s">
        <v>168</v>
      </c>
      <c r="K12" s="32">
        <v>5.0</v>
      </c>
      <c r="L12" s="46">
        <v>42814.0</v>
      </c>
      <c r="M12" s="32">
        <v>0.5</v>
      </c>
      <c r="N12" s="46">
        <v>42849.0</v>
      </c>
      <c r="O12" s="51">
        <f t="shared" si="1"/>
        <v>1.25</v>
      </c>
      <c r="P12" s="32">
        <v>13.0</v>
      </c>
      <c r="Q12" s="32"/>
      <c r="R12" s="32"/>
      <c r="S12" s="46"/>
      <c r="T12" s="32"/>
      <c r="U12" s="46"/>
      <c r="V12" s="32">
        <v>11.0</v>
      </c>
      <c r="W12" s="32" t="s">
        <v>57</v>
      </c>
      <c r="X12" s="32"/>
      <c r="Y12" s="46"/>
      <c r="Z12" s="57"/>
      <c r="AA12" s="57"/>
      <c r="AB12" s="57"/>
      <c r="AC12" s="57"/>
    </row>
    <row r="13">
      <c r="A13" s="32">
        <v>10.0</v>
      </c>
      <c r="B13" s="103" t="s">
        <v>169</v>
      </c>
      <c r="C13" s="103"/>
      <c r="D13" s="57"/>
      <c r="E13" s="62">
        <v>4.0</v>
      </c>
      <c r="F13" s="102">
        <v>42793.0</v>
      </c>
      <c r="G13" s="104"/>
      <c r="H13" s="32">
        <v>4.0</v>
      </c>
      <c r="I13" s="46">
        <v>42807.0</v>
      </c>
      <c r="J13" s="62">
        <v>11.0</v>
      </c>
      <c r="K13" s="104"/>
      <c r="L13" s="105"/>
      <c r="M13" s="104"/>
      <c r="N13" s="105"/>
      <c r="O13" s="51" t="str">
        <f t="shared" si="1"/>
        <v> </v>
      </c>
      <c r="P13" s="104"/>
      <c r="Q13" s="104"/>
      <c r="R13" s="104"/>
      <c r="S13" s="105"/>
      <c r="T13" s="104"/>
      <c r="U13" s="105"/>
      <c r="V13" s="104"/>
      <c r="W13" s="104"/>
      <c r="X13" s="104"/>
      <c r="Y13" s="105"/>
      <c r="Z13" s="104"/>
      <c r="AA13" s="104"/>
      <c r="AB13" s="104"/>
      <c r="AC13" s="104"/>
    </row>
    <row r="14">
      <c r="A14" s="32">
        <v>11.0</v>
      </c>
      <c r="B14" s="32" t="s">
        <v>170</v>
      </c>
      <c r="C14" s="32"/>
      <c r="D14" s="57"/>
      <c r="E14" s="32">
        <v>5.0</v>
      </c>
      <c r="F14" s="102">
        <v>42786.0</v>
      </c>
      <c r="G14" s="57"/>
      <c r="H14" s="32">
        <v>5.0</v>
      </c>
      <c r="I14" s="46">
        <v>42800.0</v>
      </c>
      <c r="J14" s="32" t="s">
        <v>171</v>
      </c>
      <c r="K14" s="32">
        <v>5.0</v>
      </c>
      <c r="L14" s="46">
        <v>42814.0</v>
      </c>
      <c r="M14" s="32">
        <v>2.5</v>
      </c>
      <c r="N14" s="46">
        <v>42835.0</v>
      </c>
      <c r="O14" s="51">
        <f t="shared" si="1"/>
        <v>0.625</v>
      </c>
      <c r="P14" s="32">
        <v>19.0</v>
      </c>
      <c r="Q14" s="57"/>
      <c r="R14" s="57"/>
      <c r="S14" s="55"/>
      <c r="T14" s="57"/>
      <c r="U14" s="55"/>
      <c r="V14" s="32">
        <v>14.0</v>
      </c>
      <c r="W14" s="32" t="s">
        <v>57</v>
      </c>
      <c r="X14" s="57"/>
      <c r="Y14" s="57"/>
      <c r="Z14" s="57"/>
      <c r="AA14" s="57"/>
      <c r="AB14" s="57"/>
      <c r="AC14" s="57"/>
    </row>
    <row r="15">
      <c r="A15" s="32">
        <v>12.0</v>
      </c>
      <c r="B15" s="32" t="s">
        <v>172</v>
      </c>
      <c r="C15" s="32" t="s">
        <v>34</v>
      </c>
      <c r="D15" s="62">
        <v>27.0</v>
      </c>
      <c r="E15" s="32"/>
      <c r="F15" s="102"/>
      <c r="G15" s="57"/>
      <c r="H15" s="57"/>
      <c r="I15" s="55"/>
      <c r="J15" s="57"/>
      <c r="K15" s="57"/>
      <c r="L15" s="55"/>
      <c r="M15" s="57"/>
      <c r="N15" s="55"/>
      <c r="O15" s="51">
        <f t="shared" si="1"/>
        <v>1.25</v>
      </c>
      <c r="P15" s="57"/>
      <c r="Q15" s="57"/>
      <c r="R15" s="57"/>
      <c r="S15" s="55"/>
      <c r="T15" s="57"/>
      <c r="U15" s="55"/>
      <c r="V15" s="57"/>
      <c r="W15" s="57"/>
      <c r="X15" s="57"/>
      <c r="Y15" s="57"/>
      <c r="Z15" s="57"/>
      <c r="AA15" s="57"/>
      <c r="AB15" s="57"/>
      <c r="AC15" s="57"/>
    </row>
    <row r="16">
      <c r="A16" s="32">
        <v>13.0</v>
      </c>
      <c r="B16" s="32" t="s">
        <v>173</v>
      </c>
      <c r="C16" s="32"/>
      <c r="D16" s="57"/>
      <c r="E16" s="32">
        <v>5.0</v>
      </c>
      <c r="F16" s="102">
        <v>42786.0</v>
      </c>
      <c r="G16" s="57"/>
      <c r="H16" s="32">
        <v>4.0</v>
      </c>
      <c r="I16" s="46">
        <v>42807.0</v>
      </c>
      <c r="J16" s="32" t="s">
        <v>174</v>
      </c>
      <c r="K16" s="32">
        <v>0.5</v>
      </c>
      <c r="L16" s="46">
        <v>42842.0</v>
      </c>
      <c r="M16" s="32">
        <v>0.5</v>
      </c>
      <c r="N16" s="46">
        <v>42849.0</v>
      </c>
      <c r="O16" s="51">
        <f t="shared" si="1"/>
        <v>1.875</v>
      </c>
      <c r="P16" s="32">
        <v>6.0</v>
      </c>
      <c r="Q16" s="32" t="s">
        <v>110</v>
      </c>
      <c r="R16" s="57"/>
      <c r="S16" s="55"/>
      <c r="T16" s="57"/>
      <c r="U16" s="55"/>
      <c r="V16" s="32">
        <v>4.0</v>
      </c>
      <c r="W16" s="32" t="s">
        <v>110</v>
      </c>
      <c r="X16" s="57"/>
      <c r="Y16" s="57"/>
      <c r="Z16" s="57"/>
      <c r="AA16" s="57"/>
      <c r="AB16" s="57"/>
      <c r="AC16" s="57"/>
    </row>
    <row r="17">
      <c r="A17" s="32">
        <v>14.0</v>
      </c>
      <c r="B17" s="32" t="s">
        <v>175</v>
      </c>
      <c r="C17" s="32" t="s">
        <v>34</v>
      </c>
      <c r="D17" s="32">
        <v>20.0</v>
      </c>
      <c r="E17" s="32">
        <v>5.0</v>
      </c>
      <c r="F17" s="102">
        <v>42786.0</v>
      </c>
      <c r="G17" s="32">
        <v>5.0</v>
      </c>
      <c r="H17" s="32">
        <v>5.0</v>
      </c>
      <c r="I17" s="46">
        <v>42793.0</v>
      </c>
      <c r="J17" s="32" t="s">
        <v>176</v>
      </c>
      <c r="K17" s="32">
        <v>4.0</v>
      </c>
      <c r="L17" s="46">
        <v>42821.0</v>
      </c>
      <c r="M17" s="57"/>
      <c r="N17" s="46">
        <v>42828.0</v>
      </c>
      <c r="O17" s="32">
        <f t="shared" si="1"/>
        <v>2.5</v>
      </c>
      <c r="P17" s="32">
        <v>37.0</v>
      </c>
      <c r="Q17" s="57"/>
      <c r="R17" s="57"/>
      <c r="S17" s="55"/>
      <c r="T17" s="57"/>
      <c r="U17" s="55"/>
      <c r="V17" s="57"/>
      <c r="W17" s="57"/>
      <c r="X17" s="57"/>
      <c r="Y17" s="57"/>
      <c r="Z17" s="57"/>
      <c r="AA17" s="57"/>
      <c r="AB17" s="57"/>
      <c r="AC17" s="57"/>
    </row>
    <row r="18">
      <c r="A18" s="32">
        <v>15.0</v>
      </c>
      <c r="B18" s="32" t="s">
        <v>177</v>
      </c>
      <c r="C18" s="32"/>
      <c r="D18" s="57"/>
      <c r="E18" s="32">
        <v>5.0</v>
      </c>
      <c r="F18" s="102">
        <v>42786.0</v>
      </c>
      <c r="G18" s="57"/>
      <c r="H18" s="32">
        <v>4.0</v>
      </c>
      <c r="I18" s="46">
        <v>42807.0</v>
      </c>
      <c r="J18" s="32">
        <v>29.0</v>
      </c>
      <c r="K18" s="57"/>
      <c r="L18" s="55"/>
      <c r="M18" s="57"/>
      <c r="N18" s="55"/>
      <c r="O18" s="51">
        <f t="shared" si="1"/>
        <v>1.25</v>
      </c>
      <c r="P18" s="57"/>
      <c r="Q18" s="57"/>
      <c r="R18" s="57"/>
      <c r="S18" s="55"/>
      <c r="T18" s="57"/>
      <c r="U18" s="55"/>
      <c r="V18" s="57"/>
      <c r="W18" s="57"/>
      <c r="X18" s="57"/>
      <c r="Y18" s="57"/>
      <c r="Z18" s="57"/>
      <c r="AA18" s="57"/>
      <c r="AB18" s="57"/>
      <c r="AC18" s="57"/>
    </row>
    <row r="19">
      <c r="A19" s="32">
        <v>16.0</v>
      </c>
      <c r="B19" s="32" t="s">
        <v>178</v>
      </c>
      <c r="C19" s="32" t="s">
        <v>34</v>
      </c>
      <c r="D19" s="62">
        <v>39.0</v>
      </c>
      <c r="E19" s="32">
        <v>4.0</v>
      </c>
      <c r="F19" s="102">
        <v>42793.0</v>
      </c>
      <c r="G19" s="32">
        <v>16.0</v>
      </c>
      <c r="H19" s="32">
        <v>0.5</v>
      </c>
      <c r="I19" s="46">
        <v>42821.0</v>
      </c>
      <c r="J19" s="32" t="s">
        <v>179</v>
      </c>
      <c r="K19" s="57"/>
      <c r="L19" s="46">
        <v>42828.0</v>
      </c>
      <c r="M19" s="57"/>
      <c r="N19" s="55"/>
      <c r="O19" s="51">
        <f t="shared" si="1"/>
        <v>1.25</v>
      </c>
      <c r="P19" s="57"/>
      <c r="Q19" s="57"/>
      <c r="R19" s="57"/>
      <c r="S19" s="55"/>
      <c r="T19" s="57"/>
      <c r="U19" s="55"/>
      <c r="V19" s="57"/>
      <c r="W19" s="57"/>
      <c r="X19" s="57"/>
      <c r="Y19" s="57"/>
      <c r="Z19" s="57"/>
      <c r="AA19" s="57"/>
      <c r="AB19" s="57"/>
      <c r="AC19" s="57"/>
    </row>
    <row r="20">
      <c r="A20" s="32">
        <v>17.0</v>
      </c>
      <c r="B20" s="32" t="s">
        <v>180</v>
      </c>
      <c r="C20" s="32" t="s">
        <v>34</v>
      </c>
      <c r="D20" s="32">
        <v>17.0</v>
      </c>
      <c r="E20" s="32">
        <v>5.0</v>
      </c>
      <c r="F20" s="102">
        <v>42786.0</v>
      </c>
      <c r="G20" s="32">
        <v>2.0</v>
      </c>
      <c r="H20" s="32">
        <v>5.0</v>
      </c>
      <c r="I20" s="46">
        <v>42793.0</v>
      </c>
      <c r="J20" s="32" t="s">
        <v>181</v>
      </c>
      <c r="K20" s="32">
        <v>5.0</v>
      </c>
      <c r="L20" s="46">
        <v>42807.0</v>
      </c>
      <c r="M20" s="32">
        <v>5.0</v>
      </c>
      <c r="N20" s="46">
        <v>42821.0</v>
      </c>
      <c r="O20" s="32">
        <f t="shared" si="1"/>
        <v>3.125</v>
      </c>
      <c r="P20" s="32">
        <v>36.0</v>
      </c>
      <c r="Q20" s="32" t="s">
        <v>70</v>
      </c>
      <c r="R20" s="32">
        <v>10.0</v>
      </c>
      <c r="S20" s="46">
        <v>42828.0</v>
      </c>
      <c r="T20" s="32">
        <v>10.0</v>
      </c>
      <c r="U20" s="46">
        <v>42835.0</v>
      </c>
      <c r="V20" s="32">
        <v>28.0</v>
      </c>
      <c r="W20" s="32" t="s">
        <v>70</v>
      </c>
      <c r="X20" s="57"/>
      <c r="Y20" s="57"/>
      <c r="Z20" s="57"/>
      <c r="AA20" s="57"/>
      <c r="AB20" s="57"/>
      <c r="AC20" s="57"/>
    </row>
    <row r="21">
      <c r="A21" s="32">
        <v>18.0</v>
      </c>
      <c r="B21" s="32" t="s">
        <v>182</v>
      </c>
      <c r="C21" s="32"/>
      <c r="D21" s="57"/>
      <c r="E21" s="32">
        <v>4.0</v>
      </c>
      <c r="F21" s="102">
        <v>42793.0</v>
      </c>
      <c r="G21" s="57"/>
      <c r="H21" s="32">
        <v>0.5</v>
      </c>
      <c r="I21" s="46">
        <v>42828.0</v>
      </c>
      <c r="J21" s="32">
        <v>25.0</v>
      </c>
      <c r="K21" s="57"/>
      <c r="L21" s="55"/>
      <c r="M21" s="57"/>
      <c r="N21" s="55"/>
      <c r="O21" s="51">
        <f t="shared" si="1"/>
        <v>0</v>
      </c>
      <c r="P21" s="57"/>
      <c r="Q21" s="57"/>
      <c r="R21" s="57"/>
      <c r="S21" s="55"/>
      <c r="T21" s="57"/>
      <c r="U21" s="55"/>
      <c r="V21" s="57"/>
      <c r="W21" s="57"/>
      <c r="X21" s="57"/>
      <c r="Y21" s="57"/>
      <c r="Z21" s="57"/>
      <c r="AA21" s="57"/>
      <c r="AB21" s="57"/>
      <c r="AC21" s="57"/>
    </row>
    <row r="22">
      <c r="A22" s="32">
        <v>19.0</v>
      </c>
      <c r="B22" s="32" t="s">
        <v>183</v>
      </c>
      <c r="C22" s="32"/>
      <c r="D22" s="57"/>
      <c r="E22" s="62">
        <v>4.0</v>
      </c>
      <c r="F22" s="102">
        <v>42793.0</v>
      </c>
      <c r="G22" s="57"/>
      <c r="H22" s="32">
        <v>0.5</v>
      </c>
      <c r="I22" s="46">
        <v>42831.0</v>
      </c>
      <c r="J22" s="32" t="s">
        <v>184</v>
      </c>
      <c r="K22" s="32">
        <v>0.5</v>
      </c>
      <c r="L22" s="46">
        <v>42842.0</v>
      </c>
      <c r="M22" s="32">
        <v>0.5</v>
      </c>
      <c r="N22" s="46">
        <v>42849.0</v>
      </c>
      <c r="O22" s="51">
        <f t="shared" si="1"/>
        <v>1.25</v>
      </c>
      <c r="P22" s="32">
        <v>2.0</v>
      </c>
      <c r="Q22" s="32" t="s">
        <v>110</v>
      </c>
      <c r="R22" s="57"/>
      <c r="S22" s="55"/>
      <c r="T22" s="57"/>
      <c r="U22" s="55"/>
      <c r="V22" s="32">
        <v>3.0</v>
      </c>
      <c r="W22" s="32" t="s">
        <v>110</v>
      </c>
      <c r="X22" s="57"/>
      <c r="Y22" s="57"/>
      <c r="Z22" s="57"/>
      <c r="AA22" s="57"/>
      <c r="AB22" s="57"/>
      <c r="AC22" s="57"/>
    </row>
    <row r="23">
      <c r="A23" s="32">
        <v>20.0</v>
      </c>
      <c r="B23" s="32" t="s">
        <v>185</v>
      </c>
      <c r="C23" s="32" t="s">
        <v>34</v>
      </c>
      <c r="D23" s="32">
        <v>16.0</v>
      </c>
      <c r="E23" s="32">
        <v>5.0</v>
      </c>
      <c r="F23" s="102">
        <v>42786.0</v>
      </c>
      <c r="G23" s="32">
        <v>1.0</v>
      </c>
      <c r="H23" s="32">
        <v>5.0</v>
      </c>
      <c r="I23" s="46">
        <v>42793.0</v>
      </c>
      <c r="J23" s="32" t="s">
        <v>186</v>
      </c>
      <c r="K23" s="32">
        <v>5.0</v>
      </c>
      <c r="L23" s="46">
        <v>42814.0</v>
      </c>
      <c r="M23" s="57"/>
      <c r="N23" s="46">
        <v>42828.0</v>
      </c>
      <c r="O23" s="51">
        <f t="shared" si="1"/>
        <v>1.875</v>
      </c>
      <c r="P23" s="32">
        <v>25.0</v>
      </c>
      <c r="Q23" s="57"/>
      <c r="R23" s="57"/>
      <c r="S23" s="55"/>
      <c r="T23" s="57"/>
      <c r="U23" s="55"/>
      <c r="V23" s="57"/>
      <c r="W23" s="57"/>
      <c r="X23" s="57"/>
      <c r="Y23" s="57"/>
      <c r="Z23" s="57"/>
      <c r="AA23" s="57"/>
      <c r="AB23" s="57"/>
      <c r="AC23" s="57"/>
    </row>
    <row r="24">
      <c r="A24" s="32">
        <v>21.0</v>
      </c>
      <c r="B24" s="32" t="s">
        <v>187</v>
      </c>
      <c r="C24" s="32" t="s">
        <v>34</v>
      </c>
      <c r="D24" s="62">
        <v>38.0</v>
      </c>
      <c r="E24" s="32">
        <v>0.5</v>
      </c>
      <c r="F24" s="102">
        <v>42807.0</v>
      </c>
      <c r="G24" s="32">
        <v>3.0</v>
      </c>
      <c r="H24" s="57"/>
      <c r="I24" s="46">
        <v>42835.0</v>
      </c>
      <c r="J24" s="32">
        <v>21.0</v>
      </c>
      <c r="K24" s="57"/>
      <c r="L24" s="55"/>
      <c r="M24" s="57"/>
      <c r="N24" s="55"/>
      <c r="O24" s="32">
        <f t="shared" si="1"/>
        <v>2.5</v>
      </c>
      <c r="P24" s="57"/>
      <c r="Q24" s="57"/>
      <c r="R24" s="57"/>
      <c r="S24" s="55"/>
      <c r="T24" s="57"/>
      <c r="U24" s="55"/>
      <c r="V24" s="57"/>
      <c r="W24" s="57"/>
      <c r="X24" s="57"/>
      <c r="Y24" s="57"/>
      <c r="Z24" s="57"/>
      <c r="AA24" s="57"/>
      <c r="AB24" s="57"/>
      <c r="AC24" s="57"/>
    </row>
    <row r="25">
      <c r="A25" s="32">
        <v>22.0</v>
      </c>
      <c r="B25" s="32" t="s">
        <v>188</v>
      </c>
      <c r="C25" s="32" t="s">
        <v>34</v>
      </c>
      <c r="D25" s="32">
        <v>19.0</v>
      </c>
      <c r="E25" s="32">
        <v>5.0</v>
      </c>
      <c r="F25" s="102">
        <v>42786.0</v>
      </c>
      <c r="G25" s="32">
        <v>3.0</v>
      </c>
      <c r="H25" s="32">
        <v>5.0</v>
      </c>
      <c r="I25" s="46">
        <v>42800.0</v>
      </c>
      <c r="J25" s="32" t="s">
        <v>189</v>
      </c>
      <c r="K25" s="32">
        <v>5.0</v>
      </c>
      <c r="L25" s="46">
        <v>42807.0</v>
      </c>
      <c r="M25" s="57"/>
      <c r="N25" s="46">
        <v>42828.0</v>
      </c>
      <c r="O25" s="51">
        <f t="shared" si="1"/>
        <v>1.875</v>
      </c>
      <c r="P25" s="32">
        <v>39.0</v>
      </c>
      <c r="Q25" s="57"/>
      <c r="R25" s="57"/>
      <c r="S25" s="55"/>
      <c r="T25" s="57"/>
      <c r="U25" s="55"/>
      <c r="V25" s="57"/>
      <c r="W25" s="57"/>
      <c r="X25" s="57"/>
      <c r="Y25" s="57"/>
      <c r="Z25" s="57"/>
      <c r="AA25" s="57"/>
      <c r="AB25" s="57"/>
      <c r="AC25" s="57"/>
    </row>
    <row r="26">
      <c r="N26" s="69" t="s">
        <v>129</v>
      </c>
    </row>
    <row r="28">
      <c r="D28" s="71" t="s">
        <v>74</v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</row>
    <row r="29">
      <c r="A29" s="57"/>
      <c r="B29" s="57"/>
      <c r="C29" s="57"/>
      <c r="D29" s="38">
        <v>42779.0</v>
      </c>
      <c r="E29" s="42">
        <f t="shared" ref="E29:R29" si="2">D29+7</f>
        <v>42786</v>
      </c>
      <c r="F29" s="42">
        <f t="shared" si="2"/>
        <v>42793</v>
      </c>
      <c r="G29" s="42">
        <f t="shared" si="2"/>
        <v>42800</v>
      </c>
      <c r="H29" s="42">
        <f t="shared" si="2"/>
        <v>42807</v>
      </c>
      <c r="I29" s="42">
        <f t="shared" si="2"/>
        <v>42814</v>
      </c>
      <c r="J29" s="42">
        <f t="shared" si="2"/>
        <v>42821</v>
      </c>
      <c r="K29" s="42">
        <f t="shared" si="2"/>
        <v>42828</v>
      </c>
      <c r="L29" s="42">
        <f t="shared" si="2"/>
        <v>42835</v>
      </c>
      <c r="M29" s="42">
        <f t="shared" si="2"/>
        <v>42842</v>
      </c>
      <c r="N29" s="42">
        <f t="shared" si="2"/>
        <v>42849</v>
      </c>
      <c r="O29" s="42">
        <f t="shared" si="2"/>
        <v>42856</v>
      </c>
      <c r="P29" s="42">
        <f t="shared" si="2"/>
        <v>42863</v>
      </c>
      <c r="Q29" s="42">
        <f t="shared" si="2"/>
        <v>42870</v>
      </c>
      <c r="R29" s="42">
        <f t="shared" si="2"/>
        <v>42877</v>
      </c>
      <c r="S29" s="36" t="s">
        <v>79</v>
      </c>
      <c r="T29" s="36" t="s">
        <v>80</v>
      </c>
      <c r="U29" s="36" t="s">
        <v>81</v>
      </c>
      <c r="V29" s="36" t="s">
        <v>82</v>
      </c>
      <c r="W29" s="36" t="s">
        <v>83</v>
      </c>
      <c r="X29" s="36" t="s">
        <v>84</v>
      </c>
      <c r="Y29" s="36" t="s">
        <v>85</v>
      </c>
      <c r="Z29" s="36" t="s">
        <v>86</v>
      </c>
      <c r="AA29" s="79" t="s">
        <v>87</v>
      </c>
    </row>
    <row r="30">
      <c r="A30" s="32">
        <v>1.0</v>
      </c>
      <c r="B30" s="34" t="s">
        <v>152</v>
      </c>
      <c r="C30" s="34" t="s">
        <v>34</v>
      </c>
      <c r="D30" s="79" t="s">
        <v>110</v>
      </c>
      <c r="E30" s="79" t="s">
        <v>110</v>
      </c>
      <c r="F30" s="79" t="s">
        <v>110</v>
      </c>
      <c r="G30" s="79" t="s">
        <v>110</v>
      </c>
      <c r="H30" s="79" t="s">
        <v>110</v>
      </c>
      <c r="I30" s="79" t="s">
        <v>110</v>
      </c>
      <c r="J30" s="79" t="s">
        <v>110</v>
      </c>
      <c r="K30" s="79"/>
      <c r="L30" s="79"/>
      <c r="M30" s="79"/>
      <c r="N30" s="79"/>
      <c r="O30" s="106"/>
      <c r="P30" s="79"/>
      <c r="Q30" s="106"/>
      <c r="R30" s="106"/>
      <c r="S30" s="57"/>
      <c r="T30" s="32">
        <v>0.0</v>
      </c>
      <c r="U30" s="32">
        <v>4.0</v>
      </c>
      <c r="V30" s="57"/>
      <c r="W30" s="57"/>
      <c r="X30" s="57"/>
      <c r="Y30" s="57"/>
      <c r="Z30" s="57"/>
      <c r="AA30" s="75">
        <v>1.0</v>
      </c>
    </row>
    <row r="31">
      <c r="A31" s="32">
        <v>2.0</v>
      </c>
      <c r="B31" s="34" t="s">
        <v>154</v>
      </c>
      <c r="C31" s="34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106"/>
      <c r="Q31" s="106"/>
      <c r="R31" s="106"/>
      <c r="S31" s="32">
        <v>0.0</v>
      </c>
      <c r="T31" s="32">
        <v>1.0</v>
      </c>
      <c r="U31" s="57"/>
      <c r="V31" s="57"/>
      <c r="W31" s="57"/>
      <c r="X31" s="57"/>
      <c r="Y31" s="57"/>
      <c r="Z31" s="57"/>
      <c r="AA31" s="75">
        <v>3.0</v>
      </c>
    </row>
    <row r="32">
      <c r="A32" s="32">
        <v>3.0</v>
      </c>
      <c r="B32" s="34" t="s">
        <v>156</v>
      </c>
      <c r="C32" s="34"/>
      <c r="D32" s="79"/>
      <c r="E32" s="106"/>
      <c r="F32" s="106"/>
      <c r="G32" s="106"/>
      <c r="H32" s="106"/>
      <c r="I32" s="106"/>
      <c r="J32" s="106"/>
      <c r="K32" s="79"/>
      <c r="L32" s="79"/>
      <c r="M32" s="79"/>
      <c r="N32" s="106"/>
      <c r="O32" s="106"/>
      <c r="P32" s="79"/>
      <c r="Q32" s="106"/>
      <c r="R32" s="106"/>
      <c r="S32" s="62" t="s">
        <v>190</v>
      </c>
      <c r="T32" s="62" t="s">
        <v>115</v>
      </c>
      <c r="U32" s="62">
        <v>4.0</v>
      </c>
      <c r="V32" s="104"/>
      <c r="W32" s="104"/>
      <c r="X32" s="104"/>
      <c r="Y32" s="104"/>
      <c r="Z32" s="104"/>
      <c r="AA32" s="107">
        <v>2.0</v>
      </c>
      <c r="AB32" s="108"/>
      <c r="AC32" s="108"/>
    </row>
    <row r="33">
      <c r="A33" s="32">
        <v>4.0</v>
      </c>
      <c r="B33" s="103" t="s">
        <v>158</v>
      </c>
      <c r="C33" s="103" t="s">
        <v>34</v>
      </c>
      <c r="D33" s="109" t="s">
        <v>110</v>
      </c>
      <c r="E33" s="109" t="s">
        <v>110</v>
      </c>
      <c r="F33" s="109" t="s">
        <v>93</v>
      </c>
      <c r="G33" s="79" t="s">
        <v>110</v>
      </c>
      <c r="H33" s="79" t="s">
        <v>110</v>
      </c>
      <c r="I33" s="79" t="s">
        <v>110</v>
      </c>
      <c r="J33" s="79" t="s">
        <v>110</v>
      </c>
      <c r="K33" s="110"/>
      <c r="L33" s="110"/>
      <c r="M33" s="110"/>
      <c r="N33" s="110"/>
      <c r="O33" s="110"/>
      <c r="P33" s="110"/>
      <c r="Q33" s="110"/>
      <c r="R33" s="110"/>
      <c r="S33" s="62">
        <v>8.0</v>
      </c>
      <c r="T33" s="62">
        <v>2.0</v>
      </c>
      <c r="U33" s="62">
        <v>4.0</v>
      </c>
      <c r="V33" s="104"/>
      <c r="W33" s="104"/>
      <c r="X33" s="104"/>
      <c r="Y33" s="104"/>
      <c r="Z33" s="104"/>
      <c r="AA33" s="107" t="s">
        <v>93</v>
      </c>
      <c r="AB33" s="108"/>
      <c r="AC33" s="108"/>
    </row>
    <row r="34">
      <c r="A34" s="32">
        <v>5.0</v>
      </c>
      <c r="B34" s="103" t="s">
        <v>160</v>
      </c>
      <c r="C34" s="103" t="s">
        <v>34</v>
      </c>
      <c r="D34" s="109" t="s">
        <v>110</v>
      </c>
      <c r="E34" s="109" t="s">
        <v>110</v>
      </c>
      <c r="F34" s="79" t="s">
        <v>110</v>
      </c>
      <c r="G34" s="79" t="s">
        <v>93</v>
      </c>
      <c r="H34" s="79" t="s">
        <v>93</v>
      </c>
      <c r="I34" s="79" t="s">
        <v>110</v>
      </c>
      <c r="J34" s="109" t="s">
        <v>93</v>
      </c>
      <c r="K34" s="110"/>
      <c r="L34" s="110"/>
      <c r="M34" s="110"/>
      <c r="N34" s="110"/>
      <c r="O34" s="110"/>
      <c r="P34" s="110"/>
      <c r="Q34" s="110"/>
      <c r="R34" s="110"/>
      <c r="S34" s="62" t="s">
        <v>191</v>
      </c>
      <c r="T34" s="104"/>
      <c r="U34" s="104"/>
      <c r="V34" s="104"/>
      <c r="W34" s="104"/>
      <c r="X34" s="104"/>
      <c r="Y34" s="104"/>
      <c r="Z34" s="104"/>
      <c r="AA34" s="107">
        <v>1.0</v>
      </c>
      <c r="AB34" s="108"/>
      <c r="AC34" s="108"/>
    </row>
    <row r="35">
      <c r="A35" s="32">
        <v>6.0</v>
      </c>
      <c r="B35" s="34" t="s">
        <v>161</v>
      </c>
      <c r="C35" s="34" t="s">
        <v>34</v>
      </c>
      <c r="D35" s="79" t="s">
        <v>110</v>
      </c>
      <c r="E35" s="79" t="s">
        <v>110</v>
      </c>
      <c r="F35" s="79" t="s">
        <v>110</v>
      </c>
      <c r="G35" s="79" t="s">
        <v>110</v>
      </c>
      <c r="H35" s="79" t="s">
        <v>110</v>
      </c>
      <c r="I35" s="79" t="s">
        <v>110</v>
      </c>
      <c r="J35" s="79" t="s">
        <v>110</v>
      </c>
      <c r="K35" s="79"/>
      <c r="L35" s="79"/>
      <c r="M35" s="79"/>
      <c r="N35" s="79"/>
      <c r="O35" s="79"/>
      <c r="P35" s="79"/>
      <c r="Q35" s="106"/>
      <c r="R35" s="106"/>
      <c r="S35" s="32">
        <v>3.0</v>
      </c>
      <c r="T35" s="57"/>
      <c r="U35" s="32">
        <v>1.0</v>
      </c>
      <c r="V35" s="57"/>
      <c r="W35" s="57"/>
      <c r="X35" s="57"/>
      <c r="Y35" s="57"/>
      <c r="Z35" s="57"/>
      <c r="AA35" s="75">
        <v>0.0</v>
      </c>
    </row>
    <row r="36">
      <c r="A36" s="32">
        <v>7.0</v>
      </c>
      <c r="B36" s="34" t="s">
        <v>163</v>
      </c>
      <c r="C36" s="34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106"/>
      <c r="O36" s="106"/>
      <c r="P36" s="106"/>
      <c r="Q36" s="106"/>
      <c r="R36" s="106"/>
      <c r="S36" s="32">
        <v>4.0</v>
      </c>
      <c r="T36" s="32">
        <v>2.0</v>
      </c>
      <c r="U36" s="32" t="s">
        <v>191</v>
      </c>
      <c r="V36" s="57"/>
      <c r="W36" s="57"/>
      <c r="X36" s="57"/>
      <c r="Y36" s="57"/>
      <c r="Z36" s="57"/>
      <c r="AA36" s="75">
        <v>3.0</v>
      </c>
    </row>
    <row r="37">
      <c r="A37" s="32">
        <v>8.0</v>
      </c>
      <c r="B37" s="34" t="s">
        <v>165</v>
      </c>
      <c r="C37" s="34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106"/>
      <c r="R37" s="106"/>
      <c r="S37" s="57"/>
      <c r="T37" s="32">
        <v>0.0</v>
      </c>
      <c r="U37" s="32">
        <v>4.0</v>
      </c>
      <c r="V37" s="57"/>
      <c r="W37" s="57"/>
      <c r="X37" s="57"/>
      <c r="Y37" s="57"/>
      <c r="Z37" s="57"/>
      <c r="AA37" s="75">
        <v>3.0</v>
      </c>
    </row>
    <row r="38">
      <c r="A38" s="32">
        <v>9.0</v>
      </c>
      <c r="B38" s="34" t="s">
        <v>167</v>
      </c>
      <c r="C38" s="34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106"/>
      <c r="R38" s="106"/>
      <c r="S38" s="32">
        <v>5.0</v>
      </c>
      <c r="T38" s="32">
        <v>0.0</v>
      </c>
      <c r="U38" s="32">
        <v>1.0</v>
      </c>
      <c r="V38" s="57"/>
      <c r="W38" s="57"/>
      <c r="X38" s="57"/>
      <c r="Y38" s="57"/>
      <c r="Z38" s="57"/>
      <c r="AA38" s="75">
        <v>2.0</v>
      </c>
    </row>
    <row r="39">
      <c r="A39" s="32">
        <v>10.0</v>
      </c>
      <c r="B39" s="103" t="s">
        <v>169</v>
      </c>
      <c r="C39" s="103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62">
        <v>2.0</v>
      </c>
      <c r="T39" s="104"/>
      <c r="U39" s="62" t="s">
        <v>115</v>
      </c>
      <c r="V39" s="104"/>
      <c r="W39" s="104"/>
      <c r="X39" s="104"/>
      <c r="Y39" s="104"/>
      <c r="Z39" s="104"/>
      <c r="AA39" s="107" t="s">
        <v>93</v>
      </c>
      <c r="AB39" s="108"/>
      <c r="AC39" s="108"/>
    </row>
    <row r="40">
      <c r="A40" s="32">
        <v>11.0</v>
      </c>
      <c r="B40" s="32" t="s">
        <v>170</v>
      </c>
      <c r="C40" s="32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32" t="s">
        <v>191</v>
      </c>
      <c r="T40" s="57"/>
      <c r="U40" s="32">
        <v>5.0</v>
      </c>
      <c r="V40" s="57"/>
      <c r="W40" s="57"/>
      <c r="X40" s="57"/>
      <c r="Y40" s="57"/>
      <c r="Z40" s="57"/>
      <c r="AA40" s="75">
        <v>1.0</v>
      </c>
    </row>
    <row r="41">
      <c r="A41" s="32">
        <v>12.0</v>
      </c>
      <c r="B41" s="32" t="s">
        <v>172</v>
      </c>
      <c r="C41" s="32" t="s">
        <v>34</v>
      </c>
      <c r="D41" s="79" t="s">
        <v>93</v>
      </c>
      <c r="E41" s="79" t="s">
        <v>110</v>
      </c>
      <c r="F41" s="79" t="s">
        <v>110</v>
      </c>
      <c r="G41" s="79" t="s">
        <v>110</v>
      </c>
      <c r="H41" s="79" t="s">
        <v>110</v>
      </c>
      <c r="I41" s="79" t="s">
        <v>93</v>
      </c>
      <c r="J41" s="79" t="s">
        <v>93</v>
      </c>
      <c r="K41" s="106"/>
      <c r="L41" s="106"/>
      <c r="M41" s="106"/>
      <c r="N41" s="106"/>
      <c r="O41" s="106"/>
      <c r="P41" s="106"/>
      <c r="Q41" s="106"/>
      <c r="R41" s="106"/>
      <c r="S41" s="32">
        <v>0.0</v>
      </c>
      <c r="T41" s="32">
        <v>0.0</v>
      </c>
      <c r="U41" s="32">
        <v>0.0</v>
      </c>
      <c r="V41" s="57"/>
      <c r="W41" s="57"/>
      <c r="X41" s="57"/>
      <c r="Y41" s="57"/>
      <c r="Z41" s="57"/>
      <c r="AA41" s="75">
        <v>2.0</v>
      </c>
    </row>
    <row r="42">
      <c r="A42" s="32">
        <v>13.0</v>
      </c>
      <c r="B42" s="32" t="s">
        <v>173</v>
      </c>
      <c r="C42" s="32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32">
        <v>2.0</v>
      </c>
      <c r="T42" s="57"/>
      <c r="U42" s="32">
        <v>3.0</v>
      </c>
      <c r="V42" s="57"/>
      <c r="W42" s="57"/>
      <c r="X42" s="57"/>
      <c r="Y42" s="57"/>
      <c r="Z42" s="57"/>
      <c r="AA42" s="75">
        <v>3.0</v>
      </c>
    </row>
    <row r="43">
      <c r="A43" s="32">
        <v>14.0</v>
      </c>
      <c r="B43" s="32" t="s">
        <v>175</v>
      </c>
      <c r="C43" s="32" t="s">
        <v>34</v>
      </c>
      <c r="D43" s="79" t="s">
        <v>110</v>
      </c>
      <c r="E43" s="79" t="s">
        <v>110</v>
      </c>
      <c r="F43" s="79" t="s">
        <v>110</v>
      </c>
      <c r="G43" s="79" t="s">
        <v>110</v>
      </c>
      <c r="H43" s="79" t="s">
        <v>110</v>
      </c>
      <c r="I43" s="79" t="s">
        <v>110</v>
      </c>
      <c r="J43" s="79" t="s">
        <v>110</v>
      </c>
      <c r="K43" s="106"/>
      <c r="L43" s="106"/>
      <c r="M43" s="106"/>
      <c r="N43" s="106"/>
      <c r="O43" s="106"/>
      <c r="P43" s="106"/>
      <c r="Q43" s="106"/>
      <c r="R43" s="106"/>
      <c r="S43" s="32" t="s">
        <v>192</v>
      </c>
      <c r="T43" s="32">
        <v>5.0</v>
      </c>
      <c r="U43" s="32">
        <v>5.0</v>
      </c>
      <c r="V43" s="57"/>
      <c r="W43" s="57"/>
      <c r="X43" s="57"/>
      <c r="Y43" s="57"/>
      <c r="Z43" s="57"/>
      <c r="AA43" s="75">
        <v>4.0</v>
      </c>
    </row>
    <row r="44">
      <c r="A44" s="32">
        <v>15.0</v>
      </c>
      <c r="B44" s="32" t="s">
        <v>177</v>
      </c>
      <c r="C44" s="32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32">
        <v>9.0</v>
      </c>
      <c r="T44" s="32">
        <v>0.0</v>
      </c>
      <c r="U44" s="32" t="s">
        <v>190</v>
      </c>
      <c r="V44" s="57"/>
      <c r="W44" s="57"/>
      <c r="X44" s="57"/>
      <c r="Y44" s="57"/>
      <c r="Z44" s="57"/>
      <c r="AA44" s="75">
        <v>2.0</v>
      </c>
    </row>
    <row r="45">
      <c r="A45" s="32">
        <v>16.0</v>
      </c>
      <c r="B45" s="32" t="s">
        <v>178</v>
      </c>
      <c r="C45" s="32" t="s">
        <v>34</v>
      </c>
      <c r="D45" s="79" t="s">
        <v>110</v>
      </c>
      <c r="E45" s="79" t="s">
        <v>110</v>
      </c>
      <c r="F45" s="79" t="s">
        <v>110</v>
      </c>
      <c r="G45" s="79" t="s">
        <v>110</v>
      </c>
      <c r="H45" s="79" t="s">
        <v>110</v>
      </c>
      <c r="I45" s="79" t="s">
        <v>110</v>
      </c>
      <c r="J45" s="79" t="s">
        <v>110</v>
      </c>
      <c r="K45" s="106"/>
      <c r="L45" s="106"/>
      <c r="M45" s="106"/>
      <c r="N45" s="106"/>
      <c r="O45" s="106"/>
      <c r="P45" s="106"/>
      <c r="Q45" s="106"/>
      <c r="R45" s="106"/>
      <c r="S45" s="32">
        <v>2.0</v>
      </c>
      <c r="T45" s="32">
        <v>1.0</v>
      </c>
      <c r="U45" s="32" t="s">
        <v>193</v>
      </c>
      <c r="V45" s="57"/>
      <c r="W45" s="57"/>
      <c r="X45" s="57"/>
      <c r="Y45" s="57"/>
      <c r="Z45" s="57"/>
      <c r="AA45" s="75">
        <v>2.0</v>
      </c>
    </row>
    <row r="46">
      <c r="A46" s="32">
        <v>17.0</v>
      </c>
      <c r="B46" s="32" t="s">
        <v>180</v>
      </c>
      <c r="C46" s="32" t="s">
        <v>34</v>
      </c>
      <c r="D46" s="79" t="s">
        <v>110</v>
      </c>
      <c r="E46" s="79" t="s">
        <v>110</v>
      </c>
      <c r="F46" s="79" t="s">
        <v>110</v>
      </c>
      <c r="G46" s="79" t="s">
        <v>110</v>
      </c>
      <c r="H46" s="79" t="s">
        <v>110</v>
      </c>
      <c r="I46" s="79" t="s">
        <v>110</v>
      </c>
      <c r="J46" s="79" t="s">
        <v>110</v>
      </c>
      <c r="K46" s="106"/>
      <c r="L46" s="106"/>
      <c r="M46" s="106"/>
      <c r="N46" s="106"/>
      <c r="O46" s="106"/>
      <c r="P46" s="106"/>
      <c r="Q46" s="106"/>
      <c r="R46" s="106"/>
      <c r="S46" s="32" t="s">
        <v>194</v>
      </c>
      <c r="T46" s="32" t="s">
        <v>191</v>
      </c>
      <c r="U46" s="32">
        <v>6.0</v>
      </c>
      <c r="V46" s="57"/>
      <c r="W46" s="57"/>
      <c r="X46" s="57"/>
      <c r="Y46" s="57"/>
      <c r="Z46" s="57"/>
      <c r="AA46" s="75">
        <v>5.0</v>
      </c>
    </row>
    <row r="47">
      <c r="A47" s="32">
        <v>18.0</v>
      </c>
      <c r="B47" s="32" t="s">
        <v>182</v>
      </c>
      <c r="C47" s="32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32">
        <v>3.0</v>
      </c>
      <c r="T47" s="57"/>
      <c r="U47" s="32" t="s">
        <v>193</v>
      </c>
      <c r="V47" s="57"/>
      <c r="W47" s="57"/>
      <c r="X47" s="57"/>
      <c r="Y47" s="57"/>
      <c r="Z47" s="57"/>
      <c r="AA47" s="75">
        <v>0.0</v>
      </c>
    </row>
    <row r="48">
      <c r="A48" s="32">
        <v>19.0</v>
      </c>
      <c r="B48" s="32" t="s">
        <v>183</v>
      </c>
      <c r="C48" s="32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32">
        <v>7.0</v>
      </c>
      <c r="T48" s="57"/>
      <c r="U48" s="32">
        <v>0.0</v>
      </c>
      <c r="V48" s="57"/>
      <c r="W48" s="57"/>
      <c r="X48" s="57"/>
      <c r="Y48" s="57"/>
      <c r="Z48" s="57"/>
      <c r="AA48" s="75">
        <v>2.0</v>
      </c>
    </row>
    <row r="49">
      <c r="A49" s="32">
        <v>20.0</v>
      </c>
      <c r="B49" s="32" t="s">
        <v>185</v>
      </c>
      <c r="C49" s="32" t="s">
        <v>34</v>
      </c>
      <c r="D49" s="79" t="s">
        <v>110</v>
      </c>
      <c r="E49" s="79" t="s">
        <v>110</v>
      </c>
      <c r="F49" s="79" t="s">
        <v>110</v>
      </c>
      <c r="G49" s="79" t="s">
        <v>110</v>
      </c>
      <c r="H49" s="79" t="s">
        <v>110</v>
      </c>
      <c r="I49" s="79" t="s">
        <v>110</v>
      </c>
      <c r="J49" s="79" t="s">
        <v>110</v>
      </c>
      <c r="K49" s="106"/>
      <c r="L49" s="106"/>
      <c r="M49" s="106"/>
      <c r="N49" s="106"/>
      <c r="O49" s="106"/>
      <c r="P49" s="106"/>
      <c r="Q49" s="106"/>
      <c r="R49" s="106"/>
      <c r="S49" s="32" t="s">
        <v>192</v>
      </c>
      <c r="T49" s="32">
        <v>2.0</v>
      </c>
      <c r="U49" s="32">
        <v>5.0</v>
      </c>
      <c r="V49" s="57"/>
      <c r="W49" s="57"/>
      <c r="X49" s="57"/>
      <c r="Y49" s="57"/>
      <c r="Z49" s="57"/>
      <c r="AA49" s="75">
        <v>3.0</v>
      </c>
    </row>
    <row r="50">
      <c r="A50" s="32">
        <v>21.0</v>
      </c>
      <c r="B50" s="32" t="s">
        <v>187</v>
      </c>
      <c r="C50" s="32" t="s">
        <v>34</v>
      </c>
      <c r="D50" s="79" t="s">
        <v>110</v>
      </c>
      <c r="E50" s="79" t="s">
        <v>110</v>
      </c>
      <c r="F50" s="79" t="s">
        <v>110</v>
      </c>
      <c r="G50" s="79" t="s">
        <v>110</v>
      </c>
      <c r="H50" s="79" t="s">
        <v>93</v>
      </c>
      <c r="I50" s="79" t="s">
        <v>93</v>
      </c>
      <c r="J50" s="79" t="s">
        <v>110</v>
      </c>
      <c r="K50" s="106"/>
      <c r="L50" s="106"/>
      <c r="M50" s="106"/>
      <c r="N50" s="106"/>
      <c r="O50" s="106"/>
      <c r="P50" s="106"/>
      <c r="Q50" s="106"/>
      <c r="R50" s="106"/>
      <c r="S50" s="32">
        <v>2.0</v>
      </c>
      <c r="T50" s="32">
        <v>0.0</v>
      </c>
      <c r="U50" s="32">
        <v>5.0</v>
      </c>
      <c r="V50" s="57"/>
      <c r="W50" s="57"/>
      <c r="X50" s="57"/>
      <c r="Y50" s="57"/>
      <c r="Z50" s="57"/>
      <c r="AA50" s="75">
        <v>4.0</v>
      </c>
    </row>
    <row r="51">
      <c r="A51" s="32">
        <v>22.0</v>
      </c>
      <c r="B51" s="32" t="s">
        <v>188</v>
      </c>
      <c r="C51" s="32" t="s">
        <v>34</v>
      </c>
      <c r="D51" s="79" t="s">
        <v>110</v>
      </c>
      <c r="E51" s="79" t="s">
        <v>110</v>
      </c>
      <c r="F51" s="79" t="s">
        <v>110</v>
      </c>
      <c r="G51" s="79" t="s">
        <v>110</v>
      </c>
      <c r="H51" s="79" t="s">
        <v>110</v>
      </c>
      <c r="I51" s="79" t="s">
        <v>110</v>
      </c>
      <c r="J51" s="79" t="s">
        <v>110</v>
      </c>
      <c r="K51" s="106"/>
      <c r="L51" s="106"/>
      <c r="M51" s="106"/>
      <c r="N51" s="106"/>
      <c r="O51" s="106"/>
      <c r="P51" s="106"/>
      <c r="Q51" s="106"/>
      <c r="R51" s="106"/>
      <c r="S51" s="32" t="s">
        <v>195</v>
      </c>
      <c r="T51" s="32" t="s">
        <v>191</v>
      </c>
      <c r="U51" s="32">
        <v>0.5</v>
      </c>
      <c r="V51" s="57"/>
      <c r="W51" s="57"/>
      <c r="X51" s="57"/>
      <c r="Y51" s="57"/>
      <c r="Z51" s="57"/>
      <c r="AA51" s="75">
        <v>3.0</v>
      </c>
    </row>
    <row r="52">
      <c r="S52" s="80" t="s">
        <v>130</v>
      </c>
      <c r="T52" s="80" t="s">
        <v>131</v>
      </c>
      <c r="U52" s="80" t="s">
        <v>131</v>
      </c>
      <c r="AA52" s="80" t="s">
        <v>108</v>
      </c>
    </row>
    <row r="53">
      <c r="Y53" s="3" t="s">
        <v>134</v>
      </c>
    </row>
  </sheetData>
  <mergeCells count="23">
    <mergeCell ref="AA1:AA3"/>
    <mergeCell ref="AB1:AB3"/>
    <mergeCell ref="AC1:AC3"/>
    <mergeCell ref="Y53:AB53"/>
    <mergeCell ref="V2:Y2"/>
    <mergeCell ref="T2:U2"/>
    <mergeCell ref="P1:U1"/>
    <mergeCell ref="Z1:Z3"/>
    <mergeCell ref="V1:Y1"/>
    <mergeCell ref="O2:O3"/>
    <mergeCell ref="P2:P3"/>
    <mergeCell ref="N26:R26"/>
    <mergeCell ref="Q2:Q3"/>
    <mergeCell ref="G2:I2"/>
    <mergeCell ref="D1:I1"/>
    <mergeCell ref="R2:S2"/>
    <mergeCell ref="D2:F2"/>
    <mergeCell ref="B1:B3"/>
    <mergeCell ref="C1:C3"/>
    <mergeCell ref="A1:A3"/>
    <mergeCell ref="K2:L2"/>
    <mergeCell ref="J2:J3"/>
    <mergeCell ref="J1:O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4.43"/>
    <col customWidth="1" min="2" max="2" width="21.57"/>
    <col customWidth="1" min="3" max="3" width="3.71"/>
    <col customWidth="1" min="4" max="14" width="7.29"/>
    <col customWidth="1" min="15" max="15" width="8.71"/>
    <col customWidth="1" min="16" max="27" width="7.29"/>
    <col customWidth="1" min="28" max="28" width="8.43"/>
    <col customWidth="1" min="29" max="29" width="7.29"/>
  </cols>
  <sheetData>
    <row r="1">
      <c r="A1" s="2" t="s">
        <v>0</v>
      </c>
      <c r="B1" s="4" t="s">
        <v>3</v>
      </c>
      <c r="C1" s="15" t="s">
        <v>5</v>
      </c>
      <c r="D1" s="6" t="s">
        <v>101</v>
      </c>
      <c r="E1" s="8"/>
      <c r="F1" s="8"/>
      <c r="G1" s="8"/>
      <c r="H1" s="8"/>
      <c r="I1" s="10"/>
      <c r="J1" s="6" t="s">
        <v>102</v>
      </c>
      <c r="K1" s="8"/>
      <c r="L1" s="8"/>
      <c r="M1" s="8"/>
      <c r="N1" s="8"/>
      <c r="O1" s="10"/>
      <c r="P1" s="6" t="s">
        <v>103</v>
      </c>
      <c r="Q1" s="8"/>
      <c r="R1" s="8"/>
      <c r="S1" s="8"/>
      <c r="T1" s="8"/>
      <c r="U1" s="10"/>
      <c r="V1" s="6" t="s">
        <v>104</v>
      </c>
      <c r="W1" s="8"/>
      <c r="X1" s="8"/>
      <c r="Y1" s="10"/>
      <c r="Z1" s="15" t="s">
        <v>147</v>
      </c>
      <c r="AA1" s="17" t="s">
        <v>12</v>
      </c>
      <c r="AB1" s="15" t="s">
        <v>14</v>
      </c>
      <c r="AC1" s="15" t="s">
        <v>15</v>
      </c>
    </row>
    <row r="2">
      <c r="A2" s="23"/>
      <c r="B2" s="23"/>
      <c r="C2" s="23"/>
      <c r="D2" s="6" t="s">
        <v>105</v>
      </c>
      <c r="E2" s="8"/>
      <c r="F2" s="10"/>
      <c r="G2" s="6" t="s">
        <v>106</v>
      </c>
      <c r="H2" s="8"/>
      <c r="I2" s="10"/>
      <c r="J2" s="15" t="s">
        <v>24</v>
      </c>
      <c r="K2" s="99" t="s">
        <v>148</v>
      </c>
      <c r="L2" s="10"/>
      <c r="M2" s="100" t="s">
        <v>149</v>
      </c>
      <c r="N2" s="101"/>
      <c r="O2" s="15" t="s">
        <v>112</v>
      </c>
      <c r="P2" s="15" t="s">
        <v>24</v>
      </c>
      <c r="Q2" s="17" t="s">
        <v>25</v>
      </c>
      <c r="R2" s="6" t="s">
        <v>150</v>
      </c>
      <c r="S2" s="10"/>
      <c r="T2" s="6" t="s">
        <v>151</v>
      </c>
      <c r="U2" s="10"/>
      <c r="V2" s="6" t="s">
        <v>28</v>
      </c>
      <c r="W2" s="8"/>
      <c r="X2" s="8"/>
      <c r="Y2" s="10"/>
      <c r="Z2" s="23"/>
      <c r="AA2" s="23"/>
      <c r="AB2" s="23"/>
      <c r="AC2" s="23"/>
    </row>
    <row r="3">
      <c r="A3" s="16"/>
      <c r="B3" s="16"/>
      <c r="C3" s="16"/>
      <c r="D3" s="29" t="s">
        <v>24</v>
      </c>
      <c r="E3" s="29" t="s">
        <v>30</v>
      </c>
      <c r="F3" s="30" t="s">
        <v>31</v>
      </c>
      <c r="G3" s="29" t="s">
        <v>24</v>
      </c>
      <c r="H3" s="29" t="s">
        <v>30</v>
      </c>
      <c r="I3" s="30" t="s">
        <v>31</v>
      </c>
      <c r="J3" s="16"/>
      <c r="K3" s="29" t="s">
        <v>30</v>
      </c>
      <c r="L3" s="30" t="s">
        <v>31</v>
      </c>
      <c r="M3" s="29" t="s">
        <v>30</v>
      </c>
      <c r="N3" s="30" t="s">
        <v>31</v>
      </c>
      <c r="O3" s="16"/>
      <c r="P3" s="16"/>
      <c r="Q3" s="16"/>
      <c r="R3" s="29" t="s">
        <v>30</v>
      </c>
      <c r="S3" s="30" t="s">
        <v>31</v>
      </c>
      <c r="T3" s="29" t="s">
        <v>30</v>
      </c>
      <c r="U3" s="30" t="s">
        <v>31</v>
      </c>
      <c r="V3" s="29" t="s">
        <v>24</v>
      </c>
      <c r="W3" s="30" t="s">
        <v>25</v>
      </c>
      <c r="X3" s="29" t="s">
        <v>30</v>
      </c>
      <c r="Y3" s="30" t="s">
        <v>31</v>
      </c>
      <c r="Z3" s="16"/>
      <c r="AA3" s="16"/>
      <c r="AB3" s="16"/>
      <c r="AC3" s="16"/>
    </row>
    <row r="4">
      <c r="A4" s="32">
        <v>1.0</v>
      </c>
      <c r="B4" s="34" t="s">
        <v>198</v>
      </c>
      <c r="C4" s="75"/>
      <c r="D4" s="32">
        <v>33.0</v>
      </c>
      <c r="E4" s="32">
        <v>5.0</v>
      </c>
      <c r="F4" s="46">
        <v>42796.0</v>
      </c>
      <c r="G4" s="32">
        <v>3.0</v>
      </c>
      <c r="H4" s="32">
        <v>2.5</v>
      </c>
      <c r="I4" s="46">
        <v>42817.0</v>
      </c>
      <c r="J4" s="32">
        <v>14.0</v>
      </c>
      <c r="K4" s="32"/>
      <c r="L4" s="38">
        <v>42831.0</v>
      </c>
      <c r="M4" s="32"/>
      <c r="N4" s="46"/>
      <c r="O4" s="51">
        <f t="shared" ref="O4:O16" si="1">IF(AA22="н"," ",AA22*5/8)</f>
        <v>1.875</v>
      </c>
      <c r="P4" s="32"/>
      <c r="Q4" s="32"/>
      <c r="R4" s="32"/>
      <c r="S4" s="38"/>
      <c r="T4" s="32"/>
      <c r="U4" s="46"/>
      <c r="V4" s="32"/>
      <c r="W4" s="32"/>
      <c r="X4" s="32"/>
      <c r="Y4" s="46"/>
      <c r="Z4" s="57"/>
      <c r="AA4" s="57"/>
      <c r="AB4" s="57"/>
      <c r="AC4" s="32"/>
    </row>
    <row r="5">
      <c r="A5" s="32">
        <v>2.0</v>
      </c>
      <c r="B5" s="34" t="s">
        <v>200</v>
      </c>
      <c r="C5" s="75"/>
      <c r="D5" s="32">
        <v>30.0</v>
      </c>
      <c r="E5" s="32">
        <v>2.5</v>
      </c>
      <c r="F5" s="46">
        <v>42803.0</v>
      </c>
      <c r="G5" s="32">
        <v>11.0</v>
      </c>
      <c r="H5" s="32">
        <v>0.5</v>
      </c>
      <c r="I5" s="46">
        <v>42824.0</v>
      </c>
      <c r="J5" s="32">
        <v>20.0</v>
      </c>
      <c r="K5" s="57"/>
      <c r="L5" s="55"/>
      <c r="M5" s="57"/>
      <c r="N5" s="55"/>
      <c r="O5" s="51">
        <f t="shared" si="1"/>
        <v>0.625</v>
      </c>
      <c r="P5" s="57"/>
      <c r="Q5" s="57"/>
      <c r="R5" s="57"/>
      <c r="S5" s="55"/>
      <c r="T5" s="57"/>
      <c r="U5" s="55"/>
      <c r="V5" s="57"/>
      <c r="W5" s="57"/>
      <c r="X5" s="57"/>
      <c r="Y5" s="55"/>
      <c r="Z5" s="57"/>
      <c r="AA5" s="57"/>
      <c r="AB5" s="57"/>
      <c r="AC5" s="57"/>
    </row>
    <row r="6">
      <c r="A6" s="32">
        <v>3.0</v>
      </c>
      <c r="B6" s="34" t="s">
        <v>202</v>
      </c>
      <c r="C6" s="75"/>
      <c r="D6" s="32">
        <v>34.0</v>
      </c>
      <c r="E6" s="32">
        <v>0.5</v>
      </c>
      <c r="F6" s="46">
        <v>42810.0</v>
      </c>
      <c r="G6" s="32">
        <v>36.0</v>
      </c>
      <c r="H6" s="57"/>
      <c r="I6" s="46">
        <v>42824.0</v>
      </c>
      <c r="J6" s="32">
        <v>17.0</v>
      </c>
      <c r="K6" s="57"/>
      <c r="L6" s="55"/>
      <c r="M6" s="57"/>
      <c r="N6" s="55"/>
      <c r="O6" s="51">
        <f t="shared" si="1"/>
        <v>1.25</v>
      </c>
      <c r="P6" s="57"/>
      <c r="Q6" s="57"/>
      <c r="R6" s="57"/>
      <c r="S6" s="55"/>
      <c r="T6" s="57"/>
      <c r="U6" s="55"/>
      <c r="V6" s="57"/>
      <c r="W6" s="57"/>
      <c r="X6" s="57"/>
      <c r="Y6" s="55"/>
      <c r="Z6" s="57"/>
      <c r="AA6" s="57"/>
      <c r="AB6" s="57"/>
      <c r="AC6" s="57"/>
    </row>
    <row r="7">
      <c r="A7" s="32">
        <v>4.0</v>
      </c>
      <c r="B7" s="34" t="s">
        <v>204</v>
      </c>
      <c r="C7" s="75"/>
      <c r="D7" s="32">
        <v>40.0</v>
      </c>
      <c r="E7" s="32">
        <v>0.5</v>
      </c>
      <c r="F7" s="38">
        <v>42817.0</v>
      </c>
      <c r="G7" s="32">
        <v>37.0</v>
      </c>
      <c r="H7" s="32"/>
      <c r="I7" s="38"/>
      <c r="J7" s="32"/>
      <c r="K7" s="57"/>
      <c r="L7" s="55"/>
      <c r="M7" s="57"/>
      <c r="N7" s="55"/>
      <c r="O7" s="51">
        <f t="shared" si="1"/>
        <v>1.25</v>
      </c>
      <c r="P7" s="57"/>
      <c r="Q7" s="57"/>
      <c r="R7" s="57"/>
      <c r="S7" s="55"/>
      <c r="T7" s="57"/>
      <c r="U7" s="55"/>
      <c r="V7" s="57"/>
      <c r="W7" s="57"/>
      <c r="X7" s="57"/>
      <c r="Y7" s="55"/>
      <c r="Z7" s="57"/>
      <c r="AA7" s="57"/>
      <c r="AB7" s="57"/>
      <c r="AC7" s="57"/>
    </row>
    <row r="8">
      <c r="A8" s="32">
        <v>5.0</v>
      </c>
      <c r="B8" s="34" t="s">
        <v>206</v>
      </c>
      <c r="C8" s="75"/>
      <c r="D8" s="32">
        <v>26.0</v>
      </c>
      <c r="E8" s="32">
        <v>5.0</v>
      </c>
      <c r="F8" s="46">
        <v>42796.0</v>
      </c>
      <c r="G8" s="32">
        <v>4.0</v>
      </c>
      <c r="H8" s="32">
        <v>2.5</v>
      </c>
      <c r="I8" s="46">
        <v>42817.0</v>
      </c>
      <c r="J8" s="32">
        <v>4.0</v>
      </c>
      <c r="K8" s="32"/>
      <c r="L8" s="46">
        <v>42831.0</v>
      </c>
      <c r="M8" s="57"/>
      <c r="N8" s="55"/>
      <c r="O8" s="51">
        <f t="shared" si="1"/>
        <v>1.25</v>
      </c>
      <c r="P8" s="57"/>
      <c r="Q8" s="57"/>
      <c r="R8" s="57"/>
      <c r="S8" s="55"/>
      <c r="T8" s="57"/>
      <c r="U8" s="55"/>
      <c r="V8" s="57"/>
      <c r="W8" s="57"/>
      <c r="X8" s="57"/>
      <c r="Y8" s="55"/>
      <c r="Z8" s="57"/>
      <c r="AA8" s="57"/>
      <c r="AB8" s="57"/>
      <c r="AC8" s="57"/>
    </row>
    <row r="9">
      <c r="A9" s="32">
        <v>6.0</v>
      </c>
      <c r="B9" s="32" t="s">
        <v>208</v>
      </c>
      <c r="C9" s="75"/>
      <c r="D9" s="32">
        <v>27.0</v>
      </c>
      <c r="E9" s="32">
        <v>5.0</v>
      </c>
      <c r="F9" s="46">
        <v>42796.0</v>
      </c>
      <c r="G9" s="32">
        <v>2.0</v>
      </c>
      <c r="H9" s="32">
        <v>2.5</v>
      </c>
      <c r="I9" s="46">
        <v>42817.0</v>
      </c>
      <c r="J9" s="32">
        <v>30.0</v>
      </c>
      <c r="K9" s="32"/>
      <c r="L9" s="38"/>
      <c r="M9" s="32"/>
      <c r="N9" s="46"/>
      <c r="O9" s="51">
        <f t="shared" si="1"/>
        <v>0.625</v>
      </c>
      <c r="P9" s="32"/>
      <c r="Q9" s="32"/>
      <c r="R9" s="32"/>
      <c r="S9" s="38"/>
      <c r="T9" s="32"/>
      <c r="U9" s="46"/>
      <c r="V9" s="32"/>
      <c r="W9" s="32"/>
      <c r="X9" s="32"/>
      <c r="Y9" s="46"/>
      <c r="Z9" s="57"/>
      <c r="AA9" s="57"/>
      <c r="AB9" s="57"/>
      <c r="AC9" s="32"/>
    </row>
    <row r="10">
      <c r="A10" s="32">
        <v>7.0</v>
      </c>
      <c r="B10" s="32" t="s">
        <v>210</v>
      </c>
      <c r="C10" s="75"/>
      <c r="D10" s="113">
        <v>29.0</v>
      </c>
      <c r="E10" s="114"/>
      <c r="F10" s="46"/>
      <c r="G10" s="32"/>
      <c r="H10" s="32"/>
      <c r="I10" s="46"/>
      <c r="J10" s="32"/>
      <c r="K10" s="57"/>
      <c r="L10" s="55"/>
      <c r="M10" s="57"/>
      <c r="N10" s="55"/>
      <c r="O10" s="51" t="str">
        <f t="shared" si="1"/>
        <v> </v>
      </c>
      <c r="P10" s="57"/>
      <c r="Q10" s="57"/>
      <c r="R10" s="32"/>
      <c r="S10" s="46"/>
      <c r="T10" s="32"/>
      <c r="U10" s="46"/>
      <c r="V10" s="57"/>
      <c r="W10" s="32"/>
      <c r="X10" s="32"/>
      <c r="Y10" s="46"/>
      <c r="Z10" s="57"/>
      <c r="AA10" s="57"/>
      <c r="AB10" s="57"/>
      <c r="AC10" s="32"/>
    </row>
    <row r="11">
      <c r="A11" s="32">
        <v>8.0</v>
      </c>
      <c r="B11" s="32" t="s">
        <v>214</v>
      </c>
      <c r="C11" s="75"/>
      <c r="D11" s="32">
        <v>38.0</v>
      </c>
      <c r="E11" s="32">
        <v>2.5</v>
      </c>
      <c r="F11" s="46">
        <v>42803.0</v>
      </c>
      <c r="G11" s="32">
        <v>7.0</v>
      </c>
      <c r="H11" s="32"/>
      <c r="I11" s="46"/>
      <c r="J11" s="32">
        <v>6.0</v>
      </c>
      <c r="K11" s="32"/>
      <c r="L11" s="46"/>
      <c r="M11" s="32"/>
      <c r="N11" s="46"/>
      <c r="O11" s="51">
        <f t="shared" si="1"/>
        <v>0.625</v>
      </c>
      <c r="P11" s="57"/>
      <c r="Q11" s="32"/>
      <c r="R11" s="32"/>
      <c r="S11" s="46"/>
      <c r="T11" s="32"/>
      <c r="U11" s="46"/>
      <c r="V11" s="32"/>
      <c r="W11" s="32"/>
      <c r="X11" s="32"/>
      <c r="Y11" s="46"/>
      <c r="Z11" s="57"/>
      <c r="AA11" s="57"/>
      <c r="AB11" s="57"/>
      <c r="AC11" s="32"/>
    </row>
    <row r="12">
      <c r="A12" s="32">
        <v>9.0</v>
      </c>
      <c r="B12" s="34" t="s">
        <v>217</v>
      </c>
      <c r="C12" s="75"/>
      <c r="D12" s="32">
        <v>25.0</v>
      </c>
      <c r="E12" s="32">
        <v>0.5</v>
      </c>
      <c r="F12" s="46">
        <v>42810.0</v>
      </c>
      <c r="G12" s="32">
        <v>35.0</v>
      </c>
      <c r="H12" s="32">
        <v>0.5</v>
      </c>
      <c r="I12" s="46">
        <v>42824.0</v>
      </c>
      <c r="J12" s="32" t="s">
        <v>218</v>
      </c>
      <c r="K12" s="32"/>
      <c r="L12" s="46">
        <v>42831.0</v>
      </c>
      <c r="M12" s="32"/>
      <c r="N12" s="46"/>
      <c r="O12" s="32">
        <f t="shared" si="1"/>
        <v>2.5</v>
      </c>
      <c r="P12" s="32"/>
      <c r="Q12" s="32"/>
      <c r="R12" s="32"/>
      <c r="S12" s="38"/>
      <c r="T12" s="57"/>
      <c r="U12" s="55"/>
      <c r="V12" s="32"/>
      <c r="W12" s="32"/>
      <c r="X12" s="57"/>
      <c r="Y12" s="55"/>
      <c r="Z12" s="57"/>
      <c r="AA12" s="57"/>
      <c r="AB12" s="57"/>
      <c r="AC12" s="32"/>
    </row>
    <row r="13">
      <c r="A13" s="32">
        <v>10.0</v>
      </c>
      <c r="B13" s="34" t="s">
        <v>220</v>
      </c>
      <c r="C13" s="75"/>
      <c r="D13" s="32">
        <v>32.0</v>
      </c>
      <c r="E13" s="32">
        <v>2.5</v>
      </c>
      <c r="F13" s="46">
        <v>42803.0</v>
      </c>
      <c r="G13" s="32">
        <v>22.0</v>
      </c>
      <c r="H13" s="32">
        <v>0.5</v>
      </c>
      <c r="I13" s="38">
        <v>42824.0</v>
      </c>
      <c r="J13" s="32">
        <v>5.0</v>
      </c>
      <c r="K13" s="32"/>
      <c r="L13" s="38">
        <v>42831.0</v>
      </c>
      <c r="M13" s="32"/>
      <c r="N13" s="46"/>
      <c r="O13" s="51">
        <f t="shared" si="1"/>
        <v>1.875</v>
      </c>
      <c r="P13" s="32"/>
      <c r="Q13" s="32"/>
      <c r="R13" s="32"/>
      <c r="S13" s="38"/>
      <c r="T13" s="32"/>
      <c r="U13" s="46"/>
      <c r="V13" s="32"/>
      <c r="W13" s="32"/>
      <c r="X13" s="32"/>
      <c r="Y13" s="46"/>
      <c r="Z13" s="57"/>
      <c r="AA13" s="57"/>
      <c r="AB13" s="57"/>
      <c r="AC13" s="32"/>
    </row>
    <row r="14">
      <c r="A14" s="32">
        <v>11.0</v>
      </c>
      <c r="B14" s="34" t="s">
        <v>223</v>
      </c>
      <c r="C14" s="75"/>
      <c r="D14" s="32">
        <v>36.0</v>
      </c>
      <c r="E14" s="32">
        <v>0.5</v>
      </c>
      <c r="F14" s="46">
        <v>42817.0</v>
      </c>
      <c r="G14" s="32">
        <v>12.0</v>
      </c>
      <c r="H14" s="32"/>
      <c r="I14" s="46"/>
      <c r="J14" s="32">
        <v>15.0</v>
      </c>
      <c r="K14" s="32"/>
      <c r="L14" s="46"/>
      <c r="M14" s="32"/>
      <c r="N14" s="46"/>
      <c r="O14" s="51">
        <f t="shared" si="1"/>
        <v>1.25</v>
      </c>
      <c r="P14" s="32"/>
      <c r="Q14" s="32"/>
      <c r="R14" s="32"/>
      <c r="S14" s="38"/>
      <c r="T14" s="32"/>
      <c r="U14" s="46"/>
      <c r="V14" s="32"/>
      <c r="W14" s="32"/>
      <c r="X14" s="32"/>
      <c r="Y14" s="46"/>
      <c r="Z14" s="57"/>
      <c r="AA14" s="57"/>
      <c r="AB14" s="57"/>
      <c r="AC14" s="32"/>
    </row>
    <row r="15">
      <c r="A15" s="32">
        <v>12.0</v>
      </c>
      <c r="B15" s="34" t="s">
        <v>226</v>
      </c>
      <c r="C15" s="75"/>
      <c r="D15" s="32">
        <v>21.0</v>
      </c>
      <c r="E15" s="32">
        <v>2.5</v>
      </c>
      <c r="F15" s="46">
        <v>42803.0</v>
      </c>
      <c r="G15" s="32">
        <v>1.0</v>
      </c>
      <c r="H15" s="32"/>
      <c r="I15" s="46"/>
      <c r="J15" s="32"/>
      <c r="K15" s="32"/>
      <c r="L15" s="38"/>
      <c r="M15" s="32"/>
      <c r="N15" s="46"/>
      <c r="O15" s="32">
        <f t="shared" si="1"/>
        <v>2.5</v>
      </c>
      <c r="P15" s="32"/>
      <c r="Q15" s="32"/>
      <c r="R15" s="32"/>
      <c r="S15" s="38"/>
      <c r="T15" s="32"/>
      <c r="U15" s="46"/>
      <c r="V15" s="32"/>
      <c r="W15" s="32"/>
      <c r="X15" s="32"/>
      <c r="Y15" s="46"/>
      <c r="Z15" s="57"/>
      <c r="AA15" s="57"/>
      <c r="AB15" s="57"/>
      <c r="AC15" s="32"/>
    </row>
    <row r="16">
      <c r="A16" s="32">
        <v>13.0</v>
      </c>
      <c r="B16" s="32" t="s">
        <v>227</v>
      </c>
      <c r="C16" s="115"/>
      <c r="D16" s="32">
        <v>37.0</v>
      </c>
      <c r="E16" s="57"/>
      <c r="F16" s="57"/>
      <c r="G16" s="32">
        <v>14.0</v>
      </c>
      <c r="H16" s="57"/>
      <c r="I16" s="55"/>
      <c r="J16" s="57"/>
      <c r="K16" s="57"/>
      <c r="L16" s="55"/>
      <c r="M16" s="57"/>
      <c r="N16" s="57"/>
      <c r="O16" s="51">
        <f t="shared" si="1"/>
        <v>1.25</v>
      </c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>
      <c r="C17" s="67"/>
      <c r="N17" s="69" t="s">
        <v>129</v>
      </c>
    </row>
    <row r="18">
      <c r="C18" s="67"/>
    </row>
    <row r="19">
      <c r="C19" s="67"/>
    </row>
    <row r="20">
      <c r="C20" s="116"/>
      <c r="D20" s="71" t="s">
        <v>74</v>
      </c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</row>
    <row r="21">
      <c r="A21" s="57"/>
      <c r="B21" s="57"/>
      <c r="C21" s="49" t="s">
        <v>5</v>
      </c>
      <c r="D21" s="38">
        <v>42775.0</v>
      </c>
      <c r="E21" s="42">
        <f t="shared" ref="E21:R21" si="2">D21+7</f>
        <v>42782</v>
      </c>
      <c r="F21" s="42">
        <f t="shared" si="2"/>
        <v>42789</v>
      </c>
      <c r="G21" s="42">
        <f t="shared" si="2"/>
        <v>42796</v>
      </c>
      <c r="H21" s="42">
        <f t="shared" si="2"/>
        <v>42803</v>
      </c>
      <c r="I21" s="42">
        <f t="shared" si="2"/>
        <v>42810</v>
      </c>
      <c r="J21" s="42">
        <f t="shared" si="2"/>
        <v>42817</v>
      </c>
      <c r="K21" s="42">
        <f t="shared" si="2"/>
        <v>42824</v>
      </c>
      <c r="L21" s="42">
        <f t="shared" si="2"/>
        <v>42831</v>
      </c>
      <c r="M21" s="42">
        <f t="shared" si="2"/>
        <v>42838</v>
      </c>
      <c r="N21" s="42">
        <f t="shared" si="2"/>
        <v>42845</v>
      </c>
      <c r="O21" s="42">
        <f t="shared" si="2"/>
        <v>42852</v>
      </c>
      <c r="P21" s="42">
        <f t="shared" si="2"/>
        <v>42859</v>
      </c>
      <c r="Q21" s="42">
        <f t="shared" si="2"/>
        <v>42866</v>
      </c>
      <c r="R21" s="42">
        <f t="shared" si="2"/>
        <v>42873</v>
      </c>
      <c r="S21" s="36" t="s">
        <v>79</v>
      </c>
      <c r="T21" s="36" t="s">
        <v>80</v>
      </c>
      <c r="U21" s="36" t="s">
        <v>81</v>
      </c>
      <c r="V21" s="36" t="s">
        <v>82</v>
      </c>
      <c r="W21" s="36" t="s">
        <v>83</v>
      </c>
      <c r="X21" s="36" t="s">
        <v>84</v>
      </c>
      <c r="Y21" s="36" t="s">
        <v>85</v>
      </c>
      <c r="Z21" s="36" t="s">
        <v>86</v>
      </c>
      <c r="AA21" s="79" t="s">
        <v>87</v>
      </c>
    </row>
    <row r="22">
      <c r="A22" s="32">
        <v>1.0</v>
      </c>
      <c r="B22" s="34" t="s">
        <v>198</v>
      </c>
      <c r="C22" s="75"/>
      <c r="D22" s="79"/>
      <c r="E22" s="106"/>
      <c r="F22" s="117"/>
      <c r="G22" s="79"/>
      <c r="H22" s="79"/>
      <c r="I22" s="79"/>
      <c r="J22" s="106"/>
      <c r="K22" s="79" t="s">
        <v>93</v>
      </c>
      <c r="L22" s="79"/>
      <c r="M22" s="79"/>
      <c r="N22" s="106"/>
      <c r="O22" s="106"/>
      <c r="P22" s="106"/>
      <c r="Q22" s="79"/>
      <c r="R22" s="106"/>
      <c r="S22" s="32">
        <v>10.0</v>
      </c>
      <c r="T22" s="32">
        <v>3.0</v>
      </c>
      <c r="U22" s="57"/>
      <c r="V22" s="57"/>
      <c r="W22" s="57"/>
      <c r="X22" s="57"/>
      <c r="Y22" s="57"/>
      <c r="Z22" s="57"/>
      <c r="AA22" s="75">
        <v>3.0</v>
      </c>
    </row>
    <row r="23">
      <c r="A23" s="32">
        <v>2.0</v>
      </c>
      <c r="B23" s="34" t="s">
        <v>200</v>
      </c>
      <c r="C23" s="75"/>
      <c r="D23" s="79"/>
      <c r="E23" s="106"/>
      <c r="F23" s="117"/>
      <c r="G23" s="79"/>
      <c r="H23" s="79"/>
      <c r="I23" s="79" t="s">
        <v>93</v>
      </c>
      <c r="J23" s="79" t="s">
        <v>132</v>
      </c>
      <c r="K23" s="79"/>
      <c r="L23" s="79"/>
      <c r="M23" s="79"/>
      <c r="N23" s="106"/>
      <c r="O23" s="106"/>
      <c r="P23" s="106"/>
      <c r="Q23" s="79"/>
      <c r="R23" s="106"/>
      <c r="S23" s="32">
        <v>7.0</v>
      </c>
      <c r="T23" s="32">
        <v>4.0</v>
      </c>
      <c r="U23" s="57"/>
      <c r="V23" s="57"/>
      <c r="W23" s="57"/>
      <c r="X23" s="57"/>
      <c r="Y23" s="57"/>
      <c r="Z23" s="57"/>
      <c r="AA23" s="75">
        <v>1.0</v>
      </c>
    </row>
    <row r="24">
      <c r="A24" s="32">
        <v>3.0</v>
      </c>
      <c r="B24" s="34" t="s">
        <v>202</v>
      </c>
      <c r="C24" s="75"/>
      <c r="D24" s="79"/>
      <c r="E24" s="106"/>
      <c r="F24" s="117"/>
      <c r="G24" s="106"/>
      <c r="H24" s="106"/>
      <c r="I24" s="79"/>
      <c r="J24" s="79"/>
      <c r="K24" s="79"/>
      <c r="L24" s="106"/>
      <c r="M24" s="79"/>
      <c r="N24" s="79"/>
      <c r="O24" s="106"/>
      <c r="P24" s="79"/>
      <c r="Q24" s="79"/>
      <c r="R24" s="79"/>
      <c r="S24" s="32">
        <v>9.0</v>
      </c>
      <c r="T24" s="32">
        <v>4.0</v>
      </c>
      <c r="U24" s="57"/>
      <c r="V24" s="57"/>
      <c r="W24" s="57"/>
      <c r="X24" s="57"/>
      <c r="Y24" s="57"/>
      <c r="Z24" s="57"/>
      <c r="AA24" s="75">
        <v>2.0</v>
      </c>
    </row>
    <row r="25">
      <c r="A25" s="32">
        <v>4.0</v>
      </c>
      <c r="B25" s="34" t="s">
        <v>204</v>
      </c>
      <c r="C25" s="75"/>
      <c r="D25" s="79" t="s">
        <v>132</v>
      </c>
      <c r="E25" s="106"/>
      <c r="F25" s="118"/>
      <c r="G25" s="119"/>
      <c r="H25" s="79"/>
      <c r="I25" s="79"/>
      <c r="J25" s="79"/>
      <c r="K25" s="79"/>
      <c r="L25" s="120"/>
      <c r="M25" s="79"/>
      <c r="N25" s="79"/>
      <c r="O25" s="106"/>
      <c r="P25" s="79"/>
      <c r="Q25" s="79"/>
      <c r="R25" s="79"/>
      <c r="S25" s="32">
        <v>7.0</v>
      </c>
      <c r="T25" s="32">
        <v>0.0</v>
      </c>
      <c r="U25" s="57"/>
      <c r="V25" s="57"/>
      <c r="W25" s="57"/>
      <c r="X25" s="57"/>
      <c r="Y25" s="57"/>
      <c r="Z25" s="57"/>
      <c r="AA25" s="75">
        <v>2.0</v>
      </c>
    </row>
    <row r="26">
      <c r="A26" s="32">
        <v>5.0</v>
      </c>
      <c r="B26" s="34" t="s">
        <v>206</v>
      </c>
      <c r="C26" s="75"/>
      <c r="D26" s="79"/>
      <c r="E26" s="106"/>
      <c r="F26" s="118"/>
      <c r="G26" s="79"/>
      <c r="H26" s="79"/>
      <c r="I26" s="79"/>
      <c r="J26" s="79"/>
      <c r="K26" s="79"/>
      <c r="L26" s="79" t="s">
        <v>93</v>
      </c>
      <c r="M26" s="79"/>
      <c r="N26" s="79"/>
      <c r="O26" s="106"/>
      <c r="P26" s="79"/>
      <c r="Q26" s="79"/>
      <c r="R26" s="79"/>
      <c r="S26" s="32">
        <v>10.0</v>
      </c>
      <c r="T26" s="32">
        <v>3.0</v>
      </c>
      <c r="U26" s="57"/>
      <c r="V26" s="57"/>
      <c r="W26" s="57"/>
      <c r="X26" s="57"/>
      <c r="Y26" s="57"/>
      <c r="Z26" s="57"/>
      <c r="AA26" s="75">
        <v>2.0</v>
      </c>
    </row>
    <row r="27">
      <c r="A27" s="32">
        <v>6.0</v>
      </c>
      <c r="B27" s="32" t="s">
        <v>208</v>
      </c>
      <c r="C27" s="75"/>
      <c r="D27" s="79"/>
      <c r="E27" s="79"/>
      <c r="F27" s="121"/>
      <c r="G27" s="79"/>
      <c r="H27" s="79"/>
      <c r="I27" s="79"/>
      <c r="J27" s="79"/>
      <c r="K27" s="79"/>
      <c r="L27" s="79" t="s">
        <v>93</v>
      </c>
      <c r="M27" s="79"/>
      <c r="N27" s="79"/>
      <c r="O27" s="79"/>
      <c r="P27" s="79"/>
      <c r="Q27" s="79"/>
      <c r="R27" s="79"/>
      <c r="S27" s="32">
        <v>10.0</v>
      </c>
      <c r="T27" s="32">
        <v>4.0</v>
      </c>
      <c r="U27" s="57"/>
      <c r="V27" s="57"/>
      <c r="W27" s="57"/>
      <c r="X27" s="57"/>
      <c r="Y27" s="57"/>
      <c r="Z27" s="57"/>
      <c r="AA27" s="75">
        <v>1.0</v>
      </c>
    </row>
    <row r="28">
      <c r="A28" s="32">
        <v>7.0</v>
      </c>
      <c r="B28" s="32" t="s">
        <v>210</v>
      </c>
      <c r="C28" s="75"/>
      <c r="D28" s="79"/>
      <c r="E28" s="79" t="s">
        <v>93</v>
      </c>
      <c r="F28" s="122"/>
      <c r="G28" s="79"/>
      <c r="H28" s="79"/>
      <c r="I28" s="79" t="s">
        <v>93</v>
      </c>
      <c r="J28" s="79" t="s">
        <v>93</v>
      </c>
      <c r="K28" s="79" t="s">
        <v>93</v>
      </c>
      <c r="L28" s="79" t="s">
        <v>93</v>
      </c>
      <c r="M28" s="79"/>
      <c r="N28" s="106"/>
      <c r="O28" s="106"/>
      <c r="P28" s="106"/>
      <c r="Q28" s="79"/>
      <c r="R28" s="106"/>
      <c r="S28" s="79" t="s">
        <v>93</v>
      </c>
      <c r="T28" s="32">
        <v>0.0</v>
      </c>
      <c r="U28" s="57"/>
      <c r="V28" s="57"/>
      <c r="W28" s="57"/>
      <c r="X28" s="57"/>
      <c r="Y28" s="57"/>
      <c r="Z28" s="57"/>
      <c r="AA28" s="75" t="s">
        <v>93</v>
      </c>
    </row>
    <row r="29">
      <c r="A29" s="32">
        <v>8.0</v>
      </c>
      <c r="B29" s="32" t="s">
        <v>214</v>
      </c>
      <c r="C29" s="75"/>
      <c r="D29" s="79"/>
      <c r="E29" s="106"/>
      <c r="F29" s="117"/>
      <c r="G29" s="79"/>
      <c r="H29" s="79"/>
      <c r="I29" s="79"/>
      <c r="J29" s="79"/>
      <c r="K29" s="79"/>
      <c r="L29" s="79" t="s">
        <v>93</v>
      </c>
      <c r="M29" s="79"/>
      <c r="N29" s="79"/>
      <c r="O29" s="79"/>
      <c r="P29" s="79"/>
      <c r="Q29" s="79"/>
      <c r="R29" s="79"/>
      <c r="S29" s="32">
        <v>8.0</v>
      </c>
      <c r="T29" s="32">
        <v>4.5</v>
      </c>
      <c r="U29" s="57"/>
      <c r="V29" s="57"/>
      <c r="W29" s="57"/>
      <c r="X29" s="57"/>
      <c r="Y29" s="57"/>
      <c r="Z29" s="57"/>
      <c r="AA29" s="75">
        <v>1.0</v>
      </c>
    </row>
    <row r="30">
      <c r="A30" s="32">
        <v>9.0</v>
      </c>
      <c r="B30" s="34" t="s">
        <v>217</v>
      </c>
      <c r="C30" s="75"/>
      <c r="D30" s="79"/>
      <c r="E30" s="106"/>
      <c r="F30" s="117"/>
      <c r="G30" s="79"/>
      <c r="H30" s="79"/>
      <c r="I30" s="79"/>
      <c r="J30" s="79" t="s">
        <v>132</v>
      </c>
      <c r="K30" s="79"/>
      <c r="L30" s="106"/>
      <c r="M30" s="79"/>
      <c r="N30" s="79"/>
      <c r="O30" s="79"/>
      <c r="P30" s="79"/>
      <c r="Q30" s="79"/>
      <c r="R30" s="79"/>
      <c r="S30" s="32">
        <v>10.0</v>
      </c>
      <c r="T30" s="32">
        <v>3.0</v>
      </c>
      <c r="U30" s="57"/>
      <c r="V30" s="57"/>
      <c r="W30" s="57"/>
      <c r="X30" s="57"/>
      <c r="Y30" s="57"/>
      <c r="Z30" s="57"/>
      <c r="AA30" s="75">
        <v>4.0</v>
      </c>
    </row>
    <row r="31">
      <c r="A31" s="32">
        <v>10.0</v>
      </c>
      <c r="B31" s="34" t="s">
        <v>220</v>
      </c>
      <c r="C31" s="75"/>
      <c r="D31" s="79"/>
      <c r="E31" s="106"/>
      <c r="F31" s="117"/>
      <c r="G31" s="79"/>
      <c r="H31" s="79"/>
      <c r="I31" s="79"/>
      <c r="J31" s="79"/>
      <c r="K31" s="79"/>
      <c r="L31" s="79" t="s">
        <v>93</v>
      </c>
      <c r="M31" s="79"/>
      <c r="N31" s="79"/>
      <c r="O31" s="106"/>
      <c r="P31" s="79"/>
      <c r="Q31" s="79"/>
      <c r="R31" s="79"/>
      <c r="S31" s="32">
        <v>8.0</v>
      </c>
      <c r="T31" s="32">
        <v>4.0</v>
      </c>
      <c r="U31" s="57"/>
      <c r="V31" s="57"/>
      <c r="W31" s="57"/>
      <c r="X31" s="57"/>
      <c r="Y31" s="57"/>
      <c r="Z31" s="57"/>
      <c r="AA31" s="75">
        <v>3.0</v>
      </c>
    </row>
    <row r="32">
      <c r="A32" s="32">
        <v>11.0</v>
      </c>
      <c r="B32" s="34" t="s">
        <v>223</v>
      </c>
      <c r="C32" s="75"/>
      <c r="D32" s="79"/>
      <c r="E32" s="106"/>
      <c r="F32" s="117"/>
      <c r="G32" s="79"/>
      <c r="H32" s="79"/>
      <c r="I32" s="79" t="s">
        <v>93</v>
      </c>
      <c r="J32" s="79"/>
      <c r="K32" s="79"/>
      <c r="L32" s="79" t="s">
        <v>93</v>
      </c>
      <c r="M32" s="79"/>
      <c r="N32" s="79"/>
      <c r="O32" s="79"/>
      <c r="P32" s="79"/>
      <c r="Q32" s="79"/>
      <c r="R32" s="79"/>
      <c r="S32" s="32">
        <v>10.0</v>
      </c>
      <c r="T32" s="32">
        <v>2.0</v>
      </c>
      <c r="U32" s="57"/>
      <c r="V32" s="57"/>
      <c r="W32" s="57"/>
      <c r="X32" s="57"/>
      <c r="Y32" s="57"/>
      <c r="Z32" s="57"/>
      <c r="AA32" s="75">
        <v>2.0</v>
      </c>
    </row>
    <row r="33">
      <c r="A33" s="32">
        <v>12.0</v>
      </c>
      <c r="B33" s="34" t="s">
        <v>226</v>
      </c>
      <c r="C33" s="75"/>
      <c r="D33" s="79"/>
      <c r="E33" s="106"/>
      <c r="F33" s="117"/>
      <c r="G33" s="79"/>
      <c r="H33" s="79"/>
      <c r="I33" s="79" t="s">
        <v>132</v>
      </c>
      <c r="J33" s="79" t="s">
        <v>132</v>
      </c>
      <c r="K33" s="79"/>
      <c r="L33" s="79" t="s">
        <v>93</v>
      </c>
      <c r="M33" s="79"/>
      <c r="N33" s="79"/>
      <c r="O33" s="106"/>
      <c r="P33" s="79"/>
      <c r="Q33" s="79"/>
      <c r="R33" s="79"/>
      <c r="S33" s="32">
        <v>10.0</v>
      </c>
      <c r="T33" s="79" t="s">
        <v>93</v>
      </c>
      <c r="U33" s="57"/>
      <c r="V33" s="57"/>
      <c r="W33" s="57"/>
      <c r="X33" s="57"/>
      <c r="Y33" s="57"/>
      <c r="Z33" s="57"/>
      <c r="AA33" s="75">
        <v>4.0</v>
      </c>
    </row>
    <row r="34">
      <c r="A34" s="32">
        <v>13.0</v>
      </c>
      <c r="B34" s="32" t="s">
        <v>227</v>
      </c>
      <c r="C34" s="75"/>
      <c r="D34" s="106"/>
      <c r="E34" s="106"/>
      <c r="F34" s="117"/>
      <c r="G34" s="79" t="s">
        <v>93</v>
      </c>
      <c r="H34" s="79"/>
      <c r="I34" s="79" t="s">
        <v>132</v>
      </c>
      <c r="J34" s="79" t="s">
        <v>132</v>
      </c>
      <c r="K34" s="79"/>
      <c r="L34" s="79"/>
      <c r="M34" s="79"/>
      <c r="N34" s="106"/>
      <c r="O34" s="106"/>
      <c r="P34" s="106"/>
      <c r="Q34" s="79"/>
      <c r="R34" s="106"/>
      <c r="S34" s="32">
        <v>8.0</v>
      </c>
      <c r="T34" s="32">
        <v>4.0</v>
      </c>
      <c r="U34" s="57"/>
      <c r="V34" s="57"/>
      <c r="W34" s="57"/>
      <c r="X34" s="57"/>
      <c r="Y34" s="57"/>
      <c r="Z34" s="57"/>
      <c r="AA34" s="75">
        <v>2.0</v>
      </c>
    </row>
    <row r="35">
      <c r="C35" s="67"/>
      <c r="AA35" s="80" t="s">
        <v>108</v>
      </c>
    </row>
    <row r="36">
      <c r="C36" s="67"/>
      <c r="Y36" s="3" t="s">
        <v>134</v>
      </c>
    </row>
    <row r="37">
      <c r="C37" s="67"/>
    </row>
    <row r="38">
      <c r="C38" s="67"/>
    </row>
    <row r="39">
      <c r="C39" s="67"/>
    </row>
    <row r="40">
      <c r="C40" s="67"/>
    </row>
    <row r="41">
      <c r="C41" s="67"/>
    </row>
    <row r="42">
      <c r="C42" s="67"/>
    </row>
    <row r="43">
      <c r="C43" s="67"/>
    </row>
    <row r="44">
      <c r="C44" s="67"/>
    </row>
    <row r="45">
      <c r="C45" s="67"/>
    </row>
    <row r="46">
      <c r="C46" s="67"/>
    </row>
    <row r="47">
      <c r="C47" s="67"/>
    </row>
    <row r="48">
      <c r="C48" s="67"/>
    </row>
    <row r="49">
      <c r="C49" s="67"/>
    </row>
    <row r="50">
      <c r="C50" s="67"/>
    </row>
    <row r="51">
      <c r="C51" s="67"/>
    </row>
    <row r="52">
      <c r="C52" s="67"/>
    </row>
    <row r="53">
      <c r="C53" s="67"/>
    </row>
    <row r="54">
      <c r="C54" s="67"/>
    </row>
    <row r="55">
      <c r="C55" s="67"/>
    </row>
    <row r="56">
      <c r="C56" s="67"/>
    </row>
    <row r="57">
      <c r="C57" s="67"/>
    </row>
    <row r="58">
      <c r="C58" s="67"/>
    </row>
    <row r="59">
      <c r="C59" s="67"/>
    </row>
    <row r="60">
      <c r="C60" s="67"/>
    </row>
    <row r="61">
      <c r="C61" s="67"/>
    </row>
    <row r="62">
      <c r="C62" s="67"/>
    </row>
    <row r="63">
      <c r="C63" s="67"/>
    </row>
    <row r="64">
      <c r="C64" s="67"/>
    </row>
    <row r="65">
      <c r="C65" s="67"/>
    </row>
    <row r="66">
      <c r="C66" s="67"/>
    </row>
    <row r="67">
      <c r="C67" s="67"/>
    </row>
    <row r="68">
      <c r="C68" s="67"/>
    </row>
    <row r="69">
      <c r="C69" s="67"/>
    </row>
    <row r="70">
      <c r="C70" s="67"/>
    </row>
    <row r="71">
      <c r="C71" s="67"/>
    </row>
    <row r="72">
      <c r="C72" s="67"/>
    </row>
    <row r="73">
      <c r="C73" s="67"/>
    </row>
    <row r="74">
      <c r="C74" s="67"/>
    </row>
    <row r="75">
      <c r="C75" s="67"/>
    </row>
    <row r="76">
      <c r="C76" s="67"/>
    </row>
    <row r="77">
      <c r="C77" s="67"/>
    </row>
    <row r="78">
      <c r="C78" s="67"/>
    </row>
    <row r="79">
      <c r="C79" s="67"/>
    </row>
    <row r="80">
      <c r="C80" s="67"/>
    </row>
    <row r="81">
      <c r="C81" s="67"/>
    </row>
    <row r="82">
      <c r="C82" s="67"/>
    </row>
    <row r="83">
      <c r="C83" s="67"/>
    </row>
    <row r="84">
      <c r="C84" s="67"/>
    </row>
    <row r="85">
      <c r="C85" s="67"/>
    </row>
    <row r="86">
      <c r="C86" s="67"/>
    </row>
    <row r="87">
      <c r="C87" s="67"/>
    </row>
    <row r="88">
      <c r="C88" s="67"/>
    </row>
    <row r="89">
      <c r="C89" s="67"/>
    </row>
    <row r="90">
      <c r="C90" s="67"/>
    </row>
    <row r="91">
      <c r="C91" s="67"/>
    </row>
    <row r="92">
      <c r="C92" s="67"/>
    </row>
    <row r="93">
      <c r="C93" s="67"/>
    </row>
    <row r="94">
      <c r="C94" s="67"/>
    </row>
    <row r="95">
      <c r="C95" s="67"/>
    </row>
    <row r="96">
      <c r="C96" s="67"/>
    </row>
    <row r="97">
      <c r="C97" s="67"/>
    </row>
    <row r="98">
      <c r="C98" s="67"/>
    </row>
    <row r="99">
      <c r="C99" s="67"/>
    </row>
    <row r="100">
      <c r="C100" s="67"/>
    </row>
    <row r="101">
      <c r="C101" s="67"/>
    </row>
    <row r="102">
      <c r="C102" s="67"/>
    </row>
    <row r="103">
      <c r="C103" s="67"/>
    </row>
    <row r="104">
      <c r="C104" s="67"/>
    </row>
    <row r="105">
      <c r="C105" s="67"/>
    </row>
    <row r="106">
      <c r="C106" s="67"/>
    </row>
    <row r="107">
      <c r="C107" s="67"/>
    </row>
    <row r="108">
      <c r="C108" s="67"/>
    </row>
    <row r="109">
      <c r="C109" s="67"/>
    </row>
    <row r="110">
      <c r="C110" s="67"/>
    </row>
    <row r="111">
      <c r="C111" s="67"/>
    </row>
    <row r="112">
      <c r="C112" s="67"/>
    </row>
    <row r="113">
      <c r="C113" s="67"/>
    </row>
    <row r="114">
      <c r="C114" s="67"/>
    </row>
    <row r="115">
      <c r="C115" s="67"/>
    </row>
    <row r="116">
      <c r="C116" s="67"/>
    </row>
    <row r="117">
      <c r="C117" s="67"/>
    </row>
    <row r="118">
      <c r="C118" s="67"/>
    </row>
    <row r="119">
      <c r="C119" s="67"/>
    </row>
    <row r="120">
      <c r="C120" s="67"/>
    </row>
    <row r="121">
      <c r="C121" s="67"/>
    </row>
    <row r="122">
      <c r="C122" s="67"/>
    </row>
    <row r="123">
      <c r="C123" s="67"/>
    </row>
    <row r="124">
      <c r="C124" s="67"/>
    </row>
    <row r="125">
      <c r="C125" s="67"/>
    </row>
    <row r="126">
      <c r="C126" s="67"/>
    </row>
    <row r="127">
      <c r="C127" s="67"/>
    </row>
    <row r="128">
      <c r="C128" s="67"/>
    </row>
    <row r="129">
      <c r="C129" s="67"/>
    </row>
    <row r="130">
      <c r="C130" s="67"/>
    </row>
    <row r="131">
      <c r="C131" s="67"/>
    </row>
    <row r="132">
      <c r="C132" s="67"/>
    </row>
    <row r="133">
      <c r="C133" s="67"/>
    </row>
    <row r="134">
      <c r="C134" s="67"/>
    </row>
    <row r="135">
      <c r="C135" s="67"/>
    </row>
    <row r="136">
      <c r="C136" s="67"/>
    </row>
    <row r="137">
      <c r="C137" s="67"/>
    </row>
    <row r="138">
      <c r="C138" s="67"/>
    </row>
    <row r="139">
      <c r="C139" s="67"/>
    </row>
    <row r="140">
      <c r="C140" s="67"/>
    </row>
    <row r="141">
      <c r="C141" s="67"/>
    </row>
    <row r="142">
      <c r="C142" s="67"/>
    </row>
    <row r="143">
      <c r="C143" s="67"/>
    </row>
    <row r="144">
      <c r="C144" s="67"/>
    </row>
    <row r="145">
      <c r="C145" s="67"/>
    </row>
    <row r="146">
      <c r="C146" s="67"/>
    </row>
    <row r="147">
      <c r="C147" s="67"/>
    </row>
    <row r="148">
      <c r="C148" s="67"/>
    </row>
    <row r="149">
      <c r="C149" s="67"/>
    </row>
    <row r="150">
      <c r="C150" s="67"/>
    </row>
    <row r="151">
      <c r="C151" s="67"/>
    </row>
    <row r="152">
      <c r="C152" s="67"/>
    </row>
    <row r="153">
      <c r="C153" s="67"/>
    </row>
    <row r="154">
      <c r="C154" s="67"/>
    </row>
    <row r="155">
      <c r="C155" s="67"/>
    </row>
    <row r="156">
      <c r="C156" s="67"/>
    </row>
    <row r="157">
      <c r="C157" s="67"/>
    </row>
    <row r="158">
      <c r="C158" s="67"/>
    </row>
    <row r="159">
      <c r="C159" s="67"/>
    </row>
    <row r="160">
      <c r="C160" s="67"/>
    </row>
    <row r="161">
      <c r="C161" s="67"/>
    </row>
    <row r="162">
      <c r="C162" s="67"/>
    </row>
    <row r="163">
      <c r="C163" s="67"/>
    </row>
    <row r="164">
      <c r="C164" s="67"/>
    </row>
    <row r="165">
      <c r="C165" s="67"/>
    </row>
    <row r="166">
      <c r="C166" s="67"/>
    </row>
    <row r="167">
      <c r="C167" s="67"/>
    </row>
    <row r="168">
      <c r="C168" s="67"/>
    </row>
    <row r="169">
      <c r="C169" s="67"/>
    </row>
    <row r="170">
      <c r="C170" s="67"/>
    </row>
    <row r="171">
      <c r="C171" s="67"/>
    </row>
    <row r="172">
      <c r="C172" s="67"/>
    </row>
    <row r="173">
      <c r="C173" s="67"/>
    </row>
    <row r="174">
      <c r="C174" s="67"/>
    </row>
    <row r="175">
      <c r="C175" s="67"/>
    </row>
    <row r="176">
      <c r="C176" s="67"/>
    </row>
    <row r="177">
      <c r="C177" s="67"/>
    </row>
    <row r="178">
      <c r="C178" s="67"/>
    </row>
    <row r="179">
      <c r="C179" s="67"/>
    </row>
    <row r="180">
      <c r="C180" s="67"/>
    </row>
    <row r="181">
      <c r="C181" s="67"/>
    </row>
    <row r="182">
      <c r="C182" s="67"/>
    </row>
    <row r="183">
      <c r="C183" s="67"/>
    </row>
    <row r="184">
      <c r="C184" s="67"/>
    </row>
    <row r="185">
      <c r="C185" s="67"/>
    </row>
    <row r="186">
      <c r="C186" s="67"/>
    </row>
    <row r="187">
      <c r="C187" s="67"/>
    </row>
    <row r="188">
      <c r="C188" s="67"/>
    </row>
    <row r="189">
      <c r="C189" s="67"/>
    </row>
    <row r="190">
      <c r="C190" s="67"/>
    </row>
    <row r="191">
      <c r="C191" s="67"/>
    </row>
    <row r="192">
      <c r="C192" s="67"/>
    </row>
    <row r="193">
      <c r="C193" s="67"/>
    </row>
    <row r="194">
      <c r="C194" s="67"/>
    </row>
    <row r="195">
      <c r="C195" s="67"/>
    </row>
    <row r="196">
      <c r="C196" s="67"/>
    </row>
    <row r="197">
      <c r="C197" s="67"/>
    </row>
    <row r="198">
      <c r="C198" s="67"/>
    </row>
    <row r="199">
      <c r="C199" s="67"/>
    </row>
    <row r="200">
      <c r="C200" s="67"/>
    </row>
    <row r="201">
      <c r="C201" s="67"/>
    </row>
    <row r="202">
      <c r="C202" s="67"/>
    </row>
    <row r="203">
      <c r="C203" s="67"/>
    </row>
    <row r="204">
      <c r="C204" s="67"/>
    </row>
    <row r="205">
      <c r="C205" s="67"/>
    </row>
    <row r="206">
      <c r="C206" s="67"/>
    </row>
    <row r="207">
      <c r="C207" s="67"/>
    </row>
    <row r="208">
      <c r="C208" s="67"/>
    </row>
    <row r="209">
      <c r="C209" s="67"/>
    </row>
    <row r="210">
      <c r="C210" s="67"/>
    </row>
    <row r="211">
      <c r="C211" s="67"/>
    </row>
    <row r="212">
      <c r="C212" s="67"/>
    </row>
    <row r="213">
      <c r="C213" s="67"/>
    </row>
    <row r="214">
      <c r="C214" s="67"/>
    </row>
    <row r="215">
      <c r="C215" s="67"/>
    </row>
    <row r="216">
      <c r="C216" s="67"/>
    </row>
    <row r="217">
      <c r="C217" s="67"/>
    </row>
    <row r="218">
      <c r="C218" s="67"/>
    </row>
    <row r="219">
      <c r="C219" s="67"/>
    </row>
    <row r="220">
      <c r="C220" s="67"/>
    </row>
    <row r="221">
      <c r="C221" s="67"/>
    </row>
    <row r="222">
      <c r="C222" s="67"/>
    </row>
    <row r="223">
      <c r="C223" s="67"/>
    </row>
    <row r="224">
      <c r="C224" s="67"/>
    </row>
    <row r="225">
      <c r="C225" s="67"/>
    </row>
    <row r="226">
      <c r="C226" s="67"/>
    </row>
    <row r="227">
      <c r="C227" s="67"/>
    </row>
    <row r="228">
      <c r="C228" s="67"/>
    </row>
    <row r="229">
      <c r="C229" s="67"/>
    </row>
    <row r="230">
      <c r="C230" s="67"/>
    </row>
    <row r="231">
      <c r="C231" s="67"/>
    </row>
    <row r="232">
      <c r="C232" s="67"/>
    </row>
    <row r="233">
      <c r="C233" s="67"/>
    </row>
    <row r="234">
      <c r="C234" s="67"/>
    </row>
    <row r="235">
      <c r="C235" s="67"/>
    </row>
    <row r="236">
      <c r="C236" s="67"/>
    </row>
    <row r="237">
      <c r="C237" s="67"/>
    </row>
    <row r="238">
      <c r="C238" s="67"/>
    </row>
    <row r="239">
      <c r="C239" s="67"/>
    </row>
    <row r="240">
      <c r="C240" s="67"/>
    </row>
    <row r="241">
      <c r="C241" s="67"/>
    </row>
    <row r="242">
      <c r="C242" s="67"/>
    </row>
    <row r="243">
      <c r="C243" s="67"/>
    </row>
    <row r="244">
      <c r="C244" s="67"/>
    </row>
    <row r="245">
      <c r="C245" s="67"/>
    </row>
    <row r="246">
      <c r="C246" s="67"/>
    </row>
    <row r="247">
      <c r="C247" s="67"/>
    </row>
    <row r="248">
      <c r="C248" s="67"/>
    </row>
    <row r="249">
      <c r="C249" s="67"/>
    </row>
    <row r="250">
      <c r="C250" s="67"/>
    </row>
    <row r="251">
      <c r="C251" s="67"/>
    </row>
    <row r="252">
      <c r="C252" s="67"/>
    </row>
    <row r="253">
      <c r="C253" s="67"/>
    </row>
    <row r="254">
      <c r="C254" s="67"/>
    </row>
    <row r="255">
      <c r="C255" s="67"/>
    </row>
    <row r="256">
      <c r="C256" s="67"/>
    </row>
    <row r="257">
      <c r="C257" s="67"/>
    </row>
    <row r="258">
      <c r="C258" s="67"/>
    </row>
    <row r="259">
      <c r="C259" s="67"/>
    </row>
    <row r="260">
      <c r="C260" s="67"/>
    </row>
    <row r="261">
      <c r="C261" s="67"/>
    </row>
    <row r="262">
      <c r="C262" s="67"/>
    </row>
    <row r="263">
      <c r="C263" s="67"/>
    </row>
    <row r="264">
      <c r="C264" s="67"/>
    </row>
    <row r="265">
      <c r="C265" s="67"/>
    </row>
    <row r="266">
      <c r="C266" s="67"/>
    </row>
    <row r="267">
      <c r="C267" s="67"/>
    </row>
    <row r="268">
      <c r="C268" s="67"/>
    </row>
    <row r="269">
      <c r="C269" s="67"/>
    </row>
    <row r="270">
      <c r="C270" s="67"/>
    </row>
    <row r="271">
      <c r="C271" s="67"/>
    </row>
    <row r="272">
      <c r="C272" s="67"/>
    </row>
    <row r="273">
      <c r="C273" s="67"/>
    </row>
    <row r="274">
      <c r="C274" s="67"/>
    </row>
    <row r="275">
      <c r="C275" s="67"/>
    </row>
    <row r="276">
      <c r="C276" s="67"/>
    </row>
    <row r="277">
      <c r="C277" s="67"/>
    </row>
    <row r="278">
      <c r="C278" s="67"/>
    </row>
    <row r="279">
      <c r="C279" s="67"/>
    </row>
    <row r="280">
      <c r="C280" s="67"/>
    </row>
    <row r="281">
      <c r="C281" s="67"/>
    </row>
    <row r="282">
      <c r="C282" s="67"/>
    </row>
    <row r="283">
      <c r="C283" s="67"/>
    </row>
    <row r="284">
      <c r="C284" s="67"/>
    </row>
    <row r="285">
      <c r="C285" s="67"/>
    </row>
    <row r="286">
      <c r="C286" s="67"/>
    </row>
    <row r="287">
      <c r="C287" s="67"/>
    </row>
    <row r="288">
      <c r="C288" s="67"/>
    </row>
    <row r="289">
      <c r="C289" s="67"/>
    </row>
    <row r="290">
      <c r="C290" s="67"/>
    </row>
    <row r="291">
      <c r="C291" s="67"/>
    </row>
    <row r="292">
      <c r="C292" s="67"/>
    </row>
    <row r="293">
      <c r="C293" s="67"/>
    </row>
    <row r="294">
      <c r="C294" s="67"/>
    </row>
    <row r="295">
      <c r="C295" s="67"/>
    </row>
    <row r="296">
      <c r="C296" s="67"/>
    </row>
    <row r="297">
      <c r="C297" s="67"/>
    </row>
    <row r="298">
      <c r="C298" s="67"/>
    </row>
    <row r="299">
      <c r="C299" s="67"/>
    </row>
    <row r="300">
      <c r="C300" s="67"/>
    </row>
    <row r="301">
      <c r="C301" s="67"/>
    </row>
    <row r="302">
      <c r="C302" s="67"/>
    </row>
    <row r="303">
      <c r="C303" s="67"/>
    </row>
    <row r="304">
      <c r="C304" s="67"/>
    </row>
    <row r="305">
      <c r="C305" s="67"/>
    </row>
    <row r="306">
      <c r="C306" s="67"/>
    </row>
    <row r="307">
      <c r="C307" s="67"/>
    </row>
    <row r="308">
      <c r="C308" s="67"/>
    </row>
    <row r="309">
      <c r="C309" s="67"/>
    </row>
    <row r="310">
      <c r="C310" s="67"/>
    </row>
    <row r="311">
      <c r="C311" s="67"/>
    </row>
    <row r="312">
      <c r="C312" s="67"/>
    </row>
    <row r="313">
      <c r="C313" s="67"/>
    </row>
    <row r="314">
      <c r="C314" s="67"/>
    </row>
    <row r="315">
      <c r="C315" s="67"/>
    </row>
    <row r="316">
      <c r="C316" s="67"/>
    </row>
    <row r="317">
      <c r="C317" s="67"/>
    </row>
    <row r="318">
      <c r="C318" s="67"/>
    </row>
    <row r="319">
      <c r="C319" s="67"/>
    </row>
    <row r="320">
      <c r="C320" s="67"/>
    </row>
    <row r="321">
      <c r="C321" s="67"/>
    </row>
    <row r="322">
      <c r="C322" s="67"/>
    </row>
    <row r="323">
      <c r="C323" s="67"/>
    </row>
    <row r="324">
      <c r="C324" s="67"/>
    </row>
    <row r="325">
      <c r="C325" s="67"/>
    </row>
    <row r="326">
      <c r="C326" s="67"/>
    </row>
    <row r="327">
      <c r="C327" s="67"/>
    </row>
    <row r="328">
      <c r="C328" s="67"/>
    </row>
    <row r="329">
      <c r="C329" s="67"/>
    </row>
    <row r="330">
      <c r="C330" s="67"/>
    </row>
    <row r="331">
      <c r="C331" s="67"/>
    </row>
    <row r="332">
      <c r="C332" s="67"/>
    </row>
    <row r="333">
      <c r="C333" s="67"/>
    </row>
    <row r="334">
      <c r="C334" s="67"/>
    </row>
    <row r="335">
      <c r="C335" s="67"/>
    </row>
    <row r="336">
      <c r="C336" s="67"/>
    </row>
    <row r="337">
      <c r="C337" s="67"/>
    </row>
    <row r="338">
      <c r="C338" s="67"/>
    </row>
    <row r="339">
      <c r="C339" s="67"/>
    </row>
    <row r="340">
      <c r="C340" s="67"/>
    </row>
    <row r="341">
      <c r="C341" s="67"/>
    </row>
    <row r="342">
      <c r="C342" s="67"/>
    </row>
    <row r="343">
      <c r="C343" s="67"/>
    </row>
    <row r="344">
      <c r="C344" s="67"/>
    </row>
    <row r="345">
      <c r="C345" s="67"/>
    </row>
    <row r="346">
      <c r="C346" s="67"/>
    </row>
    <row r="347">
      <c r="C347" s="67"/>
    </row>
    <row r="348">
      <c r="C348" s="67"/>
    </row>
    <row r="349">
      <c r="C349" s="67"/>
    </row>
    <row r="350">
      <c r="C350" s="67"/>
    </row>
    <row r="351">
      <c r="C351" s="67"/>
    </row>
    <row r="352">
      <c r="C352" s="67"/>
    </row>
    <row r="353">
      <c r="C353" s="67"/>
    </row>
    <row r="354">
      <c r="C354" s="67"/>
    </row>
    <row r="355">
      <c r="C355" s="67"/>
    </row>
    <row r="356">
      <c r="C356" s="67"/>
    </row>
    <row r="357">
      <c r="C357" s="67"/>
    </row>
    <row r="358">
      <c r="C358" s="67"/>
    </row>
    <row r="359">
      <c r="C359" s="67"/>
    </row>
    <row r="360">
      <c r="C360" s="67"/>
    </row>
    <row r="361">
      <c r="C361" s="67"/>
    </row>
    <row r="362">
      <c r="C362" s="67"/>
    </row>
    <row r="363">
      <c r="C363" s="67"/>
    </row>
    <row r="364">
      <c r="C364" s="67"/>
    </row>
    <row r="365">
      <c r="C365" s="67"/>
    </row>
    <row r="366">
      <c r="C366" s="67"/>
    </row>
    <row r="367">
      <c r="C367" s="67"/>
    </row>
    <row r="368">
      <c r="C368" s="67"/>
    </row>
    <row r="369">
      <c r="C369" s="67"/>
    </row>
    <row r="370">
      <c r="C370" s="67"/>
    </row>
    <row r="371">
      <c r="C371" s="67"/>
    </row>
    <row r="372">
      <c r="C372" s="67"/>
    </row>
    <row r="373">
      <c r="C373" s="67"/>
    </row>
    <row r="374">
      <c r="C374" s="67"/>
    </row>
    <row r="375">
      <c r="C375" s="67"/>
    </row>
    <row r="376">
      <c r="C376" s="67"/>
    </row>
    <row r="377">
      <c r="C377" s="67"/>
    </row>
    <row r="378">
      <c r="C378" s="67"/>
    </row>
    <row r="379">
      <c r="C379" s="67"/>
    </row>
    <row r="380">
      <c r="C380" s="67"/>
    </row>
    <row r="381">
      <c r="C381" s="67"/>
    </row>
    <row r="382">
      <c r="C382" s="67"/>
    </row>
    <row r="383">
      <c r="C383" s="67"/>
    </row>
    <row r="384">
      <c r="C384" s="67"/>
    </row>
    <row r="385">
      <c r="C385" s="67"/>
    </row>
    <row r="386">
      <c r="C386" s="67"/>
    </row>
    <row r="387">
      <c r="C387" s="67"/>
    </row>
    <row r="388">
      <c r="C388" s="67"/>
    </row>
    <row r="389">
      <c r="C389" s="67"/>
    </row>
    <row r="390">
      <c r="C390" s="67"/>
    </row>
    <row r="391">
      <c r="C391" s="67"/>
    </row>
    <row r="392">
      <c r="C392" s="67"/>
    </row>
    <row r="393">
      <c r="C393" s="67"/>
    </row>
    <row r="394">
      <c r="C394" s="67"/>
    </row>
    <row r="395">
      <c r="C395" s="67"/>
    </row>
    <row r="396">
      <c r="C396" s="67"/>
    </row>
    <row r="397">
      <c r="C397" s="67"/>
    </row>
    <row r="398">
      <c r="C398" s="67"/>
    </row>
    <row r="399">
      <c r="C399" s="67"/>
    </row>
    <row r="400">
      <c r="C400" s="67"/>
    </row>
    <row r="401">
      <c r="C401" s="67"/>
    </row>
    <row r="402">
      <c r="C402" s="67"/>
    </row>
    <row r="403">
      <c r="C403" s="67"/>
    </row>
    <row r="404">
      <c r="C404" s="67"/>
    </row>
    <row r="405">
      <c r="C405" s="67"/>
    </row>
    <row r="406">
      <c r="C406" s="67"/>
    </row>
    <row r="407">
      <c r="C407" s="67"/>
    </row>
    <row r="408">
      <c r="C408" s="67"/>
    </row>
    <row r="409">
      <c r="C409" s="67"/>
    </row>
    <row r="410">
      <c r="C410" s="67"/>
    </row>
    <row r="411">
      <c r="C411" s="67"/>
    </row>
    <row r="412">
      <c r="C412" s="67"/>
    </row>
    <row r="413">
      <c r="C413" s="67"/>
    </row>
    <row r="414">
      <c r="C414" s="67"/>
    </row>
    <row r="415">
      <c r="C415" s="67"/>
    </row>
    <row r="416">
      <c r="C416" s="67"/>
    </row>
    <row r="417">
      <c r="C417" s="67"/>
    </row>
    <row r="418">
      <c r="C418" s="67"/>
    </row>
    <row r="419">
      <c r="C419" s="67"/>
    </row>
    <row r="420">
      <c r="C420" s="67"/>
    </row>
    <row r="421">
      <c r="C421" s="67"/>
    </row>
    <row r="422">
      <c r="C422" s="67"/>
    </row>
    <row r="423">
      <c r="C423" s="67"/>
    </row>
    <row r="424">
      <c r="C424" s="67"/>
    </row>
    <row r="425">
      <c r="C425" s="67"/>
    </row>
    <row r="426">
      <c r="C426" s="67"/>
    </row>
    <row r="427">
      <c r="C427" s="67"/>
    </row>
    <row r="428">
      <c r="C428" s="67"/>
    </row>
    <row r="429">
      <c r="C429" s="67"/>
    </row>
    <row r="430">
      <c r="C430" s="67"/>
    </row>
    <row r="431">
      <c r="C431" s="67"/>
    </row>
    <row r="432">
      <c r="C432" s="67"/>
    </row>
    <row r="433">
      <c r="C433" s="67"/>
    </row>
    <row r="434">
      <c r="C434" s="67"/>
    </row>
    <row r="435">
      <c r="C435" s="67"/>
    </row>
    <row r="436">
      <c r="C436" s="67"/>
    </row>
    <row r="437">
      <c r="C437" s="67"/>
    </row>
    <row r="438">
      <c r="C438" s="67"/>
    </row>
    <row r="439">
      <c r="C439" s="67"/>
    </row>
    <row r="440">
      <c r="C440" s="67"/>
    </row>
    <row r="441">
      <c r="C441" s="67"/>
    </row>
    <row r="442">
      <c r="C442" s="67"/>
    </row>
    <row r="443">
      <c r="C443" s="67"/>
    </row>
    <row r="444">
      <c r="C444" s="67"/>
    </row>
    <row r="445">
      <c r="C445" s="67"/>
    </row>
    <row r="446">
      <c r="C446" s="67"/>
    </row>
    <row r="447">
      <c r="C447" s="67"/>
    </row>
    <row r="448">
      <c r="C448" s="67"/>
    </row>
    <row r="449">
      <c r="C449" s="67"/>
    </row>
    <row r="450">
      <c r="C450" s="67"/>
    </row>
    <row r="451">
      <c r="C451" s="67"/>
    </row>
    <row r="452">
      <c r="C452" s="67"/>
    </row>
    <row r="453">
      <c r="C453" s="67"/>
    </row>
    <row r="454">
      <c r="C454" s="67"/>
    </row>
    <row r="455">
      <c r="C455" s="67"/>
    </row>
    <row r="456">
      <c r="C456" s="67"/>
    </row>
    <row r="457">
      <c r="C457" s="67"/>
    </row>
    <row r="458">
      <c r="C458" s="67"/>
    </row>
    <row r="459">
      <c r="C459" s="67"/>
    </row>
    <row r="460">
      <c r="C460" s="67"/>
    </row>
    <row r="461">
      <c r="C461" s="67"/>
    </row>
    <row r="462">
      <c r="C462" s="67"/>
    </row>
    <row r="463">
      <c r="C463" s="67"/>
    </row>
    <row r="464">
      <c r="C464" s="67"/>
    </row>
    <row r="465">
      <c r="C465" s="67"/>
    </row>
    <row r="466">
      <c r="C466" s="67"/>
    </row>
    <row r="467">
      <c r="C467" s="67"/>
    </row>
    <row r="468">
      <c r="C468" s="67"/>
    </row>
    <row r="469">
      <c r="C469" s="67"/>
    </row>
    <row r="470">
      <c r="C470" s="67"/>
    </row>
    <row r="471">
      <c r="C471" s="67"/>
    </row>
    <row r="472">
      <c r="C472" s="67"/>
    </row>
    <row r="473">
      <c r="C473" s="67"/>
    </row>
    <row r="474">
      <c r="C474" s="67"/>
    </row>
    <row r="475">
      <c r="C475" s="67"/>
    </row>
    <row r="476">
      <c r="C476" s="67"/>
    </row>
    <row r="477">
      <c r="C477" s="67"/>
    </row>
    <row r="478">
      <c r="C478" s="67"/>
    </row>
    <row r="479">
      <c r="C479" s="67"/>
    </row>
    <row r="480">
      <c r="C480" s="67"/>
    </row>
    <row r="481">
      <c r="C481" s="67"/>
    </row>
    <row r="482">
      <c r="C482" s="67"/>
    </row>
    <row r="483">
      <c r="C483" s="67"/>
    </row>
    <row r="484">
      <c r="C484" s="67"/>
    </row>
    <row r="485">
      <c r="C485" s="67"/>
    </row>
    <row r="486">
      <c r="C486" s="67"/>
    </row>
    <row r="487">
      <c r="C487" s="67"/>
    </row>
    <row r="488">
      <c r="C488" s="67"/>
    </row>
    <row r="489">
      <c r="C489" s="67"/>
    </row>
    <row r="490">
      <c r="C490" s="67"/>
    </row>
    <row r="491">
      <c r="C491" s="67"/>
    </row>
    <row r="492">
      <c r="C492" s="67"/>
    </row>
    <row r="493">
      <c r="C493" s="67"/>
    </row>
    <row r="494">
      <c r="C494" s="67"/>
    </row>
    <row r="495">
      <c r="C495" s="67"/>
    </row>
    <row r="496">
      <c r="C496" s="67"/>
    </row>
    <row r="497">
      <c r="C497" s="67"/>
    </row>
    <row r="498">
      <c r="C498" s="67"/>
    </row>
    <row r="499">
      <c r="C499" s="67"/>
    </row>
    <row r="500">
      <c r="C500" s="67"/>
    </row>
    <row r="501">
      <c r="C501" s="67"/>
    </row>
    <row r="502">
      <c r="C502" s="67"/>
    </row>
    <row r="503">
      <c r="C503" s="67"/>
    </row>
    <row r="504">
      <c r="C504" s="67"/>
    </row>
    <row r="505">
      <c r="C505" s="67"/>
    </row>
    <row r="506">
      <c r="C506" s="67"/>
    </row>
    <row r="507">
      <c r="C507" s="67"/>
    </row>
    <row r="508">
      <c r="C508" s="67"/>
    </row>
    <row r="509">
      <c r="C509" s="67"/>
    </row>
    <row r="510">
      <c r="C510" s="67"/>
    </row>
    <row r="511">
      <c r="C511" s="67"/>
    </row>
    <row r="512">
      <c r="C512" s="67"/>
    </row>
    <row r="513">
      <c r="C513" s="67"/>
    </row>
    <row r="514">
      <c r="C514" s="67"/>
    </row>
    <row r="515">
      <c r="C515" s="67"/>
    </row>
    <row r="516">
      <c r="C516" s="67"/>
    </row>
    <row r="517">
      <c r="C517" s="67"/>
    </row>
    <row r="518">
      <c r="C518" s="67"/>
    </row>
    <row r="519">
      <c r="C519" s="67"/>
    </row>
    <row r="520">
      <c r="C520" s="67"/>
    </row>
    <row r="521">
      <c r="C521" s="67"/>
    </row>
    <row r="522">
      <c r="C522" s="67"/>
    </row>
    <row r="523">
      <c r="C523" s="67"/>
    </row>
    <row r="524">
      <c r="C524" s="67"/>
    </row>
    <row r="525">
      <c r="C525" s="67"/>
    </row>
    <row r="526">
      <c r="C526" s="67"/>
    </row>
    <row r="527">
      <c r="C527" s="67"/>
    </row>
    <row r="528">
      <c r="C528" s="67"/>
    </row>
    <row r="529">
      <c r="C529" s="67"/>
    </row>
    <row r="530">
      <c r="C530" s="67"/>
    </row>
    <row r="531">
      <c r="C531" s="67"/>
    </row>
    <row r="532">
      <c r="C532" s="67"/>
    </row>
    <row r="533">
      <c r="C533" s="67"/>
    </row>
    <row r="534">
      <c r="C534" s="67"/>
    </row>
    <row r="535">
      <c r="C535" s="67"/>
    </row>
    <row r="536">
      <c r="C536" s="67"/>
    </row>
    <row r="537">
      <c r="C537" s="67"/>
    </row>
    <row r="538">
      <c r="C538" s="67"/>
    </row>
    <row r="539">
      <c r="C539" s="67"/>
    </row>
    <row r="540">
      <c r="C540" s="67"/>
    </row>
    <row r="541">
      <c r="C541" s="67"/>
    </row>
    <row r="542">
      <c r="C542" s="67"/>
    </row>
    <row r="543">
      <c r="C543" s="67"/>
    </row>
    <row r="544">
      <c r="C544" s="67"/>
    </row>
    <row r="545">
      <c r="C545" s="67"/>
    </row>
    <row r="546">
      <c r="C546" s="67"/>
    </row>
    <row r="547">
      <c r="C547" s="67"/>
    </row>
    <row r="548">
      <c r="C548" s="67"/>
    </row>
    <row r="549">
      <c r="C549" s="67"/>
    </row>
    <row r="550">
      <c r="C550" s="67"/>
    </row>
    <row r="551">
      <c r="C551" s="67"/>
    </row>
    <row r="552">
      <c r="C552" s="67"/>
    </row>
    <row r="553">
      <c r="C553" s="67"/>
    </row>
    <row r="554">
      <c r="C554" s="67"/>
    </row>
    <row r="555">
      <c r="C555" s="67"/>
    </row>
    <row r="556">
      <c r="C556" s="67"/>
    </row>
    <row r="557">
      <c r="C557" s="67"/>
    </row>
    <row r="558">
      <c r="C558" s="67"/>
    </row>
    <row r="559">
      <c r="C559" s="67"/>
    </row>
    <row r="560">
      <c r="C560" s="67"/>
    </row>
    <row r="561">
      <c r="C561" s="67"/>
    </row>
    <row r="562">
      <c r="C562" s="67"/>
    </row>
    <row r="563">
      <c r="C563" s="67"/>
    </row>
    <row r="564">
      <c r="C564" s="67"/>
    </row>
    <row r="565">
      <c r="C565" s="67"/>
    </row>
    <row r="566">
      <c r="C566" s="67"/>
    </row>
    <row r="567">
      <c r="C567" s="67"/>
    </row>
    <row r="568">
      <c r="C568" s="67"/>
    </row>
    <row r="569">
      <c r="C569" s="67"/>
    </row>
    <row r="570">
      <c r="C570" s="67"/>
    </row>
    <row r="571">
      <c r="C571" s="67"/>
    </row>
    <row r="572">
      <c r="C572" s="67"/>
    </row>
    <row r="573">
      <c r="C573" s="67"/>
    </row>
    <row r="574">
      <c r="C574" s="67"/>
    </row>
    <row r="575">
      <c r="C575" s="67"/>
    </row>
    <row r="576">
      <c r="C576" s="67"/>
    </row>
    <row r="577">
      <c r="C577" s="67"/>
    </row>
    <row r="578">
      <c r="C578" s="67"/>
    </row>
    <row r="579">
      <c r="C579" s="67"/>
    </row>
    <row r="580">
      <c r="C580" s="67"/>
    </row>
    <row r="581">
      <c r="C581" s="67"/>
    </row>
    <row r="582">
      <c r="C582" s="67"/>
    </row>
    <row r="583">
      <c r="C583" s="67"/>
    </row>
    <row r="584">
      <c r="C584" s="67"/>
    </row>
    <row r="585">
      <c r="C585" s="67"/>
    </row>
    <row r="586">
      <c r="C586" s="67"/>
    </row>
    <row r="587">
      <c r="C587" s="67"/>
    </row>
    <row r="588">
      <c r="C588" s="67"/>
    </row>
    <row r="589">
      <c r="C589" s="67"/>
    </row>
    <row r="590">
      <c r="C590" s="67"/>
    </row>
    <row r="591">
      <c r="C591" s="67"/>
    </row>
    <row r="592">
      <c r="C592" s="67"/>
    </row>
    <row r="593">
      <c r="C593" s="67"/>
    </row>
    <row r="594">
      <c r="C594" s="67"/>
    </row>
    <row r="595">
      <c r="C595" s="67"/>
    </row>
    <row r="596">
      <c r="C596" s="67"/>
    </row>
    <row r="597">
      <c r="C597" s="67"/>
    </row>
    <row r="598">
      <c r="C598" s="67"/>
    </row>
    <row r="599">
      <c r="C599" s="67"/>
    </row>
    <row r="600">
      <c r="C600" s="67"/>
    </row>
    <row r="601">
      <c r="C601" s="67"/>
    </row>
    <row r="602">
      <c r="C602" s="67"/>
    </row>
    <row r="603">
      <c r="C603" s="67"/>
    </row>
    <row r="604">
      <c r="C604" s="67"/>
    </row>
    <row r="605">
      <c r="C605" s="67"/>
    </row>
    <row r="606">
      <c r="C606" s="67"/>
    </row>
    <row r="607">
      <c r="C607" s="67"/>
    </row>
    <row r="608">
      <c r="C608" s="67"/>
    </row>
    <row r="609">
      <c r="C609" s="67"/>
    </row>
    <row r="610">
      <c r="C610" s="67"/>
    </row>
    <row r="611">
      <c r="C611" s="67"/>
    </row>
    <row r="612">
      <c r="C612" s="67"/>
    </row>
    <row r="613">
      <c r="C613" s="67"/>
    </row>
    <row r="614">
      <c r="C614" s="67"/>
    </row>
    <row r="615">
      <c r="C615" s="67"/>
    </row>
    <row r="616">
      <c r="C616" s="67"/>
    </row>
    <row r="617">
      <c r="C617" s="67"/>
    </row>
    <row r="618">
      <c r="C618" s="67"/>
    </row>
    <row r="619">
      <c r="C619" s="67"/>
    </row>
    <row r="620">
      <c r="C620" s="67"/>
    </row>
    <row r="621">
      <c r="C621" s="67"/>
    </row>
    <row r="622">
      <c r="C622" s="67"/>
    </row>
    <row r="623">
      <c r="C623" s="67"/>
    </row>
    <row r="624">
      <c r="C624" s="67"/>
    </row>
    <row r="625">
      <c r="C625" s="67"/>
    </row>
    <row r="626">
      <c r="C626" s="67"/>
    </row>
    <row r="627">
      <c r="C627" s="67"/>
    </row>
    <row r="628">
      <c r="C628" s="67"/>
    </row>
    <row r="629">
      <c r="C629" s="67"/>
    </row>
    <row r="630">
      <c r="C630" s="67"/>
    </row>
    <row r="631">
      <c r="C631" s="67"/>
    </row>
    <row r="632">
      <c r="C632" s="67"/>
    </row>
    <row r="633">
      <c r="C633" s="67"/>
    </row>
    <row r="634">
      <c r="C634" s="67"/>
    </row>
    <row r="635">
      <c r="C635" s="67"/>
    </row>
    <row r="636">
      <c r="C636" s="67"/>
    </row>
    <row r="637">
      <c r="C637" s="67"/>
    </row>
    <row r="638">
      <c r="C638" s="67"/>
    </row>
    <row r="639">
      <c r="C639" s="67"/>
    </row>
    <row r="640">
      <c r="C640" s="67"/>
    </row>
    <row r="641">
      <c r="C641" s="67"/>
    </row>
    <row r="642">
      <c r="C642" s="67"/>
    </row>
    <row r="643">
      <c r="C643" s="67"/>
    </row>
    <row r="644">
      <c r="C644" s="67"/>
    </row>
    <row r="645">
      <c r="C645" s="67"/>
    </row>
    <row r="646">
      <c r="C646" s="67"/>
    </row>
    <row r="647">
      <c r="C647" s="67"/>
    </row>
    <row r="648">
      <c r="C648" s="67"/>
    </row>
    <row r="649">
      <c r="C649" s="67"/>
    </row>
    <row r="650">
      <c r="C650" s="67"/>
    </row>
    <row r="651">
      <c r="C651" s="67"/>
    </row>
    <row r="652">
      <c r="C652" s="67"/>
    </row>
    <row r="653">
      <c r="C653" s="67"/>
    </row>
    <row r="654">
      <c r="C654" s="67"/>
    </row>
    <row r="655">
      <c r="C655" s="67"/>
    </row>
    <row r="656">
      <c r="C656" s="67"/>
    </row>
    <row r="657">
      <c r="C657" s="67"/>
    </row>
    <row r="658">
      <c r="C658" s="67"/>
    </row>
    <row r="659">
      <c r="C659" s="67"/>
    </row>
    <row r="660">
      <c r="C660" s="67"/>
    </row>
    <row r="661">
      <c r="C661" s="67"/>
    </row>
    <row r="662">
      <c r="C662" s="67"/>
    </row>
    <row r="663">
      <c r="C663" s="67"/>
    </row>
    <row r="664">
      <c r="C664" s="67"/>
    </row>
    <row r="665">
      <c r="C665" s="67"/>
    </row>
    <row r="666">
      <c r="C666" s="67"/>
    </row>
    <row r="667">
      <c r="C667" s="67"/>
    </row>
    <row r="668">
      <c r="C668" s="67"/>
    </row>
    <row r="669">
      <c r="C669" s="67"/>
    </row>
    <row r="670">
      <c r="C670" s="67"/>
    </row>
    <row r="671">
      <c r="C671" s="67"/>
    </row>
    <row r="672">
      <c r="C672" s="67"/>
    </row>
    <row r="673">
      <c r="C673" s="67"/>
    </row>
    <row r="674">
      <c r="C674" s="67"/>
    </row>
    <row r="675">
      <c r="C675" s="67"/>
    </row>
    <row r="676">
      <c r="C676" s="67"/>
    </row>
    <row r="677">
      <c r="C677" s="67"/>
    </row>
    <row r="678">
      <c r="C678" s="67"/>
    </row>
    <row r="679">
      <c r="C679" s="67"/>
    </row>
    <row r="680">
      <c r="C680" s="67"/>
    </row>
    <row r="681">
      <c r="C681" s="67"/>
    </row>
    <row r="682">
      <c r="C682" s="67"/>
    </row>
    <row r="683">
      <c r="C683" s="67"/>
    </row>
    <row r="684">
      <c r="C684" s="67"/>
    </row>
    <row r="685">
      <c r="C685" s="67"/>
    </row>
    <row r="686">
      <c r="C686" s="67"/>
    </row>
    <row r="687">
      <c r="C687" s="67"/>
    </row>
    <row r="688">
      <c r="C688" s="67"/>
    </row>
    <row r="689">
      <c r="C689" s="67"/>
    </row>
    <row r="690">
      <c r="C690" s="67"/>
    </row>
    <row r="691">
      <c r="C691" s="67"/>
    </row>
    <row r="692">
      <c r="C692" s="67"/>
    </row>
    <row r="693">
      <c r="C693" s="67"/>
    </row>
    <row r="694">
      <c r="C694" s="67"/>
    </row>
    <row r="695">
      <c r="C695" s="67"/>
    </row>
    <row r="696">
      <c r="C696" s="67"/>
    </row>
    <row r="697">
      <c r="C697" s="67"/>
    </row>
    <row r="698">
      <c r="C698" s="67"/>
    </row>
    <row r="699">
      <c r="C699" s="67"/>
    </row>
    <row r="700">
      <c r="C700" s="67"/>
    </row>
    <row r="701">
      <c r="C701" s="67"/>
    </row>
    <row r="702">
      <c r="C702" s="67"/>
    </row>
    <row r="703">
      <c r="C703" s="67"/>
    </row>
    <row r="704">
      <c r="C704" s="67"/>
    </row>
    <row r="705">
      <c r="C705" s="67"/>
    </row>
    <row r="706">
      <c r="C706" s="67"/>
    </row>
    <row r="707">
      <c r="C707" s="67"/>
    </row>
    <row r="708">
      <c r="C708" s="67"/>
    </row>
    <row r="709">
      <c r="C709" s="67"/>
    </row>
    <row r="710">
      <c r="C710" s="67"/>
    </row>
    <row r="711">
      <c r="C711" s="67"/>
    </row>
    <row r="712">
      <c r="C712" s="67"/>
    </row>
    <row r="713">
      <c r="C713" s="67"/>
    </row>
    <row r="714">
      <c r="C714" s="67"/>
    </row>
    <row r="715">
      <c r="C715" s="67"/>
    </row>
    <row r="716">
      <c r="C716" s="67"/>
    </row>
    <row r="717">
      <c r="C717" s="67"/>
    </row>
    <row r="718">
      <c r="C718" s="67"/>
    </row>
    <row r="719">
      <c r="C719" s="67"/>
    </row>
    <row r="720">
      <c r="C720" s="67"/>
    </row>
    <row r="721">
      <c r="C721" s="67"/>
    </row>
    <row r="722">
      <c r="C722" s="67"/>
    </row>
    <row r="723">
      <c r="C723" s="67"/>
    </row>
    <row r="724">
      <c r="C724" s="67"/>
    </row>
    <row r="725">
      <c r="C725" s="67"/>
    </row>
    <row r="726">
      <c r="C726" s="67"/>
    </row>
    <row r="727">
      <c r="C727" s="67"/>
    </row>
    <row r="728">
      <c r="C728" s="67"/>
    </row>
    <row r="729">
      <c r="C729" s="67"/>
    </row>
    <row r="730">
      <c r="C730" s="67"/>
    </row>
    <row r="731">
      <c r="C731" s="67"/>
    </row>
    <row r="732">
      <c r="C732" s="67"/>
    </row>
    <row r="733">
      <c r="C733" s="67"/>
    </row>
    <row r="734">
      <c r="C734" s="67"/>
    </row>
    <row r="735">
      <c r="C735" s="67"/>
    </row>
    <row r="736">
      <c r="C736" s="67"/>
    </row>
    <row r="737">
      <c r="C737" s="67"/>
    </row>
    <row r="738">
      <c r="C738" s="67"/>
    </row>
    <row r="739">
      <c r="C739" s="67"/>
    </row>
    <row r="740">
      <c r="C740" s="67"/>
    </row>
    <row r="741">
      <c r="C741" s="67"/>
    </row>
    <row r="742">
      <c r="C742" s="67"/>
    </row>
    <row r="743">
      <c r="C743" s="67"/>
    </row>
    <row r="744">
      <c r="C744" s="67"/>
    </row>
    <row r="745">
      <c r="C745" s="67"/>
    </row>
    <row r="746">
      <c r="C746" s="67"/>
    </row>
    <row r="747">
      <c r="C747" s="67"/>
    </row>
    <row r="748">
      <c r="C748" s="67"/>
    </row>
    <row r="749">
      <c r="C749" s="67"/>
    </row>
    <row r="750">
      <c r="C750" s="67"/>
    </row>
    <row r="751">
      <c r="C751" s="67"/>
    </row>
    <row r="752">
      <c r="C752" s="67"/>
    </row>
    <row r="753">
      <c r="C753" s="67"/>
    </row>
    <row r="754">
      <c r="C754" s="67"/>
    </row>
    <row r="755">
      <c r="C755" s="67"/>
    </row>
    <row r="756">
      <c r="C756" s="67"/>
    </row>
    <row r="757">
      <c r="C757" s="67"/>
    </row>
    <row r="758">
      <c r="C758" s="67"/>
    </row>
    <row r="759">
      <c r="C759" s="67"/>
    </row>
    <row r="760">
      <c r="C760" s="67"/>
    </row>
    <row r="761">
      <c r="C761" s="67"/>
    </row>
    <row r="762">
      <c r="C762" s="67"/>
    </row>
    <row r="763">
      <c r="C763" s="67"/>
    </row>
    <row r="764">
      <c r="C764" s="67"/>
    </row>
    <row r="765">
      <c r="C765" s="67"/>
    </row>
    <row r="766">
      <c r="C766" s="67"/>
    </row>
    <row r="767">
      <c r="C767" s="67"/>
    </row>
    <row r="768">
      <c r="C768" s="67"/>
    </row>
    <row r="769">
      <c r="C769" s="67"/>
    </row>
    <row r="770">
      <c r="C770" s="67"/>
    </row>
    <row r="771">
      <c r="C771" s="67"/>
    </row>
    <row r="772">
      <c r="C772" s="67"/>
    </row>
    <row r="773">
      <c r="C773" s="67"/>
    </row>
    <row r="774">
      <c r="C774" s="67"/>
    </row>
    <row r="775">
      <c r="C775" s="67"/>
    </row>
    <row r="776">
      <c r="C776" s="67"/>
    </row>
    <row r="777">
      <c r="C777" s="67"/>
    </row>
    <row r="778">
      <c r="C778" s="67"/>
    </row>
    <row r="779">
      <c r="C779" s="67"/>
    </row>
    <row r="780">
      <c r="C780" s="67"/>
    </row>
    <row r="781">
      <c r="C781" s="67"/>
    </row>
    <row r="782">
      <c r="C782" s="67"/>
    </row>
    <row r="783">
      <c r="C783" s="67"/>
    </row>
    <row r="784">
      <c r="C784" s="67"/>
    </row>
    <row r="785">
      <c r="C785" s="67"/>
    </row>
    <row r="786">
      <c r="C786" s="67"/>
    </row>
    <row r="787">
      <c r="C787" s="67"/>
    </row>
    <row r="788">
      <c r="C788" s="67"/>
    </row>
    <row r="789">
      <c r="C789" s="67"/>
    </row>
    <row r="790">
      <c r="C790" s="67"/>
    </row>
    <row r="791">
      <c r="C791" s="67"/>
    </row>
    <row r="792">
      <c r="C792" s="67"/>
    </row>
    <row r="793">
      <c r="C793" s="67"/>
    </row>
    <row r="794">
      <c r="C794" s="67"/>
    </row>
    <row r="795">
      <c r="C795" s="67"/>
    </row>
    <row r="796">
      <c r="C796" s="67"/>
    </row>
    <row r="797">
      <c r="C797" s="67"/>
    </row>
    <row r="798">
      <c r="C798" s="67"/>
    </row>
    <row r="799">
      <c r="C799" s="67"/>
    </row>
    <row r="800">
      <c r="C800" s="67"/>
    </row>
    <row r="801">
      <c r="C801" s="67"/>
    </row>
    <row r="802">
      <c r="C802" s="67"/>
    </row>
    <row r="803">
      <c r="C803" s="67"/>
    </row>
    <row r="804">
      <c r="C804" s="67"/>
    </row>
    <row r="805">
      <c r="C805" s="67"/>
    </row>
    <row r="806">
      <c r="C806" s="67"/>
    </row>
    <row r="807">
      <c r="C807" s="67"/>
    </row>
    <row r="808">
      <c r="C808" s="67"/>
    </row>
    <row r="809">
      <c r="C809" s="67"/>
    </row>
    <row r="810">
      <c r="C810" s="67"/>
    </row>
    <row r="811">
      <c r="C811" s="67"/>
    </row>
    <row r="812">
      <c r="C812" s="67"/>
    </row>
    <row r="813">
      <c r="C813" s="67"/>
    </row>
    <row r="814">
      <c r="C814" s="67"/>
    </row>
    <row r="815">
      <c r="C815" s="67"/>
    </row>
    <row r="816">
      <c r="C816" s="67"/>
    </row>
    <row r="817">
      <c r="C817" s="67"/>
    </row>
    <row r="818">
      <c r="C818" s="67"/>
    </row>
    <row r="819">
      <c r="C819" s="67"/>
    </row>
    <row r="820">
      <c r="C820" s="67"/>
    </row>
    <row r="821">
      <c r="C821" s="67"/>
    </row>
    <row r="822">
      <c r="C822" s="67"/>
    </row>
    <row r="823">
      <c r="C823" s="67"/>
    </row>
    <row r="824">
      <c r="C824" s="67"/>
    </row>
    <row r="825">
      <c r="C825" s="67"/>
    </row>
    <row r="826">
      <c r="C826" s="67"/>
    </row>
    <row r="827">
      <c r="C827" s="67"/>
    </row>
    <row r="828">
      <c r="C828" s="67"/>
    </row>
    <row r="829">
      <c r="C829" s="67"/>
    </row>
    <row r="830">
      <c r="C830" s="67"/>
    </row>
    <row r="831">
      <c r="C831" s="67"/>
    </row>
    <row r="832">
      <c r="C832" s="67"/>
    </row>
    <row r="833">
      <c r="C833" s="67"/>
    </row>
    <row r="834">
      <c r="C834" s="67"/>
    </row>
    <row r="835">
      <c r="C835" s="67"/>
    </row>
    <row r="836">
      <c r="C836" s="67"/>
    </row>
    <row r="837">
      <c r="C837" s="67"/>
    </row>
    <row r="838">
      <c r="C838" s="67"/>
    </row>
    <row r="839">
      <c r="C839" s="67"/>
    </row>
    <row r="840">
      <c r="C840" s="67"/>
    </row>
    <row r="841">
      <c r="C841" s="67"/>
    </row>
    <row r="842">
      <c r="C842" s="67"/>
    </row>
    <row r="843">
      <c r="C843" s="67"/>
    </row>
    <row r="844">
      <c r="C844" s="67"/>
    </row>
    <row r="845">
      <c r="C845" s="67"/>
    </row>
    <row r="846">
      <c r="C846" s="67"/>
    </row>
    <row r="847">
      <c r="C847" s="67"/>
    </row>
    <row r="848">
      <c r="C848" s="67"/>
    </row>
    <row r="849">
      <c r="C849" s="67"/>
    </row>
    <row r="850">
      <c r="C850" s="67"/>
    </row>
    <row r="851">
      <c r="C851" s="67"/>
    </row>
    <row r="852">
      <c r="C852" s="67"/>
    </row>
    <row r="853">
      <c r="C853" s="67"/>
    </row>
    <row r="854">
      <c r="C854" s="67"/>
    </row>
    <row r="855">
      <c r="C855" s="67"/>
    </row>
    <row r="856">
      <c r="C856" s="67"/>
    </row>
    <row r="857">
      <c r="C857" s="67"/>
    </row>
    <row r="858">
      <c r="C858" s="67"/>
    </row>
    <row r="859">
      <c r="C859" s="67"/>
    </row>
    <row r="860">
      <c r="C860" s="67"/>
    </row>
    <row r="861">
      <c r="C861" s="67"/>
    </row>
    <row r="862">
      <c r="C862" s="67"/>
    </row>
    <row r="863">
      <c r="C863" s="67"/>
    </row>
    <row r="864">
      <c r="C864" s="67"/>
    </row>
    <row r="865">
      <c r="C865" s="67"/>
    </row>
    <row r="866">
      <c r="C866" s="67"/>
    </row>
    <row r="867">
      <c r="C867" s="67"/>
    </row>
    <row r="868">
      <c r="C868" s="67"/>
    </row>
    <row r="869">
      <c r="C869" s="67"/>
    </row>
    <row r="870">
      <c r="C870" s="67"/>
    </row>
    <row r="871">
      <c r="C871" s="67"/>
    </row>
    <row r="872">
      <c r="C872" s="67"/>
    </row>
    <row r="873">
      <c r="C873" s="67"/>
    </row>
    <row r="874">
      <c r="C874" s="67"/>
    </row>
    <row r="875">
      <c r="C875" s="67"/>
    </row>
    <row r="876">
      <c r="C876" s="67"/>
    </row>
    <row r="877">
      <c r="C877" s="67"/>
    </row>
    <row r="878">
      <c r="C878" s="67"/>
    </row>
    <row r="879">
      <c r="C879" s="67"/>
    </row>
    <row r="880">
      <c r="C880" s="67"/>
    </row>
    <row r="881">
      <c r="C881" s="67"/>
    </row>
    <row r="882">
      <c r="C882" s="67"/>
    </row>
    <row r="883">
      <c r="C883" s="67"/>
    </row>
    <row r="884">
      <c r="C884" s="67"/>
    </row>
    <row r="885">
      <c r="C885" s="67"/>
    </row>
    <row r="886">
      <c r="C886" s="67"/>
    </row>
    <row r="887">
      <c r="C887" s="67"/>
    </row>
    <row r="888">
      <c r="C888" s="67"/>
    </row>
    <row r="889">
      <c r="C889" s="67"/>
    </row>
    <row r="890">
      <c r="C890" s="67"/>
    </row>
    <row r="891">
      <c r="C891" s="67"/>
    </row>
    <row r="892">
      <c r="C892" s="67"/>
    </row>
    <row r="893">
      <c r="C893" s="67"/>
    </row>
    <row r="894">
      <c r="C894" s="67"/>
    </row>
    <row r="895">
      <c r="C895" s="67"/>
    </row>
    <row r="896">
      <c r="C896" s="67"/>
    </row>
    <row r="897">
      <c r="C897" s="67"/>
    </row>
    <row r="898">
      <c r="C898" s="67"/>
    </row>
    <row r="899">
      <c r="C899" s="67"/>
    </row>
    <row r="900">
      <c r="C900" s="67"/>
    </row>
    <row r="901">
      <c r="C901" s="67"/>
    </row>
    <row r="902">
      <c r="C902" s="67"/>
    </row>
    <row r="903">
      <c r="C903" s="67"/>
    </row>
    <row r="904">
      <c r="C904" s="67"/>
    </row>
    <row r="905">
      <c r="C905" s="67"/>
    </row>
    <row r="906">
      <c r="C906" s="67"/>
    </row>
    <row r="907">
      <c r="C907" s="67"/>
    </row>
    <row r="908">
      <c r="C908" s="67"/>
    </row>
    <row r="909">
      <c r="C909" s="67"/>
    </row>
    <row r="910">
      <c r="C910" s="67"/>
    </row>
    <row r="911">
      <c r="C911" s="67"/>
    </row>
    <row r="912">
      <c r="C912" s="67"/>
    </row>
    <row r="913">
      <c r="C913" s="67"/>
    </row>
    <row r="914">
      <c r="C914" s="67"/>
    </row>
    <row r="915">
      <c r="C915" s="67"/>
    </row>
    <row r="916">
      <c r="C916" s="67"/>
    </row>
    <row r="917">
      <c r="C917" s="67"/>
    </row>
    <row r="918">
      <c r="C918" s="67"/>
    </row>
    <row r="919">
      <c r="C919" s="67"/>
    </row>
    <row r="920">
      <c r="C920" s="67"/>
    </row>
    <row r="921">
      <c r="C921" s="67"/>
    </row>
    <row r="922">
      <c r="C922" s="67"/>
    </row>
    <row r="923">
      <c r="C923" s="67"/>
    </row>
    <row r="924">
      <c r="C924" s="67"/>
    </row>
    <row r="925">
      <c r="C925" s="67"/>
    </row>
    <row r="926">
      <c r="C926" s="67"/>
    </row>
    <row r="927">
      <c r="C927" s="67"/>
    </row>
    <row r="928">
      <c r="C928" s="67"/>
    </row>
    <row r="929">
      <c r="C929" s="67"/>
    </row>
    <row r="930">
      <c r="C930" s="67"/>
    </row>
    <row r="931">
      <c r="C931" s="67"/>
    </row>
    <row r="932">
      <c r="C932" s="67"/>
    </row>
    <row r="933">
      <c r="C933" s="67"/>
    </row>
    <row r="934">
      <c r="C934" s="67"/>
    </row>
    <row r="935">
      <c r="C935" s="67"/>
    </row>
    <row r="936">
      <c r="C936" s="67"/>
    </row>
    <row r="937">
      <c r="C937" s="67"/>
    </row>
    <row r="938">
      <c r="C938" s="67"/>
    </row>
    <row r="939">
      <c r="C939" s="67"/>
    </row>
    <row r="940">
      <c r="C940" s="67"/>
    </row>
    <row r="941">
      <c r="C941" s="67"/>
    </row>
    <row r="942">
      <c r="C942" s="67"/>
    </row>
    <row r="943">
      <c r="C943" s="67"/>
    </row>
    <row r="944">
      <c r="C944" s="67"/>
    </row>
    <row r="945">
      <c r="C945" s="67"/>
    </row>
    <row r="946">
      <c r="C946" s="67"/>
    </row>
    <row r="947">
      <c r="C947" s="67"/>
    </row>
    <row r="948">
      <c r="C948" s="67"/>
    </row>
    <row r="949">
      <c r="C949" s="67"/>
    </row>
    <row r="950">
      <c r="C950" s="67"/>
    </row>
    <row r="951">
      <c r="C951" s="67"/>
    </row>
    <row r="952">
      <c r="C952" s="67"/>
    </row>
    <row r="953">
      <c r="C953" s="67"/>
    </row>
    <row r="954">
      <c r="C954" s="67"/>
    </row>
    <row r="955">
      <c r="C955" s="67"/>
    </row>
    <row r="956">
      <c r="C956" s="67"/>
    </row>
    <row r="957">
      <c r="C957" s="67"/>
    </row>
    <row r="958">
      <c r="C958" s="67"/>
    </row>
    <row r="959">
      <c r="C959" s="67"/>
    </row>
    <row r="960">
      <c r="C960" s="67"/>
    </row>
    <row r="961">
      <c r="C961" s="67"/>
    </row>
    <row r="962">
      <c r="C962" s="67"/>
    </row>
    <row r="963">
      <c r="C963" s="67"/>
    </row>
    <row r="964">
      <c r="C964" s="67"/>
    </row>
    <row r="965">
      <c r="C965" s="67"/>
    </row>
    <row r="966">
      <c r="C966" s="67"/>
    </row>
    <row r="967">
      <c r="C967" s="67"/>
    </row>
    <row r="968">
      <c r="C968" s="67"/>
    </row>
    <row r="969">
      <c r="C969" s="67"/>
    </row>
    <row r="970">
      <c r="C970" s="67"/>
    </row>
    <row r="971">
      <c r="C971" s="67"/>
    </row>
    <row r="972">
      <c r="C972" s="67"/>
    </row>
    <row r="973">
      <c r="C973" s="67"/>
    </row>
    <row r="974">
      <c r="C974" s="67"/>
    </row>
    <row r="975">
      <c r="C975" s="67"/>
    </row>
    <row r="976">
      <c r="C976" s="67"/>
    </row>
    <row r="977">
      <c r="C977" s="67"/>
    </row>
    <row r="978">
      <c r="C978" s="67"/>
    </row>
    <row r="979">
      <c r="C979" s="67"/>
    </row>
    <row r="980">
      <c r="C980" s="67"/>
    </row>
    <row r="981">
      <c r="C981" s="67"/>
    </row>
    <row r="982">
      <c r="C982" s="67"/>
    </row>
    <row r="983">
      <c r="C983" s="67"/>
    </row>
  </sheetData>
  <mergeCells count="23">
    <mergeCell ref="AA1:AA3"/>
    <mergeCell ref="AB1:AB3"/>
    <mergeCell ref="AC1:AC3"/>
    <mergeCell ref="V1:Y1"/>
    <mergeCell ref="Z1:Z3"/>
    <mergeCell ref="V2:Y2"/>
    <mergeCell ref="Y36:AB36"/>
    <mergeCell ref="R2:S2"/>
    <mergeCell ref="T2:U2"/>
    <mergeCell ref="P1:U1"/>
    <mergeCell ref="N17:R17"/>
    <mergeCell ref="P2:P3"/>
    <mergeCell ref="Q2:Q3"/>
    <mergeCell ref="O2:O3"/>
    <mergeCell ref="J1:O1"/>
    <mergeCell ref="D1:I1"/>
    <mergeCell ref="B1:B3"/>
    <mergeCell ref="A1:A3"/>
    <mergeCell ref="C1:C3"/>
    <mergeCell ref="D2:F2"/>
    <mergeCell ref="G2:I2"/>
    <mergeCell ref="K2:L2"/>
    <mergeCell ref="J2:J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4.43"/>
    <col customWidth="1" min="2" max="2" width="21.57"/>
    <col customWidth="1" min="3" max="3" width="3.71"/>
    <col customWidth="1" min="4" max="14" width="7.29"/>
    <col customWidth="1" min="15" max="15" width="8.71"/>
    <col customWidth="1" min="16" max="27" width="7.29"/>
    <col customWidth="1" min="28" max="28" width="8.43"/>
    <col customWidth="1" min="29" max="29" width="7.29"/>
  </cols>
  <sheetData>
    <row r="1">
      <c r="A1" s="2" t="s">
        <v>0</v>
      </c>
      <c r="B1" s="4" t="s">
        <v>3</v>
      </c>
      <c r="C1" s="2" t="s">
        <v>5</v>
      </c>
      <c r="D1" s="6" t="s">
        <v>101</v>
      </c>
      <c r="E1" s="8"/>
      <c r="F1" s="8"/>
      <c r="G1" s="8"/>
      <c r="H1" s="8"/>
      <c r="I1" s="10"/>
      <c r="J1" s="6" t="s">
        <v>102</v>
      </c>
      <c r="K1" s="8"/>
      <c r="L1" s="8"/>
      <c r="M1" s="8"/>
      <c r="N1" s="8"/>
      <c r="O1" s="10"/>
      <c r="P1" s="6" t="s">
        <v>103</v>
      </c>
      <c r="Q1" s="8"/>
      <c r="R1" s="8"/>
      <c r="S1" s="8"/>
      <c r="T1" s="8"/>
      <c r="U1" s="10"/>
      <c r="V1" s="6" t="s">
        <v>104</v>
      </c>
      <c r="W1" s="8"/>
      <c r="X1" s="8"/>
      <c r="Y1" s="10"/>
      <c r="Z1" s="15" t="s">
        <v>147</v>
      </c>
      <c r="AA1" s="17" t="s">
        <v>12</v>
      </c>
      <c r="AB1" s="15" t="s">
        <v>14</v>
      </c>
      <c r="AC1" s="15" t="s">
        <v>15</v>
      </c>
    </row>
    <row r="2">
      <c r="A2" s="23"/>
      <c r="B2" s="23"/>
      <c r="C2" s="23"/>
      <c r="D2" s="6" t="s">
        <v>105</v>
      </c>
      <c r="E2" s="8"/>
      <c r="F2" s="10"/>
      <c r="G2" s="6" t="s">
        <v>106</v>
      </c>
      <c r="H2" s="8"/>
      <c r="I2" s="10"/>
      <c r="J2" s="15" t="s">
        <v>24</v>
      </c>
      <c r="K2" s="99" t="s">
        <v>148</v>
      </c>
      <c r="L2" s="10"/>
      <c r="M2" s="100" t="s">
        <v>149</v>
      </c>
      <c r="N2" s="101"/>
      <c r="O2" s="15" t="s">
        <v>112</v>
      </c>
      <c r="P2" s="15" t="s">
        <v>24</v>
      </c>
      <c r="Q2" s="17" t="s">
        <v>25</v>
      </c>
      <c r="R2" s="6" t="s">
        <v>150</v>
      </c>
      <c r="S2" s="10"/>
      <c r="T2" s="6" t="s">
        <v>151</v>
      </c>
      <c r="U2" s="10"/>
      <c r="V2" s="6" t="s">
        <v>28</v>
      </c>
      <c r="W2" s="8"/>
      <c r="X2" s="8"/>
      <c r="Y2" s="10"/>
      <c r="Z2" s="23"/>
      <c r="AA2" s="23"/>
      <c r="AB2" s="23"/>
      <c r="AC2" s="23"/>
    </row>
    <row r="3">
      <c r="A3" s="16"/>
      <c r="B3" s="16"/>
      <c r="C3" s="16"/>
      <c r="D3" s="29" t="s">
        <v>24</v>
      </c>
      <c r="E3" s="29" t="s">
        <v>30</v>
      </c>
      <c r="F3" s="30" t="s">
        <v>31</v>
      </c>
      <c r="G3" s="29" t="s">
        <v>24</v>
      </c>
      <c r="H3" s="29" t="s">
        <v>30</v>
      </c>
      <c r="I3" s="30" t="s">
        <v>31</v>
      </c>
      <c r="J3" s="16"/>
      <c r="K3" s="29" t="s">
        <v>30</v>
      </c>
      <c r="L3" s="30" t="s">
        <v>31</v>
      </c>
      <c r="M3" s="29" t="s">
        <v>30</v>
      </c>
      <c r="N3" s="30" t="s">
        <v>31</v>
      </c>
      <c r="O3" s="16"/>
      <c r="P3" s="16"/>
      <c r="Q3" s="16"/>
      <c r="R3" s="29" t="s">
        <v>30</v>
      </c>
      <c r="S3" s="30" t="s">
        <v>31</v>
      </c>
      <c r="T3" s="29" t="s">
        <v>30</v>
      </c>
      <c r="U3" s="30" t="s">
        <v>31</v>
      </c>
      <c r="V3" s="29" t="s">
        <v>24</v>
      </c>
      <c r="W3" s="30" t="s">
        <v>25</v>
      </c>
      <c r="X3" s="29" t="s">
        <v>30</v>
      </c>
      <c r="Y3" s="30" t="s">
        <v>31</v>
      </c>
      <c r="Z3" s="16"/>
      <c r="AA3" s="16"/>
      <c r="AB3" s="16"/>
      <c r="AC3" s="16"/>
    </row>
    <row r="4">
      <c r="A4" s="32">
        <v>1.0</v>
      </c>
      <c r="B4" s="34" t="s">
        <v>196</v>
      </c>
      <c r="C4" s="35"/>
      <c r="D4" s="32">
        <v>25.0</v>
      </c>
      <c r="E4" s="32">
        <v>2.5</v>
      </c>
      <c r="F4" s="38">
        <v>42803.0</v>
      </c>
      <c r="G4" s="32"/>
      <c r="H4" s="32">
        <v>0.5</v>
      </c>
      <c r="I4" s="38">
        <v>42831.0</v>
      </c>
      <c r="J4" s="32">
        <v>24.0</v>
      </c>
      <c r="K4" s="32"/>
      <c r="L4" s="46"/>
      <c r="M4" s="57"/>
      <c r="N4" s="55"/>
      <c r="O4" s="51">
        <f t="shared" ref="O4:O21" si="1">IF(AA25="н"," ",AA25*5/8)</f>
        <v>0</v>
      </c>
      <c r="P4" s="32"/>
      <c r="Q4" s="32"/>
      <c r="R4" s="57"/>
      <c r="S4" s="55"/>
      <c r="T4" s="57"/>
      <c r="U4" s="55"/>
      <c r="V4" s="32"/>
      <c r="W4" s="32"/>
      <c r="X4" s="32"/>
      <c r="Y4" s="46"/>
      <c r="Z4" s="57"/>
      <c r="AA4" s="57"/>
      <c r="AB4" s="57"/>
      <c r="AC4" s="32"/>
    </row>
    <row r="5">
      <c r="A5" s="32">
        <v>2.0</v>
      </c>
      <c r="B5" s="34" t="s">
        <v>197</v>
      </c>
      <c r="C5" s="35"/>
      <c r="D5" s="32">
        <v>23.0</v>
      </c>
      <c r="E5" s="32">
        <v>2.5</v>
      </c>
      <c r="F5" s="38">
        <v>42803.0</v>
      </c>
      <c r="G5" s="32"/>
      <c r="H5" s="32">
        <v>0.5</v>
      </c>
      <c r="I5" s="38">
        <v>42845.0</v>
      </c>
      <c r="J5" s="32"/>
      <c r="K5" s="32">
        <v>0.5</v>
      </c>
      <c r="L5" s="38">
        <v>42845.0</v>
      </c>
      <c r="M5" s="111"/>
      <c r="N5" s="112"/>
      <c r="O5" s="51">
        <f t="shared" si="1"/>
        <v>1.875</v>
      </c>
      <c r="P5" s="32"/>
      <c r="Q5" s="32"/>
      <c r="R5" s="32"/>
      <c r="S5" s="38"/>
      <c r="T5" s="57"/>
      <c r="U5" s="55"/>
      <c r="V5" s="32"/>
      <c r="W5" s="32"/>
      <c r="X5" s="32"/>
      <c r="Y5" s="46"/>
      <c r="Z5" s="57"/>
      <c r="AA5" s="57"/>
      <c r="AB5" s="57"/>
      <c r="AC5" s="32"/>
    </row>
    <row r="6">
      <c r="A6" s="32">
        <v>3.0</v>
      </c>
      <c r="B6" s="34" t="s">
        <v>199</v>
      </c>
      <c r="C6" s="35" t="s">
        <v>34</v>
      </c>
      <c r="D6" s="32">
        <v>15.0</v>
      </c>
      <c r="E6" s="32">
        <v>0.5</v>
      </c>
      <c r="F6" s="38">
        <v>42824.0</v>
      </c>
      <c r="G6" s="32">
        <v>24.0</v>
      </c>
      <c r="H6" s="32">
        <v>0.5</v>
      </c>
      <c r="I6" s="38">
        <v>42838.0</v>
      </c>
      <c r="J6" s="32">
        <v>7.0</v>
      </c>
      <c r="K6" s="32"/>
      <c r="L6" s="38"/>
      <c r="M6" s="32"/>
      <c r="N6" s="46"/>
      <c r="O6" s="51">
        <f t="shared" si="1"/>
        <v>0.625</v>
      </c>
      <c r="P6" s="32"/>
      <c r="Q6" s="57"/>
      <c r="R6" s="57"/>
      <c r="S6" s="55"/>
      <c r="T6" s="57"/>
      <c r="U6" s="55"/>
      <c r="V6" s="57"/>
      <c r="W6" s="57"/>
      <c r="X6" s="57"/>
      <c r="Y6" s="55"/>
      <c r="Z6" s="57"/>
      <c r="AA6" s="57"/>
      <c r="AB6" s="57"/>
      <c r="AC6" s="32"/>
    </row>
    <row r="7">
      <c r="A7" s="32">
        <v>4.0</v>
      </c>
      <c r="B7" s="34" t="s">
        <v>201</v>
      </c>
      <c r="C7" s="35" t="s">
        <v>34</v>
      </c>
      <c r="D7" s="32">
        <v>17.0</v>
      </c>
      <c r="E7" s="32">
        <v>0.05</v>
      </c>
      <c r="F7" s="38">
        <v>42824.0</v>
      </c>
      <c r="G7" s="32">
        <v>26.0</v>
      </c>
      <c r="H7" s="32"/>
      <c r="I7" s="38"/>
      <c r="J7" s="32">
        <v>1.0</v>
      </c>
      <c r="K7" s="32"/>
      <c r="L7" s="38"/>
      <c r="M7" s="32"/>
      <c r="N7" s="38"/>
      <c r="O7" s="51">
        <f t="shared" si="1"/>
        <v>1.25</v>
      </c>
      <c r="P7" s="32"/>
      <c r="Q7" s="57"/>
      <c r="R7" s="57"/>
      <c r="S7" s="55"/>
      <c r="T7" s="57"/>
      <c r="U7" s="55"/>
      <c r="V7" s="57"/>
      <c r="W7" s="57"/>
      <c r="X7" s="57"/>
      <c r="Y7" s="55"/>
      <c r="Z7" s="57"/>
      <c r="AA7" s="57"/>
      <c r="AB7" s="57"/>
      <c r="AC7" s="32"/>
    </row>
    <row r="8">
      <c r="A8" s="32">
        <v>5.0</v>
      </c>
      <c r="B8" s="34" t="s">
        <v>203</v>
      </c>
      <c r="C8" s="35" t="s">
        <v>34</v>
      </c>
      <c r="D8" s="32">
        <v>3.0</v>
      </c>
      <c r="E8" s="32">
        <v>0.5</v>
      </c>
      <c r="F8" s="38">
        <v>42810.0</v>
      </c>
      <c r="G8" s="32">
        <v>33.0</v>
      </c>
      <c r="H8" s="32">
        <v>0.5</v>
      </c>
      <c r="I8" s="38">
        <v>42824.0</v>
      </c>
      <c r="J8" s="32">
        <v>19.0</v>
      </c>
      <c r="K8" s="32"/>
      <c r="L8" s="38"/>
      <c r="M8" s="32"/>
      <c r="N8" s="38"/>
      <c r="O8" s="51">
        <f t="shared" si="1"/>
        <v>1.25</v>
      </c>
      <c r="P8" s="32"/>
      <c r="Q8" s="32"/>
      <c r="R8" s="32"/>
      <c r="S8" s="46"/>
      <c r="T8" s="32"/>
      <c r="U8" s="46"/>
      <c r="V8" s="32"/>
      <c r="W8" s="32"/>
      <c r="X8" s="57"/>
      <c r="Y8" s="55"/>
      <c r="Z8" s="57"/>
      <c r="AA8" s="57"/>
      <c r="AB8" s="57"/>
      <c r="AC8" s="32"/>
    </row>
    <row r="9">
      <c r="A9" s="32">
        <v>6.0</v>
      </c>
      <c r="B9" s="34" t="s">
        <v>205</v>
      </c>
      <c r="C9" s="35"/>
      <c r="D9" s="32"/>
      <c r="E9" s="32">
        <v>0.5</v>
      </c>
      <c r="F9" s="38">
        <v>42831.0</v>
      </c>
      <c r="G9" s="32"/>
      <c r="H9" s="32"/>
      <c r="I9" s="38"/>
      <c r="J9" s="32"/>
      <c r="K9" s="32"/>
      <c r="L9" s="38"/>
      <c r="M9" s="32"/>
      <c r="N9" s="38"/>
      <c r="O9" s="51">
        <f t="shared" si="1"/>
        <v>0.625</v>
      </c>
      <c r="P9" s="32"/>
      <c r="Q9" s="32"/>
      <c r="R9" s="32"/>
      <c r="S9" s="46"/>
      <c r="T9" s="57"/>
      <c r="U9" s="55"/>
      <c r="V9" s="32"/>
      <c r="W9" s="32"/>
      <c r="X9" s="57"/>
      <c r="Y9" s="55"/>
      <c r="Z9" s="57"/>
      <c r="AA9" s="57"/>
      <c r="AB9" s="57"/>
      <c r="AC9" s="32"/>
    </row>
    <row r="10">
      <c r="A10" s="32">
        <v>7.0</v>
      </c>
      <c r="B10" s="34" t="s">
        <v>207</v>
      </c>
      <c r="C10" s="35"/>
      <c r="D10" s="32"/>
      <c r="E10" s="32"/>
      <c r="F10" s="38"/>
      <c r="G10" s="32"/>
      <c r="H10" s="32"/>
      <c r="I10" s="38"/>
      <c r="J10" s="32"/>
      <c r="K10" s="32"/>
      <c r="L10" s="38"/>
      <c r="M10" s="32"/>
      <c r="N10" s="46"/>
      <c r="O10" s="51" t="str">
        <f t="shared" si="1"/>
        <v> </v>
      </c>
      <c r="P10" s="32"/>
      <c r="Q10" s="32"/>
      <c r="R10" s="57"/>
      <c r="S10" s="55"/>
      <c r="T10" s="57"/>
      <c r="U10" s="55"/>
      <c r="V10" s="32"/>
      <c r="W10" s="32"/>
      <c r="X10" s="57"/>
      <c r="Y10" s="55"/>
      <c r="Z10" s="57"/>
      <c r="AA10" s="57"/>
      <c r="AB10" s="57"/>
      <c r="AC10" s="57"/>
    </row>
    <row r="11">
      <c r="A11" s="32">
        <v>8.0</v>
      </c>
      <c r="B11" s="34" t="s">
        <v>209</v>
      </c>
      <c r="C11" s="35"/>
      <c r="D11" s="32"/>
      <c r="E11" s="32"/>
      <c r="F11" s="38"/>
      <c r="G11" s="32"/>
      <c r="H11" s="32"/>
      <c r="I11" s="38"/>
      <c r="J11" s="32"/>
      <c r="K11" s="32"/>
      <c r="L11" s="38"/>
      <c r="M11" s="32"/>
      <c r="N11" s="46"/>
      <c r="O11" s="51" t="str">
        <f t="shared" si="1"/>
        <v> </v>
      </c>
      <c r="P11" s="32"/>
      <c r="Q11" s="32"/>
      <c r="R11" s="57"/>
      <c r="S11" s="55"/>
      <c r="T11" s="57"/>
      <c r="U11" s="55"/>
      <c r="V11" s="32"/>
      <c r="W11" s="32"/>
      <c r="X11" s="57"/>
      <c r="Y11" s="55"/>
      <c r="Z11" s="57"/>
      <c r="AA11" s="57"/>
      <c r="AB11" s="57"/>
      <c r="AC11" s="32"/>
    </row>
    <row r="12">
      <c r="A12" s="32">
        <v>9.0</v>
      </c>
      <c r="B12" s="34" t="s">
        <v>211</v>
      </c>
      <c r="C12" s="35"/>
      <c r="D12" s="32">
        <v>4.0</v>
      </c>
      <c r="E12" s="32">
        <v>2.5</v>
      </c>
      <c r="F12" s="38">
        <v>42805.0</v>
      </c>
      <c r="G12" s="32"/>
      <c r="H12" s="32">
        <v>0.5</v>
      </c>
      <c r="I12" s="46">
        <v>42831.0</v>
      </c>
      <c r="J12" s="32">
        <v>28.0</v>
      </c>
      <c r="K12" s="32">
        <v>0.5</v>
      </c>
      <c r="L12" s="46">
        <v>42845.0</v>
      </c>
      <c r="M12" s="36"/>
      <c r="N12" s="38"/>
      <c r="O12" s="51">
        <f t="shared" si="1"/>
        <v>0</v>
      </c>
      <c r="P12" s="32"/>
      <c r="Q12" s="32"/>
      <c r="R12" s="32"/>
      <c r="S12" s="38"/>
      <c r="T12" s="57"/>
      <c r="U12" s="57"/>
      <c r="V12" s="32"/>
      <c r="W12" s="32"/>
      <c r="X12" s="32"/>
      <c r="Y12" s="46"/>
      <c r="Z12" s="57"/>
      <c r="AA12" s="57"/>
      <c r="AB12" s="57"/>
      <c r="AC12" s="32"/>
    </row>
    <row r="13">
      <c r="A13" s="32">
        <v>10.0</v>
      </c>
      <c r="B13" s="34" t="s">
        <v>212</v>
      </c>
      <c r="C13" s="35" t="s">
        <v>34</v>
      </c>
      <c r="D13" s="32">
        <v>2.0</v>
      </c>
      <c r="E13" s="32">
        <v>2.5</v>
      </c>
      <c r="F13" s="46">
        <v>42803.0</v>
      </c>
      <c r="G13" s="32">
        <v>12.0</v>
      </c>
      <c r="H13" s="32">
        <v>0.5</v>
      </c>
      <c r="I13" s="46">
        <v>42824.0</v>
      </c>
      <c r="J13" s="32">
        <v>20.0</v>
      </c>
      <c r="K13" s="32">
        <v>2.5</v>
      </c>
      <c r="L13" s="46">
        <v>42831.0</v>
      </c>
      <c r="M13" s="32">
        <v>2.5</v>
      </c>
      <c r="N13" s="46">
        <v>42838.0</v>
      </c>
      <c r="O13" s="51">
        <f t="shared" si="1"/>
        <v>1.875</v>
      </c>
      <c r="P13" s="32">
        <v>18.0</v>
      </c>
      <c r="Q13" s="57"/>
      <c r="R13" s="57"/>
      <c r="S13" s="55"/>
      <c r="T13" s="57"/>
      <c r="U13" s="55"/>
      <c r="V13" s="57"/>
      <c r="W13" s="57"/>
      <c r="X13" s="57"/>
      <c r="Y13" s="55"/>
      <c r="Z13" s="57"/>
      <c r="AA13" s="57"/>
      <c r="AB13" s="57"/>
      <c r="AC13" s="57"/>
    </row>
    <row r="14">
      <c r="A14" s="32">
        <v>11.0</v>
      </c>
      <c r="B14" s="34" t="s">
        <v>213</v>
      </c>
      <c r="C14" s="35"/>
      <c r="D14" s="32"/>
      <c r="E14" s="32"/>
      <c r="F14" s="38"/>
      <c r="G14" s="32"/>
      <c r="H14" s="57"/>
      <c r="I14" s="55"/>
      <c r="J14" s="32"/>
      <c r="K14" s="57"/>
      <c r="L14" s="55"/>
      <c r="M14" s="57"/>
      <c r="N14" s="55"/>
      <c r="O14" s="51" t="str">
        <f t="shared" si="1"/>
        <v> </v>
      </c>
      <c r="P14" s="32"/>
      <c r="Q14" s="32"/>
      <c r="R14" s="57"/>
      <c r="S14" s="55"/>
      <c r="T14" s="57"/>
      <c r="U14" s="55"/>
      <c r="V14" s="57"/>
      <c r="W14" s="57"/>
      <c r="X14" s="57"/>
      <c r="Y14" s="55"/>
      <c r="Z14" s="57"/>
      <c r="AA14" s="57"/>
      <c r="AB14" s="57"/>
      <c r="AC14" s="57"/>
    </row>
    <row r="15">
      <c r="A15" s="32">
        <v>12.0</v>
      </c>
      <c r="B15" s="34" t="s">
        <v>215</v>
      </c>
      <c r="C15" s="35"/>
      <c r="D15" s="32"/>
      <c r="E15" s="32">
        <v>0.5</v>
      </c>
      <c r="F15" s="38">
        <v>42817.0</v>
      </c>
      <c r="G15" s="32"/>
      <c r="H15" s="32">
        <v>0.5</v>
      </c>
      <c r="I15" s="38">
        <v>42845.0</v>
      </c>
      <c r="J15" s="32">
        <v>28.0</v>
      </c>
      <c r="K15" s="32"/>
      <c r="L15" s="38"/>
      <c r="M15" s="32"/>
      <c r="N15" s="38"/>
      <c r="O15" s="51">
        <f t="shared" si="1"/>
        <v>1.25</v>
      </c>
      <c r="P15" s="32"/>
      <c r="Q15" s="32"/>
      <c r="R15" s="32"/>
      <c r="S15" s="38"/>
      <c r="T15" s="32"/>
      <c r="U15" s="46"/>
      <c r="V15" s="32"/>
      <c r="W15" s="32"/>
      <c r="X15" s="57"/>
      <c r="Y15" s="55"/>
      <c r="Z15" s="57"/>
      <c r="AA15" s="57"/>
      <c r="AB15" s="57"/>
      <c r="AC15" s="32"/>
    </row>
    <row r="16">
      <c r="A16" s="32">
        <v>13.0</v>
      </c>
      <c r="B16" s="34" t="s">
        <v>216</v>
      </c>
      <c r="C16" s="35"/>
      <c r="D16" s="32"/>
      <c r="E16" s="32">
        <v>0.5</v>
      </c>
      <c r="F16" s="38">
        <v>42845.0</v>
      </c>
      <c r="G16" s="32"/>
      <c r="H16" s="32"/>
      <c r="I16" s="38"/>
      <c r="J16" s="32"/>
      <c r="K16" s="32"/>
      <c r="L16" s="38"/>
      <c r="M16" s="32"/>
      <c r="N16" s="38"/>
      <c r="O16" s="51">
        <f t="shared" si="1"/>
        <v>0.625</v>
      </c>
      <c r="P16" s="32"/>
      <c r="Q16" s="32"/>
      <c r="R16" s="32"/>
      <c r="S16" s="38"/>
      <c r="T16" s="32"/>
      <c r="U16" s="38"/>
      <c r="V16" s="32"/>
      <c r="W16" s="32"/>
      <c r="X16" s="32"/>
      <c r="Y16" s="46"/>
      <c r="Z16" s="57"/>
      <c r="AA16" s="57"/>
      <c r="AB16" s="57"/>
      <c r="AC16" s="32"/>
    </row>
    <row r="17">
      <c r="A17" s="32">
        <v>14.0</v>
      </c>
      <c r="B17" s="34" t="s">
        <v>219</v>
      </c>
      <c r="C17" s="35" t="s">
        <v>34</v>
      </c>
      <c r="D17" s="32">
        <v>17.0</v>
      </c>
      <c r="E17" s="32">
        <v>0.5</v>
      </c>
      <c r="F17" s="38">
        <v>42817.0</v>
      </c>
      <c r="G17" s="32">
        <v>15.0</v>
      </c>
      <c r="H17" s="32"/>
      <c r="I17" s="38"/>
      <c r="J17" s="32">
        <v>14.0</v>
      </c>
      <c r="K17" s="32"/>
      <c r="L17" s="38"/>
      <c r="M17" s="32"/>
      <c r="N17" s="46"/>
      <c r="O17" s="51">
        <f t="shared" si="1"/>
        <v>0.625</v>
      </c>
      <c r="P17" s="32"/>
      <c r="Q17" s="32"/>
      <c r="R17" s="32"/>
      <c r="S17" s="38"/>
      <c r="T17" s="32"/>
      <c r="U17" s="38"/>
      <c r="V17" s="32"/>
      <c r="W17" s="32"/>
      <c r="X17" s="57"/>
      <c r="Y17" s="55"/>
      <c r="Z17" s="57"/>
      <c r="AA17" s="57"/>
      <c r="AB17" s="57"/>
      <c r="AC17" s="32"/>
    </row>
    <row r="18">
      <c r="A18" s="32">
        <v>15.0</v>
      </c>
      <c r="B18" s="34" t="s">
        <v>221</v>
      </c>
      <c r="C18" s="35" t="s">
        <v>34</v>
      </c>
      <c r="D18" s="62">
        <v>16.0</v>
      </c>
      <c r="E18" s="32">
        <v>0.5</v>
      </c>
      <c r="F18" s="46">
        <v>42817.0</v>
      </c>
      <c r="G18" s="32">
        <v>25.0</v>
      </c>
      <c r="H18" s="57"/>
      <c r="I18" s="55"/>
      <c r="J18" s="57"/>
      <c r="K18" s="57"/>
      <c r="L18" s="55"/>
      <c r="M18" s="57"/>
      <c r="N18" s="55"/>
      <c r="O18" s="51">
        <f t="shared" si="1"/>
        <v>0.625</v>
      </c>
      <c r="P18" s="57"/>
      <c r="Q18" s="57"/>
      <c r="R18" s="57"/>
      <c r="S18" s="55"/>
      <c r="T18" s="57"/>
      <c r="U18" s="55"/>
      <c r="V18" s="57"/>
      <c r="W18" s="57"/>
      <c r="X18" s="57"/>
      <c r="Y18" s="55"/>
      <c r="Z18" s="57"/>
      <c r="AA18" s="57"/>
      <c r="AB18" s="57"/>
      <c r="AC18" s="57"/>
    </row>
    <row r="19">
      <c r="A19" s="32">
        <v>16.0</v>
      </c>
      <c r="B19" s="34" t="s">
        <v>222</v>
      </c>
      <c r="C19" s="35"/>
      <c r="D19" s="32"/>
      <c r="E19" s="32"/>
      <c r="F19" s="38"/>
      <c r="G19" s="32"/>
      <c r="H19" s="32"/>
      <c r="I19" s="38"/>
      <c r="J19" s="32"/>
      <c r="K19" s="32"/>
      <c r="L19" s="38"/>
      <c r="M19" s="57"/>
      <c r="N19" s="55"/>
      <c r="O19" s="51" t="str">
        <f t="shared" si="1"/>
        <v> </v>
      </c>
      <c r="P19" s="32"/>
      <c r="Q19" s="32"/>
      <c r="R19" s="57"/>
      <c r="S19" s="55"/>
      <c r="T19" s="57"/>
      <c r="U19" s="55"/>
      <c r="V19" s="32"/>
      <c r="W19" s="32"/>
      <c r="X19" s="57"/>
      <c r="Y19" s="55"/>
      <c r="Z19" s="57"/>
      <c r="AA19" s="57"/>
      <c r="AB19" s="57"/>
      <c r="AC19" s="57"/>
    </row>
    <row r="20">
      <c r="A20" s="32">
        <v>17.0</v>
      </c>
      <c r="B20" s="34" t="s">
        <v>224</v>
      </c>
      <c r="C20" s="35"/>
      <c r="D20" s="32"/>
      <c r="E20" s="32">
        <v>0.5</v>
      </c>
      <c r="F20" s="38">
        <v>42817.0</v>
      </c>
      <c r="G20" s="32"/>
      <c r="H20" s="32"/>
      <c r="I20" s="38"/>
      <c r="J20" s="32"/>
      <c r="K20" s="32"/>
      <c r="L20" s="38"/>
      <c r="M20" s="32"/>
      <c r="N20" s="38"/>
      <c r="O20" s="51">
        <f t="shared" si="1"/>
        <v>0.625</v>
      </c>
      <c r="P20" s="32"/>
      <c r="Q20" s="32"/>
      <c r="R20" s="32"/>
      <c r="S20" s="38"/>
      <c r="T20" s="57"/>
      <c r="U20" s="55"/>
      <c r="V20" s="32"/>
      <c r="W20" s="32"/>
      <c r="X20" s="57"/>
      <c r="Y20" s="55"/>
      <c r="Z20" s="57"/>
      <c r="AA20" s="57"/>
      <c r="AB20" s="57"/>
      <c r="AC20" s="32"/>
    </row>
    <row r="21">
      <c r="A21" s="32">
        <v>18.0</v>
      </c>
      <c r="B21" s="32" t="s">
        <v>225</v>
      </c>
      <c r="C21" s="115"/>
      <c r="D21" s="57"/>
      <c r="E21" s="57"/>
      <c r="F21" s="55"/>
      <c r="G21" s="57"/>
      <c r="H21" s="57"/>
      <c r="I21" s="57"/>
      <c r="J21" s="57"/>
      <c r="K21" s="57"/>
      <c r="L21" s="55"/>
      <c r="M21" s="57"/>
      <c r="N21" s="57"/>
      <c r="O21" s="51" t="str">
        <f t="shared" si="1"/>
        <v> </v>
      </c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</row>
    <row r="22">
      <c r="C22" s="67"/>
      <c r="N22" s="69" t="s">
        <v>129</v>
      </c>
    </row>
    <row r="23">
      <c r="C23" s="67"/>
      <c r="D23" s="71" t="s">
        <v>74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</row>
    <row r="24">
      <c r="A24" s="57"/>
      <c r="B24" s="57"/>
      <c r="C24" s="75" t="s">
        <v>5</v>
      </c>
      <c r="D24" s="38">
        <v>42775.0</v>
      </c>
      <c r="E24" s="42">
        <f t="shared" ref="E24:R24" si="2">D24+7</f>
        <v>42782</v>
      </c>
      <c r="F24" s="42">
        <f t="shared" si="2"/>
        <v>42789</v>
      </c>
      <c r="G24" s="42">
        <f t="shared" si="2"/>
        <v>42796</v>
      </c>
      <c r="H24" s="42">
        <f t="shared" si="2"/>
        <v>42803</v>
      </c>
      <c r="I24" s="42">
        <f t="shared" si="2"/>
        <v>42810</v>
      </c>
      <c r="J24" s="42">
        <f t="shared" si="2"/>
        <v>42817</v>
      </c>
      <c r="K24" s="42">
        <f t="shared" si="2"/>
        <v>42824</v>
      </c>
      <c r="L24" s="42">
        <f t="shared" si="2"/>
        <v>42831</v>
      </c>
      <c r="M24" s="42">
        <f t="shared" si="2"/>
        <v>42838</v>
      </c>
      <c r="N24" s="42">
        <f t="shared" si="2"/>
        <v>42845</v>
      </c>
      <c r="O24" s="42">
        <f t="shared" si="2"/>
        <v>42852</v>
      </c>
      <c r="P24" s="42">
        <f t="shared" si="2"/>
        <v>42859</v>
      </c>
      <c r="Q24" s="42">
        <f t="shared" si="2"/>
        <v>42866</v>
      </c>
      <c r="R24" s="42">
        <f t="shared" si="2"/>
        <v>42873</v>
      </c>
      <c r="S24" s="36" t="s">
        <v>79</v>
      </c>
      <c r="T24" s="36" t="s">
        <v>80</v>
      </c>
      <c r="U24" s="36" t="s">
        <v>81</v>
      </c>
      <c r="V24" s="36" t="s">
        <v>82</v>
      </c>
      <c r="W24" s="36" t="s">
        <v>83</v>
      </c>
      <c r="X24" s="36" t="s">
        <v>84</v>
      </c>
      <c r="Y24" s="36" t="s">
        <v>85</v>
      </c>
      <c r="Z24" s="36" t="s">
        <v>86</v>
      </c>
      <c r="AA24" s="79" t="s">
        <v>87</v>
      </c>
    </row>
    <row r="25">
      <c r="A25" s="32">
        <v>1.0</v>
      </c>
      <c r="B25" s="34" t="s">
        <v>196</v>
      </c>
      <c r="C25" s="35"/>
      <c r="D25" s="79" t="s">
        <v>93</v>
      </c>
      <c r="E25" s="79" t="s">
        <v>93</v>
      </c>
      <c r="F25" s="106"/>
      <c r="G25" s="79"/>
      <c r="H25" s="106"/>
      <c r="I25" s="79"/>
      <c r="J25" s="79"/>
      <c r="K25" s="79"/>
      <c r="L25" s="106"/>
      <c r="M25" s="79"/>
      <c r="N25" s="106"/>
      <c r="O25" s="106"/>
      <c r="P25" s="106"/>
      <c r="Q25" s="106"/>
      <c r="R25" s="106"/>
      <c r="S25" s="32">
        <v>1.0</v>
      </c>
      <c r="T25" s="57"/>
      <c r="U25" s="57"/>
      <c r="V25" s="57"/>
      <c r="W25" s="57"/>
      <c r="X25" s="57"/>
      <c r="Y25" s="57"/>
      <c r="Z25" s="57"/>
      <c r="AA25" s="75">
        <v>0.0</v>
      </c>
    </row>
    <row r="26">
      <c r="A26" s="32">
        <v>2.0</v>
      </c>
      <c r="B26" s="34" t="s">
        <v>197</v>
      </c>
      <c r="C26" s="35"/>
      <c r="D26" s="106"/>
      <c r="E26" s="79"/>
      <c r="F26" s="106"/>
      <c r="G26" s="79"/>
      <c r="H26" s="106"/>
      <c r="I26" s="79"/>
      <c r="J26" s="79"/>
      <c r="K26" s="79"/>
      <c r="L26" s="106"/>
      <c r="M26" s="79"/>
      <c r="N26" s="106"/>
      <c r="O26" s="106"/>
      <c r="P26" s="106"/>
      <c r="Q26" s="106"/>
      <c r="R26" s="106"/>
      <c r="S26" s="32">
        <v>9.0</v>
      </c>
      <c r="T26" s="57"/>
      <c r="U26" s="32">
        <v>4.0</v>
      </c>
      <c r="V26" s="57"/>
      <c r="W26" s="57"/>
      <c r="X26" s="57"/>
      <c r="Y26" s="57"/>
      <c r="Z26" s="57"/>
      <c r="AA26" s="75">
        <v>3.0</v>
      </c>
    </row>
    <row r="27">
      <c r="A27" s="32">
        <v>3.0</v>
      </c>
      <c r="B27" s="34" t="s">
        <v>199</v>
      </c>
      <c r="C27" s="35" t="s">
        <v>34</v>
      </c>
      <c r="D27" s="106"/>
      <c r="E27" s="79"/>
      <c r="F27" s="106"/>
      <c r="G27" s="79"/>
      <c r="H27" s="106"/>
      <c r="I27" s="79"/>
      <c r="J27" s="79"/>
      <c r="K27" s="79"/>
      <c r="L27" s="106"/>
      <c r="M27" s="79"/>
      <c r="N27" s="106"/>
      <c r="O27" s="106"/>
      <c r="P27" s="106"/>
      <c r="Q27" s="106"/>
      <c r="R27" s="106"/>
      <c r="S27" s="32">
        <v>3.0</v>
      </c>
      <c r="T27" s="32">
        <v>0.0</v>
      </c>
      <c r="U27" s="32">
        <v>2.0</v>
      </c>
      <c r="V27" s="57"/>
      <c r="W27" s="57"/>
      <c r="X27" s="57"/>
      <c r="Y27" s="57"/>
      <c r="Z27" s="57"/>
      <c r="AA27" s="75">
        <v>1.0</v>
      </c>
    </row>
    <row r="28">
      <c r="A28" s="32">
        <v>4.0</v>
      </c>
      <c r="B28" s="34" t="s">
        <v>201</v>
      </c>
      <c r="C28" s="35" t="s">
        <v>34</v>
      </c>
      <c r="D28" s="106"/>
      <c r="E28" s="79"/>
      <c r="F28" s="106"/>
      <c r="G28" s="79"/>
      <c r="H28" s="106"/>
      <c r="I28" s="79"/>
      <c r="J28" s="79"/>
      <c r="K28" s="79"/>
      <c r="L28" s="106"/>
      <c r="M28" s="79"/>
      <c r="N28" s="106"/>
      <c r="O28" s="106"/>
      <c r="P28" s="106"/>
      <c r="Q28" s="106"/>
      <c r="R28" s="106"/>
      <c r="S28" s="32">
        <v>6.5</v>
      </c>
      <c r="T28" s="32" t="s">
        <v>193</v>
      </c>
      <c r="U28" s="32">
        <v>3.0</v>
      </c>
      <c r="V28" s="57"/>
      <c r="W28" s="57"/>
      <c r="X28" s="57"/>
      <c r="Y28" s="57"/>
      <c r="Z28" s="57"/>
      <c r="AA28" s="75">
        <v>2.0</v>
      </c>
    </row>
    <row r="29">
      <c r="A29" s="32">
        <v>5.0</v>
      </c>
      <c r="B29" s="34" t="s">
        <v>203</v>
      </c>
      <c r="C29" s="35" t="s">
        <v>34</v>
      </c>
      <c r="D29" s="106"/>
      <c r="E29" s="79"/>
      <c r="F29" s="106"/>
      <c r="G29" s="79"/>
      <c r="H29" s="106"/>
      <c r="I29" s="79"/>
      <c r="J29" s="79"/>
      <c r="K29" s="79"/>
      <c r="L29" s="106"/>
      <c r="M29" s="79"/>
      <c r="N29" s="106"/>
      <c r="O29" s="106"/>
      <c r="P29" s="106"/>
      <c r="Q29" s="106"/>
      <c r="R29" s="106"/>
      <c r="S29" s="32">
        <v>10.0</v>
      </c>
      <c r="T29" s="32">
        <v>0.0</v>
      </c>
      <c r="U29" s="32" t="s">
        <v>193</v>
      </c>
      <c r="V29" s="57"/>
      <c r="W29" s="57"/>
      <c r="X29" s="57"/>
      <c r="Y29" s="57"/>
      <c r="Z29" s="57"/>
      <c r="AA29" s="75">
        <v>2.0</v>
      </c>
    </row>
    <row r="30">
      <c r="A30" s="32">
        <v>6.0</v>
      </c>
      <c r="B30" s="34" t="s">
        <v>205</v>
      </c>
      <c r="C30" s="35"/>
      <c r="D30" s="79" t="s">
        <v>93</v>
      </c>
      <c r="E30" s="79"/>
      <c r="F30" s="106"/>
      <c r="G30" s="79"/>
      <c r="H30" s="106"/>
      <c r="I30" s="79"/>
      <c r="J30" s="79"/>
      <c r="K30" s="79"/>
      <c r="L30" s="106"/>
      <c r="M30" s="79"/>
      <c r="N30" s="106"/>
      <c r="O30" s="106"/>
      <c r="P30" s="106"/>
      <c r="Q30" s="106"/>
      <c r="R30" s="106"/>
      <c r="S30" s="32">
        <v>9.0</v>
      </c>
      <c r="T30" s="57"/>
      <c r="U30" s="57"/>
      <c r="V30" s="57"/>
      <c r="W30" s="57"/>
      <c r="X30" s="57"/>
      <c r="Y30" s="57"/>
      <c r="Z30" s="57"/>
      <c r="AA30" s="75">
        <v>1.0</v>
      </c>
    </row>
    <row r="31">
      <c r="A31" s="32">
        <v>7.0</v>
      </c>
      <c r="B31" s="34" t="s">
        <v>207</v>
      </c>
      <c r="C31" s="35"/>
      <c r="D31" s="106"/>
      <c r="E31" s="79" t="s">
        <v>93</v>
      </c>
      <c r="F31" s="79"/>
      <c r="G31" s="79" t="s">
        <v>93</v>
      </c>
      <c r="H31" s="79" t="s">
        <v>93</v>
      </c>
      <c r="I31" s="79" t="s">
        <v>93</v>
      </c>
      <c r="J31" s="79" t="s">
        <v>93</v>
      </c>
      <c r="K31" s="79" t="s">
        <v>93</v>
      </c>
      <c r="L31" s="79" t="s">
        <v>93</v>
      </c>
      <c r="M31" s="79" t="s">
        <v>93</v>
      </c>
      <c r="N31" s="106"/>
      <c r="O31" s="106"/>
      <c r="P31" s="106"/>
      <c r="Q31" s="106"/>
      <c r="R31" s="106"/>
      <c r="S31" s="57"/>
      <c r="T31" s="57"/>
      <c r="U31" s="57"/>
      <c r="V31" s="57"/>
      <c r="W31" s="57"/>
      <c r="X31" s="57"/>
      <c r="Y31" s="57"/>
      <c r="Z31" s="57"/>
      <c r="AA31" s="75" t="s">
        <v>93</v>
      </c>
    </row>
    <row r="32">
      <c r="A32" s="32">
        <v>8.0</v>
      </c>
      <c r="B32" s="34" t="s">
        <v>209</v>
      </c>
      <c r="C32" s="35"/>
      <c r="D32" s="106"/>
      <c r="E32" s="79" t="s">
        <v>93</v>
      </c>
      <c r="F32" s="79"/>
      <c r="G32" s="79" t="s">
        <v>93</v>
      </c>
      <c r="H32" s="79" t="s">
        <v>93</v>
      </c>
      <c r="I32" s="79" t="s">
        <v>93</v>
      </c>
      <c r="J32" s="79" t="s">
        <v>93</v>
      </c>
      <c r="K32" s="79" t="s">
        <v>93</v>
      </c>
      <c r="L32" s="79" t="s">
        <v>93</v>
      </c>
      <c r="M32" s="79" t="s">
        <v>93</v>
      </c>
      <c r="N32" s="106"/>
      <c r="O32" s="106"/>
      <c r="P32" s="106"/>
      <c r="Q32" s="106"/>
      <c r="R32" s="106"/>
      <c r="S32" s="57"/>
      <c r="T32" s="57"/>
      <c r="U32" s="57"/>
      <c r="V32" s="57"/>
      <c r="W32" s="57"/>
      <c r="X32" s="57"/>
      <c r="Y32" s="57"/>
      <c r="Z32" s="57"/>
      <c r="AA32" s="75" t="s">
        <v>93</v>
      </c>
    </row>
    <row r="33">
      <c r="A33" s="32">
        <v>9.0</v>
      </c>
      <c r="B33" s="34" t="s">
        <v>211</v>
      </c>
      <c r="C33" s="35"/>
      <c r="D33" s="106"/>
      <c r="E33" s="79"/>
      <c r="F33" s="106"/>
      <c r="G33" s="79"/>
      <c r="H33" s="106"/>
      <c r="I33" s="79"/>
      <c r="J33" s="79"/>
      <c r="K33" s="79"/>
      <c r="L33" s="106"/>
      <c r="M33" s="79"/>
      <c r="N33" s="106"/>
      <c r="O33" s="106"/>
      <c r="P33" s="106"/>
      <c r="Q33" s="106"/>
      <c r="R33" s="106"/>
      <c r="S33" s="32">
        <v>2.0</v>
      </c>
      <c r="T33" s="32">
        <v>1.0</v>
      </c>
      <c r="U33" s="32">
        <v>1.0</v>
      </c>
      <c r="V33" s="57"/>
      <c r="W33" s="57"/>
      <c r="X33" s="57"/>
      <c r="Y33" s="57"/>
      <c r="Z33" s="57"/>
      <c r="AA33" s="75">
        <v>0.0</v>
      </c>
    </row>
    <row r="34">
      <c r="A34" s="32">
        <v>10.0</v>
      </c>
      <c r="B34" s="34" t="s">
        <v>212</v>
      </c>
      <c r="C34" s="35" t="s">
        <v>34</v>
      </c>
      <c r="D34" s="106"/>
      <c r="E34" s="79"/>
      <c r="F34" s="106"/>
      <c r="G34" s="79"/>
      <c r="H34" s="106"/>
      <c r="I34" s="79"/>
      <c r="J34" s="79"/>
      <c r="K34" s="79"/>
      <c r="L34" s="106"/>
      <c r="M34" s="106"/>
      <c r="N34" s="106"/>
      <c r="O34" s="106"/>
      <c r="P34" s="106"/>
      <c r="Q34" s="106"/>
      <c r="R34" s="106"/>
      <c r="S34" s="32">
        <v>4.0</v>
      </c>
      <c r="T34" s="32">
        <v>0.0</v>
      </c>
      <c r="U34" s="32">
        <v>3.0</v>
      </c>
      <c r="V34" s="57"/>
      <c r="W34" s="57"/>
      <c r="X34" s="57"/>
      <c r="Y34" s="57"/>
      <c r="Z34" s="57"/>
      <c r="AA34" s="75">
        <v>3.0</v>
      </c>
    </row>
    <row r="35">
      <c r="A35" s="32">
        <v>11.0</v>
      </c>
      <c r="B35" s="34" t="s">
        <v>213</v>
      </c>
      <c r="C35" s="35"/>
      <c r="D35" s="106"/>
      <c r="E35" s="79" t="s">
        <v>93</v>
      </c>
      <c r="F35" s="106"/>
      <c r="G35" s="79" t="s">
        <v>93</v>
      </c>
      <c r="H35" s="106"/>
      <c r="I35" s="79"/>
      <c r="J35" s="79"/>
      <c r="K35" s="79"/>
      <c r="L35" s="106"/>
      <c r="M35" s="106"/>
      <c r="N35" s="106"/>
      <c r="O35" s="106"/>
      <c r="P35" s="106"/>
      <c r="Q35" s="106"/>
      <c r="R35" s="106"/>
      <c r="S35" s="57"/>
      <c r="T35" s="57"/>
      <c r="U35" s="57"/>
      <c r="V35" s="57"/>
      <c r="W35" s="57"/>
      <c r="X35" s="57"/>
      <c r="Y35" s="57"/>
      <c r="Z35" s="57"/>
      <c r="AA35" s="75" t="s">
        <v>93</v>
      </c>
    </row>
    <row r="36">
      <c r="A36" s="32">
        <v>12.0</v>
      </c>
      <c r="B36" s="34" t="s">
        <v>215</v>
      </c>
      <c r="C36" s="35"/>
      <c r="D36" s="106"/>
      <c r="E36" s="79" t="s">
        <v>93</v>
      </c>
      <c r="F36" s="106"/>
      <c r="G36" s="79"/>
      <c r="H36" s="106"/>
      <c r="I36" s="79"/>
      <c r="J36" s="79"/>
      <c r="K36" s="79"/>
      <c r="L36" s="106"/>
      <c r="M36" s="79"/>
      <c r="N36" s="106"/>
      <c r="O36" s="106"/>
      <c r="P36" s="106"/>
      <c r="Q36" s="106"/>
      <c r="R36" s="106"/>
      <c r="S36" s="32">
        <v>7.0</v>
      </c>
      <c r="T36" s="32">
        <v>0.0</v>
      </c>
      <c r="U36" s="32" t="s">
        <v>115</v>
      </c>
      <c r="V36" s="57"/>
      <c r="W36" s="57"/>
      <c r="X36" s="57"/>
      <c r="Y36" s="57"/>
      <c r="Z36" s="57"/>
      <c r="AA36" s="75">
        <v>2.0</v>
      </c>
    </row>
    <row r="37">
      <c r="A37" s="32">
        <v>13.0</v>
      </c>
      <c r="B37" s="34" t="s">
        <v>216</v>
      </c>
      <c r="C37" s="35"/>
      <c r="D37" s="106"/>
      <c r="E37" s="79"/>
      <c r="F37" s="106"/>
      <c r="G37" s="79"/>
      <c r="H37" s="106"/>
      <c r="I37" s="79"/>
      <c r="J37" s="79"/>
      <c r="K37" s="79"/>
      <c r="L37" s="106"/>
      <c r="M37" s="79"/>
      <c r="N37" s="106"/>
      <c r="O37" s="106"/>
      <c r="P37" s="106"/>
      <c r="Q37" s="106"/>
      <c r="R37" s="106"/>
      <c r="S37" s="32">
        <v>10.0</v>
      </c>
      <c r="T37" s="57"/>
      <c r="U37" s="32">
        <v>0.0</v>
      </c>
      <c r="V37" s="57"/>
      <c r="W37" s="57"/>
      <c r="X37" s="57"/>
      <c r="Y37" s="57"/>
      <c r="Z37" s="57"/>
      <c r="AA37" s="75">
        <v>1.0</v>
      </c>
    </row>
    <row r="38">
      <c r="A38" s="32">
        <v>14.0</v>
      </c>
      <c r="B38" s="34" t="s">
        <v>219</v>
      </c>
      <c r="C38" s="35" t="s">
        <v>34</v>
      </c>
      <c r="D38" s="106"/>
      <c r="E38" s="79"/>
      <c r="F38" s="106"/>
      <c r="G38" s="79"/>
      <c r="H38" s="79" t="s">
        <v>93</v>
      </c>
      <c r="I38" s="79"/>
      <c r="J38" s="79"/>
      <c r="K38" s="79"/>
      <c r="L38" s="106"/>
      <c r="M38" s="79"/>
      <c r="N38" s="106"/>
      <c r="O38" s="106"/>
      <c r="P38" s="106"/>
      <c r="Q38" s="106"/>
      <c r="R38" s="106"/>
      <c r="S38" s="57"/>
      <c r="T38" s="57"/>
      <c r="U38" s="32">
        <v>0.0</v>
      </c>
      <c r="V38" s="57"/>
      <c r="W38" s="57"/>
      <c r="X38" s="57"/>
      <c r="Y38" s="57"/>
      <c r="Z38" s="57"/>
      <c r="AA38" s="75">
        <v>1.0</v>
      </c>
    </row>
    <row r="39">
      <c r="A39" s="32">
        <v>15.0</v>
      </c>
      <c r="B39" s="34" t="s">
        <v>221</v>
      </c>
      <c r="C39" s="35" t="s">
        <v>34</v>
      </c>
      <c r="D39" s="106"/>
      <c r="E39" s="79"/>
      <c r="F39" s="106"/>
      <c r="G39" s="79"/>
      <c r="H39" s="106"/>
      <c r="I39" s="79"/>
      <c r="J39" s="79"/>
      <c r="K39" s="79" t="s">
        <v>93</v>
      </c>
      <c r="L39" s="106"/>
      <c r="M39" s="79"/>
      <c r="N39" s="106"/>
      <c r="O39" s="106"/>
      <c r="P39" s="106"/>
      <c r="Q39" s="106"/>
      <c r="R39" s="106"/>
      <c r="S39" s="32">
        <v>1.0</v>
      </c>
      <c r="T39" s="32">
        <v>0.0</v>
      </c>
      <c r="U39" s="32" t="s">
        <v>193</v>
      </c>
      <c r="V39" s="57"/>
      <c r="W39" s="57"/>
      <c r="X39" s="57"/>
      <c r="Y39" s="57"/>
      <c r="Z39" s="57"/>
      <c r="AA39" s="75">
        <v>1.0</v>
      </c>
    </row>
    <row r="40">
      <c r="A40" s="32">
        <v>16.0</v>
      </c>
      <c r="B40" s="34" t="s">
        <v>222</v>
      </c>
      <c r="C40" s="35"/>
      <c r="D40" s="106"/>
      <c r="E40" s="79"/>
      <c r="F40" s="106"/>
      <c r="G40" s="79"/>
      <c r="H40" s="106"/>
      <c r="I40" s="79"/>
      <c r="J40" s="79"/>
      <c r="K40" s="79"/>
      <c r="L40" s="106"/>
      <c r="M40" s="79"/>
      <c r="N40" s="106"/>
      <c r="O40" s="106"/>
      <c r="P40" s="106"/>
      <c r="Q40" s="106"/>
      <c r="R40" s="106"/>
      <c r="S40" s="57"/>
      <c r="T40" s="57"/>
      <c r="U40" s="57"/>
      <c r="V40" s="57"/>
      <c r="W40" s="57"/>
      <c r="X40" s="57"/>
      <c r="Y40" s="57"/>
      <c r="Z40" s="57"/>
      <c r="AA40" s="75" t="s">
        <v>93</v>
      </c>
    </row>
    <row r="41">
      <c r="A41" s="32">
        <v>17.0</v>
      </c>
      <c r="B41" s="34" t="s">
        <v>224</v>
      </c>
      <c r="C41" s="35"/>
      <c r="D41" s="79" t="s">
        <v>93</v>
      </c>
      <c r="E41" s="79"/>
      <c r="F41" s="106"/>
      <c r="G41" s="79"/>
      <c r="H41" s="106"/>
      <c r="I41" s="79"/>
      <c r="J41" s="79"/>
      <c r="K41" s="79"/>
      <c r="L41" s="106"/>
      <c r="M41" s="79"/>
      <c r="N41" s="106"/>
      <c r="O41" s="106"/>
      <c r="P41" s="106"/>
      <c r="Q41" s="106"/>
      <c r="R41" s="106"/>
      <c r="S41" s="57"/>
      <c r="T41" s="57"/>
      <c r="U41" s="57"/>
      <c r="V41" s="57"/>
      <c r="W41" s="57"/>
      <c r="X41" s="57"/>
      <c r="Y41" s="57"/>
      <c r="Z41" s="57"/>
      <c r="AA41" s="75">
        <v>1.0</v>
      </c>
    </row>
    <row r="42">
      <c r="A42" s="32">
        <v>18.0</v>
      </c>
      <c r="B42" s="32" t="s">
        <v>225</v>
      </c>
      <c r="C42" s="115"/>
      <c r="D42" s="57"/>
      <c r="E42" s="32" t="s">
        <v>93</v>
      </c>
      <c r="F42" s="32"/>
      <c r="G42" s="32" t="s">
        <v>93</v>
      </c>
      <c r="H42" s="32" t="s">
        <v>93</v>
      </c>
      <c r="I42" s="32" t="s">
        <v>93</v>
      </c>
      <c r="J42" s="32" t="s">
        <v>93</v>
      </c>
      <c r="K42" s="32" t="s">
        <v>93</v>
      </c>
      <c r="L42" s="32" t="s">
        <v>93</v>
      </c>
      <c r="M42" s="32" t="s">
        <v>93</v>
      </c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75" t="s">
        <v>93</v>
      </c>
    </row>
    <row r="43">
      <c r="C43" s="67"/>
      <c r="AA43" s="80" t="s">
        <v>108</v>
      </c>
    </row>
    <row r="44">
      <c r="C44" s="67"/>
      <c r="Y44" s="3" t="s">
        <v>134</v>
      </c>
    </row>
    <row r="45">
      <c r="C45" s="67"/>
    </row>
    <row r="46">
      <c r="C46" s="67"/>
    </row>
    <row r="47">
      <c r="C47" s="67"/>
    </row>
    <row r="48">
      <c r="C48" s="67"/>
    </row>
    <row r="49">
      <c r="C49" s="67"/>
    </row>
    <row r="50">
      <c r="C50" s="67"/>
    </row>
    <row r="51">
      <c r="C51" s="67"/>
    </row>
    <row r="52">
      <c r="C52" s="67"/>
    </row>
    <row r="53">
      <c r="C53" s="67"/>
    </row>
    <row r="54">
      <c r="C54" s="67"/>
    </row>
    <row r="55">
      <c r="C55" s="67"/>
    </row>
    <row r="56">
      <c r="C56" s="67"/>
    </row>
    <row r="57">
      <c r="C57" s="67"/>
    </row>
    <row r="58">
      <c r="C58" s="67"/>
    </row>
    <row r="59">
      <c r="C59" s="67"/>
    </row>
    <row r="60">
      <c r="C60" s="67"/>
    </row>
    <row r="61">
      <c r="C61" s="67"/>
    </row>
    <row r="62">
      <c r="C62" s="67"/>
    </row>
    <row r="63">
      <c r="C63" s="67"/>
    </row>
    <row r="64">
      <c r="C64" s="67"/>
    </row>
    <row r="65">
      <c r="C65" s="67"/>
    </row>
    <row r="66">
      <c r="C66" s="67"/>
    </row>
    <row r="67">
      <c r="C67" s="67"/>
    </row>
    <row r="68">
      <c r="C68" s="67"/>
    </row>
    <row r="69">
      <c r="C69" s="67"/>
    </row>
    <row r="70">
      <c r="C70" s="67"/>
    </row>
    <row r="71">
      <c r="C71" s="67"/>
    </row>
    <row r="72">
      <c r="C72" s="67"/>
    </row>
    <row r="73">
      <c r="C73" s="67"/>
    </row>
    <row r="74">
      <c r="C74" s="67"/>
    </row>
    <row r="75">
      <c r="C75" s="67"/>
    </row>
    <row r="76">
      <c r="C76" s="67"/>
    </row>
    <row r="77">
      <c r="C77" s="67"/>
    </row>
    <row r="78">
      <c r="C78" s="67"/>
    </row>
    <row r="79">
      <c r="C79" s="67"/>
    </row>
    <row r="80">
      <c r="C80" s="67"/>
    </row>
    <row r="81">
      <c r="C81" s="67"/>
    </row>
    <row r="82">
      <c r="C82" s="67"/>
    </row>
    <row r="83">
      <c r="C83" s="67"/>
    </row>
    <row r="84">
      <c r="C84" s="67"/>
    </row>
    <row r="85">
      <c r="C85" s="67"/>
    </row>
    <row r="86">
      <c r="C86" s="67"/>
    </row>
    <row r="87">
      <c r="C87" s="67"/>
    </row>
    <row r="88">
      <c r="C88" s="67"/>
    </row>
    <row r="89">
      <c r="C89" s="67"/>
    </row>
    <row r="90">
      <c r="C90" s="67"/>
    </row>
    <row r="91">
      <c r="C91" s="67"/>
    </row>
    <row r="92">
      <c r="C92" s="67"/>
    </row>
    <row r="93">
      <c r="C93" s="67"/>
    </row>
    <row r="94">
      <c r="C94" s="67"/>
    </row>
    <row r="95">
      <c r="C95" s="67"/>
    </row>
    <row r="96">
      <c r="C96" s="67"/>
    </row>
    <row r="97">
      <c r="C97" s="67"/>
    </row>
    <row r="98">
      <c r="C98" s="67"/>
    </row>
    <row r="99">
      <c r="C99" s="67"/>
    </row>
    <row r="100">
      <c r="C100" s="67"/>
    </row>
    <row r="101">
      <c r="C101" s="67"/>
    </row>
    <row r="102">
      <c r="C102" s="67"/>
    </row>
    <row r="103">
      <c r="C103" s="67"/>
    </row>
    <row r="104">
      <c r="C104" s="67"/>
    </row>
    <row r="105">
      <c r="C105" s="67"/>
    </row>
    <row r="106">
      <c r="C106" s="67"/>
    </row>
    <row r="107">
      <c r="C107" s="67"/>
    </row>
    <row r="108">
      <c r="C108" s="67"/>
    </row>
    <row r="109">
      <c r="C109" s="67"/>
    </row>
    <row r="110">
      <c r="C110" s="67"/>
    </row>
    <row r="111">
      <c r="C111" s="67"/>
    </row>
    <row r="112">
      <c r="C112" s="67"/>
    </row>
    <row r="113">
      <c r="C113" s="67"/>
    </row>
    <row r="114">
      <c r="C114" s="67"/>
    </row>
    <row r="115">
      <c r="C115" s="67"/>
    </row>
    <row r="116">
      <c r="C116" s="67"/>
    </row>
    <row r="117">
      <c r="C117" s="67"/>
    </row>
    <row r="118">
      <c r="C118" s="67"/>
    </row>
    <row r="119">
      <c r="C119" s="67"/>
    </row>
    <row r="120">
      <c r="C120" s="67"/>
    </row>
    <row r="121">
      <c r="C121" s="67"/>
    </row>
    <row r="122">
      <c r="C122" s="67"/>
    </row>
    <row r="123">
      <c r="C123" s="67"/>
    </row>
    <row r="124">
      <c r="C124" s="67"/>
    </row>
    <row r="125">
      <c r="C125" s="67"/>
    </row>
    <row r="126">
      <c r="C126" s="67"/>
    </row>
    <row r="127">
      <c r="C127" s="67"/>
    </row>
    <row r="128">
      <c r="C128" s="67"/>
    </row>
    <row r="129">
      <c r="C129" s="67"/>
    </row>
    <row r="130">
      <c r="C130" s="67"/>
    </row>
    <row r="131">
      <c r="C131" s="67"/>
    </row>
    <row r="132">
      <c r="C132" s="67"/>
    </row>
    <row r="133">
      <c r="C133" s="67"/>
    </row>
    <row r="134">
      <c r="C134" s="67"/>
    </row>
    <row r="135">
      <c r="C135" s="67"/>
    </row>
    <row r="136">
      <c r="C136" s="67"/>
    </row>
    <row r="137">
      <c r="C137" s="67"/>
    </row>
    <row r="138">
      <c r="C138" s="67"/>
    </row>
    <row r="139">
      <c r="C139" s="67"/>
    </row>
    <row r="140">
      <c r="C140" s="67"/>
    </row>
    <row r="141">
      <c r="C141" s="67"/>
    </row>
    <row r="142">
      <c r="C142" s="67"/>
    </row>
    <row r="143">
      <c r="C143" s="67"/>
    </row>
    <row r="144">
      <c r="C144" s="67"/>
    </row>
    <row r="145">
      <c r="C145" s="67"/>
    </row>
    <row r="146">
      <c r="C146" s="67"/>
    </row>
    <row r="147">
      <c r="C147" s="67"/>
    </row>
    <row r="148">
      <c r="C148" s="67"/>
    </row>
    <row r="149">
      <c r="C149" s="67"/>
    </row>
    <row r="150">
      <c r="C150" s="67"/>
    </row>
    <row r="151">
      <c r="C151" s="67"/>
    </row>
    <row r="152">
      <c r="C152" s="67"/>
    </row>
    <row r="153">
      <c r="C153" s="67"/>
    </row>
    <row r="154">
      <c r="C154" s="67"/>
    </row>
    <row r="155">
      <c r="C155" s="67"/>
    </row>
    <row r="156">
      <c r="C156" s="67"/>
    </row>
    <row r="157">
      <c r="C157" s="67"/>
    </row>
    <row r="158">
      <c r="C158" s="67"/>
    </row>
    <row r="159">
      <c r="C159" s="67"/>
    </row>
    <row r="160">
      <c r="C160" s="67"/>
    </row>
    <row r="161">
      <c r="C161" s="67"/>
    </row>
    <row r="162">
      <c r="C162" s="67"/>
    </row>
    <row r="163">
      <c r="C163" s="67"/>
    </row>
    <row r="164">
      <c r="C164" s="67"/>
    </row>
    <row r="165">
      <c r="C165" s="67"/>
    </row>
    <row r="166">
      <c r="C166" s="67"/>
    </row>
    <row r="167">
      <c r="C167" s="67"/>
    </row>
    <row r="168">
      <c r="C168" s="67"/>
    </row>
    <row r="169">
      <c r="C169" s="67"/>
    </row>
    <row r="170">
      <c r="C170" s="67"/>
    </row>
    <row r="171">
      <c r="C171" s="67"/>
    </row>
    <row r="172">
      <c r="C172" s="67"/>
    </row>
    <row r="173">
      <c r="C173" s="67"/>
    </row>
    <row r="174">
      <c r="C174" s="67"/>
    </row>
    <row r="175">
      <c r="C175" s="67"/>
    </row>
    <row r="176">
      <c r="C176" s="67"/>
    </row>
    <row r="177">
      <c r="C177" s="67"/>
    </row>
    <row r="178">
      <c r="C178" s="67"/>
    </row>
    <row r="179">
      <c r="C179" s="67"/>
    </row>
    <row r="180">
      <c r="C180" s="67"/>
    </row>
    <row r="181">
      <c r="C181" s="67"/>
    </row>
    <row r="182">
      <c r="C182" s="67"/>
    </row>
    <row r="183">
      <c r="C183" s="67"/>
    </row>
    <row r="184">
      <c r="C184" s="67"/>
    </row>
    <row r="185">
      <c r="C185" s="67"/>
    </row>
    <row r="186">
      <c r="C186" s="67"/>
    </row>
    <row r="187">
      <c r="C187" s="67"/>
    </row>
    <row r="188">
      <c r="C188" s="67"/>
    </row>
    <row r="189">
      <c r="C189" s="67"/>
    </row>
    <row r="190">
      <c r="C190" s="67"/>
    </row>
    <row r="191">
      <c r="C191" s="67"/>
    </row>
    <row r="192">
      <c r="C192" s="67"/>
    </row>
    <row r="193">
      <c r="C193" s="67"/>
    </row>
    <row r="194">
      <c r="C194" s="67"/>
    </row>
    <row r="195">
      <c r="C195" s="67"/>
    </row>
    <row r="196">
      <c r="C196" s="67"/>
    </row>
    <row r="197">
      <c r="C197" s="67"/>
    </row>
    <row r="198">
      <c r="C198" s="67"/>
    </row>
    <row r="199">
      <c r="C199" s="67"/>
    </row>
    <row r="200">
      <c r="C200" s="67"/>
    </row>
    <row r="201">
      <c r="C201" s="67"/>
    </row>
    <row r="202">
      <c r="C202" s="67"/>
    </row>
    <row r="203">
      <c r="C203" s="67"/>
    </row>
    <row r="204">
      <c r="C204" s="67"/>
    </row>
    <row r="205">
      <c r="C205" s="67"/>
    </row>
    <row r="206">
      <c r="C206" s="67"/>
    </row>
    <row r="207">
      <c r="C207" s="67"/>
    </row>
    <row r="208">
      <c r="C208" s="67"/>
    </row>
    <row r="209">
      <c r="C209" s="67"/>
    </row>
    <row r="210">
      <c r="C210" s="67"/>
    </row>
    <row r="211">
      <c r="C211" s="67"/>
    </row>
    <row r="212">
      <c r="C212" s="67"/>
    </row>
    <row r="213">
      <c r="C213" s="67"/>
    </row>
    <row r="214">
      <c r="C214" s="67"/>
    </row>
    <row r="215">
      <c r="C215" s="67"/>
    </row>
    <row r="216">
      <c r="C216" s="67"/>
    </row>
    <row r="217">
      <c r="C217" s="67"/>
    </row>
    <row r="218">
      <c r="C218" s="67"/>
    </row>
    <row r="219">
      <c r="C219" s="67"/>
    </row>
    <row r="220">
      <c r="C220" s="67"/>
    </row>
    <row r="221">
      <c r="C221" s="67"/>
    </row>
    <row r="222">
      <c r="C222" s="67"/>
    </row>
    <row r="223">
      <c r="C223" s="67"/>
    </row>
    <row r="224">
      <c r="C224" s="67"/>
    </row>
    <row r="225">
      <c r="C225" s="67"/>
    </row>
    <row r="226">
      <c r="C226" s="67"/>
    </row>
    <row r="227">
      <c r="C227" s="67"/>
    </row>
    <row r="228">
      <c r="C228" s="67"/>
    </row>
    <row r="229">
      <c r="C229" s="67"/>
    </row>
    <row r="230">
      <c r="C230" s="67"/>
    </row>
    <row r="231">
      <c r="C231" s="67"/>
    </row>
    <row r="232">
      <c r="C232" s="67"/>
    </row>
    <row r="233">
      <c r="C233" s="67"/>
    </row>
    <row r="234">
      <c r="C234" s="67"/>
    </row>
    <row r="235">
      <c r="C235" s="67"/>
    </row>
    <row r="236">
      <c r="C236" s="67"/>
    </row>
    <row r="237">
      <c r="C237" s="67"/>
    </row>
    <row r="238">
      <c r="C238" s="67"/>
    </row>
    <row r="239">
      <c r="C239" s="67"/>
    </row>
    <row r="240">
      <c r="C240" s="67"/>
    </row>
    <row r="241">
      <c r="C241" s="67"/>
    </row>
    <row r="242">
      <c r="C242" s="67"/>
    </row>
    <row r="243">
      <c r="C243" s="67"/>
    </row>
    <row r="244">
      <c r="C244" s="67"/>
    </row>
    <row r="245">
      <c r="C245" s="67"/>
    </row>
    <row r="246">
      <c r="C246" s="67"/>
    </row>
    <row r="247">
      <c r="C247" s="67"/>
    </row>
    <row r="248">
      <c r="C248" s="67"/>
    </row>
    <row r="249">
      <c r="C249" s="67"/>
    </row>
    <row r="250">
      <c r="C250" s="67"/>
    </row>
    <row r="251">
      <c r="C251" s="67"/>
    </row>
    <row r="252">
      <c r="C252" s="67"/>
    </row>
    <row r="253">
      <c r="C253" s="67"/>
    </row>
    <row r="254">
      <c r="C254" s="67"/>
    </row>
    <row r="255">
      <c r="C255" s="67"/>
    </row>
    <row r="256">
      <c r="C256" s="67"/>
    </row>
    <row r="257">
      <c r="C257" s="67"/>
    </row>
    <row r="258">
      <c r="C258" s="67"/>
    </row>
    <row r="259">
      <c r="C259" s="67"/>
    </row>
    <row r="260">
      <c r="C260" s="67"/>
    </row>
    <row r="261">
      <c r="C261" s="67"/>
    </row>
    <row r="262">
      <c r="C262" s="67"/>
    </row>
    <row r="263">
      <c r="C263" s="67"/>
    </row>
    <row r="264">
      <c r="C264" s="67"/>
    </row>
    <row r="265">
      <c r="C265" s="67"/>
    </row>
    <row r="266">
      <c r="C266" s="67"/>
    </row>
    <row r="267">
      <c r="C267" s="67"/>
    </row>
    <row r="268">
      <c r="C268" s="67"/>
    </row>
    <row r="269">
      <c r="C269" s="67"/>
    </row>
    <row r="270">
      <c r="C270" s="67"/>
    </row>
    <row r="271">
      <c r="C271" s="67"/>
    </row>
    <row r="272">
      <c r="C272" s="67"/>
    </row>
    <row r="273">
      <c r="C273" s="67"/>
    </row>
    <row r="274">
      <c r="C274" s="67"/>
    </row>
    <row r="275">
      <c r="C275" s="67"/>
    </row>
    <row r="276">
      <c r="C276" s="67"/>
    </row>
    <row r="277">
      <c r="C277" s="67"/>
    </row>
    <row r="278">
      <c r="C278" s="67"/>
    </row>
    <row r="279">
      <c r="C279" s="67"/>
    </row>
    <row r="280">
      <c r="C280" s="67"/>
    </row>
    <row r="281">
      <c r="C281" s="67"/>
    </row>
    <row r="282">
      <c r="C282" s="67"/>
    </row>
    <row r="283">
      <c r="C283" s="67"/>
    </row>
    <row r="284">
      <c r="C284" s="67"/>
    </row>
    <row r="285">
      <c r="C285" s="67"/>
    </row>
    <row r="286">
      <c r="C286" s="67"/>
    </row>
    <row r="287">
      <c r="C287" s="67"/>
    </row>
    <row r="288">
      <c r="C288" s="67"/>
    </row>
    <row r="289">
      <c r="C289" s="67"/>
    </row>
    <row r="290">
      <c r="C290" s="67"/>
    </row>
    <row r="291">
      <c r="C291" s="67"/>
    </row>
    <row r="292">
      <c r="C292" s="67"/>
    </row>
    <row r="293">
      <c r="C293" s="67"/>
    </row>
    <row r="294">
      <c r="C294" s="67"/>
    </row>
    <row r="295">
      <c r="C295" s="67"/>
    </row>
    <row r="296">
      <c r="C296" s="67"/>
    </row>
    <row r="297">
      <c r="C297" s="67"/>
    </row>
    <row r="298">
      <c r="C298" s="67"/>
    </row>
    <row r="299">
      <c r="C299" s="67"/>
    </row>
    <row r="300">
      <c r="C300" s="67"/>
    </row>
    <row r="301">
      <c r="C301" s="67"/>
    </row>
    <row r="302">
      <c r="C302" s="67"/>
    </row>
    <row r="303">
      <c r="C303" s="67"/>
    </row>
    <row r="304">
      <c r="C304" s="67"/>
    </row>
    <row r="305">
      <c r="C305" s="67"/>
    </row>
    <row r="306">
      <c r="C306" s="67"/>
    </row>
    <row r="307">
      <c r="C307" s="67"/>
    </row>
    <row r="308">
      <c r="C308" s="67"/>
    </row>
    <row r="309">
      <c r="C309" s="67"/>
    </row>
    <row r="310">
      <c r="C310" s="67"/>
    </row>
    <row r="311">
      <c r="C311" s="67"/>
    </row>
    <row r="312">
      <c r="C312" s="67"/>
    </row>
    <row r="313">
      <c r="C313" s="67"/>
    </row>
    <row r="314">
      <c r="C314" s="67"/>
    </row>
    <row r="315">
      <c r="C315" s="67"/>
    </row>
    <row r="316">
      <c r="C316" s="67"/>
    </row>
    <row r="317">
      <c r="C317" s="67"/>
    </row>
    <row r="318">
      <c r="C318" s="67"/>
    </row>
    <row r="319">
      <c r="C319" s="67"/>
    </row>
    <row r="320">
      <c r="C320" s="67"/>
    </row>
    <row r="321">
      <c r="C321" s="67"/>
    </row>
    <row r="322">
      <c r="C322" s="67"/>
    </row>
    <row r="323">
      <c r="C323" s="67"/>
    </row>
    <row r="324">
      <c r="C324" s="67"/>
    </row>
    <row r="325">
      <c r="C325" s="67"/>
    </row>
    <row r="326">
      <c r="C326" s="67"/>
    </row>
    <row r="327">
      <c r="C327" s="67"/>
    </row>
    <row r="328">
      <c r="C328" s="67"/>
    </row>
    <row r="329">
      <c r="C329" s="67"/>
    </row>
    <row r="330">
      <c r="C330" s="67"/>
    </row>
    <row r="331">
      <c r="C331" s="67"/>
    </row>
    <row r="332">
      <c r="C332" s="67"/>
    </row>
    <row r="333">
      <c r="C333" s="67"/>
    </row>
    <row r="334">
      <c r="C334" s="67"/>
    </row>
    <row r="335">
      <c r="C335" s="67"/>
    </row>
    <row r="336">
      <c r="C336" s="67"/>
    </row>
    <row r="337">
      <c r="C337" s="67"/>
    </row>
    <row r="338">
      <c r="C338" s="67"/>
    </row>
    <row r="339">
      <c r="C339" s="67"/>
    </row>
    <row r="340">
      <c r="C340" s="67"/>
    </row>
    <row r="341">
      <c r="C341" s="67"/>
    </row>
    <row r="342">
      <c r="C342" s="67"/>
    </row>
    <row r="343">
      <c r="C343" s="67"/>
    </row>
    <row r="344">
      <c r="C344" s="67"/>
    </row>
    <row r="345">
      <c r="C345" s="67"/>
    </row>
    <row r="346">
      <c r="C346" s="67"/>
    </row>
    <row r="347">
      <c r="C347" s="67"/>
    </row>
    <row r="348">
      <c r="C348" s="67"/>
    </row>
    <row r="349">
      <c r="C349" s="67"/>
    </row>
    <row r="350">
      <c r="C350" s="67"/>
    </row>
    <row r="351">
      <c r="C351" s="67"/>
    </row>
    <row r="352">
      <c r="C352" s="67"/>
    </row>
    <row r="353">
      <c r="C353" s="67"/>
    </row>
    <row r="354">
      <c r="C354" s="67"/>
    </row>
    <row r="355">
      <c r="C355" s="67"/>
    </row>
    <row r="356">
      <c r="C356" s="67"/>
    </row>
    <row r="357">
      <c r="C357" s="67"/>
    </row>
    <row r="358">
      <c r="C358" s="67"/>
    </row>
    <row r="359">
      <c r="C359" s="67"/>
    </row>
    <row r="360">
      <c r="C360" s="67"/>
    </row>
    <row r="361">
      <c r="C361" s="67"/>
    </row>
    <row r="362">
      <c r="C362" s="67"/>
    </row>
    <row r="363">
      <c r="C363" s="67"/>
    </row>
    <row r="364">
      <c r="C364" s="67"/>
    </row>
    <row r="365">
      <c r="C365" s="67"/>
    </row>
    <row r="366">
      <c r="C366" s="67"/>
    </row>
    <row r="367">
      <c r="C367" s="67"/>
    </row>
    <row r="368">
      <c r="C368" s="67"/>
    </row>
    <row r="369">
      <c r="C369" s="67"/>
    </row>
    <row r="370">
      <c r="C370" s="67"/>
    </row>
    <row r="371">
      <c r="C371" s="67"/>
    </row>
    <row r="372">
      <c r="C372" s="67"/>
    </row>
    <row r="373">
      <c r="C373" s="67"/>
    </row>
    <row r="374">
      <c r="C374" s="67"/>
    </row>
    <row r="375">
      <c r="C375" s="67"/>
    </row>
    <row r="376">
      <c r="C376" s="67"/>
    </row>
    <row r="377">
      <c r="C377" s="67"/>
    </row>
    <row r="378">
      <c r="C378" s="67"/>
    </row>
    <row r="379">
      <c r="C379" s="67"/>
    </row>
    <row r="380">
      <c r="C380" s="67"/>
    </row>
    <row r="381">
      <c r="C381" s="67"/>
    </row>
    <row r="382">
      <c r="C382" s="67"/>
    </row>
    <row r="383">
      <c r="C383" s="67"/>
    </row>
    <row r="384">
      <c r="C384" s="67"/>
    </row>
    <row r="385">
      <c r="C385" s="67"/>
    </row>
    <row r="386">
      <c r="C386" s="67"/>
    </row>
    <row r="387">
      <c r="C387" s="67"/>
    </row>
    <row r="388">
      <c r="C388" s="67"/>
    </row>
    <row r="389">
      <c r="C389" s="67"/>
    </row>
    <row r="390">
      <c r="C390" s="67"/>
    </row>
    <row r="391">
      <c r="C391" s="67"/>
    </row>
    <row r="392">
      <c r="C392" s="67"/>
    </row>
    <row r="393">
      <c r="C393" s="67"/>
    </row>
    <row r="394">
      <c r="C394" s="67"/>
    </row>
    <row r="395">
      <c r="C395" s="67"/>
    </row>
    <row r="396">
      <c r="C396" s="67"/>
    </row>
    <row r="397">
      <c r="C397" s="67"/>
    </row>
    <row r="398">
      <c r="C398" s="67"/>
    </row>
    <row r="399">
      <c r="C399" s="67"/>
    </row>
    <row r="400">
      <c r="C400" s="67"/>
    </row>
    <row r="401">
      <c r="C401" s="67"/>
    </row>
    <row r="402">
      <c r="C402" s="67"/>
    </row>
    <row r="403">
      <c r="C403" s="67"/>
    </row>
    <row r="404">
      <c r="C404" s="67"/>
    </row>
    <row r="405">
      <c r="C405" s="67"/>
    </row>
    <row r="406">
      <c r="C406" s="67"/>
    </row>
    <row r="407">
      <c r="C407" s="67"/>
    </row>
    <row r="408">
      <c r="C408" s="67"/>
    </row>
    <row r="409">
      <c r="C409" s="67"/>
    </row>
    <row r="410">
      <c r="C410" s="67"/>
    </row>
    <row r="411">
      <c r="C411" s="67"/>
    </row>
    <row r="412">
      <c r="C412" s="67"/>
    </row>
    <row r="413">
      <c r="C413" s="67"/>
    </row>
    <row r="414">
      <c r="C414" s="67"/>
    </row>
    <row r="415">
      <c r="C415" s="67"/>
    </row>
    <row r="416">
      <c r="C416" s="67"/>
    </row>
    <row r="417">
      <c r="C417" s="67"/>
    </row>
    <row r="418">
      <c r="C418" s="67"/>
    </row>
    <row r="419">
      <c r="C419" s="67"/>
    </row>
    <row r="420">
      <c r="C420" s="67"/>
    </row>
    <row r="421">
      <c r="C421" s="67"/>
    </row>
    <row r="422">
      <c r="C422" s="67"/>
    </row>
    <row r="423">
      <c r="C423" s="67"/>
    </row>
    <row r="424">
      <c r="C424" s="67"/>
    </row>
    <row r="425">
      <c r="C425" s="67"/>
    </row>
    <row r="426">
      <c r="C426" s="67"/>
    </row>
    <row r="427">
      <c r="C427" s="67"/>
    </row>
    <row r="428">
      <c r="C428" s="67"/>
    </row>
    <row r="429">
      <c r="C429" s="67"/>
    </row>
    <row r="430">
      <c r="C430" s="67"/>
    </row>
    <row r="431">
      <c r="C431" s="67"/>
    </row>
    <row r="432">
      <c r="C432" s="67"/>
    </row>
    <row r="433">
      <c r="C433" s="67"/>
    </row>
    <row r="434">
      <c r="C434" s="67"/>
    </row>
    <row r="435">
      <c r="C435" s="67"/>
    </row>
    <row r="436">
      <c r="C436" s="67"/>
    </row>
    <row r="437">
      <c r="C437" s="67"/>
    </row>
    <row r="438">
      <c r="C438" s="67"/>
    </row>
    <row r="439">
      <c r="C439" s="67"/>
    </row>
    <row r="440">
      <c r="C440" s="67"/>
    </row>
    <row r="441">
      <c r="C441" s="67"/>
    </row>
    <row r="442">
      <c r="C442" s="67"/>
    </row>
    <row r="443">
      <c r="C443" s="67"/>
    </row>
    <row r="444">
      <c r="C444" s="67"/>
    </row>
    <row r="445">
      <c r="C445" s="67"/>
    </row>
    <row r="446">
      <c r="C446" s="67"/>
    </row>
    <row r="447">
      <c r="C447" s="67"/>
    </row>
    <row r="448">
      <c r="C448" s="67"/>
    </row>
    <row r="449">
      <c r="C449" s="67"/>
    </row>
    <row r="450">
      <c r="C450" s="67"/>
    </row>
    <row r="451">
      <c r="C451" s="67"/>
    </row>
    <row r="452">
      <c r="C452" s="67"/>
    </row>
    <row r="453">
      <c r="C453" s="67"/>
    </row>
    <row r="454">
      <c r="C454" s="67"/>
    </row>
    <row r="455">
      <c r="C455" s="67"/>
    </row>
    <row r="456">
      <c r="C456" s="67"/>
    </row>
    <row r="457">
      <c r="C457" s="67"/>
    </row>
    <row r="458">
      <c r="C458" s="67"/>
    </row>
    <row r="459">
      <c r="C459" s="67"/>
    </row>
    <row r="460">
      <c r="C460" s="67"/>
    </row>
    <row r="461">
      <c r="C461" s="67"/>
    </row>
    <row r="462">
      <c r="C462" s="67"/>
    </row>
    <row r="463">
      <c r="C463" s="67"/>
    </row>
    <row r="464">
      <c r="C464" s="67"/>
    </row>
    <row r="465">
      <c r="C465" s="67"/>
    </row>
    <row r="466">
      <c r="C466" s="67"/>
    </row>
    <row r="467">
      <c r="C467" s="67"/>
    </row>
    <row r="468">
      <c r="C468" s="67"/>
    </row>
    <row r="469">
      <c r="C469" s="67"/>
    </row>
    <row r="470">
      <c r="C470" s="67"/>
    </row>
    <row r="471">
      <c r="C471" s="67"/>
    </row>
    <row r="472">
      <c r="C472" s="67"/>
    </row>
    <row r="473">
      <c r="C473" s="67"/>
    </row>
    <row r="474">
      <c r="C474" s="67"/>
    </row>
    <row r="475">
      <c r="C475" s="67"/>
    </row>
    <row r="476">
      <c r="C476" s="67"/>
    </row>
    <row r="477">
      <c r="C477" s="67"/>
    </row>
    <row r="478">
      <c r="C478" s="67"/>
    </row>
    <row r="479">
      <c r="C479" s="67"/>
    </row>
    <row r="480">
      <c r="C480" s="67"/>
    </row>
    <row r="481">
      <c r="C481" s="67"/>
    </row>
    <row r="482">
      <c r="C482" s="67"/>
    </row>
    <row r="483">
      <c r="C483" s="67"/>
    </row>
    <row r="484">
      <c r="C484" s="67"/>
    </row>
    <row r="485">
      <c r="C485" s="67"/>
    </row>
    <row r="486">
      <c r="C486" s="67"/>
    </row>
    <row r="487">
      <c r="C487" s="67"/>
    </row>
    <row r="488">
      <c r="C488" s="67"/>
    </row>
    <row r="489">
      <c r="C489" s="67"/>
    </row>
    <row r="490">
      <c r="C490" s="67"/>
    </row>
    <row r="491">
      <c r="C491" s="67"/>
    </row>
    <row r="492">
      <c r="C492" s="67"/>
    </row>
    <row r="493">
      <c r="C493" s="67"/>
    </row>
    <row r="494">
      <c r="C494" s="67"/>
    </row>
    <row r="495">
      <c r="C495" s="67"/>
    </row>
    <row r="496">
      <c r="C496" s="67"/>
    </row>
    <row r="497">
      <c r="C497" s="67"/>
    </row>
    <row r="498">
      <c r="C498" s="67"/>
    </row>
    <row r="499">
      <c r="C499" s="67"/>
    </row>
    <row r="500">
      <c r="C500" s="67"/>
    </row>
    <row r="501">
      <c r="C501" s="67"/>
    </row>
    <row r="502">
      <c r="C502" s="67"/>
    </row>
    <row r="503">
      <c r="C503" s="67"/>
    </row>
    <row r="504">
      <c r="C504" s="67"/>
    </row>
    <row r="505">
      <c r="C505" s="67"/>
    </row>
    <row r="506">
      <c r="C506" s="67"/>
    </row>
    <row r="507">
      <c r="C507" s="67"/>
    </row>
    <row r="508">
      <c r="C508" s="67"/>
    </row>
    <row r="509">
      <c r="C509" s="67"/>
    </row>
    <row r="510">
      <c r="C510" s="67"/>
    </row>
    <row r="511">
      <c r="C511" s="67"/>
    </row>
    <row r="512">
      <c r="C512" s="67"/>
    </row>
    <row r="513">
      <c r="C513" s="67"/>
    </row>
    <row r="514">
      <c r="C514" s="67"/>
    </row>
    <row r="515">
      <c r="C515" s="67"/>
    </row>
    <row r="516">
      <c r="C516" s="67"/>
    </row>
    <row r="517">
      <c r="C517" s="67"/>
    </row>
    <row r="518">
      <c r="C518" s="67"/>
    </row>
    <row r="519">
      <c r="C519" s="67"/>
    </row>
    <row r="520">
      <c r="C520" s="67"/>
    </row>
    <row r="521">
      <c r="C521" s="67"/>
    </row>
    <row r="522">
      <c r="C522" s="67"/>
    </row>
    <row r="523">
      <c r="C523" s="67"/>
    </row>
    <row r="524">
      <c r="C524" s="67"/>
    </row>
    <row r="525">
      <c r="C525" s="67"/>
    </row>
    <row r="526">
      <c r="C526" s="67"/>
    </row>
    <row r="527">
      <c r="C527" s="67"/>
    </row>
    <row r="528">
      <c r="C528" s="67"/>
    </row>
    <row r="529">
      <c r="C529" s="67"/>
    </row>
    <row r="530">
      <c r="C530" s="67"/>
    </row>
    <row r="531">
      <c r="C531" s="67"/>
    </row>
    <row r="532">
      <c r="C532" s="67"/>
    </row>
    <row r="533">
      <c r="C533" s="67"/>
    </row>
    <row r="534">
      <c r="C534" s="67"/>
    </row>
    <row r="535">
      <c r="C535" s="67"/>
    </row>
    <row r="536">
      <c r="C536" s="67"/>
    </row>
    <row r="537">
      <c r="C537" s="67"/>
    </row>
    <row r="538">
      <c r="C538" s="67"/>
    </row>
    <row r="539">
      <c r="C539" s="67"/>
    </row>
    <row r="540">
      <c r="C540" s="67"/>
    </row>
    <row r="541">
      <c r="C541" s="67"/>
    </row>
    <row r="542">
      <c r="C542" s="67"/>
    </row>
    <row r="543">
      <c r="C543" s="67"/>
    </row>
    <row r="544">
      <c r="C544" s="67"/>
    </row>
    <row r="545">
      <c r="C545" s="67"/>
    </row>
    <row r="546">
      <c r="C546" s="67"/>
    </row>
    <row r="547">
      <c r="C547" s="67"/>
    </row>
    <row r="548">
      <c r="C548" s="67"/>
    </row>
    <row r="549">
      <c r="C549" s="67"/>
    </row>
    <row r="550">
      <c r="C550" s="67"/>
    </row>
    <row r="551">
      <c r="C551" s="67"/>
    </row>
    <row r="552">
      <c r="C552" s="67"/>
    </row>
    <row r="553">
      <c r="C553" s="67"/>
    </row>
    <row r="554">
      <c r="C554" s="67"/>
    </row>
    <row r="555">
      <c r="C555" s="67"/>
    </row>
    <row r="556">
      <c r="C556" s="67"/>
    </row>
    <row r="557">
      <c r="C557" s="67"/>
    </row>
    <row r="558">
      <c r="C558" s="67"/>
    </row>
    <row r="559">
      <c r="C559" s="67"/>
    </row>
    <row r="560">
      <c r="C560" s="67"/>
    </row>
    <row r="561">
      <c r="C561" s="67"/>
    </row>
    <row r="562">
      <c r="C562" s="67"/>
    </row>
    <row r="563">
      <c r="C563" s="67"/>
    </row>
    <row r="564">
      <c r="C564" s="67"/>
    </row>
    <row r="565">
      <c r="C565" s="67"/>
    </row>
    <row r="566">
      <c r="C566" s="67"/>
    </row>
    <row r="567">
      <c r="C567" s="67"/>
    </row>
    <row r="568">
      <c r="C568" s="67"/>
    </row>
    <row r="569">
      <c r="C569" s="67"/>
    </row>
    <row r="570">
      <c r="C570" s="67"/>
    </row>
    <row r="571">
      <c r="C571" s="67"/>
    </row>
    <row r="572">
      <c r="C572" s="67"/>
    </row>
    <row r="573">
      <c r="C573" s="67"/>
    </row>
    <row r="574">
      <c r="C574" s="67"/>
    </row>
    <row r="575">
      <c r="C575" s="67"/>
    </row>
    <row r="576">
      <c r="C576" s="67"/>
    </row>
    <row r="577">
      <c r="C577" s="67"/>
    </row>
    <row r="578">
      <c r="C578" s="67"/>
    </row>
    <row r="579">
      <c r="C579" s="67"/>
    </row>
    <row r="580">
      <c r="C580" s="67"/>
    </row>
    <row r="581">
      <c r="C581" s="67"/>
    </row>
    <row r="582">
      <c r="C582" s="67"/>
    </row>
    <row r="583">
      <c r="C583" s="67"/>
    </row>
    <row r="584">
      <c r="C584" s="67"/>
    </row>
    <row r="585">
      <c r="C585" s="67"/>
    </row>
    <row r="586">
      <c r="C586" s="67"/>
    </row>
    <row r="587">
      <c r="C587" s="67"/>
    </row>
    <row r="588">
      <c r="C588" s="67"/>
    </row>
    <row r="589">
      <c r="C589" s="67"/>
    </row>
    <row r="590">
      <c r="C590" s="67"/>
    </row>
    <row r="591">
      <c r="C591" s="67"/>
    </row>
    <row r="592">
      <c r="C592" s="67"/>
    </row>
    <row r="593">
      <c r="C593" s="67"/>
    </row>
    <row r="594">
      <c r="C594" s="67"/>
    </row>
    <row r="595">
      <c r="C595" s="67"/>
    </row>
    <row r="596">
      <c r="C596" s="67"/>
    </row>
    <row r="597">
      <c r="C597" s="67"/>
    </row>
    <row r="598">
      <c r="C598" s="67"/>
    </row>
    <row r="599">
      <c r="C599" s="67"/>
    </row>
    <row r="600">
      <c r="C600" s="67"/>
    </row>
    <row r="601">
      <c r="C601" s="67"/>
    </row>
    <row r="602">
      <c r="C602" s="67"/>
    </row>
    <row r="603">
      <c r="C603" s="67"/>
    </row>
    <row r="604">
      <c r="C604" s="67"/>
    </row>
    <row r="605">
      <c r="C605" s="67"/>
    </row>
    <row r="606">
      <c r="C606" s="67"/>
    </row>
    <row r="607">
      <c r="C607" s="67"/>
    </row>
    <row r="608">
      <c r="C608" s="67"/>
    </row>
    <row r="609">
      <c r="C609" s="67"/>
    </row>
    <row r="610">
      <c r="C610" s="67"/>
    </row>
    <row r="611">
      <c r="C611" s="67"/>
    </row>
    <row r="612">
      <c r="C612" s="67"/>
    </row>
    <row r="613">
      <c r="C613" s="67"/>
    </row>
    <row r="614">
      <c r="C614" s="67"/>
    </row>
    <row r="615">
      <c r="C615" s="67"/>
    </row>
    <row r="616">
      <c r="C616" s="67"/>
    </row>
    <row r="617">
      <c r="C617" s="67"/>
    </row>
    <row r="618">
      <c r="C618" s="67"/>
    </row>
    <row r="619">
      <c r="C619" s="67"/>
    </row>
    <row r="620">
      <c r="C620" s="67"/>
    </row>
    <row r="621">
      <c r="C621" s="67"/>
    </row>
    <row r="622">
      <c r="C622" s="67"/>
    </row>
    <row r="623">
      <c r="C623" s="67"/>
    </row>
    <row r="624">
      <c r="C624" s="67"/>
    </row>
    <row r="625">
      <c r="C625" s="67"/>
    </row>
    <row r="626">
      <c r="C626" s="67"/>
    </row>
    <row r="627">
      <c r="C627" s="67"/>
    </row>
    <row r="628">
      <c r="C628" s="67"/>
    </row>
    <row r="629">
      <c r="C629" s="67"/>
    </row>
    <row r="630">
      <c r="C630" s="67"/>
    </row>
    <row r="631">
      <c r="C631" s="67"/>
    </row>
    <row r="632">
      <c r="C632" s="67"/>
    </row>
    <row r="633">
      <c r="C633" s="67"/>
    </row>
    <row r="634">
      <c r="C634" s="67"/>
    </row>
    <row r="635">
      <c r="C635" s="67"/>
    </row>
    <row r="636">
      <c r="C636" s="67"/>
    </row>
    <row r="637">
      <c r="C637" s="67"/>
    </row>
    <row r="638">
      <c r="C638" s="67"/>
    </row>
    <row r="639">
      <c r="C639" s="67"/>
    </row>
    <row r="640">
      <c r="C640" s="67"/>
    </row>
    <row r="641">
      <c r="C641" s="67"/>
    </row>
    <row r="642">
      <c r="C642" s="67"/>
    </row>
    <row r="643">
      <c r="C643" s="67"/>
    </row>
    <row r="644">
      <c r="C644" s="67"/>
    </row>
    <row r="645">
      <c r="C645" s="67"/>
    </row>
    <row r="646">
      <c r="C646" s="67"/>
    </row>
    <row r="647">
      <c r="C647" s="67"/>
    </row>
    <row r="648">
      <c r="C648" s="67"/>
    </row>
    <row r="649">
      <c r="C649" s="67"/>
    </row>
    <row r="650">
      <c r="C650" s="67"/>
    </row>
    <row r="651">
      <c r="C651" s="67"/>
    </row>
    <row r="652">
      <c r="C652" s="67"/>
    </row>
    <row r="653">
      <c r="C653" s="67"/>
    </row>
    <row r="654">
      <c r="C654" s="67"/>
    </row>
    <row r="655">
      <c r="C655" s="67"/>
    </row>
    <row r="656">
      <c r="C656" s="67"/>
    </row>
    <row r="657">
      <c r="C657" s="67"/>
    </row>
    <row r="658">
      <c r="C658" s="67"/>
    </row>
    <row r="659">
      <c r="C659" s="67"/>
    </row>
    <row r="660">
      <c r="C660" s="67"/>
    </row>
    <row r="661">
      <c r="C661" s="67"/>
    </row>
    <row r="662">
      <c r="C662" s="67"/>
    </row>
    <row r="663">
      <c r="C663" s="67"/>
    </row>
    <row r="664">
      <c r="C664" s="67"/>
    </row>
    <row r="665">
      <c r="C665" s="67"/>
    </row>
    <row r="666">
      <c r="C666" s="67"/>
    </row>
    <row r="667">
      <c r="C667" s="67"/>
    </row>
    <row r="668">
      <c r="C668" s="67"/>
    </row>
    <row r="669">
      <c r="C669" s="67"/>
    </row>
    <row r="670">
      <c r="C670" s="67"/>
    </row>
    <row r="671">
      <c r="C671" s="67"/>
    </row>
    <row r="672">
      <c r="C672" s="67"/>
    </row>
    <row r="673">
      <c r="C673" s="67"/>
    </row>
    <row r="674">
      <c r="C674" s="67"/>
    </row>
    <row r="675">
      <c r="C675" s="67"/>
    </row>
    <row r="676">
      <c r="C676" s="67"/>
    </row>
    <row r="677">
      <c r="C677" s="67"/>
    </row>
    <row r="678">
      <c r="C678" s="67"/>
    </row>
    <row r="679">
      <c r="C679" s="67"/>
    </row>
    <row r="680">
      <c r="C680" s="67"/>
    </row>
    <row r="681">
      <c r="C681" s="67"/>
    </row>
    <row r="682">
      <c r="C682" s="67"/>
    </row>
    <row r="683">
      <c r="C683" s="67"/>
    </row>
    <row r="684">
      <c r="C684" s="67"/>
    </row>
    <row r="685">
      <c r="C685" s="67"/>
    </row>
    <row r="686">
      <c r="C686" s="67"/>
    </row>
    <row r="687">
      <c r="C687" s="67"/>
    </row>
    <row r="688">
      <c r="C688" s="67"/>
    </row>
    <row r="689">
      <c r="C689" s="67"/>
    </row>
    <row r="690">
      <c r="C690" s="67"/>
    </row>
    <row r="691">
      <c r="C691" s="67"/>
    </row>
    <row r="692">
      <c r="C692" s="67"/>
    </row>
    <row r="693">
      <c r="C693" s="67"/>
    </row>
    <row r="694">
      <c r="C694" s="67"/>
    </row>
    <row r="695">
      <c r="C695" s="67"/>
    </row>
    <row r="696">
      <c r="C696" s="67"/>
    </row>
    <row r="697">
      <c r="C697" s="67"/>
    </row>
    <row r="698">
      <c r="C698" s="67"/>
    </row>
    <row r="699">
      <c r="C699" s="67"/>
    </row>
    <row r="700">
      <c r="C700" s="67"/>
    </row>
    <row r="701">
      <c r="C701" s="67"/>
    </row>
    <row r="702">
      <c r="C702" s="67"/>
    </row>
    <row r="703">
      <c r="C703" s="67"/>
    </row>
    <row r="704">
      <c r="C704" s="67"/>
    </row>
    <row r="705">
      <c r="C705" s="67"/>
    </row>
    <row r="706">
      <c r="C706" s="67"/>
    </row>
    <row r="707">
      <c r="C707" s="67"/>
    </row>
    <row r="708">
      <c r="C708" s="67"/>
    </row>
    <row r="709">
      <c r="C709" s="67"/>
    </row>
    <row r="710">
      <c r="C710" s="67"/>
    </row>
    <row r="711">
      <c r="C711" s="67"/>
    </row>
    <row r="712">
      <c r="C712" s="67"/>
    </row>
    <row r="713">
      <c r="C713" s="67"/>
    </row>
    <row r="714">
      <c r="C714" s="67"/>
    </row>
    <row r="715">
      <c r="C715" s="67"/>
    </row>
    <row r="716">
      <c r="C716" s="67"/>
    </row>
    <row r="717">
      <c r="C717" s="67"/>
    </row>
    <row r="718">
      <c r="C718" s="67"/>
    </row>
    <row r="719">
      <c r="C719" s="67"/>
    </row>
    <row r="720">
      <c r="C720" s="67"/>
    </row>
    <row r="721">
      <c r="C721" s="67"/>
    </row>
    <row r="722">
      <c r="C722" s="67"/>
    </row>
    <row r="723">
      <c r="C723" s="67"/>
    </row>
    <row r="724">
      <c r="C724" s="67"/>
    </row>
    <row r="725">
      <c r="C725" s="67"/>
    </row>
    <row r="726">
      <c r="C726" s="67"/>
    </row>
    <row r="727">
      <c r="C727" s="67"/>
    </row>
    <row r="728">
      <c r="C728" s="67"/>
    </row>
    <row r="729">
      <c r="C729" s="67"/>
    </row>
    <row r="730">
      <c r="C730" s="67"/>
    </row>
    <row r="731">
      <c r="C731" s="67"/>
    </row>
    <row r="732">
      <c r="C732" s="67"/>
    </row>
    <row r="733">
      <c r="C733" s="67"/>
    </row>
    <row r="734">
      <c r="C734" s="67"/>
    </row>
    <row r="735">
      <c r="C735" s="67"/>
    </row>
    <row r="736">
      <c r="C736" s="67"/>
    </row>
    <row r="737">
      <c r="C737" s="67"/>
    </row>
    <row r="738">
      <c r="C738" s="67"/>
    </row>
    <row r="739">
      <c r="C739" s="67"/>
    </row>
    <row r="740">
      <c r="C740" s="67"/>
    </row>
    <row r="741">
      <c r="C741" s="67"/>
    </row>
    <row r="742">
      <c r="C742" s="67"/>
    </row>
    <row r="743">
      <c r="C743" s="67"/>
    </row>
    <row r="744">
      <c r="C744" s="67"/>
    </row>
    <row r="745">
      <c r="C745" s="67"/>
    </row>
    <row r="746">
      <c r="C746" s="67"/>
    </row>
    <row r="747">
      <c r="C747" s="67"/>
    </row>
    <row r="748">
      <c r="C748" s="67"/>
    </row>
    <row r="749">
      <c r="C749" s="67"/>
    </row>
    <row r="750">
      <c r="C750" s="67"/>
    </row>
    <row r="751">
      <c r="C751" s="67"/>
    </row>
    <row r="752">
      <c r="C752" s="67"/>
    </row>
    <row r="753">
      <c r="C753" s="67"/>
    </row>
    <row r="754">
      <c r="C754" s="67"/>
    </row>
    <row r="755">
      <c r="C755" s="67"/>
    </row>
    <row r="756">
      <c r="C756" s="67"/>
    </row>
    <row r="757">
      <c r="C757" s="67"/>
    </row>
    <row r="758">
      <c r="C758" s="67"/>
    </row>
    <row r="759">
      <c r="C759" s="67"/>
    </row>
    <row r="760">
      <c r="C760" s="67"/>
    </row>
    <row r="761">
      <c r="C761" s="67"/>
    </row>
    <row r="762">
      <c r="C762" s="67"/>
    </row>
    <row r="763">
      <c r="C763" s="67"/>
    </row>
    <row r="764">
      <c r="C764" s="67"/>
    </row>
    <row r="765">
      <c r="C765" s="67"/>
    </row>
    <row r="766">
      <c r="C766" s="67"/>
    </row>
    <row r="767">
      <c r="C767" s="67"/>
    </row>
    <row r="768">
      <c r="C768" s="67"/>
    </row>
    <row r="769">
      <c r="C769" s="67"/>
    </row>
    <row r="770">
      <c r="C770" s="67"/>
    </row>
    <row r="771">
      <c r="C771" s="67"/>
    </row>
    <row r="772">
      <c r="C772" s="67"/>
    </row>
    <row r="773">
      <c r="C773" s="67"/>
    </row>
    <row r="774">
      <c r="C774" s="67"/>
    </row>
    <row r="775">
      <c r="C775" s="67"/>
    </row>
    <row r="776">
      <c r="C776" s="67"/>
    </row>
    <row r="777">
      <c r="C777" s="67"/>
    </row>
    <row r="778">
      <c r="C778" s="67"/>
    </row>
    <row r="779">
      <c r="C779" s="67"/>
    </row>
    <row r="780">
      <c r="C780" s="67"/>
    </row>
    <row r="781">
      <c r="C781" s="67"/>
    </row>
    <row r="782">
      <c r="C782" s="67"/>
    </row>
    <row r="783">
      <c r="C783" s="67"/>
    </row>
    <row r="784">
      <c r="C784" s="67"/>
    </row>
    <row r="785">
      <c r="C785" s="67"/>
    </row>
    <row r="786">
      <c r="C786" s="67"/>
    </row>
    <row r="787">
      <c r="C787" s="67"/>
    </row>
    <row r="788">
      <c r="C788" s="67"/>
    </row>
    <row r="789">
      <c r="C789" s="67"/>
    </row>
    <row r="790">
      <c r="C790" s="67"/>
    </row>
    <row r="791">
      <c r="C791" s="67"/>
    </row>
    <row r="792">
      <c r="C792" s="67"/>
    </row>
    <row r="793">
      <c r="C793" s="67"/>
    </row>
    <row r="794">
      <c r="C794" s="67"/>
    </row>
    <row r="795">
      <c r="C795" s="67"/>
    </row>
    <row r="796">
      <c r="C796" s="67"/>
    </row>
    <row r="797">
      <c r="C797" s="67"/>
    </row>
    <row r="798">
      <c r="C798" s="67"/>
    </row>
    <row r="799">
      <c r="C799" s="67"/>
    </row>
    <row r="800">
      <c r="C800" s="67"/>
    </row>
    <row r="801">
      <c r="C801" s="67"/>
    </row>
    <row r="802">
      <c r="C802" s="67"/>
    </row>
    <row r="803">
      <c r="C803" s="67"/>
    </row>
    <row r="804">
      <c r="C804" s="67"/>
    </row>
    <row r="805">
      <c r="C805" s="67"/>
    </row>
    <row r="806">
      <c r="C806" s="67"/>
    </row>
    <row r="807">
      <c r="C807" s="67"/>
    </row>
    <row r="808">
      <c r="C808" s="67"/>
    </row>
    <row r="809">
      <c r="C809" s="67"/>
    </row>
    <row r="810">
      <c r="C810" s="67"/>
    </row>
    <row r="811">
      <c r="C811" s="67"/>
    </row>
    <row r="812">
      <c r="C812" s="67"/>
    </row>
    <row r="813">
      <c r="C813" s="67"/>
    </row>
    <row r="814">
      <c r="C814" s="67"/>
    </row>
    <row r="815">
      <c r="C815" s="67"/>
    </row>
    <row r="816">
      <c r="C816" s="67"/>
    </row>
    <row r="817">
      <c r="C817" s="67"/>
    </row>
    <row r="818">
      <c r="C818" s="67"/>
    </row>
    <row r="819">
      <c r="C819" s="67"/>
    </row>
    <row r="820">
      <c r="C820" s="67"/>
    </row>
    <row r="821">
      <c r="C821" s="67"/>
    </row>
    <row r="822">
      <c r="C822" s="67"/>
    </row>
    <row r="823">
      <c r="C823" s="67"/>
    </row>
    <row r="824">
      <c r="C824" s="67"/>
    </row>
    <row r="825">
      <c r="C825" s="67"/>
    </row>
    <row r="826">
      <c r="C826" s="67"/>
    </row>
    <row r="827">
      <c r="C827" s="67"/>
    </row>
    <row r="828">
      <c r="C828" s="67"/>
    </row>
    <row r="829">
      <c r="C829" s="67"/>
    </row>
    <row r="830">
      <c r="C830" s="67"/>
    </row>
    <row r="831">
      <c r="C831" s="67"/>
    </row>
    <row r="832">
      <c r="C832" s="67"/>
    </row>
    <row r="833">
      <c r="C833" s="67"/>
    </row>
    <row r="834">
      <c r="C834" s="67"/>
    </row>
    <row r="835">
      <c r="C835" s="67"/>
    </row>
    <row r="836">
      <c r="C836" s="67"/>
    </row>
    <row r="837">
      <c r="C837" s="67"/>
    </row>
    <row r="838">
      <c r="C838" s="67"/>
    </row>
    <row r="839">
      <c r="C839" s="67"/>
    </row>
    <row r="840">
      <c r="C840" s="67"/>
    </row>
    <row r="841">
      <c r="C841" s="67"/>
    </row>
    <row r="842">
      <c r="C842" s="67"/>
    </row>
    <row r="843">
      <c r="C843" s="67"/>
    </row>
    <row r="844">
      <c r="C844" s="67"/>
    </row>
    <row r="845">
      <c r="C845" s="67"/>
    </row>
    <row r="846">
      <c r="C846" s="67"/>
    </row>
    <row r="847">
      <c r="C847" s="67"/>
    </row>
    <row r="848">
      <c r="C848" s="67"/>
    </row>
    <row r="849">
      <c r="C849" s="67"/>
    </row>
    <row r="850">
      <c r="C850" s="67"/>
    </row>
    <row r="851">
      <c r="C851" s="67"/>
    </row>
    <row r="852">
      <c r="C852" s="67"/>
    </row>
    <row r="853">
      <c r="C853" s="67"/>
    </row>
    <row r="854">
      <c r="C854" s="67"/>
    </row>
    <row r="855">
      <c r="C855" s="67"/>
    </row>
    <row r="856">
      <c r="C856" s="67"/>
    </row>
    <row r="857">
      <c r="C857" s="67"/>
    </row>
    <row r="858">
      <c r="C858" s="67"/>
    </row>
    <row r="859">
      <c r="C859" s="67"/>
    </row>
    <row r="860">
      <c r="C860" s="67"/>
    </row>
    <row r="861">
      <c r="C861" s="67"/>
    </row>
    <row r="862">
      <c r="C862" s="67"/>
    </row>
    <row r="863">
      <c r="C863" s="67"/>
    </row>
    <row r="864">
      <c r="C864" s="67"/>
    </row>
    <row r="865">
      <c r="C865" s="67"/>
    </row>
    <row r="866">
      <c r="C866" s="67"/>
    </row>
    <row r="867">
      <c r="C867" s="67"/>
    </row>
    <row r="868">
      <c r="C868" s="67"/>
    </row>
    <row r="869">
      <c r="C869" s="67"/>
    </row>
    <row r="870">
      <c r="C870" s="67"/>
    </row>
    <row r="871">
      <c r="C871" s="67"/>
    </row>
    <row r="872">
      <c r="C872" s="67"/>
    </row>
    <row r="873">
      <c r="C873" s="67"/>
    </row>
    <row r="874">
      <c r="C874" s="67"/>
    </row>
    <row r="875">
      <c r="C875" s="67"/>
    </row>
    <row r="876">
      <c r="C876" s="67"/>
    </row>
    <row r="877">
      <c r="C877" s="67"/>
    </row>
    <row r="878">
      <c r="C878" s="67"/>
    </row>
    <row r="879">
      <c r="C879" s="67"/>
    </row>
    <row r="880">
      <c r="C880" s="67"/>
    </row>
    <row r="881">
      <c r="C881" s="67"/>
    </row>
    <row r="882">
      <c r="C882" s="67"/>
    </row>
    <row r="883">
      <c r="C883" s="67"/>
    </row>
    <row r="884">
      <c r="C884" s="67"/>
    </row>
    <row r="885">
      <c r="C885" s="67"/>
    </row>
    <row r="886">
      <c r="C886" s="67"/>
    </row>
    <row r="887">
      <c r="C887" s="67"/>
    </row>
    <row r="888">
      <c r="C888" s="67"/>
    </row>
    <row r="889">
      <c r="C889" s="67"/>
    </row>
    <row r="890">
      <c r="C890" s="67"/>
    </row>
    <row r="891">
      <c r="C891" s="67"/>
    </row>
    <row r="892">
      <c r="C892" s="67"/>
    </row>
    <row r="893">
      <c r="C893" s="67"/>
    </row>
    <row r="894">
      <c r="C894" s="67"/>
    </row>
    <row r="895">
      <c r="C895" s="67"/>
    </row>
    <row r="896">
      <c r="C896" s="67"/>
    </row>
    <row r="897">
      <c r="C897" s="67"/>
    </row>
    <row r="898">
      <c r="C898" s="67"/>
    </row>
    <row r="899">
      <c r="C899" s="67"/>
    </row>
    <row r="900">
      <c r="C900" s="67"/>
    </row>
    <row r="901">
      <c r="C901" s="67"/>
    </row>
    <row r="902">
      <c r="C902" s="67"/>
    </row>
    <row r="903">
      <c r="C903" s="67"/>
    </row>
    <row r="904">
      <c r="C904" s="67"/>
    </row>
    <row r="905">
      <c r="C905" s="67"/>
    </row>
    <row r="906">
      <c r="C906" s="67"/>
    </row>
    <row r="907">
      <c r="C907" s="67"/>
    </row>
    <row r="908">
      <c r="C908" s="67"/>
    </row>
    <row r="909">
      <c r="C909" s="67"/>
    </row>
    <row r="910">
      <c r="C910" s="67"/>
    </row>
    <row r="911">
      <c r="C911" s="67"/>
    </row>
    <row r="912">
      <c r="C912" s="67"/>
    </row>
    <row r="913">
      <c r="C913" s="67"/>
    </row>
    <row r="914">
      <c r="C914" s="67"/>
    </row>
    <row r="915">
      <c r="C915" s="67"/>
    </row>
    <row r="916">
      <c r="C916" s="67"/>
    </row>
    <row r="917">
      <c r="C917" s="67"/>
    </row>
    <row r="918">
      <c r="C918" s="67"/>
    </row>
    <row r="919">
      <c r="C919" s="67"/>
    </row>
    <row r="920">
      <c r="C920" s="67"/>
    </row>
    <row r="921">
      <c r="C921" s="67"/>
    </row>
    <row r="922">
      <c r="C922" s="67"/>
    </row>
    <row r="923">
      <c r="C923" s="67"/>
    </row>
    <row r="924">
      <c r="C924" s="67"/>
    </row>
    <row r="925">
      <c r="C925" s="67"/>
    </row>
    <row r="926">
      <c r="C926" s="67"/>
    </row>
    <row r="927">
      <c r="C927" s="67"/>
    </row>
    <row r="928">
      <c r="C928" s="67"/>
    </row>
    <row r="929">
      <c r="C929" s="67"/>
    </row>
    <row r="930">
      <c r="C930" s="67"/>
    </row>
    <row r="931">
      <c r="C931" s="67"/>
    </row>
    <row r="932">
      <c r="C932" s="67"/>
    </row>
    <row r="933">
      <c r="C933" s="67"/>
    </row>
    <row r="934">
      <c r="C934" s="67"/>
    </row>
    <row r="935">
      <c r="C935" s="67"/>
    </row>
    <row r="936">
      <c r="C936" s="67"/>
    </row>
    <row r="937">
      <c r="C937" s="67"/>
    </row>
    <row r="938">
      <c r="C938" s="67"/>
    </row>
    <row r="939">
      <c r="C939" s="67"/>
    </row>
    <row r="940">
      <c r="C940" s="67"/>
    </row>
    <row r="941">
      <c r="C941" s="67"/>
    </row>
    <row r="942">
      <c r="C942" s="67"/>
    </row>
    <row r="943">
      <c r="C943" s="67"/>
    </row>
    <row r="944">
      <c r="C944" s="67"/>
    </row>
    <row r="945">
      <c r="C945" s="67"/>
    </row>
    <row r="946">
      <c r="C946" s="67"/>
    </row>
    <row r="947">
      <c r="C947" s="67"/>
    </row>
    <row r="948">
      <c r="C948" s="67"/>
    </row>
    <row r="949">
      <c r="C949" s="67"/>
    </row>
    <row r="950">
      <c r="C950" s="67"/>
    </row>
    <row r="951">
      <c r="C951" s="67"/>
    </row>
    <row r="952">
      <c r="C952" s="67"/>
    </row>
    <row r="953">
      <c r="C953" s="67"/>
    </row>
    <row r="954">
      <c r="C954" s="67"/>
    </row>
    <row r="955">
      <c r="C955" s="67"/>
    </row>
    <row r="956">
      <c r="C956" s="67"/>
    </row>
    <row r="957">
      <c r="C957" s="67"/>
    </row>
    <row r="958">
      <c r="C958" s="67"/>
    </row>
    <row r="959">
      <c r="C959" s="67"/>
    </row>
    <row r="960">
      <c r="C960" s="67"/>
    </row>
    <row r="961">
      <c r="C961" s="67"/>
    </row>
    <row r="962">
      <c r="C962" s="67"/>
    </row>
    <row r="963">
      <c r="C963" s="67"/>
    </row>
    <row r="964">
      <c r="C964" s="67"/>
    </row>
    <row r="965">
      <c r="C965" s="67"/>
    </row>
    <row r="966">
      <c r="C966" s="67"/>
    </row>
    <row r="967">
      <c r="C967" s="67"/>
    </row>
    <row r="968">
      <c r="C968" s="67"/>
    </row>
    <row r="969">
      <c r="C969" s="67"/>
    </row>
    <row r="970">
      <c r="C970" s="67"/>
    </row>
    <row r="971">
      <c r="C971" s="67"/>
    </row>
    <row r="972">
      <c r="C972" s="67"/>
    </row>
    <row r="973">
      <c r="C973" s="67"/>
    </row>
    <row r="974">
      <c r="C974" s="67"/>
    </row>
    <row r="975">
      <c r="C975" s="67"/>
    </row>
    <row r="976">
      <c r="C976" s="67"/>
    </row>
    <row r="977">
      <c r="C977" s="67"/>
    </row>
    <row r="978">
      <c r="C978" s="67"/>
    </row>
    <row r="979">
      <c r="C979" s="67"/>
    </row>
    <row r="980">
      <c r="C980" s="67"/>
    </row>
    <row r="981">
      <c r="C981" s="67"/>
    </row>
    <row r="982">
      <c r="C982" s="67"/>
    </row>
    <row r="983">
      <c r="C983" s="67"/>
    </row>
    <row r="984">
      <c r="C984" s="67"/>
    </row>
    <row r="985">
      <c r="C985" s="67"/>
    </row>
    <row r="986">
      <c r="C986" s="67"/>
    </row>
    <row r="987">
      <c r="C987" s="67"/>
    </row>
    <row r="988">
      <c r="C988" s="67"/>
    </row>
    <row r="989">
      <c r="C989" s="67"/>
    </row>
    <row r="990">
      <c r="C990" s="67"/>
    </row>
    <row r="991">
      <c r="C991" s="67"/>
    </row>
    <row r="992">
      <c r="C992" s="67"/>
    </row>
    <row r="993">
      <c r="C993" s="67"/>
    </row>
    <row r="994">
      <c r="C994" s="67"/>
    </row>
    <row r="995">
      <c r="C995" s="67"/>
    </row>
    <row r="996">
      <c r="C996" s="67"/>
    </row>
    <row r="997">
      <c r="C997" s="67"/>
    </row>
    <row r="998">
      <c r="C998" s="67"/>
    </row>
    <row r="999">
      <c r="C999" s="67"/>
    </row>
    <row r="1000">
      <c r="C1000" s="67"/>
    </row>
    <row r="1001">
      <c r="C1001" s="67"/>
    </row>
    <row r="1002">
      <c r="C1002" s="67"/>
    </row>
    <row r="1003">
      <c r="C1003" s="67"/>
    </row>
    <row r="1004">
      <c r="C1004" s="67"/>
    </row>
  </sheetData>
  <mergeCells count="23">
    <mergeCell ref="B1:B3"/>
    <mergeCell ref="A1:A3"/>
    <mergeCell ref="J2:J3"/>
    <mergeCell ref="N22:R22"/>
    <mergeCell ref="D1:I1"/>
    <mergeCell ref="D2:F2"/>
    <mergeCell ref="G2:I2"/>
    <mergeCell ref="C1:C3"/>
    <mergeCell ref="J1:O1"/>
    <mergeCell ref="Q2:Q3"/>
    <mergeCell ref="AB1:AB3"/>
    <mergeCell ref="AC1:AC3"/>
    <mergeCell ref="Z1:Z3"/>
    <mergeCell ref="AA1:AA3"/>
    <mergeCell ref="R2:S2"/>
    <mergeCell ref="T2:U2"/>
    <mergeCell ref="K2:L2"/>
    <mergeCell ref="O2:O3"/>
    <mergeCell ref="Y44:AB44"/>
    <mergeCell ref="V1:Y1"/>
    <mergeCell ref="V2:Y2"/>
    <mergeCell ref="P1:U1"/>
    <mergeCell ref="P2:P3"/>
  </mergeCells>
  <drawing r:id="rId1"/>
</worksheet>
</file>