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Титульник" sheetId="2" r:id="rId1"/>
    <sheet name="Лист1" sheetId="1" r:id="rId2"/>
  </sheets>
  <definedNames>
    <definedName name="X">Лист1!$A$1</definedName>
    <definedName name="Y">Лист1!$B$1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F2" i="1"/>
  <c r="G2" i="1"/>
  <c r="H2" i="1"/>
  <c r="F3" i="1"/>
  <c r="G3" i="1"/>
  <c r="H3" i="1"/>
  <c r="F4" i="1"/>
  <c r="G4" i="1"/>
  <c r="H4" i="1"/>
  <c r="G1" i="1"/>
  <c r="H1" i="1"/>
  <c r="F1" i="1"/>
  <c r="F6" i="1" s="1"/>
  <c r="D1" i="1"/>
  <c r="B7" i="1"/>
  <c r="A7" i="1"/>
  <c r="B5" i="1"/>
  <c r="B4" i="1"/>
  <c r="A5" i="1"/>
  <c r="A4" i="1"/>
  <c r="B2" i="1"/>
  <c r="A2" i="1"/>
</calcChain>
</file>

<file path=xl/sharedStrings.xml><?xml version="1.0" encoding="utf-8"?>
<sst xmlns="http://schemas.openxmlformats.org/spreadsheetml/2006/main" count="2" uniqueCount="2">
  <si>
    <t>Гайдарь Максим. 221-373.</t>
  </si>
  <si>
    <t>Лабораторная работа №13. Вариант 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</si>
</sst>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6"/>
      <color rgb="FF2E74B5"/>
      <name val="Calibri Light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87" customWidth="1"/>
  </cols>
  <sheetData>
    <row r="1" spans="1:1" ht="33.75" x14ac:dyDescent="0.25">
      <c r="A1" s="1" t="s">
        <v>1</v>
      </c>
    </row>
    <row r="2" spans="1:1" ht="33.75" x14ac:dyDescent="0.25">
      <c r="A2" s="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G6" sqref="G6"/>
    </sheetView>
  </sheetViews>
  <sheetFormatPr defaultRowHeight="15" x14ac:dyDescent="0.25"/>
  <sheetData>
    <row r="1" spans="1:8" x14ac:dyDescent="0.25">
      <c r="A1">
        <v>2</v>
      </c>
      <c r="B1">
        <v>6</v>
      </c>
      <c r="C1">
        <v>719.26530000000002</v>
      </c>
      <c r="D1">
        <f>VALUE(MID(INT(C1),2,1)) + VALUE(MID(MOD(C1,1),1+3,1))</f>
        <v>7</v>
      </c>
      <c r="F1">
        <f ca="1">RANDBETWEEN(1,10)</f>
        <v>10</v>
      </c>
      <c r="G1">
        <f t="shared" ref="G1:H4" ca="1" si="0">RANDBETWEEN(1,10)</f>
        <v>5</v>
      </c>
      <c r="H1">
        <f t="shared" ca="1" si="0"/>
        <v>2</v>
      </c>
    </row>
    <row r="2" spans="1:8" x14ac:dyDescent="0.25">
      <c r="A2">
        <f>COS(90)</f>
        <v>-0.44807361612917013</v>
      </c>
      <c r="B2">
        <f>Y^X</f>
        <v>36</v>
      </c>
      <c r="F2">
        <f t="shared" ref="F2:F4" ca="1" si="1">RANDBETWEEN(1,10)</f>
        <v>8</v>
      </c>
      <c r="G2">
        <f t="shared" ca="1" si="0"/>
        <v>4</v>
      </c>
      <c r="H2">
        <f t="shared" ca="1" si="0"/>
        <v>1</v>
      </c>
    </row>
    <row r="3" spans="1:8" x14ac:dyDescent="0.25">
      <c r="F3">
        <f t="shared" ca="1" si="1"/>
        <v>1</v>
      </c>
      <c r="G3">
        <f t="shared" ca="1" si="0"/>
        <v>7</v>
      </c>
      <c r="H3">
        <f t="shared" ca="1" si="0"/>
        <v>3</v>
      </c>
    </row>
    <row r="4" spans="1:8" x14ac:dyDescent="0.25">
      <c r="A4">
        <f>LOG(Y,X)+9</f>
        <v>11.584962500721156</v>
      </c>
      <c r="B4">
        <f>(COS(X+4))^(1/2) - ATAN(Y-2)</f>
        <v>-0.34593487136562362</v>
      </c>
      <c r="F4">
        <f t="shared" ca="1" si="1"/>
        <v>1</v>
      </c>
      <c r="G4">
        <f t="shared" ca="1" si="0"/>
        <v>1</v>
      </c>
      <c r="H4">
        <f t="shared" ca="1" si="0"/>
        <v>3</v>
      </c>
    </row>
    <row r="5" spans="1:8" x14ac:dyDescent="0.25">
      <c r="A5">
        <f>ROUND((LOG(Y,X)+9), 2)</f>
        <v>11.58</v>
      </c>
      <c r="B5">
        <f>INT(B4)</f>
        <v>-1</v>
      </c>
    </row>
    <row r="6" spans="1:8" x14ac:dyDescent="0.25">
      <c r="F6">
        <f ca="1">SUMSQ(F1:H4)</f>
        <v>280</v>
      </c>
      <c r="G6">
        <f ca="1">SUMIF(F1:H4,"&gt;=4")</f>
        <v>34</v>
      </c>
    </row>
    <row r="7" spans="1:8" x14ac:dyDescent="0.25">
      <c r="A7">
        <f>(EXP(PI()))</f>
        <v>23.140692632779267</v>
      </c>
      <c r="B7">
        <f>PI()^(EXP(1))</f>
        <v>22.459157718361041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Титульник</vt:lpstr>
      <vt:lpstr>Лист1</vt:lpstr>
      <vt:lpstr>X</vt:lpstr>
      <vt:lpstr>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2022-11-03T09:59:43Z</dcterms:modified>
</cp:coreProperties>
</file>