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Титульник" sheetId="2" r:id="rId1"/>
    <sheet name="Лист1" sheetId="1" r:id="rId2"/>
  </sheets>
  <definedNames>
    <definedName name="x">Лист1!$A$4</definedName>
    <definedName name="y">Лист1!$B$4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1" l="1"/>
  <c r="G7" i="1"/>
  <c r="F8" i="1"/>
  <c r="F7" i="1"/>
  <c r="A11" i="1"/>
  <c r="A10" i="1"/>
  <c r="D3" i="1"/>
  <c r="C5" i="1"/>
  <c r="A7" i="1"/>
  <c r="B7" i="1" s="1"/>
  <c r="A5" i="1"/>
  <c r="A9" i="1" s="1"/>
</calcChain>
</file>

<file path=xl/sharedStrings.xml><?xml version="1.0" encoding="utf-8"?>
<sst xmlns="http://schemas.openxmlformats.org/spreadsheetml/2006/main" count="2" uniqueCount="2">
  <si>
    <t>Гайдарь Максим. 221-373.</t>
  </si>
  <si>
    <t>Лабораторная работа №14. Вариант 6.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</si>
</sst>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26"/>
      <color rgb="FF2E74B5"/>
      <name val="Calibri Light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cols>
    <col min="1" max="1" width="87" customWidth="1"/>
  </cols>
  <sheetData>
    <row r="1" spans="1:1" ht="33.75" x14ac:dyDescent="0.25">
      <c r="A1" s="1" t="s">
        <v>1</v>
      </c>
    </row>
    <row r="2" spans="1:1" ht="33.75" x14ac:dyDescent="0.25">
      <c r="A2" s="1" t="s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tabSelected="1" workbookViewId="0">
      <selection activeCell="H9" sqref="H9"/>
    </sheetView>
  </sheetViews>
  <sheetFormatPr defaultRowHeight="15" x14ac:dyDescent="0.25"/>
  <cols>
    <col min="1" max="1" width="16.42578125" bestFit="1" customWidth="1"/>
    <col min="7" max="7" width="24.42578125" bestFit="1" customWidth="1"/>
  </cols>
  <sheetData>
    <row r="1" spans="1:10" x14ac:dyDescent="0.25">
      <c r="F1">
        <v>3</v>
      </c>
      <c r="G1">
        <v>2</v>
      </c>
      <c r="H1">
        <v>4</v>
      </c>
      <c r="I1">
        <v>7</v>
      </c>
      <c r="J1">
        <v>5</v>
      </c>
    </row>
    <row r="2" spans="1:10" x14ac:dyDescent="0.25">
      <c r="F2">
        <v>3</v>
      </c>
      <c r="G2">
        <v>2</v>
      </c>
      <c r="H2">
        <v>4</v>
      </c>
      <c r="I2">
        <v>7</v>
      </c>
      <c r="J2">
        <v>5</v>
      </c>
    </row>
    <row r="3" spans="1:10" x14ac:dyDescent="0.25">
      <c r="D3">
        <f>IF(OR(x+y&gt;30,ABS(x-y)&lt;15),x*y,x^2+y^2)</f>
        <v>572</v>
      </c>
      <c r="F3">
        <v>3</v>
      </c>
      <c r="G3">
        <v>2</v>
      </c>
      <c r="H3">
        <v>4</v>
      </c>
      <c r="I3">
        <v>7</v>
      </c>
      <c r="J3">
        <v>5</v>
      </c>
    </row>
    <row r="4" spans="1:10" x14ac:dyDescent="0.25">
      <c r="A4">
        <v>11</v>
      </c>
      <c r="B4">
        <v>52</v>
      </c>
      <c r="F4">
        <v>3</v>
      </c>
      <c r="G4">
        <v>2</v>
      </c>
      <c r="H4">
        <v>4</v>
      </c>
      <c r="I4">
        <v>7</v>
      </c>
      <c r="J4">
        <v>5</v>
      </c>
    </row>
    <row r="5" spans="1:10" x14ac:dyDescent="0.25">
      <c r="A5" t="str">
        <f>IF(AND(x &gt; 3, x &lt;= 7),"Принадлежит","Не принадлежит")</f>
        <v>Не принадлежит</v>
      </c>
      <c r="C5">
        <f>IF(AND(x&gt;0,y&gt;0),x+y,0) + IF(AND(x&lt;0,y&lt;0),ABS(x-y),0) + IF(OR(AND(x&lt;0,y&gt;0),AND(x&gt;0,y&lt;0)),ABS(x)+ABS(y),0)</f>
        <v>63</v>
      </c>
      <c r="F5">
        <v>3</v>
      </c>
      <c r="G5">
        <v>2</v>
      </c>
      <c r="H5">
        <v>4</v>
      </c>
      <c r="I5">
        <v>7</v>
      </c>
      <c r="J5">
        <v>5</v>
      </c>
    </row>
    <row r="7" spans="1:10" x14ac:dyDescent="0.25">
      <c r="A7">
        <f>(y-x)</f>
        <v>41</v>
      </c>
      <c r="B7">
        <f>IF(A7&gt;0,y^2,x^2)</f>
        <v>2704</v>
      </c>
      <c r="F7">
        <f>AVERAGE(F1:J5)</f>
        <v>4.2</v>
      </c>
      <c r="G7" t="str">
        <f>"Наибольшее значение:"&amp;" "&amp;LARGE(F1:J5,1)</f>
        <v>Наибольшее значение: 7</v>
      </c>
    </row>
    <row r="8" spans="1:10" x14ac:dyDescent="0.25">
      <c r="F8">
        <f>SUMIF(F1:J5,"&lt;=13")</f>
        <v>105</v>
      </c>
      <c r="G8" t="str">
        <f>"Наименьшее значение:"&amp;" "&amp;SMALL(F1:J5,1)</f>
        <v>Наименьшее значение: 2</v>
      </c>
    </row>
    <row r="9" spans="1:10" x14ac:dyDescent="0.25">
      <c r="A9">
        <f>FIND("принадлежит",A5)</f>
        <v>4</v>
      </c>
    </row>
    <row r="10" spans="1:10" x14ac:dyDescent="0.25">
      <c r="A10" t="str">
        <f>PROPER("аВто изменение ТЕКСТА")</f>
        <v>Авто Изменение Текста</v>
      </c>
    </row>
    <row r="11" spans="1:10" x14ac:dyDescent="0.25">
      <c r="A11" t="str">
        <f>REPLACE(A10,1,4,"Привет, ")</f>
        <v>Привет,  Изменение Текста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2</vt:i4>
      </vt:variant>
    </vt:vector>
  </HeadingPairs>
  <TitlesOfParts>
    <vt:vector size="4" baseType="lpstr">
      <vt:lpstr>Титульник</vt:lpstr>
      <vt:lpstr>Лист1</vt:lpstr>
      <vt:lpstr>x</vt:lpstr>
      <vt:lpstr>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2022-11-03T10:25:41Z</dcterms:modified>
</cp:coreProperties>
</file>