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Титульник" sheetId="2" r:id="rId1"/>
    <sheet name="Лист1" sheetId="1" r:id="rId2"/>
    <sheet name="Лист2" sheetId="3" r:id="rId3"/>
    <sheet name="Лист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J14" i="4"/>
  <c r="J2" i="4"/>
  <c r="J3" i="4"/>
  <c r="J4" i="4"/>
  <c r="J5" i="4"/>
  <c r="J6" i="4"/>
  <c r="J7" i="4"/>
  <c r="J8" i="4"/>
  <c r="J9" i="4"/>
  <c r="J10" i="4"/>
  <c r="J11" i="4"/>
  <c r="J12" i="4"/>
  <c r="J1" i="4"/>
  <c r="I1" i="4"/>
  <c r="I2" i="4"/>
  <c r="I3" i="4"/>
  <c r="I4" i="4"/>
  <c r="I5" i="4"/>
  <c r="I6" i="4"/>
  <c r="I7" i="4"/>
  <c r="I8" i="4"/>
  <c r="I9" i="4"/>
  <c r="I10" i="4"/>
  <c r="I11" i="4"/>
  <c r="I12" i="4"/>
  <c r="A5" i="4"/>
  <c r="B3" i="4"/>
  <c r="D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" i="3"/>
</calcChain>
</file>

<file path=xl/sharedStrings.xml><?xml version="1.0" encoding="utf-8"?>
<sst xmlns="http://schemas.openxmlformats.org/spreadsheetml/2006/main" count="5" uniqueCount="5">
  <si>
    <t>Гайдарь Максим. 221-373.</t>
  </si>
  <si>
    <t>Лабораторная работа №17. Вариант 6.</t>
  </si>
  <si>
    <t>Гайдарь</t>
  </si>
  <si>
    <t>Максим</t>
  </si>
  <si>
    <t>Денисович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</si>
</sst>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[Yellow]#,##0.00\р;[Green]\ \-#"/>
    <numFmt numFmtId="167" formatCode="[=100]#&quot;км/ч&quot;;#&quot;м/с&quot;"/>
    <numFmt numFmtId="168" formatCode="&quot;Доход: &quot;#,##0.0;\ &quot;Расход: &quot;\ #,##0.0;\ &quot;Ничего&quot;"/>
    <numFmt numFmtId="169" formatCode="[&gt;50]&quot;число &gt;50&quot;;#.0"/>
    <numFmt numFmtId="172" formatCode="dddd"/>
  </numFmts>
  <fonts count="3" x14ac:knownFonts="1">
    <font>
      <sz val="11"/>
      <color theme="1"/>
      <name val="Calibri"/>
      <family val="2"/>
      <scheme val="minor"/>
    </font>
    <font>
      <sz val="26"/>
      <color rgb="FF2E74B5"/>
      <name val="Calibri Light"/>
      <family val="2"/>
      <charset val="204"/>
    </font>
    <font>
      <strike/>
      <sz val="11"/>
      <color rgb="FF7030A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gradientFill type="path">
        <stop position="0">
          <color theme="7" tint="0.80001220740379042"/>
        </stop>
        <stop position="1">
          <color theme="7" tint="0.59999389629810485"/>
        </stop>
      </gradientFill>
    </fill>
  </fills>
  <borders count="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</borders>
  <cellStyleXfs count="2">
    <xf numFmtId="0" fontId="0" fillId="0" borderId="0"/>
    <xf numFmtId="12" fontId="2" fillId="2" borderId="1">
      <alignment horizontal="fill" vertical="distributed"/>
      <protection locked="0" hidden="1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NumberFormat="1"/>
    <xf numFmtId="167" fontId="0" fillId="0" borderId="0" xfId="0" applyNumberFormat="1"/>
    <xf numFmtId="12" fontId="2" fillId="2" borderId="1" xfId="1">
      <alignment horizontal="fill" vertical="distributed"/>
      <protection locked="0" hidden="1"/>
    </xf>
    <xf numFmtId="168" fontId="0" fillId="0" borderId="0" xfId="0" applyNumberFormat="1"/>
    <xf numFmtId="169" fontId="0" fillId="0" borderId="0" xfId="0" applyNumberFormat="1"/>
    <xf numFmtId="14" fontId="0" fillId="0" borderId="0" xfId="0" applyNumberFormat="1"/>
    <xf numFmtId="2" fontId="0" fillId="0" borderId="0" xfId="0" applyNumberFormat="1"/>
    <xf numFmtId="172" fontId="0" fillId="0" borderId="0" xfId="0" applyNumberFormat="1" applyAlignment="1">
      <alignment horizontal="center" vertical="center"/>
    </xf>
  </cellXfs>
  <cellStyles count="2">
    <cellStyle name="Обычный" xfId="0" builtinId="0"/>
    <cellStyle name="СТИЛЬНЫЙ" xfId="1"/>
  </cellStyles>
  <dxfs count="3">
    <dxf>
      <font>
        <u val="double"/>
      </font>
    </dxf>
    <dxf>
      <font>
        <b val="0"/>
        <i/>
        <color theme="5"/>
      </font>
    </dxf>
    <dxf>
      <font>
        <color rgb="FF7030A0"/>
      </font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FFFFCCFF"/>
      <color rgb="FF812E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7" customWidth="1"/>
  </cols>
  <sheetData>
    <row r="1" spans="1:1" ht="33.75" x14ac:dyDescent="0.25">
      <c r="A1" s="1" t="s">
        <v>1</v>
      </c>
    </row>
    <row r="2" spans="1:1" ht="33.75" x14ac:dyDescent="0.2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2" sqref="J2"/>
    </sheetView>
  </sheetViews>
  <sheetFormatPr defaultRowHeight="15" x14ac:dyDescent="0.25"/>
  <cols>
    <col min="9" max="9" width="15" bestFit="1" customWidth="1"/>
    <col min="10" max="10" width="9.7109375" bestFit="1" customWidth="1"/>
  </cols>
  <sheetData>
    <row r="1" spans="1:10" x14ac:dyDescent="0.25">
      <c r="A1" s="5">
        <v>3</v>
      </c>
      <c r="B1" s="5">
        <v>2</v>
      </c>
      <c r="C1" s="5">
        <v>1</v>
      </c>
      <c r="D1" s="5">
        <v>5</v>
      </c>
      <c r="E1" s="5">
        <v>8</v>
      </c>
      <c r="G1" s="2">
        <v>3.4443999999999999</v>
      </c>
      <c r="H1" s="4">
        <v>5</v>
      </c>
      <c r="I1" s="6">
        <v>12000</v>
      </c>
      <c r="J1" s="7">
        <v>60</v>
      </c>
    </row>
    <row r="2" spans="1:10" x14ac:dyDescent="0.25">
      <c r="A2" s="5">
        <v>3</v>
      </c>
      <c r="B2" s="5">
        <v>2</v>
      </c>
      <c r="C2" s="5">
        <v>1</v>
      </c>
      <c r="D2" s="5">
        <v>5</v>
      </c>
      <c r="E2" s="5">
        <v>8</v>
      </c>
    </row>
    <row r="3" spans="1:10" x14ac:dyDescent="0.25">
      <c r="A3" s="5">
        <v>3</v>
      </c>
      <c r="B3" s="5">
        <v>2</v>
      </c>
      <c r="C3" s="5">
        <v>1</v>
      </c>
      <c r="D3" s="5">
        <v>5</v>
      </c>
      <c r="E3" s="5">
        <v>8</v>
      </c>
    </row>
    <row r="4" spans="1:10" x14ac:dyDescent="0.25">
      <c r="A4" s="5">
        <v>3</v>
      </c>
      <c r="B4" s="5">
        <v>2</v>
      </c>
      <c r="C4" s="5">
        <v>1</v>
      </c>
      <c r="D4" s="5">
        <v>5</v>
      </c>
      <c r="E4" s="5">
        <v>8</v>
      </c>
    </row>
    <row r="5" spans="1:10" x14ac:dyDescent="0.25">
      <c r="A5" s="5">
        <v>3</v>
      </c>
      <c r="B5" s="5">
        <v>2</v>
      </c>
      <c r="C5" s="5">
        <v>1</v>
      </c>
      <c r="D5" s="5">
        <v>5</v>
      </c>
      <c r="E5" s="5">
        <v>8</v>
      </c>
    </row>
    <row r="6" spans="1:10" x14ac:dyDescent="0.25">
      <c r="A6" s="5">
        <v>3</v>
      </c>
      <c r="B6" s="5">
        <v>2</v>
      </c>
      <c r="C6" s="5">
        <v>1</v>
      </c>
      <c r="D6" s="5">
        <v>5</v>
      </c>
      <c r="E6" s="5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9" sqref="F9"/>
    </sheetView>
  </sheetViews>
  <sheetFormatPr defaultRowHeight="15" outlineLevelCol="1" x14ac:dyDescent="0.25"/>
  <cols>
    <col min="1" max="1" width="9.140625" customWidth="1"/>
    <col min="2" max="2" width="10" hidden="1" customWidth="1" outlineLevel="1"/>
    <col min="3" max="3" width="9.140625" collapsed="1"/>
  </cols>
  <sheetData>
    <row r="1" spans="1:3" x14ac:dyDescent="0.25">
      <c r="A1">
        <v>5</v>
      </c>
      <c r="B1">
        <v>1</v>
      </c>
      <c r="C1">
        <f>+$A$1*B1</f>
        <v>5</v>
      </c>
    </row>
    <row r="2" spans="1:3" x14ac:dyDescent="0.25">
      <c r="B2">
        <v>2</v>
      </c>
      <c r="C2">
        <f t="shared" ref="C2:C15" si="0">+$A$1*B2</f>
        <v>10</v>
      </c>
    </row>
    <row r="3" spans="1:3" x14ac:dyDescent="0.25">
      <c r="B3">
        <v>3</v>
      </c>
      <c r="C3">
        <f t="shared" si="0"/>
        <v>15</v>
      </c>
    </row>
    <row r="4" spans="1:3" x14ac:dyDescent="0.25">
      <c r="B4">
        <v>4</v>
      </c>
      <c r="C4">
        <f t="shared" si="0"/>
        <v>20</v>
      </c>
    </row>
    <row r="5" spans="1:3" x14ac:dyDescent="0.25">
      <c r="B5">
        <v>5</v>
      </c>
      <c r="C5">
        <f t="shared" si="0"/>
        <v>25</v>
      </c>
    </row>
    <row r="6" spans="1:3" x14ac:dyDescent="0.25">
      <c r="B6">
        <v>6</v>
      </c>
      <c r="C6">
        <f t="shared" si="0"/>
        <v>30</v>
      </c>
    </row>
    <row r="7" spans="1:3" x14ac:dyDescent="0.25">
      <c r="B7">
        <v>7</v>
      </c>
      <c r="C7">
        <f t="shared" si="0"/>
        <v>35</v>
      </c>
    </row>
    <row r="8" spans="1:3" x14ac:dyDescent="0.25">
      <c r="B8">
        <v>8</v>
      </c>
      <c r="C8">
        <f t="shared" si="0"/>
        <v>40</v>
      </c>
    </row>
    <row r="9" spans="1:3" x14ac:dyDescent="0.25">
      <c r="B9">
        <v>9</v>
      </c>
      <c r="C9">
        <f t="shared" si="0"/>
        <v>45</v>
      </c>
    </row>
    <row r="10" spans="1:3" x14ac:dyDescent="0.25">
      <c r="B10">
        <v>10</v>
      </c>
      <c r="C10">
        <f t="shared" si="0"/>
        <v>50</v>
      </c>
    </row>
    <row r="11" spans="1:3" x14ac:dyDescent="0.25">
      <c r="B11">
        <v>11</v>
      </c>
      <c r="C11">
        <f t="shared" si="0"/>
        <v>55</v>
      </c>
    </row>
    <row r="12" spans="1:3" x14ac:dyDescent="0.25">
      <c r="B12">
        <v>12</v>
      </c>
      <c r="C12">
        <f t="shared" si="0"/>
        <v>60</v>
      </c>
    </row>
    <row r="13" spans="1:3" x14ac:dyDescent="0.25">
      <c r="B13">
        <v>13</v>
      </c>
      <c r="C13">
        <f t="shared" si="0"/>
        <v>65</v>
      </c>
    </row>
    <row r="14" spans="1:3" x14ac:dyDescent="0.25">
      <c r="B14">
        <v>14</v>
      </c>
      <c r="C14">
        <f t="shared" si="0"/>
        <v>70</v>
      </c>
    </row>
    <row r="15" spans="1:3" x14ac:dyDescent="0.25">
      <c r="B15">
        <v>15</v>
      </c>
      <c r="C15">
        <f t="shared" si="0"/>
        <v>75</v>
      </c>
    </row>
  </sheetData>
  <conditionalFormatting sqref="C1:C1048576">
    <cfRule type="cellIs" dxfId="2" priority="1" operator="greaterThan">
      <formula>40</formula>
    </cfRule>
    <cfRule type="cellIs" dxfId="1" priority="2" operator="between">
      <formula>21</formula>
      <formula>40</formula>
    </cfRule>
    <cfRule type="cellIs" dxfId="0" priority="3" operator="between">
      <formula>10</formula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4" sqref="L4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1" bestFit="1" customWidth="1"/>
    <col min="4" max="4" width="13.140625" bestFit="1" customWidth="1"/>
    <col min="9" max="9" width="10.140625" bestFit="1" customWidth="1"/>
    <col min="10" max="10" width="13.42578125" bestFit="1" customWidth="1"/>
    <col min="12" max="13" width="10.1406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tr">
        <f>A1&amp;" "&amp;LEFT(B1,1)&amp;"."&amp;LEFT(C1,1)&amp;"."</f>
        <v>Гайдарь М.Д.</v>
      </c>
      <c r="F1">
        <v>19</v>
      </c>
      <c r="G1">
        <v>1</v>
      </c>
      <c r="H1">
        <v>2038</v>
      </c>
      <c r="I1" s="8">
        <f>DATE(H1,G1,F1)</f>
        <v>50424</v>
      </c>
      <c r="J1" s="10">
        <f>DATE(H1,G1,F1)</f>
        <v>50424</v>
      </c>
      <c r="K1" s="9"/>
      <c r="L1" s="8">
        <v>47331</v>
      </c>
    </row>
    <row r="2" spans="1:12" x14ac:dyDescent="0.25">
      <c r="F2">
        <v>19</v>
      </c>
      <c r="G2">
        <v>2</v>
      </c>
      <c r="H2">
        <v>2038</v>
      </c>
      <c r="I2" s="8">
        <f t="shared" ref="I2:I12" si="0">DATE(H2,G2,F2)</f>
        <v>50455</v>
      </c>
      <c r="J2" s="10">
        <f t="shared" ref="J2:J12" si="1">DATE(H2,G2,F2)</f>
        <v>50455</v>
      </c>
      <c r="K2" s="9"/>
      <c r="L2" s="8">
        <v>47361</v>
      </c>
    </row>
    <row r="3" spans="1:12" x14ac:dyDescent="0.25">
      <c r="A3">
        <v>4321</v>
      </c>
      <c r="B3">
        <f>MID(A3,1,1)+MID(A3,2,1) + MID(A3,3,1) + MID(A3,4,1)</f>
        <v>10</v>
      </c>
      <c r="F3">
        <v>19</v>
      </c>
      <c r="G3">
        <v>3</v>
      </c>
      <c r="H3">
        <v>2038</v>
      </c>
      <c r="I3" s="8">
        <f t="shared" si="0"/>
        <v>50483</v>
      </c>
      <c r="J3" s="10">
        <f t="shared" si="1"/>
        <v>50483</v>
      </c>
      <c r="K3" s="9"/>
      <c r="L3" s="3">
        <f>NETWORKDAYS(L1,L2)</f>
        <v>23</v>
      </c>
    </row>
    <row r="4" spans="1:12" x14ac:dyDescent="0.25">
      <c r="A4" s="8">
        <v>38030</v>
      </c>
      <c r="F4">
        <v>19</v>
      </c>
      <c r="G4">
        <v>4</v>
      </c>
      <c r="H4">
        <v>2038</v>
      </c>
      <c r="I4" s="8">
        <f t="shared" si="0"/>
        <v>50514</v>
      </c>
      <c r="J4" s="10">
        <f t="shared" si="1"/>
        <v>50514</v>
      </c>
      <c r="K4" s="9"/>
    </row>
    <row r="5" spans="1:12" x14ac:dyDescent="0.25">
      <c r="A5" s="3">
        <f ca="1">TODAY()-A4</f>
        <v>6838</v>
      </c>
      <c r="F5">
        <v>19</v>
      </c>
      <c r="G5">
        <v>5</v>
      </c>
      <c r="H5">
        <v>2038</v>
      </c>
      <c r="I5" s="8">
        <f t="shared" si="0"/>
        <v>50544</v>
      </c>
      <c r="J5" s="10">
        <f t="shared" si="1"/>
        <v>50544</v>
      </c>
      <c r="K5" s="9"/>
    </row>
    <row r="6" spans="1:12" x14ac:dyDescent="0.25">
      <c r="F6">
        <v>19</v>
      </c>
      <c r="G6">
        <v>6</v>
      </c>
      <c r="H6">
        <v>2038</v>
      </c>
      <c r="I6" s="8">
        <f t="shared" si="0"/>
        <v>50575</v>
      </c>
      <c r="J6" s="10">
        <f t="shared" si="1"/>
        <v>50575</v>
      </c>
      <c r="K6" s="9"/>
    </row>
    <row r="7" spans="1:12" x14ac:dyDescent="0.25">
      <c r="F7">
        <v>19</v>
      </c>
      <c r="G7">
        <v>7</v>
      </c>
      <c r="H7">
        <v>2038</v>
      </c>
      <c r="I7" s="8">
        <f t="shared" si="0"/>
        <v>50605</v>
      </c>
      <c r="J7" s="10">
        <f t="shared" si="1"/>
        <v>50605</v>
      </c>
      <c r="K7" s="9"/>
    </row>
    <row r="8" spans="1:12" x14ac:dyDescent="0.25">
      <c r="F8">
        <v>19</v>
      </c>
      <c r="G8">
        <v>8</v>
      </c>
      <c r="H8">
        <v>2038</v>
      </c>
      <c r="I8" s="8">
        <f t="shared" si="0"/>
        <v>50636</v>
      </c>
      <c r="J8" s="10">
        <f t="shared" si="1"/>
        <v>50636</v>
      </c>
      <c r="K8" s="9"/>
    </row>
    <row r="9" spans="1:12" x14ac:dyDescent="0.25">
      <c r="F9">
        <v>19</v>
      </c>
      <c r="G9">
        <v>9</v>
      </c>
      <c r="H9">
        <v>2038</v>
      </c>
      <c r="I9" s="8">
        <f t="shared" si="0"/>
        <v>50667</v>
      </c>
      <c r="J9" s="10">
        <f t="shared" si="1"/>
        <v>50667</v>
      </c>
      <c r="K9" s="9"/>
    </row>
    <row r="10" spans="1:12" x14ac:dyDescent="0.25">
      <c r="F10">
        <v>19</v>
      </c>
      <c r="G10">
        <v>10</v>
      </c>
      <c r="H10">
        <v>2038</v>
      </c>
      <c r="I10" s="8">
        <f t="shared" si="0"/>
        <v>50697</v>
      </c>
      <c r="J10" s="10">
        <f t="shared" si="1"/>
        <v>50697</v>
      </c>
      <c r="K10" s="9"/>
    </row>
    <row r="11" spans="1:12" x14ac:dyDescent="0.25">
      <c r="F11">
        <v>19</v>
      </c>
      <c r="G11">
        <v>11</v>
      </c>
      <c r="H11">
        <v>2038</v>
      </c>
      <c r="I11" s="8">
        <f t="shared" si="0"/>
        <v>50728</v>
      </c>
      <c r="J11" s="10">
        <f t="shared" si="1"/>
        <v>50728</v>
      </c>
      <c r="K11" s="9"/>
    </row>
    <row r="12" spans="1:12" x14ac:dyDescent="0.25">
      <c r="F12">
        <v>19</v>
      </c>
      <c r="G12">
        <v>12</v>
      </c>
      <c r="H12">
        <v>2038</v>
      </c>
      <c r="I12" s="8">
        <f t="shared" si="0"/>
        <v>50758</v>
      </c>
      <c r="J12" s="10">
        <f t="shared" si="1"/>
        <v>50758</v>
      </c>
      <c r="K12" s="9"/>
    </row>
    <row r="13" spans="1:12" x14ac:dyDescent="0.25">
      <c r="J13" s="10"/>
      <c r="K13" s="9"/>
    </row>
    <row r="14" spans="1:12" x14ac:dyDescent="0.25">
      <c r="J14">
        <f>IF(TEXT(J1,"ДДДД")="суббота",1,0) + IF(TEXT(J2,"ДДДД")="суббота",1,0) + IF(TEXT(J2,"ДДДД")="суббота",1,0) + IF(TEXT(J3,"ДДДД")="суббота",1,0) + IF(TEXT(J4,"ДДДД")="суббота",1,0) + IF(TEXT(J5,"ДДДД")="суббота",1,0) + IF(TEXT(J6,"ДДДД")="суббота",1,0) + IF(TEXT(J7,"ДДДД")="суббота",1,0) + IF(TEXT(J8,"ДДДД")="суббота",1,0) + IF(TEXT(J9,"ДДДД")="суббота",1,0) + IF(TEXT(J10,"ДДДД")="суббота",1,0) + IF(TEXT(J11,"ДДДД")="суббота",1,0) + IF(TEXT(J12,"ДДДД")="суббота",1,0)</f>
        <v>1</v>
      </c>
      <c r="K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Титульник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2022-11-03T15:01:11Z</dcterms:modified>
</cp:coreProperties>
</file>