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xWindow="2440" yWindow="-21600" windowWidth="35940" windowHeight="21140"/>
  </bookViews>
  <sheets>
    <sheet name="Workshop 1" sheetId="3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1" i="3" l="1"/>
  <c r="Q31" i="3"/>
  <c r="R31" i="3"/>
  <c r="S31" i="3"/>
  <c r="P31" i="3"/>
</calcChain>
</file>

<file path=xl/sharedStrings.xml><?xml version="1.0" encoding="utf-8"?>
<sst xmlns="http://schemas.openxmlformats.org/spreadsheetml/2006/main" count="221" uniqueCount="181">
  <si>
    <t>NR.</t>
  </si>
  <si>
    <t>TITLE</t>
  </si>
  <si>
    <t>LAST NAME</t>
  </si>
  <si>
    <t>FIRST NAME</t>
  </si>
  <si>
    <t>NAME ON THE BADGE</t>
  </si>
  <si>
    <t>AFFILIATION</t>
  </si>
  <si>
    <t>CITY</t>
  </si>
  <si>
    <t>COUNTRY</t>
  </si>
  <si>
    <t>TELEPHONE</t>
  </si>
  <si>
    <t>E-MAIL</t>
  </si>
  <si>
    <t>FUNCTION</t>
  </si>
  <si>
    <t>INSTITUTION ADDRESS</t>
  </si>
  <si>
    <t>MOBILE</t>
  </si>
  <si>
    <t>Dr.</t>
  </si>
  <si>
    <t>Assistant Professor</t>
  </si>
  <si>
    <t>POSTAL CODE</t>
  </si>
  <si>
    <t>n/n</t>
  </si>
  <si>
    <t>Mr.</t>
  </si>
  <si>
    <t>PhD Student</t>
  </si>
  <si>
    <t>Norway</t>
  </si>
  <si>
    <t>Brazil</t>
  </si>
  <si>
    <t>Santiago</t>
  </si>
  <si>
    <t>Chile</t>
  </si>
  <si>
    <t>Mrs.</t>
  </si>
  <si>
    <t>Istanbul</t>
  </si>
  <si>
    <t>Turkey</t>
  </si>
  <si>
    <t>Eldijk</t>
  </si>
  <si>
    <t>Job van</t>
  </si>
  <si>
    <t>Job van Eldijk</t>
  </si>
  <si>
    <t>Institutionen för arkitektur</t>
  </si>
  <si>
    <t>Gothenburg</t>
  </si>
  <si>
    <t>Sweden</t>
  </si>
  <si>
    <t>0046 106153317</t>
  </si>
  <si>
    <t>job.van.eldijk@ramboll.se</t>
  </si>
  <si>
    <t>Student</t>
  </si>
  <si>
    <t>Egypt</t>
  </si>
  <si>
    <t>Ms.</t>
  </si>
  <si>
    <t>United Kingdom</t>
  </si>
  <si>
    <t>Portugal</t>
  </si>
  <si>
    <t>Universidade Federal do Rio Grande do Norte</t>
  </si>
  <si>
    <t>Natal</t>
  </si>
  <si>
    <t>59078-970</t>
  </si>
  <si>
    <t>London</t>
  </si>
  <si>
    <t xml:space="preserve">London </t>
  </si>
  <si>
    <t>Saadallah</t>
  </si>
  <si>
    <t>Dina</t>
  </si>
  <si>
    <t>Dina M.Saadallah</t>
  </si>
  <si>
    <t>faculty of engineering , Alexandria University</t>
  </si>
  <si>
    <t xml:space="preserve">Assistant professor </t>
  </si>
  <si>
    <t xml:space="preserve">Lotfy El Sied St.off Gamal Abd El-Naser- Alexandria, Egypt </t>
  </si>
  <si>
    <t>Alexandria</t>
  </si>
  <si>
    <t>+20 01200650131</t>
  </si>
  <si>
    <t>dina_saadallah@hotmail.com</t>
  </si>
  <si>
    <t>Chalmers University of Technology</t>
  </si>
  <si>
    <t>Researcher</t>
  </si>
  <si>
    <t>Jara</t>
  </si>
  <si>
    <t>Ignacio</t>
  </si>
  <si>
    <t>Ignacio Jara</t>
  </si>
  <si>
    <t>P Universidad Católica de Chile, Escuela de Arquitectura</t>
  </si>
  <si>
    <t>Master Student</t>
  </si>
  <si>
    <t>Avda. El Comendador 1916, Providencia</t>
  </si>
  <si>
    <t>+56 990990559</t>
  </si>
  <si>
    <t>ijara1@uc.cl</t>
  </si>
  <si>
    <t>Ioanna</t>
  </si>
  <si>
    <t>Santana</t>
  </si>
  <si>
    <t>Camila</t>
  </si>
  <si>
    <t>Camila Santana</t>
  </si>
  <si>
    <t>Centro Universitário Estácio do Ceará</t>
  </si>
  <si>
    <t>Teacher</t>
  </si>
  <si>
    <t>Rua Eliseu Uchoa Beco 600, Patriolino Ribeiro</t>
  </si>
  <si>
    <t>60810-270</t>
  </si>
  <si>
    <t>Fortaleza</t>
  </si>
  <si>
    <t>+55 85 3047-2128</t>
  </si>
  <si>
    <t>+55 85 99637-9559</t>
  </si>
  <si>
    <t>contato.camilasantana@gmail.com</t>
  </si>
  <si>
    <t>Lisboa</t>
  </si>
  <si>
    <t>Ugo</t>
  </si>
  <si>
    <t>Ugo Santana</t>
  </si>
  <si>
    <t>Campus Universitário Lagoa Nova</t>
  </si>
  <si>
    <t>+55 85 30472128</t>
  </si>
  <si>
    <t>+55 85 988751419</t>
  </si>
  <si>
    <t>ugosantana@gmail.com</t>
  </si>
  <si>
    <t>PhD Candidate</t>
  </si>
  <si>
    <t>Edgü</t>
  </si>
  <si>
    <t>Erincik</t>
  </si>
  <si>
    <t>Erincik Edgü</t>
  </si>
  <si>
    <t>Istanbul Commerce University</t>
  </si>
  <si>
    <t>Küçükyalı E5 Kavşağı Inönü Cad. No: 4, Küçükyalı</t>
  </si>
  <si>
    <t>+90-212-444 0 413</t>
  </si>
  <si>
    <t>erincik@gmail.com</t>
  </si>
  <si>
    <t>Ozer</t>
  </si>
  <si>
    <t>Ozlem</t>
  </si>
  <si>
    <t>Ozlem Ozer</t>
  </si>
  <si>
    <t xml:space="preserve">Okan University </t>
  </si>
  <si>
    <t xml:space="preserve">Okan University Tuzla Campus, Tuzla </t>
  </si>
  <si>
    <t>+90 216 6771630</t>
  </si>
  <si>
    <t>+90 535 0557833</t>
  </si>
  <si>
    <t>ozlem.ozer@okan.edu.tr</t>
  </si>
  <si>
    <t>Stephen</t>
  </si>
  <si>
    <t>Faculty - Associate Professor Dr.</t>
  </si>
  <si>
    <t>Beirão</t>
  </si>
  <si>
    <t>José</t>
  </si>
  <si>
    <t>José Beirão</t>
  </si>
  <si>
    <t>Universidade de Lisboa</t>
  </si>
  <si>
    <t>Faculdade de Arquitetura</t>
  </si>
  <si>
    <t>1349-063</t>
  </si>
  <si>
    <t>+351 966552967</t>
  </si>
  <si>
    <t>jnb@fa.ulisboa.pt</t>
  </si>
  <si>
    <t>Japan</t>
  </si>
  <si>
    <t>Gil</t>
  </si>
  <si>
    <t>Jorge</t>
  </si>
  <si>
    <t>Jorge Gil</t>
  </si>
  <si>
    <t>Department of Architecture and Civil Engineering</t>
  </si>
  <si>
    <t>SE-412 96</t>
  </si>
  <si>
    <t>+46 (0) 31 772 10 00</t>
  </si>
  <si>
    <t>+31 (0) 64 760 64 81</t>
  </si>
  <si>
    <t>jorge.gil@chalmers.se</t>
  </si>
  <si>
    <t>JIANG</t>
  </si>
  <si>
    <t>Yingying</t>
  </si>
  <si>
    <t>JIANG Yingying, Michelle</t>
  </si>
  <si>
    <t>Future Cities Laboratory, Singapore-ETH Centre</t>
  </si>
  <si>
    <t>Postdoc Researcher</t>
  </si>
  <si>
    <t>1 CREATE Way, 06-01 CREATE Tower</t>
  </si>
  <si>
    <t>Singapore</t>
  </si>
  <si>
    <t>+6598289361</t>
  </si>
  <si>
    <t>jiang@arch.ethz.ch</t>
  </si>
  <si>
    <t>Space Syntax Limited</t>
  </si>
  <si>
    <t>Senior Consultant</t>
  </si>
  <si>
    <t>WC1N 2LG</t>
  </si>
  <si>
    <t>Kolovou</t>
  </si>
  <si>
    <t>Ioanna Kolovou</t>
  </si>
  <si>
    <t xml:space="preserve">Space Syntax Ltd </t>
  </si>
  <si>
    <t xml:space="preserve">Senior consultant </t>
  </si>
  <si>
    <t xml:space="preserve">21 Brownlow Mews </t>
  </si>
  <si>
    <t xml:space="preserve">WC1N 2LG </t>
  </si>
  <si>
    <t>+447462934411</t>
  </si>
  <si>
    <t>i.kolovou@spacesyntax.com</t>
  </si>
  <si>
    <t>Acharya</t>
  </si>
  <si>
    <t>Abhimanyu</t>
  </si>
  <si>
    <t>Abhimanyu Acharya</t>
  </si>
  <si>
    <t xml:space="preserve"> +44 20 7400 1320</t>
  </si>
  <si>
    <t>a.acharya@spacesyntax.com</t>
  </si>
  <si>
    <t>Kigawa</t>
  </si>
  <si>
    <t>Tsuyoshi</t>
  </si>
  <si>
    <t>KIGAWA, Tsuyoshi</t>
  </si>
  <si>
    <t>Wakayama University</t>
  </si>
  <si>
    <t>Faculty of Tourism</t>
  </si>
  <si>
    <t>930 Sakaedani Wakayama</t>
  </si>
  <si>
    <t>640-8510</t>
  </si>
  <si>
    <t>Wakayama</t>
  </si>
  <si>
    <t>073-457-8559</t>
  </si>
  <si>
    <t>kigawa@center.wakayama-u.ac.jp</t>
  </si>
  <si>
    <t>de Koning</t>
  </si>
  <si>
    <t>Remco</t>
  </si>
  <si>
    <t>Western Norway University of Applied Sciences</t>
  </si>
  <si>
    <t>Remco de Koning</t>
  </si>
  <si>
    <t>Lecturer, PhD student</t>
  </si>
  <si>
    <t>Inndalsveien 22b</t>
  </si>
  <si>
    <t>Bergen</t>
  </si>
  <si>
    <t>REK@hvl.no</t>
  </si>
  <si>
    <t>Law</t>
  </si>
  <si>
    <t>Stephen Law</t>
  </si>
  <si>
    <t>University College London / Space Syntax Limited</t>
  </si>
  <si>
    <t>University / Consultancy</t>
  </si>
  <si>
    <t xml:space="preserve">21 Brownlow Mews, London </t>
  </si>
  <si>
    <t>stephen.law@ucl.ac.uk</t>
  </si>
  <si>
    <t>Rokseth</t>
  </si>
  <si>
    <t>Lillian</t>
  </si>
  <si>
    <t>Lillian Rokseth</t>
  </si>
  <si>
    <t>NTNU</t>
  </si>
  <si>
    <t>Trondheim</t>
  </si>
  <si>
    <t>+4795298815</t>
  </si>
  <si>
    <t>lillian.rokseth@gmail.com</t>
  </si>
  <si>
    <t>Apresentador do Workshop</t>
  </si>
  <si>
    <t>Workshop nº1 - Co-author</t>
  </si>
  <si>
    <r>
      <rPr>
        <b/>
        <sz val="14"/>
        <color theme="1"/>
        <rFont val="Calibri"/>
        <family val="2"/>
        <scheme val="minor"/>
      </rPr>
      <t>WORKSHOP 1 - Space Syntax Toolkit for QGIS – introduction and recent developments</t>
    </r>
    <r>
      <rPr>
        <b/>
        <sz val="12"/>
        <color theme="1"/>
        <rFont val="Calibri"/>
        <family val="2"/>
        <scheme val="minor"/>
      </rPr>
      <t xml:space="preserve">
Jorge Gil1, Stephen Law1, Ioanna Kolovou2, Abhimanyu Acharya2
1 University College London, United Kingdom.
2 Space Syntax Limited, London, United Kingdom.
(Full-day workshop)</t>
    </r>
  </si>
  <si>
    <t>Q1</t>
  </si>
  <si>
    <t>Q2</t>
  </si>
  <si>
    <t>Q3</t>
  </si>
  <si>
    <t>Q4</t>
  </si>
  <si>
    <t>Respondents: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</si>
</sst>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0000"/>
  </numFmts>
  <fonts count="10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8.6999999999999993"/>
      <color theme="10"/>
      <name val="Calibri"/>
      <family val="2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u/>
      <sz val="8.6999999999999993"/>
      <color theme="9" tint="-0.499984740745262"/>
      <name val="Calibri"/>
      <family val="2"/>
    </font>
    <font>
      <b/>
      <sz val="14"/>
      <color theme="1"/>
      <name val="Calibri"/>
      <family val="2"/>
      <scheme val="minor"/>
    </font>
    <font>
      <b/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/>
    <xf numFmtId="1" fontId="0" fillId="0" borderId="0" xfId="0" applyNumberFormat="1"/>
    <xf numFmtId="165" fontId="0" fillId="0" borderId="0" xfId="0" quotePrefix="1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3" fillId="0" borderId="0" xfId="0" applyFont="1" applyFill="1" applyAlignment="1">
      <alignment horizontal="center"/>
    </xf>
    <xf numFmtId="1" fontId="0" fillId="0" borderId="0" xfId="0" quotePrefix="1" applyNumberFormat="1" applyFill="1" applyAlignment="1">
      <alignment horizontal="center"/>
    </xf>
    <xf numFmtId="0" fontId="4" fillId="0" borderId="0" xfId="1" applyFill="1" applyAlignment="1" applyProtection="1">
      <alignment horizontal="center"/>
    </xf>
    <xf numFmtId="0" fontId="1" fillId="0" borderId="0" xfId="0" applyFont="1" applyFill="1" applyAlignment="1">
      <alignment horizontal="center" vertical="center"/>
    </xf>
    <xf numFmtId="164" fontId="0" fillId="0" borderId="0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0" fontId="1" fillId="0" borderId="0" xfId="0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6" fillId="0" borderId="0" xfId="0" quotePrefix="1" applyNumberFormat="1" applyFont="1" applyFill="1" applyAlignment="1">
      <alignment horizontal="center"/>
    </xf>
    <xf numFmtId="165" fontId="5" fillId="0" borderId="0" xfId="0" quotePrefix="1" applyNumberFormat="1" applyFont="1" applyAlignment="1">
      <alignment horizontal="center"/>
    </xf>
    <xf numFmtId="0" fontId="7" fillId="0" borderId="0" xfId="1" applyFont="1" applyAlignment="1" applyProtection="1">
      <alignment horizontal="center"/>
    </xf>
    <xf numFmtId="165" fontId="5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1</xdr:row>
      <xdr:rowOff>146243</xdr:rowOff>
    </xdr:from>
    <xdr:to>
      <xdr:col>5</xdr:col>
      <xdr:colOff>2898963</xdr:colOff>
      <xdr:row>8</xdr:row>
      <xdr:rowOff>136070</xdr:rowOff>
    </xdr:to>
    <xdr:pic>
      <xdr:nvPicPr>
        <xdr:cNvPr id="2" name="Imagem 1" descr="BARRA2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580" y="330970"/>
          <a:ext cx="7194565" cy="12829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.kolovou@spacesyntax.com" TargetMode="External"/><Relationship Id="rId2" Type="http://schemas.openxmlformats.org/officeDocument/2006/relationships/hyperlink" Target="mailto:a.acharya@spacesyntax.com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R31"/>
  <sheetViews>
    <sheetView tabSelected="1" topLeftCell="G8" zoomScale="99" zoomScaleNormal="99" zoomScalePageLayoutView="99" workbookViewId="0">
      <selection activeCell="T17" sqref="T17"/>
    </sheetView>
  </sheetViews>
  <sheetFormatPr baseColWidth="10" defaultColWidth="8.83203125" defaultRowHeight="14" x14ac:dyDescent="0"/>
  <cols>
    <col min="3" max="3" width="11.6640625" bestFit="1" customWidth="1"/>
    <col min="4" max="4" width="12.33203125" bestFit="1" customWidth="1"/>
    <col min="5" max="5" width="22" bestFit="1" customWidth="1"/>
    <col min="6" max="6" width="45.5" customWidth="1"/>
    <col min="7" max="7" width="19.33203125" customWidth="1"/>
    <col min="8" max="8" width="36.5" customWidth="1"/>
    <col min="9" max="9" width="14.1640625" bestFit="1" customWidth="1"/>
    <col min="10" max="10" width="10.5" bestFit="1" customWidth="1"/>
    <col min="11" max="11" width="14" bestFit="1" customWidth="1"/>
    <col min="12" max="12" width="17.5" bestFit="1" customWidth="1"/>
    <col min="14" max="14" width="30.5" bestFit="1" customWidth="1"/>
    <col min="15" max="15" width="45.33203125" bestFit="1" customWidth="1"/>
  </cols>
  <sheetData>
    <row r="3" spans="1:44" ht="14.5" customHeight="1">
      <c r="G3" s="36" t="s">
        <v>175</v>
      </c>
      <c r="H3" s="36"/>
      <c r="I3" s="36"/>
    </row>
    <row r="4" spans="1:44" ht="14.5" customHeight="1">
      <c r="G4" s="36"/>
      <c r="H4" s="36"/>
      <c r="I4" s="36"/>
    </row>
    <row r="5" spans="1:44" ht="14.5" customHeight="1">
      <c r="G5" s="36"/>
      <c r="H5" s="36"/>
      <c r="I5" s="36"/>
    </row>
    <row r="6" spans="1:44" ht="14.5" customHeight="1">
      <c r="G6" s="36"/>
      <c r="H6" s="36"/>
      <c r="I6" s="36"/>
    </row>
    <row r="7" spans="1:44" ht="14.5" customHeight="1">
      <c r="G7" s="36"/>
      <c r="H7" s="36"/>
      <c r="I7" s="36"/>
    </row>
    <row r="8" spans="1:44" ht="14.5" customHeight="1">
      <c r="G8" s="36"/>
      <c r="H8" s="36"/>
      <c r="I8" s="36"/>
    </row>
    <row r="9" spans="1:44" ht="14.5" customHeight="1">
      <c r="G9" s="36"/>
      <c r="H9" s="36"/>
      <c r="I9" s="36"/>
    </row>
    <row r="10" spans="1:44" ht="14.5" customHeight="1">
      <c r="G10" s="36"/>
      <c r="H10" s="36"/>
      <c r="I10" s="36"/>
    </row>
    <row r="11" spans="1:44" ht="15.5" customHeight="1">
      <c r="G11" s="36"/>
      <c r="H11" s="36"/>
      <c r="I11" s="36"/>
    </row>
    <row r="12" spans="1:44" ht="15">
      <c r="G12" s="33"/>
      <c r="H12" s="33"/>
      <c r="I12" s="33"/>
    </row>
    <row r="13" spans="1:44" ht="15">
      <c r="A13" s="12"/>
      <c r="M13" s="5"/>
      <c r="O13" s="34"/>
      <c r="P13" s="35"/>
      <c r="Q13" s="35"/>
      <c r="R13" s="35"/>
      <c r="S13" s="35"/>
      <c r="T13" s="35"/>
      <c r="U13" s="35"/>
      <c r="V13" s="35"/>
      <c r="W13" s="17"/>
      <c r="X13" s="18"/>
      <c r="Y13" s="18"/>
      <c r="Z13" s="18"/>
      <c r="AA13" s="18"/>
      <c r="AB13" s="17"/>
      <c r="AC13" s="19"/>
      <c r="AD13" s="18"/>
      <c r="AE13" s="35"/>
      <c r="AF13" s="35"/>
      <c r="AG13" s="35"/>
      <c r="AH13" s="35"/>
      <c r="AI13" s="18"/>
      <c r="AJ13" s="18"/>
      <c r="AK13" s="4"/>
      <c r="AL13" s="4"/>
      <c r="AM13" s="4"/>
      <c r="AN13" s="4"/>
      <c r="AO13" s="4"/>
      <c r="AP13" s="4"/>
      <c r="AQ13" s="4"/>
      <c r="AR13" s="4"/>
    </row>
    <row r="14" spans="1:44" s="11" customFormat="1" ht="33.5" customHeight="1">
      <c r="A14" s="9" t="s">
        <v>0</v>
      </c>
      <c r="B14" s="9" t="s">
        <v>1</v>
      </c>
      <c r="C14" s="9" t="s">
        <v>2</v>
      </c>
      <c r="D14" s="9" t="s">
        <v>3</v>
      </c>
      <c r="E14" s="9" t="s">
        <v>4</v>
      </c>
      <c r="F14" s="9" t="s">
        <v>5</v>
      </c>
      <c r="G14" s="9" t="s">
        <v>10</v>
      </c>
      <c r="H14" s="9" t="s">
        <v>11</v>
      </c>
      <c r="I14" s="9" t="s">
        <v>15</v>
      </c>
      <c r="J14" s="9" t="s">
        <v>6</v>
      </c>
      <c r="K14" s="9" t="s">
        <v>7</v>
      </c>
      <c r="L14" s="9" t="s">
        <v>8</v>
      </c>
      <c r="M14" s="10" t="s">
        <v>12</v>
      </c>
      <c r="N14" s="9" t="s">
        <v>9</v>
      </c>
      <c r="O14" s="16"/>
      <c r="P14" s="37" t="s">
        <v>176</v>
      </c>
      <c r="Q14" s="38" t="s">
        <v>177</v>
      </c>
      <c r="R14" s="38" t="s">
        <v>178</v>
      </c>
      <c r="S14" s="38" t="s">
        <v>179</v>
      </c>
      <c r="T14" s="20"/>
      <c r="U14" s="20"/>
      <c r="V14" s="20"/>
      <c r="W14" s="21"/>
      <c r="X14" s="22"/>
      <c r="Y14" s="22"/>
      <c r="Z14" s="22"/>
      <c r="AA14" s="22"/>
      <c r="AB14" s="21"/>
      <c r="AC14" s="23"/>
      <c r="AD14" s="22"/>
      <c r="AE14" s="22"/>
      <c r="AF14" s="22"/>
      <c r="AG14" s="22"/>
      <c r="AH14" s="22"/>
      <c r="AI14" s="22"/>
      <c r="AJ14" s="22"/>
      <c r="AK14" s="16"/>
      <c r="AL14" s="16"/>
      <c r="AM14" s="16"/>
      <c r="AN14" s="16"/>
      <c r="AO14" s="16"/>
      <c r="AP14" s="16"/>
      <c r="AQ14" s="16"/>
      <c r="AR14" s="16"/>
    </row>
    <row r="15" spans="1:44" ht="35" customHeight="1">
      <c r="A15" s="13">
        <v>7</v>
      </c>
      <c r="B15" s="1" t="s">
        <v>17</v>
      </c>
      <c r="C15" s="1" t="s">
        <v>26</v>
      </c>
      <c r="D15" s="1" t="s">
        <v>27</v>
      </c>
      <c r="E15" s="1" t="s">
        <v>28</v>
      </c>
      <c r="F15" s="1" t="s">
        <v>29</v>
      </c>
      <c r="G15" s="1" t="s">
        <v>18</v>
      </c>
      <c r="H15" s="1" t="s">
        <v>29</v>
      </c>
      <c r="I15" s="1">
        <v>41296</v>
      </c>
      <c r="J15" s="1" t="s">
        <v>30</v>
      </c>
      <c r="K15" s="1" t="s">
        <v>31</v>
      </c>
      <c r="L15" s="1" t="s">
        <v>32</v>
      </c>
      <c r="M15" s="7" t="s">
        <v>16</v>
      </c>
      <c r="N15" s="1" t="s">
        <v>33</v>
      </c>
    </row>
    <row r="16" spans="1:44" s="4" customFormat="1" ht="35" customHeight="1">
      <c r="A16" s="13">
        <v>39</v>
      </c>
      <c r="B16" s="2" t="s">
        <v>23</v>
      </c>
      <c r="C16" s="2" t="s">
        <v>166</v>
      </c>
      <c r="D16" s="2" t="s">
        <v>167</v>
      </c>
      <c r="E16" s="2" t="s">
        <v>168</v>
      </c>
      <c r="F16" s="2" t="s">
        <v>169</v>
      </c>
      <c r="G16" s="2" t="s">
        <v>82</v>
      </c>
      <c r="H16" s="2" t="s">
        <v>169</v>
      </c>
      <c r="I16" s="2">
        <v>7491</v>
      </c>
      <c r="J16" s="2" t="s">
        <v>170</v>
      </c>
      <c r="K16" s="2" t="s">
        <v>19</v>
      </c>
      <c r="L16" s="14" t="s">
        <v>171</v>
      </c>
      <c r="M16" s="3" t="s">
        <v>16</v>
      </c>
      <c r="N16" s="15" t="s">
        <v>172</v>
      </c>
    </row>
    <row r="17" spans="1:23" ht="35" customHeight="1">
      <c r="A17" s="13">
        <v>54</v>
      </c>
      <c r="B17" s="1" t="s">
        <v>13</v>
      </c>
      <c r="C17" s="1" t="s">
        <v>44</v>
      </c>
      <c r="D17" s="1" t="s">
        <v>45</v>
      </c>
      <c r="E17" s="1" t="s">
        <v>46</v>
      </c>
      <c r="F17" s="1" t="s">
        <v>47</v>
      </c>
      <c r="G17" s="1" t="s">
        <v>48</v>
      </c>
      <c r="H17" s="1" t="s">
        <v>49</v>
      </c>
      <c r="I17" s="1">
        <v>11432</v>
      </c>
      <c r="J17" s="1" t="s">
        <v>50</v>
      </c>
      <c r="K17" s="1" t="s">
        <v>35</v>
      </c>
      <c r="L17" s="8" t="s">
        <v>51</v>
      </c>
      <c r="M17" s="7" t="s">
        <v>16</v>
      </c>
      <c r="N17" s="1" t="s">
        <v>52</v>
      </c>
      <c r="P17">
        <v>1</v>
      </c>
      <c r="Q17">
        <v>0</v>
      </c>
      <c r="R17">
        <v>0</v>
      </c>
      <c r="S17">
        <v>1</v>
      </c>
    </row>
    <row r="18" spans="1:23" ht="35" customHeight="1">
      <c r="A18" s="13">
        <v>62</v>
      </c>
      <c r="B18" s="1" t="s">
        <v>17</v>
      </c>
      <c r="C18" s="1" t="s">
        <v>55</v>
      </c>
      <c r="D18" s="1" t="s">
        <v>56</v>
      </c>
      <c r="E18" s="1" t="s">
        <v>57</v>
      </c>
      <c r="F18" s="1" t="s">
        <v>58</v>
      </c>
      <c r="G18" s="1" t="s">
        <v>59</v>
      </c>
      <c r="H18" s="1" t="s">
        <v>60</v>
      </c>
      <c r="I18" s="1">
        <v>7520245</v>
      </c>
      <c r="J18" s="1" t="s">
        <v>21</v>
      </c>
      <c r="K18" s="1" t="s">
        <v>22</v>
      </c>
      <c r="L18" s="8" t="s">
        <v>61</v>
      </c>
      <c r="M18" s="7" t="s">
        <v>16</v>
      </c>
      <c r="N18" s="1" t="s">
        <v>62</v>
      </c>
    </row>
    <row r="19" spans="1:23" ht="35" customHeight="1">
      <c r="A19" s="13">
        <v>69</v>
      </c>
      <c r="B19" s="1" t="s">
        <v>23</v>
      </c>
      <c r="C19" s="1" t="s">
        <v>64</v>
      </c>
      <c r="D19" s="1" t="s">
        <v>65</v>
      </c>
      <c r="E19" s="1" t="s">
        <v>66</v>
      </c>
      <c r="F19" s="1" t="s">
        <v>67</v>
      </c>
      <c r="G19" s="1" t="s">
        <v>68</v>
      </c>
      <c r="H19" s="1" t="s">
        <v>69</v>
      </c>
      <c r="I19" s="1" t="s">
        <v>70</v>
      </c>
      <c r="J19" s="1" t="s">
        <v>71</v>
      </c>
      <c r="K19" s="1" t="s">
        <v>20</v>
      </c>
      <c r="L19" s="1" t="s">
        <v>72</v>
      </c>
      <c r="M19" s="6" t="s">
        <v>73</v>
      </c>
      <c r="N19" s="1" t="s">
        <v>74</v>
      </c>
    </row>
    <row r="20" spans="1:23" ht="35" customHeight="1">
      <c r="A20" s="13">
        <v>71</v>
      </c>
      <c r="B20" s="1" t="s">
        <v>17</v>
      </c>
      <c r="C20" s="1" t="s">
        <v>64</v>
      </c>
      <c r="D20" s="1" t="s">
        <v>76</v>
      </c>
      <c r="E20" s="1" t="s">
        <v>77</v>
      </c>
      <c r="F20" s="1" t="s">
        <v>39</v>
      </c>
      <c r="G20" s="1" t="s">
        <v>34</v>
      </c>
      <c r="H20" s="1" t="s">
        <v>78</v>
      </c>
      <c r="I20" s="1" t="s">
        <v>41</v>
      </c>
      <c r="J20" s="1" t="s">
        <v>40</v>
      </c>
      <c r="K20" s="1" t="s">
        <v>20</v>
      </c>
      <c r="L20" s="1" t="s">
        <v>79</v>
      </c>
      <c r="M20" s="6" t="s">
        <v>80</v>
      </c>
      <c r="N20" s="1" t="s">
        <v>81</v>
      </c>
    </row>
    <row r="21" spans="1:23" ht="35" customHeight="1">
      <c r="A21" s="13">
        <v>83</v>
      </c>
      <c r="B21" s="1" t="s">
        <v>13</v>
      </c>
      <c r="C21" s="1" t="s">
        <v>83</v>
      </c>
      <c r="D21" s="1" t="s">
        <v>84</v>
      </c>
      <c r="E21" s="1" t="s">
        <v>85</v>
      </c>
      <c r="F21" s="1" t="s">
        <v>86</v>
      </c>
      <c r="G21" s="1" t="s">
        <v>99</v>
      </c>
      <c r="H21" s="1" t="s">
        <v>87</v>
      </c>
      <c r="I21" s="1">
        <v>34840</v>
      </c>
      <c r="J21" s="1" t="s">
        <v>24</v>
      </c>
      <c r="K21" s="1" t="s">
        <v>25</v>
      </c>
      <c r="L21" s="1" t="s">
        <v>88</v>
      </c>
      <c r="M21" s="7" t="s">
        <v>16</v>
      </c>
      <c r="N21" s="1" t="s">
        <v>89</v>
      </c>
    </row>
    <row r="22" spans="1:23" ht="35" customHeight="1">
      <c r="A22" s="13">
        <v>86</v>
      </c>
      <c r="B22" s="1" t="s">
        <v>13</v>
      </c>
      <c r="C22" s="1" t="s">
        <v>90</v>
      </c>
      <c r="D22" s="1" t="s">
        <v>91</v>
      </c>
      <c r="E22" s="1" t="s">
        <v>92</v>
      </c>
      <c r="F22" s="1" t="s">
        <v>93</v>
      </c>
      <c r="G22" s="1" t="s">
        <v>14</v>
      </c>
      <c r="H22" s="1" t="s">
        <v>94</v>
      </c>
      <c r="I22" s="1">
        <v>34959</v>
      </c>
      <c r="J22" s="1" t="s">
        <v>24</v>
      </c>
      <c r="K22" s="1" t="s">
        <v>25</v>
      </c>
      <c r="L22" s="1" t="s">
        <v>95</v>
      </c>
      <c r="M22" s="6" t="s">
        <v>96</v>
      </c>
      <c r="N22" s="1" t="s">
        <v>97</v>
      </c>
    </row>
    <row r="23" spans="1:23" ht="35" customHeight="1">
      <c r="A23" s="13">
        <v>120</v>
      </c>
      <c r="B23" s="1" t="s">
        <v>13</v>
      </c>
      <c r="C23" s="1" t="s">
        <v>100</v>
      </c>
      <c r="D23" s="1" t="s">
        <v>101</v>
      </c>
      <c r="E23" s="1" t="s">
        <v>102</v>
      </c>
      <c r="F23" s="1" t="s">
        <v>103</v>
      </c>
      <c r="G23" s="1" t="s">
        <v>14</v>
      </c>
      <c r="H23" s="1" t="s">
        <v>104</v>
      </c>
      <c r="I23" s="1" t="s">
        <v>105</v>
      </c>
      <c r="J23" s="1" t="s">
        <v>75</v>
      </c>
      <c r="K23" s="1" t="s">
        <v>38</v>
      </c>
      <c r="L23" s="8" t="s">
        <v>106</v>
      </c>
      <c r="M23" s="3" t="s">
        <v>16</v>
      </c>
      <c r="N23" s="2" t="s">
        <v>107</v>
      </c>
    </row>
    <row r="24" spans="1:23" ht="35" customHeight="1">
      <c r="A24" s="27">
        <v>128</v>
      </c>
      <c r="B24" s="26" t="s">
        <v>13</v>
      </c>
      <c r="C24" s="26" t="s">
        <v>109</v>
      </c>
      <c r="D24" s="26" t="s">
        <v>110</v>
      </c>
      <c r="E24" s="26" t="s">
        <v>111</v>
      </c>
      <c r="F24" s="26" t="s">
        <v>53</v>
      </c>
      <c r="G24" s="26" t="s">
        <v>54</v>
      </c>
      <c r="H24" s="26" t="s">
        <v>112</v>
      </c>
      <c r="I24" s="26" t="s">
        <v>113</v>
      </c>
      <c r="J24" s="26" t="s">
        <v>30</v>
      </c>
      <c r="K24" s="26" t="s">
        <v>31</v>
      </c>
      <c r="L24" s="26" t="s">
        <v>114</v>
      </c>
      <c r="M24" s="29" t="s">
        <v>115</v>
      </c>
      <c r="N24" s="27" t="s">
        <v>116</v>
      </c>
      <c r="O24" s="24" t="s">
        <v>173</v>
      </c>
    </row>
    <row r="25" spans="1:23" ht="35" customHeight="1">
      <c r="A25" s="13">
        <v>155</v>
      </c>
      <c r="B25" s="1" t="s">
        <v>13</v>
      </c>
      <c r="C25" s="1" t="s">
        <v>117</v>
      </c>
      <c r="D25" s="1" t="s">
        <v>118</v>
      </c>
      <c r="E25" s="1" t="s">
        <v>119</v>
      </c>
      <c r="F25" s="1" t="s">
        <v>120</v>
      </c>
      <c r="G25" s="1" t="s">
        <v>121</v>
      </c>
      <c r="H25" s="1" t="s">
        <v>122</v>
      </c>
      <c r="I25" s="1">
        <v>138602</v>
      </c>
      <c r="J25" s="1" t="s">
        <v>123</v>
      </c>
      <c r="K25" s="1" t="s">
        <v>123</v>
      </c>
      <c r="L25" s="8" t="s">
        <v>124</v>
      </c>
      <c r="M25" s="7" t="s">
        <v>16</v>
      </c>
      <c r="N25" s="1" t="s">
        <v>125</v>
      </c>
      <c r="P25">
        <v>1</v>
      </c>
      <c r="Q25">
        <v>1</v>
      </c>
      <c r="R25">
        <v>1</v>
      </c>
      <c r="S25">
        <v>0</v>
      </c>
    </row>
    <row r="26" spans="1:23" ht="35" customHeight="1">
      <c r="A26" s="28">
        <v>163</v>
      </c>
      <c r="B26" s="25" t="s">
        <v>36</v>
      </c>
      <c r="C26" s="25" t="s">
        <v>129</v>
      </c>
      <c r="D26" s="25" t="s">
        <v>63</v>
      </c>
      <c r="E26" s="25" t="s">
        <v>130</v>
      </c>
      <c r="F26" s="25" t="s">
        <v>131</v>
      </c>
      <c r="G26" s="25" t="s">
        <v>132</v>
      </c>
      <c r="H26" s="25" t="s">
        <v>133</v>
      </c>
      <c r="I26" s="25" t="s">
        <v>134</v>
      </c>
      <c r="J26" s="25" t="s">
        <v>42</v>
      </c>
      <c r="K26" s="25" t="s">
        <v>37</v>
      </c>
      <c r="L26" s="25">
        <v>2074001320</v>
      </c>
      <c r="M26" s="30" t="s">
        <v>135</v>
      </c>
      <c r="N26" s="31" t="s">
        <v>136</v>
      </c>
      <c r="O26" s="26" t="s">
        <v>174</v>
      </c>
    </row>
    <row r="27" spans="1:23" ht="35" customHeight="1">
      <c r="A27" s="28">
        <v>188</v>
      </c>
      <c r="B27" s="25" t="s">
        <v>17</v>
      </c>
      <c r="C27" s="25" t="s">
        <v>137</v>
      </c>
      <c r="D27" s="25" t="s">
        <v>138</v>
      </c>
      <c r="E27" s="25" t="s">
        <v>139</v>
      </c>
      <c r="F27" s="25" t="s">
        <v>126</v>
      </c>
      <c r="G27" s="25" t="s">
        <v>127</v>
      </c>
      <c r="H27" s="25" t="s">
        <v>133</v>
      </c>
      <c r="I27" s="25" t="s">
        <v>128</v>
      </c>
      <c r="J27" s="25" t="s">
        <v>42</v>
      </c>
      <c r="K27" s="25" t="s">
        <v>37</v>
      </c>
      <c r="L27" s="25" t="s">
        <v>140</v>
      </c>
      <c r="M27" s="32" t="s">
        <v>16</v>
      </c>
      <c r="N27" s="31" t="s">
        <v>141</v>
      </c>
      <c r="O27" s="26" t="s">
        <v>174</v>
      </c>
    </row>
    <row r="28" spans="1:23" ht="35" customHeight="1">
      <c r="A28" s="13">
        <v>189</v>
      </c>
      <c r="B28" s="1" t="s">
        <v>13</v>
      </c>
      <c r="C28" s="1" t="s">
        <v>142</v>
      </c>
      <c r="D28" s="1" t="s">
        <v>143</v>
      </c>
      <c r="E28" s="1" t="s">
        <v>144</v>
      </c>
      <c r="F28" s="1" t="s">
        <v>145</v>
      </c>
      <c r="G28" s="1" t="s">
        <v>146</v>
      </c>
      <c r="H28" s="1" t="s">
        <v>147</v>
      </c>
      <c r="I28" s="1" t="s">
        <v>148</v>
      </c>
      <c r="J28" s="1" t="s">
        <v>149</v>
      </c>
      <c r="K28" s="1" t="s">
        <v>108</v>
      </c>
      <c r="L28" s="1" t="s">
        <v>150</v>
      </c>
      <c r="M28" s="7" t="s">
        <v>16</v>
      </c>
      <c r="N28" s="1" t="s">
        <v>151</v>
      </c>
    </row>
    <row r="29" spans="1:23" ht="35" customHeight="1">
      <c r="A29" s="13">
        <v>214</v>
      </c>
      <c r="B29" s="1" t="s">
        <v>17</v>
      </c>
      <c r="C29" s="1" t="s">
        <v>152</v>
      </c>
      <c r="D29" s="1" t="s">
        <v>153</v>
      </c>
      <c r="E29" s="1" t="s">
        <v>155</v>
      </c>
      <c r="F29" s="1" t="s">
        <v>154</v>
      </c>
      <c r="G29" s="1" t="s">
        <v>156</v>
      </c>
      <c r="H29" s="1" t="s">
        <v>157</v>
      </c>
      <c r="I29" s="1">
        <v>5063</v>
      </c>
      <c r="J29" s="1" t="s">
        <v>158</v>
      </c>
      <c r="K29" s="1" t="s">
        <v>19</v>
      </c>
      <c r="L29" s="1">
        <v>31617028836</v>
      </c>
      <c r="M29" s="7" t="s">
        <v>16</v>
      </c>
      <c r="N29" s="1" t="s">
        <v>159</v>
      </c>
      <c r="P29">
        <v>1</v>
      </c>
      <c r="Q29">
        <v>1</v>
      </c>
      <c r="R29">
        <v>0</v>
      </c>
      <c r="S29">
        <v>1</v>
      </c>
    </row>
    <row r="30" spans="1:23" ht="35" customHeight="1">
      <c r="A30" s="28">
        <v>215</v>
      </c>
      <c r="B30" s="25" t="s">
        <v>17</v>
      </c>
      <c r="C30" s="25" t="s">
        <v>160</v>
      </c>
      <c r="D30" s="25" t="s">
        <v>98</v>
      </c>
      <c r="E30" s="25" t="s">
        <v>161</v>
      </c>
      <c r="F30" s="25" t="s">
        <v>162</v>
      </c>
      <c r="G30" s="25" t="s">
        <v>163</v>
      </c>
      <c r="H30" s="25" t="s">
        <v>164</v>
      </c>
      <c r="I30" s="25" t="s">
        <v>128</v>
      </c>
      <c r="J30" s="25" t="s">
        <v>43</v>
      </c>
      <c r="K30" s="25" t="s">
        <v>37</v>
      </c>
      <c r="L30" s="25">
        <v>7850793804</v>
      </c>
      <c r="M30" s="32" t="s">
        <v>16</v>
      </c>
      <c r="N30" s="25" t="s">
        <v>165</v>
      </c>
      <c r="O30" s="26" t="s">
        <v>174</v>
      </c>
    </row>
    <row r="31" spans="1:23">
      <c r="P31">
        <f>SUM(P15:P30)</f>
        <v>3</v>
      </c>
      <c r="Q31">
        <f t="shared" ref="Q31:S31" si="0">SUM(Q15:Q30)</f>
        <v>2</v>
      </c>
      <c r="R31">
        <f t="shared" si="0"/>
        <v>1</v>
      </c>
      <c r="S31">
        <f t="shared" si="0"/>
        <v>2</v>
      </c>
      <c r="U31" t="s">
        <v>180</v>
      </c>
      <c r="W31">
        <f>COUNT(P15:P30)</f>
        <v>3</v>
      </c>
    </row>
  </sheetData>
  <mergeCells count="4">
    <mergeCell ref="O13:P13"/>
    <mergeCell ref="Q13:V13"/>
    <mergeCell ref="AE13:AH13"/>
    <mergeCell ref="G3:I11"/>
  </mergeCells>
  <hyperlinks>
    <hyperlink ref="N26" r:id="rId1"/>
    <hyperlink ref="N27" r:id="rId2"/>
  </hyperlinks>
  <pageMargins left="0.7" right="0.7" top="0.75" bottom="0.75" header="0.3" footer="0.3"/>
  <pageSetup paperSize="9" orientation="portrait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Workshop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Marques</dc:creator>
  <cp:lastModifiedBy>Jorge Gil</cp:lastModifiedBy>
  <cp:lastPrinted>2017-04-28T07:34:31Z</cp:lastPrinted>
  <dcterms:created xsi:type="dcterms:W3CDTF">2016-12-15T11:11:55Z</dcterms:created>
  <dcterms:modified xsi:type="dcterms:W3CDTF">2017-06-27T15:44:04Z</dcterms:modified>
</cp:coreProperties>
</file>