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azev/Desktop/drosophila_ri/"/>
    </mc:Choice>
  </mc:AlternateContent>
  <xr:revisionPtr revIDLastSave="0" documentId="13_ncr:1_{C3F76206-A497-AD4F-A93C-64DD8A5AA6BD}" xr6:coauthVersionLast="47" xr6:coauthVersionMax="47" xr10:uidLastSave="{00000000-0000-0000-0000-000000000000}"/>
  <bookViews>
    <workbookView xWindow="9740" yWindow="1880" windowWidth="32660" windowHeight="16440" xr2:uid="{B1D68973-5AB5-5E4A-9B28-73923C469A0C}"/>
  </bookViews>
  <sheets>
    <sheet name="Sheet1" sheetId="1" r:id="rId1"/>
  </sheets>
  <definedNames>
    <definedName name="_xlnm._FilterDatabase" localSheetId="0" hidden="1">Sheet1!$A$1:$K$25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H8" i="1"/>
  <c r="H9" i="1"/>
  <c r="H10" i="1"/>
  <c r="H11" i="1"/>
  <c r="H12" i="1"/>
  <c r="H13" i="1"/>
  <c r="H14" i="1"/>
  <c r="H15" i="1"/>
  <c r="H16" i="1"/>
  <c r="H3" i="1"/>
  <c r="H4" i="1"/>
  <c r="H5" i="1"/>
  <c r="H6" i="1"/>
  <c r="H7" i="1"/>
  <c r="H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<sst xmlns="http://schemas.openxmlformats.org/spreadsheetml/2006/main" count="58" uniqueCount="38">
  <si>
    <t>quadraria</t>
  </si>
  <si>
    <t>lini</t>
  </si>
  <si>
    <t>ogumai (lini-like)</t>
  </si>
  <si>
    <t>mauritiana</t>
  </si>
  <si>
    <t>sechellia</t>
  </si>
  <si>
    <t>triauraria</t>
  </si>
  <si>
    <t>arizonae</t>
  </si>
  <si>
    <t>recens</t>
  </si>
  <si>
    <t>persimilis</t>
  </si>
  <si>
    <t>paulistorum</t>
  </si>
  <si>
    <t>pseudoobscura</t>
  </si>
  <si>
    <t>equinoxialis</t>
  </si>
  <si>
    <t>willistoni</t>
  </si>
  <si>
    <t>auraria</t>
  </si>
  <si>
    <t>subauraria</t>
  </si>
  <si>
    <t>ohnishii (lini-like)</t>
  </si>
  <si>
    <t>sp1</t>
  </si>
  <si>
    <t>sp2</t>
  </si>
  <si>
    <t>RI</t>
  </si>
  <si>
    <t>RI_asym</t>
  </si>
  <si>
    <t>RI12</t>
  </si>
  <si>
    <t>RI21</t>
  </si>
  <si>
    <t>melanogaster</t>
  </si>
  <si>
    <t>simulans</t>
  </si>
  <si>
    <t xml:space="preserve">mojavensis </t>
  </si>
  <si>
    <t>pi_s1</t>
  </si>
  <si>
    <t>pi_s2</t>
  </si>
  <si>
    <t>subquinaria</t>
  </si>
  <si>
    <t>pi_asym</t>
  </si>
  <si>
    <t>Notes</t>
  </si>
  <si>
    <t>Adhr</t>
  </si>
  <si>
    <t>mean of 4 estimates</t>
  </si>
  <si>
    <t>group</t>
  </si>
  <si>
    <t>repleta</t>
  </si>
  <si>
    <t>montium</t>
  </si>
  <si>
    <t>obscura</t>
  </si>
  <si>
    <t>quinaria</t>
  </si>
  <si>
    <t>bogota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</si>
</sst>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indexed="8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theme="1"/>
      <name val="Helvetica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6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vertical="top" wrapText="1"/>
    </xf>
    <xf numFmtId="0" fontId="1" fillId="0" borderId="0" xfId="0" applyFont="1" applyAlignment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3" fillId="0" borderId="0" xfId="0" applyFont="1" applyFill="1" applyAlignment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 applyFill="1"/>
    <xf numFmtId="0" fontId="1" fillId="0" borderId="0" xfId="0" applyFont="1" applyFill="1" applyAlignment="1"/>
    <xf numFmtId="0" fontId="1" fillId="0" borderId="0" xfId="0" applyFont="1" applyFill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0107-6BE3-6747-9E6B-9C681535ACEE}">
  <dimension ref="A1:K16"/>
  <sheetViews>
    <sheetView tabSelected="1" zoomScale="138" workbookViewId="0">
      <selection activeCell="B20" sqref="B20"/>
    </sheetView>
  </sheetViews>
  <sheetFormatPr baseColWidth="10" defaultRowHeight="16" x14ac:dyDescent="0.2"/>
  <cols>
    <col min="1" max="3" width="22.33203125" style="1" customWidth="1"/>
    <col min="4" max="6" width="10.83203125" style="5"/>
    <col min="7" max="10" width="27.83203125" style="1" customWidth="1"/>
  </cols>
  <sheetData>
    <row r="1" spans="1:11" ht="18" thickBot="1" x14ac:dyDescent="0.25">
      <c r="A1" s="2" t="s">
        <v>16</v>
      </c>
      <c r="B1" s="2" t="s">
        <v>17</v>
      </c>
      <c r="C1" s="2" t="s">
        <v>32</v>
      </c>
      <c r="D1" s="4" t="s">
        <v>25</v>
      </c>
      <c r="E1" s="4" t="s">
        <v>26</v>
      </c>
      <c r="F1" s="4" t="s">
        <v>28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29</v>
      </c>
    </row>
    <row r="2" spans="1:11" s="11" customFormat="1" x14ac:dyDescent="0.2">
      <c r="A2" s="6" t="s">
        <v>6</v>
      </c>
      <c r="B2" s="6" t="s">
        <v>24</v>
      </c>
      <c r="C2" s="6" t="s">
        <v>33</v>
      </c>
      <c r="D2" s="8">
        <v>3.2887E-2</v>
      </c>
      <c r="E2" s="8">
        <v>1.4165000000000001E-2</v>
      </c>
      <c r="F2" s="8">
        <f>D2-E2</f>
        <v>1.8721999999999999E-2</v>
      </c>
      <c r="G2" s="9">
        <v>0.3</v>
      </c>
      <c r="H2" s="10">
        <f>I2-J2</f>
        <v>0.33374999999999999</v>
      </c>
      <c r="I2" s="10">
        <v>0.5</v>
      </c>
      <c r="J2" s="10">
        <v>0.16625000000000001</v>
      </c>
      <c r="K2" s="11" t="s">
        <v>31</v>
      </c>
    </row>
    <row r="3" spans="1:11" s="11" customFormat="1" x14ac:dyDescent="0.2">
      <c r="A3" s="7" t="s">
        <v>13</v>
      </c>
      <c r="B3" s="6" t="s">
        <v>5</v>
      </c>
      <c r="C3" s="6" t="s">
        <v>34</v>
      </c>
      <c r="D3" s="8">
        <v>4.5727999999999998E-2</v>
      </c>
      <c r="E3" s="8">
        <v>1.5520000000000001E-2</v>
      </c>
      <c r="F3" s="8">
        <f t="shared" ref="F3:F16" si="0">D3-E3</f>
        <v>3.0207999999999999E-2</v>
      </c>
      <c r="G3" s="9">
        <v>0.5</v>
      </c>
      <c r="H3" s="10">
        <f t="shared" ref="H3:H16" si="1">I3-J3</f>
        <v>1</v>
      </c>
      <c r="I3" s="10">
        <v>1</v>
      </c>
      <c r="J3" s="10">
        <v>0</v>
      </c>
    </row>
    <row r="4" spans="1:11" s="11" customFormat="1" x14ac:dyDescent="0.2">
      <c r="A4" s="7" t="s">
        <v>13</v>
      </c>
      <c r="B4" s="7" t="s">
        <v>14</v>
      </c>
      <c r="C4" s="7" t="s">
        <v>34</v>
      </c>
      <c r="D4" s="8">
        <v>4.5727999999999998E-2</v>
      </c>
      <c r="E4" s="8">
        <v>1.1091E-2</v>
      </c>
      <c r="F4" s="8">
        <f t="shared" si="0"/>
        <v>3.4637000000000001E-2</v>
      </c>
      <c r="G4" s="9">
        <v>0.75</v>
      </c>
      <c r="H4" s="10">
        <f t="shared" si="1"/>
        <v>0.5</v>
      </c>
      <c r="I4" s="10">
        <v>1</v>
      </c>
      <c r="J4" s="10">
        <v>0.5</v>
      </c>
    </row>
    <row r="5" spans="1:11" s="11" customFormat="1" x14ac:dyDescent="0.2">
      <c r="A5" s="15" t="s">
        <v>11</v>
      </c>
      <c r="B5" s="16" t="s">
        <v>9</v>
      </c>
      <c r="C5" s="16" t="s">
        <v>12</v>
      </c>
      <c r="D5" s="8">
        <v>5.489E-3</v>
      </c>
      <c r="E5" s="8">
        <v>1.8474999999999998E-2</v>
      </c>
      <c r="F5" s="8">
        <f t="shared" si="0"/>
        <v>-1.2985999999999998E-2</v>
      </c>
      <c r="G5" s="10">
        <v>0.75</v>
      </c>
      <c r="H5" s="10">
        <f t="shared" si="1"/>
        <v>-0.5</v>
      </c>
      <c r="I5" s="10">
        <v>0.5</v>
      </c>
      <c r="J5" s="10">
        <v>1</v>
      </c>
    </row>
    <row r="6" spans="1:11" s="11" customFormat="1" x14ac:dyDescent="0.2">
      <c r="A6" s="6" t="s">
        <v>1</v>
      </c>
      <c r="B6" s="7" t="s">
        <v>2</v>
      </c>
      <c r="C6" s="7" t="s">
        <v>34</v>
      </c>
      <c r="D6" s="8">
        <v>6.2418000000000001E-2</v>
      </c>
      <c r="E6" s="8">
        <v>2.2183000000000001E-2</v>
      </c>
      <c r="F6" s="8">
        <f t="shared" si="0"/>
        <v>4.0235E-2</v>
      </c>
      <c r="G6" s="9">
        <v>0.5</v>
      </c>
      <c r="H6" s="10">
        <f t="shared" si="1"/>
        <v>0</v>
      </c>
      <c r="I6" s="10">
        <v>0.5</v>
      </c>
      <c r="J6" s="10">
        <v>0.5</v>
      </c>
    </row>
    <row r="7" spans="1:11" s="11" customFormat="1" x14ac:dyDescent="0.2">
      <c r="A7" s="12" t="s">
        <v>1</v>
      </c>
      <c r="B7" s="12" t="s">
        <v>15</v>
      </c>
      <c r="C7" s="12" t="s">
        <v>34</v>
      </c>
      <c r="D7" s="8">
        <v>6.2418000000000001E-2</v>
      </c>
      <c r="E7" s="8">
        <v>2.7833E-2</v>
      </c>
      <c r="F7" s="8">
        <f t="shared" si="0"/>
        <v>3.4585000000000005E-2</v>
      </c>
      <c r="G7" s="13">
        <v>0.5</v>
      </c>
      <c r="H7" s="10">
        <f t="shared" si="1"/>
        <v>0</v>
      </c>
      <c r="I7" s="13">
        <v>0.5</v>
      </c>
      <c r="J7" s="13">
        <v>0.5</v>
      </c>
    </row>
    <row r="8" spans="1:11" s="11" customFormat="1" x14ac:dyDescent="0.2">
      <c r="A8" s="15" t="s">
        <v>3</v>
      </c>
      <c r="B8" s="15" t="s">
        <v>4</v>
      </c>
      <c r="C8" s="15" t="s">
        <v>22</v>
      </c>
      <c r="D8" s="17">
        <v>2.2279999999999999E-3</v>
      </c>
      <c r="E8" s="18">
        <v>0</v>
      </c>
      <c r="F8" s="8">
        <f t="shared" si="0"/>
        <v>2.2279999999999999E-3</v>
      </c>
      <c r="G8" s="10">
        <v>0.5</v>
      </c>
      <c r="H8" s="10">
        <f t="shared" si="1"/>
        <v>0</v>
      </c>
      <c r="I8" s="10">
        <v>0.5</v>
      </c>
      <c r="J8" s="10">
        <v>0.5</v>
      </c>
    </row>
    <row r="9" spans="1:11" s="11" customFormat="1" x14ac:dyDescent="0.2">
      <c r="A9" s="19" t="s">
        <v>2</v>
      </c>
      <c r="B9" s="19" t="s">
        <v>15</v>
      </c>
      <c r="C9" s="12" t="s">
        <v>34</v>
      </c>
      <c r="D9" s="8">
        <v>2.2183000000000001E-2</v>
      </c>
      <c r="E9" s="8">
        <v>2.7833E-2</v>
      </c>
      <c r="F9" s="8">
        <f t="shared" si="0"/>
        <v>-5.6499999999999988E-3</v>
      </c>
      <c r="G9" s="19">
        <v>0.5</v>
      </c>
      <c r="H9" s="10">
        <f t="shared" si="1"/>
        <v>0</v>
      </c>
      <c r="I9" s="19">
        <v>0.5</v>
      </c>
      <c r="J9" s="19">
        <v>0.5</v>
      </c>
    </row>
    <row r="10" spans="1:11" s="11" customFormat="1" x14ac:dyDescent="0.2">
      <c r="A10" s="20" t="s">
        <v>9</v>
      </c>
      <c r="B10" s="12" t="s">
        <v>12</v>
      </c>
      <c r="C10" s="16" t="s">
        <v>12</v>
      </c>
      <c r="D10" s="8">
        <v>1.8474999999999998E-2</v>
      </c>
      <c r="E10" s="17">
        <v>1.8034999999999999E-2</v>
      </c>
      <c r="F10" s="8">
        <f t="shared" si="0"/>
        <v>4.3999999999999942E-4</v>
      </c>
      <c r="G10" s="14">
        <v>0.875</v>
      </c>
      <c r="H10" s="10">
        <f t="shared" si="1"/>
        <v>0.25</v>
      </c>
      <c r="I10" s="14">
        <v>1</v>
      </c>
      <c r="J10" s="14">
        <v>0.75</v>
      </c>
    </row>
    <row r="11" spans="1:11" s="11" customFormat="1" x14ac:dyDescent="0.2">
      <c r="A11" s="7" t="s">
        <v>8</v>
      </c>
      <c r="B11" s="6" t="s">
        <v>10</v>
      </c>
      <c r="C11" s="6" t="s">
        <v>35</v>
      </c>
      <c r="D11" s="17">
        <v>1.3317000000000001E-2</v>
      </c>
      <c r="E11" s="17">
        <v>1.6660000000000001E-2</v>
      </c>
      <c r="F11" s="8">
        <f t="shared" si="0"/>
        <v>-3.3430000000000005E-3</v>
      </c>
      <c r="G11" s="9">
        <v>0.5</v>
      </c>
      <c r="H11" s="10">
        <f t="shared" si="1"/>
        <v>0</v>
      </c>
      <c r="I11" s="10">
        <v>0.5</v>
      </c>
      <c r="J11" s="10">
        <v>0.5</v>
      </c>
    </row>
    <row r="12" spans="1:11" s="11" customFormat="1" x14ac:dyDescent="0.2">
      <c r="A12" s="6" t="s">
        <v>37</v>
      </c>
      <c r="B12" s="6" t="s">
        <v>10</v>
      </c>
      <c r="C12" s="6" t="s">
        <v>35</v>
      </c>
      <c r="D12" s="17">
        <v>4.8409999999999998E-3</v>
      </c>
      <c r="E12" s="17">
        <v>1.6660000000000001E-2</v>
      </c>
      <c r="F12" s="8">
        <f t="shared" si="0"/>
        <v>-1.1819000000000001E-2</v>
      </c>
      <c r="G12" s="9">
        <v>0.25</v>
      </c>
      <c r="H12" s="10">
        <f t="shared" si="1"/>
        <v>0.5</v>
      </c>
      <c r="I12" s="10">
        <v>0.5</v>
      </c>
      <c r="J12" s="10">
        <v>0</v>
      </c>
    </row>
    <row r="13" spans="1:11" s="11" customFormat="1" x14ac:dyDescent="0.2">
      <c r="A13" s="7" t="s">
        <v>7</v>
      </c>
      <c r="B13" s="7" t="s">
        <v>27</v>
      </c>
      <c r="C13" s="7" t="s">
        <v>36</v>
      </c>
      <c r="D13" s="17">
        <v>6.3736000000000001E-2</v>
      </c>
      <c r="E13" s="17">
        <v>6.6094E-2</v>
      </c>
      <c r="F13" s="8">
        <f t="shared" si="0"/>
        <v>-2.357999999999999E-3</v>
      </c>
      <c r="G13" s="9">
        <v>0.72499999999999998</v>
      </c>
      <c r="H13" s="10">
        <f t="shared" si="1"/>
        <v>-0.44999999999999996</v>
      </c>
      <c r="I13" s="10">
        <v>0.5</v>
      </c>
      <c r="J13" s="10">
        <v>0.95</v>
      </c>
      <c r="K13" s="11" t="s">
        <v>30</v>
      </c>
    </row>
    <row r="14" spans="1:11" s="11" customFormat="1" x14ac:dyDescent="0.2">
      <c r="A14" s="7" t="s">
        <v>23</v>
      </c>
      <c r="B14" s="6" t="s">
        <v>4</v>
      </c>
      <c r="C14" s="15" t="s">
        <v>22</v>
      </c>
      <c r="D14" s="17">
        <v>2.7407000000000001E-2</v>
      </c>
      <c r="E14" s="17">
        <v>0</v>
      </c>
      <c r="F14" s="8">
        <f t="shared" si="0"/>
        <v>2.7407000000000001E-2</v>
      </c>
      <c r="G14" s="9">
        <v>0.5</v>
      </c>
      <c r="H14" s="10">
        <f t="shared" si="1"/>
        <v>0</v>
      </c>
      <c r="I14" s="10">
        <v>0.5</v>
      </c>
      <c r="J14" s="10">
        <v>0.5</v>
      </c>
    </row>
    <row r="15" spans="1:11" s="11" customFormat="1" x14ac:dyDescent="0.2">
      <c r="A15" s="6" t="s">
        <v>23</v>
      </c>
      <c r="B15" s="6" t="s">
        <v>3</v>
      </c>
      <c r="C15" s="15" t="s">
        <v>22</v>
      </c>
      <c r="D15" s="17">
        <v>2.7407000000000001E-2</v>
      </c>
      <c r="E15" s="17">
        <v>2.2279999999999999E-3</v>
      </c>
      <c r="F15" s="8">
        <f t="shared" si="0"/>
        <v>2.5179E-2</v>
      </c>
      <c r="G15" s="9">
        <v>0.5</v>
      </c>
      <c r="H15" s="10">
        <f t="shared" si="1"/>
        <v>0</v>
      </c>
      <c r="I15" s="10">
        <v>0.5</v>
      </c>
      <c r="J15" s="10">
        <v>0.5</v>
      </c>
    </row>
    <row r="16" spans="1:11" s="11" customFormat="1" x14ac:dyDescent="0.2">
      <c r="A16" s="7" t="s">
        <v>5</v>
      </c>
      <c r="B16" s="6" t="s">
        <v>0</v>
      </c>
      <c r="C16" s="6" t="s">
        <v>34</v>
      </c>
      <c r="D16" s="17">
        <v>1.5520000000000001E-2</v>
      </c>
      <c r="E16" s="17">
        <v>2.3227999999999999E-2</v>
      </c>
      <c r="F16" s="8">
        <f t="shared" si="0"/>
        <v>-7.7079999999999978E-3</v>
      </c>
      <c r="G16" s="9">
        <v>0.25</v>
      </c>
      <c r="H16" s="10">
        <f t="shared" si="1"/>
        <v>-0.5</v>
      </c>
      <c r="I16" s="10">
        <v>0</v>
      </c>
      <c r="J16" s="10">
        <v>0.5</v>
      </c>
    </row>
  </sheetData>
  <autoFilter ref="A1:K25" xr:uid="{9BD60107-6BE3-6747-9E6B-9C681535AC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Azevedo</dc:creator>
  <cp:lastModifiedBy>Ricardo Azevedo</cp:lastModifiedBy>
  <dcterms:created xsi:type="dcterms:W3CDTF">2022-07-22T20:40:37Z</dcterms:created>
  <dcterms:modified xsi:type="dcterms:W3CDTF">2022-09-20T15:24:43Z</dcterms:modified>
</cp:coreProperties>
</file>