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ibrary_prep_tables/"/>
    </mc:Choice>
  </mc:AlternateContent>
  <xr:revisionPtr revIDLastSave="96" documentId="8_{E5B666E1-2E84-F644-A6CF-C787879DBDDD}" xr6:coauthVersionLast="47" xr6:coauthVersionMax="47" xr10:uidLastSave="{9C211847-7ECB-B94F-853D-ECDEF9321017}"/>
  <bookViews>
    <workbookView xWindow="37460" yWindow="-1340" windowWidth="29400" windowHeight="17060" activeTab="3" xr2:uid="{1379DBA8-BB83-2F42-B17C-BC8606A812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<sst xmlns="http://schemas.openxmlformats.org/spreadsheetml/2006/main" count="19" uniqueCount="19">
  <si>
    <t>Sample ID</t>
  </si>
  <si>
    <t>DNA ng/uL</t>
  </si>
  <si>
    <t>DNA nM</t>
  </si>
  <si>
    <t>Sample BP</t>
  </si>
  <si>
    <t>Library Concentration (ng/µl)</t>
  </si>
  <si>
    <t>Library Concentration (nM)</t>
  </si>
  <si>
    <t>Library Volume (µl)</t>
  </si>
  <si>
    <t>10 mM Tris-HCl, pH 8.5 (µl)</t>
  </si>
  <si>
    <t>Pooling Volume (µl)</t>
  </si>
  <si>
    <t>Library 1</t>
  </si>
  <si>
    <t>Library 2</t>
  </si>
  <si>
    <t>Library 3</t>
  </si>
  <si>
    <t>Library 4</t>
  </si>
  <si>
    <t>Library 5</t>
  </si>
  <si>
    <t>Library 6</t>
  </si>
  <si>
    <t>Library 7</t>
  </si>
  <si>
    <t>Library 8</t>
  </si>
  <si>
    <t>Total Pool Volume</t>
  </si>
  <si>
    <t>Total Pool Concentration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</si>
</sst>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6"/>
      <color rgb="FF666666"/>
      <name val="Aptos Narrow"/>
      <scheme val="minor"/>
    </font>
    <font>
      <sz val="16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Fill="1" applyBorder="1"/>
    <xf numFmtId="2" fontId="3" fillId="0" borderId="0" xfId="0" applyNumberFormat="1" applyFont="1"/>
    <xf numFmtId="0" fontId="5" fillId="0" borderId="2" xfId="0" applyFont="1" applyBorder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E48"/>
  <sheetViews>
    <sheetView workbookViewId="0">
      <selection activeCell="B3" sqref="B3"/>
    </sheetView>
  </sheetViews>
  <sheetFormatPr baseColWidth="10" defaultRowHeight="16"/>
  <cols>
    <col min="1" max="1" width="16" customWidth="1"/>
    <col min="2" max="2" width="13.5" customWidth="1"/>
    <col min="3" max="3" width="17" bestFit="1" customWidth="1"/>
    <col min="4" max="4" width="16" bestFit="1" customWidth="1"/>
    <col min="5" max="5" width="17" bestFit="1" customWidth="1"/>
  </cols>
  <sheetData>
    <row r="1" spans="1:5">
      <c r="A1" t="s">
        <v>0</v>
      </c>
      <c r="B1" t="s">
        <v>1</v>
      </c>
      <c r="C1" t="s">
        <v>2</v>
      </c>
    </row>
    <row r="2" spans="1:5" ht="18">
      <c r="A2" s="1">
        <v>1</v>
      </c>
      <c r="B2" s="2">
        <v>20.399999999999999</v>
      </c>
      <c r="C2" s="6">
        <f>(B2/(660*Sheet2!$A$2))*1000000</f>
        <v>30.90909090909091</v>
      </c>
      <c r="D2" s="3"/>
      <c r="E2" s="4"/>
    </row>
    <row r="3" spans="1:5">
      <c r="A3" s="1">
        <v>2</v>
      </c>
      <c r="B3" s="2">
        <v>20.8</v>
      </c>
      <c r="C3" s="6">
        <f>(B3/(660*Sheet2!$A$2))*1000000</f>
        <v>31.515151515151519</v>
      </c>
    </row>
    <row r="4" spans="1:5">
      <c r="A4" s="1">
        <v>3</v>
      </c>
      <c r="B4" s="2">
        <v>6.89</v>
      </c>
      <c r="C4" s="6">
        <f>(B4/(660*Sheet2!$A$2))*1000000</f>
        <v>10.439393939393939</v>
      </c>
    </row>
    <row r="5" spans="1:5">
      <c r="A5" s="1">
        <v>4</v>
      </c>
      <c r="B5" s="5">
        <v>24.4</v>
      </c>
      <c r="C5" s="6">
        <f>(B5/(660*Sheet2!$A$2))*1000000</f>
        <v>36.969696969696969</v>
      </c>
    </row>
    <row r="6" spans="1:5">
      <c r="A6" s="1">
        <v>5</v>
      </c>
      <c r="B6" s="5">
        <v>21</v>
      </c>
      <c r="C6" s="6">
        <f>(B6/(660*Sheet2!$A$2))*1000000</f>
        <v>31.81818181818182</v>
      </c>
    </row>
    <row r="7" spans="1:5">
      <c r="A7" s="1">
        <v>6</v>
      </c>
      <c r="B7" s="5">
        <v>12.4</v>
      </c>
      <c r="C7" s="6">
        <f>(B7/(660*Sheet2!$A$2))*1000000</f>
        <v>18.787878787878789</v>
      </c>
    </row>
    <row r="8" spans="1:5">
      <c r="A8" s="1">
        <v>7</v>
      </c>
      <c r="B8" s="5">
        <v>19.399999999999999</v>
      </c>
      <c r="C8" s="6">
        <f>(B8/(660*Sheet2!$A$2))*1000000</f>
        <v>29.393939393939391</v>
      </c>
    </row>
    <row r="9" spans="1:5">
      <c r="A9" s="1">
        <v>8</v>
      </c>
      <c r="B9" s="5">
        <v>12.3</v>
      </c>
      <c r="C9" s="6">
        <f>(B9/(660*Sheet2!$A$2))*1000000</f>
        <v>18.636363636363637</v>
      </c>
    </row>
    <row r="10" spans="1:5">
      <c r="A10" s="1"/>
      <c r="B10" s="2"/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14" spans="1:5">
      <c r="A14" s="1"/>
      <c r="B14" s="2"/>
    </row>
    <row r="15" spans="1:5">
      <c r="A15" s="1"/>
      <c r="B15" s="2"/>
    </row>
    <row r="16" spans="1:5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CCFC-414D-2F4D-A5B0-5DA87C7AF648}">
  <dimension ref="A1:A2"/>
  <sheetViews>
    <sheetView workbookViewId="0">
      <selection activeCell="A3" sqref="A3"/>
    </sheetView>
  </sheetViews>
  <sheetFormatPr baseColWidth="10" defaultRowHeight="16"/>
  <sheetData>
    <row r="1" spans="1:1">
      <c r="A1" t="s">
        <v>3</v>
      </c>
    </row>
    <row r="2" spans="1:1">
      <c r="A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A2C8-E17C-4542-91AD-512F82DDAEB4}">
  <dimension ref="A1:E9"/>
  <sheetViews>
    <sheetView workbookViewId="0">
      <selection activeCell="B18" sqref="B18"/>
    </sheetView>
  </sheetViews>
  <sheetFormatPr baseColWidth="10" defaultRowHeight="16"/>
  <sheetData>
    <row r="1" spans="1:5" ht="2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</row>
    <row r="2" spans="1:5" ht="22">
      <c r="A2" s="7" t="s">
        <v>9</v>
      </c>
      <c r="B2" s="8">
        <v>30.90909091</v>
      </c>
      <c r="C2" s="9">
        <v>10.3</v>
      </c>
      <c r="D2" s="9">
        <v>2.2000000000000002</v>
      </c>
      <c r="E2" s="9">
        <v>4.9000000000000004</v>
      </c>
    </row>
    <row r="3" spans="1:5" ht="22">
      <c r="A3" s="7" t="s">
        <v>10</v>
      </c>
      <c r="B3" s="8">
        <v>31.51515152</v>
      </c>
      <c r="C3" s="9">
        <v>9.9</v>
      </c>
      <c r="D3" s="9">
        <v>2.6</v>
      </c>
      <c r="E3" s="9">
        <v>5</v>
      </c>
    </row>
    <row r="4" spans="1:5" ht="22">
      <c r="A4" s="7" t="s">
        <v>11</v>
      </c>
      <c r="B4" s="8">
        <v>10.575757579999999</v>
      </c>
      <c r="C4" s="9">
        <v>0</v>
      </c>
      <c r="D4" s="9">
        <v>0</v>
      </c>
      <c r="E4" s="9">
        <v>11.8</v>
      </c>
    </row>
    <row r="5" spans="1:5" ht="22">
      <c r="A5" s="7" t="s">
        <v>12</v>
      </c>
      <c r="B5" s="8">
        <v>36.969696970000001</v>
      </c>
      <c r="C5" s="9">
        <v>8.5</v>
      </c>
      <c r="D5" s="9">
        <v>4</v>
      </c>
      <c r="E5" s="9">
        <v>5</v>
      </c>
    </row>
    <row r="6" spans="1:5" ht="22">
      <c r="A6" s="7" t="s">
        <v>13</v>
      </c>
      <c r="B6" s="8">
        <v>31.81818182</v>
      </c>
      <c r="C6" s="9">
        <v>9.8000000000000007</v>
      </c>
      <c r="D6" s="9">
        <v>2.7</v>
      </c>
      <c r="E6" s="9">
        <v>5</v>
      </c>
    </row>
    <row r="7" spans="1:5" ht="22">
      <c r="A7" s="7" t="s">
        <v>14</v>
      </c>
      <c r="B7" s="8">
        <v>18.787878790000001</v>
      </c>
      <c r="C7" s="9">
        <v>0</v>
      </c>
      <c r="D7" s="9">
        <v>0</v>
      </c>
      <c r="E7" s="9">
        <v>6.6</v>
      </c>
    </row>
    <row r="8" spans="1:5" ht="22">
      <c r="A8" s="7" t="s">
        <v>15</v>
      </c>
      <c r="B8" s="8">
        <v>29.39393939</v>
      </c>
      <c r="C8" s="9">
        <v>10.6</v>
      </c>
      <c r="D8" s="9">
        <v>1.9</v>
      </c>
      <c r="E8" s="9">
        <v>5</v>
      </c>
    </row>
    <row r="9" spans="1:5" ht="22">
      <c r="A9" s="7" t="s">
        <v>16</v>
      </c>
      <c r="B9" s="8">
        <v>18.636363639999999</v>
      </c>
      <c r="C9" s="9">
        <v>0</v>
      </c>
      <c r="D9" s="9">
        <v>0</v>
      </c>
      <c r="E9" s="9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B7FE-D0DB-984F-8F36-EC042105ECFC}">
  <dimension ref="A1:B2"/>
  <sheetViews>
    <sheetView tabSelected="1" workbookViewId="0">
      <selection activeCell="D13" sqref="D13"/>
    </sheetView>
  </sheetViews>
  <sheetFormatPr baseColWidth="10" defaultRowHeight="16"/>
  <sheetData>
    <row r="1" spans="1:2" ht="20">
      <c r="A1" s="9" t="s">
        <v>17</v>
      </c>
      <c r="B1" s="9" t="s">
        <v>18</v>
      </c>
    </row>
    <row r="2" spans="1:2" ht="20">
      <c r="A2" s="9">
        <v>50</v>
      </c>
      <c r="B2" s="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2025-04-01T12:36:49Z</dcterms:modified>
</cp:coreProperties>
</file>