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Drug Dilution Tables/"/>
    </mc:Choice>
  </mc:AlternateContent>
  <xr:revisionPtr revIDLastSave="10" documentId="8_{E5B666E1-2E84-F644-A6CF-C787879DBDDD}" xr6:coauthVersionLast="47" xr6:coauthVersionMax="47" xr10:uidLastSave="{F35B83A5-5404-9C4A-9C28-E8EE735D8946}"/>
  <bookViews>
    <workbookView xWindow="39420" yWindow="1960" windowWidth="27240" windowHeight="15820" xr2:uid="{1379DBA8-BB83-2F42-B17C-BC8606A81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F8" i="1"/>
  <c r="B8" i="1" s="1"/>
  <c r="C9" i="1"/>
  <c r="F9" i="1"/>
  <c r="F10" i="1" s="1"/>
  <c r="B10" i="1" s="1"/>
  <c r="C10" i="1"/>
  <c r="C4" i="1"/>
  <c r="C5" i="1"/>
  <c r="C6" i="1"/>
  <c r="C7" i="1"/>
  <c r="C3" i="1"/>
  <c r="F2" i="1"/>
  <c r="F3" i="1" s="1"/>
  <c r="F4" i="1" s="1"/>
  <c r="F5" i="1" s="1"/>
  <c r="F6" i="1" s="1"/>
  <c r="F7" i="1" s="1"/>
  <c r="B7" i="1" s="1"/>
  <c r="B9" i="1" l="1"/>
  <c r="B2" i="1"/>
  <c r="B3" i="1"/>
  <c r="B6" i="1"/>
  <c r="B4" i="1"/>
  <c r="B5" i="1"/>
</calcChain>
</file>

<file path=xl/sharedStrings.xml><?xml version="1.0" encoding="utf-8"?>
<sst xmlns="http://schemas.openxmlformats.org/spreadsheetml/2006/main" count="19" uniqueCount="19">
  <si>
    <t>Dilution ID</t>
  </si>
  <si>
    <t>RTX Source</t>
  </si>
  <si>
    <t>RTX 1</t>
  </si>
  <si>
    <t>RTX 2</t>
  </si>
  <si>
    <t>RTX 3</t>
  </si>
  <si>
    <t>RTX 4</t>
  </si>
  <si>
    <t>RTX 5</t>
  </si>
  <si>
    <t>RTX 6</t>
  </si>
  <si>
    <t>CNTR</t>
  </si>
  <si>
    <t xml:space="preserve"> -</t>
  </si>
  <si>
    <t xml:space="preserve"> - </t>
  </si>
  <si>
    <t>Well [RTX] (µg/mL)</t>
  </si>
  <si>
    <t>Source Volume (µL)</t>
  </si>
  <si>
    <t>Media Volume (µL)</t>
  </si>
  <si>
    <t>Working Stock [RTX] (µL/mL)</t>
  </si>
  <si>
    <t>Stock</t>
  </si>
  <si>
    <t>RTX 7</t>
  </si>
  <si>
    <t>RTX 8</t>
  </si>
  <si>
    <t>RTX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</si>
</sst>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F11"/>
  <sheetViews>
    <sheetView tabSelected="1" workbookViewId="0">
      <selection activeCell="F14" sqref="F14"/>
    </sheetView>
  </sheetViews>
  <sheetFormatPr baseColWidth="10" defaultRowHeight="16"/>
  <cols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</row>
    <row r="2" spans="1:6" ht="18">
      <c r="A2" t="s">
        <v>2</v>
      </c>
      <c r="B2">
        <f>F2/4</f>
        <v>95.860077021822846</v>
      </c>
      <c r="C2" t="s">
        <v>15</v>
      </c>
      <c r="D2" s="2">
        <v>58</v>
      </c>
      <c r="E2" s="2">
        <v>1500</v>
      </c>
      <c r="F2" s="1">
        <f>(D2 * 10300) / (D2 + E2)</f>
        <v>383.44030808729138</v>
      </c>
    </row>
    <row r="3" spans="1:6">
      <c r="A3" t="s">
        <v>3</v>
      </c>
      <c r="B3">
        <f t="shared" ref="B3:B7" si="0">F3/4</f>
        <v>47.930038510911423</v>
      </c>
      <c r="C3" t="str">
        <f>A2</f>
        <v>RTX 1</v>
      </c>
      <c r="D3">
        <v>750</v>
      </c>
      <c r="E3">
        <v>750</v>
      </c>
      <c r="F3">
        <f>F2/2</f>
        <v>191.72015404364569</v>
      </c>
    </row>
    <row r="4" spans="1:6">
      <c r="A4" t="s">
        <v>4</v>
      </c>
      <c r="B4">
        <f t="shared" si="0"/>
        <v>23.965019255455712</v>
      </c>
      <c r="C4" t="str">
        <f t="shared" ref="C4:C7" si="1">A3</f>
        <v>RTX 2</v>
      </c>
      <c r="D4">
        <v>750</v>
      </c>
      <c r="E4">
        <v>750</v>
      </c>
      <c r="F4">
        <f t="shared" ref="F4:F10" si="2">F3/2</f>
        <v>95.860077021822846</v>
      </c>
    </row>
    <row r="5" spans="1:6">
      <c r="A5" t="s">
        <v>5</v>
      </c>
      <c r="B5">
        <f t="shared" si="0"/>
        <v>11.982509627727856</v>
      </c>
      <c r="C5" t="str">
        <f t="shared" si="1"/>
        <v>RTX 3</v>
      </c>
      <c r="D5">
        <v>750</v>
      </c>
      <c r="E5">
        <v>750</v>
      </c>
      <c r="F5">
        <f t="shared" si="2"/>
        <v>47.930038510911423</v>
      </c>
    </row>
    <row r="6" spans="1:6">
      <c r="A6" t="s">
        <v>6</v>
      </c>
      <c r="B6">
        <f t="shared" si="0"/>
        <v>5.9912548138639279</v>
      </c>
      <c r="C6" t="str">
        <f t="shared" si="1"/>
        <v>RTX 4</v>
      </c>
      <c r="D6">
        <v>750</v>
      </c>
      <c r="E6">
        <v>750</v>
      </c>
      <c r="F6">
        <f t="shared" si="2"/>
        <v>23.965019255455712</v>
      </c>
    </row>
    <row r="7" spans="1:6">
      <c r="A7" t="s">
        <v>7</v>
      </c>
      <c r="B7">
        <f t="shared" si="0"/>
        <v>2.9956274069319639</v>
      </c>
      <c r="C7" t="str">
        <f t="shared" si="1"/>
        <v>RTX 5</v>
      </c>
      <c r="D7">
        <v>750</v>
      </c>
      <c r="E7">
        <v>750</v>
      </c>
      <c r="F7">
        <f t="shared" si="2"/>
        <v>11.982509627727856</v>
      </c>
    </row>
    <row r="8" spans="1:6">
      <c r="A8" t="s">
        <v>16</v>
      </c>
      <c r="B8">
        <f t="shared" ref="B8:B10" si="3">F8/4</f>
        <v>1.497813703465982</v>
      </c>
      <c r="C8" t="str">
        <f>A7</f>
        <v>RTX 6</v>
      </c>
      <c r="D8">
        <v>750</v>
      </c>
      <c r="E8">
        <v>750</v>
      </c>
      <c r="F8">
        <f>F7/2</f>
        <v>5.9912548138639279</v>
      </c>
    </row>
    <row r="9" spans="1:6">
      <c r="A9" t="s">
        <v>17</v>
      </c>
      <c r="B9">
        <f t="shared" si="3"/>
        <v>0.74890685173299099</v>
      </c>
      <c r="C9" t="str">
        <f t="shared" ref="C9:C10" si="4">A8</f>
        <v>RTX 7</v>
      </c>
      <c r="D9">
        <v>750</v>
      </c>
      <c r="E9">
        <v>750</v>
      </c>
      <c r="F9">
        <f t="shared" si="2"/>
        <v>2.9956274069319639</v>
      </c>
    </row>
    <row r="10" spans="1:6">
      <c r="A10" t="s">
        <v>18</v>
      </c>
      <c r="B10">
        <f t="shared" si="3"/>
        <v>0.37445342586649549</v>
      </c>
      <c r="C10" t="str">
        <f t="shared" si="4"/>
        <v>RTX 8</v>
      </c>
      <c r="D10">
        <v>750</v>
      </c>
      <c r="E10">
        <v>750</v>
      </c>
      <c r="F10">
        <f t="shared" si="2"/>
        <v>1.497813703465982</v>
      </c>
    </row>
    <row r="11" spans="1:6">
      <c r="A11" t="s">
        <v>8</v>
      </c>
      <c r="B11">
        <v>0</v>
      </c>
      <c r="C11" t="s">
        <v>9</v>
      </c>
      <c r="D11" t="s">
        <v>10</v>
      </c>
      <c r="E11">
        <v>750</v>
      </c>
      <c r="F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2024-07-23T14:12:32Z</dcterms:modified>
</cp:coreProperties>
</file>