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390" documentId="8_{E5B666E1-2E84-F644-A6CF-C787879DBDDD}" xr6:coauthVersionLast="47" xr6:coauthVersionMax="47" xr10:uidLastSave="{10D4B2C3-D796-E642-BABF-315FB7BF5494}"/>
  <bookViews>
    <workbookView xWindow="32540" yWindow="-1600" windowWidth="29400" windowHeight="16860" xr2:uid="{1379DBA8-BB83-2F42-B17C-BC8606A81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 s="1"/>
  <c r="D7" i="1"/>
  <c r="E7" i="1"/>
  <c r="D8" i="1"/>
  <c r="E8" i="1" s="1"/>
  <c r="D9" i="1"/>
  <c r="E9" i="1"/>
  <c r="D10" i="1"/>
  <c r="E10" i="1" s="1"/>
  <c r="D11" i="1"/>
  <c r="E11" i="1"/>
  <c r="D12" i="1"/>
  <c r="E12" i="1" s="1"/>
  <c r="D13" i="1"/>
  <c r="E13" i="1"/>
</calcChain>
</file>

<file path=xl/sharedStrings.xml><?xml version="1.0" encoding="utf-8"?>
<sst xmlns="http://schemas.openxmlformats.org/spreadsheetml/2006/main" count="34" uniqueCount="31">
  <si>
    <t>Plate</t>
  </si>
  <si>
    <t>Cell Line</t>
  </si>
  <si>
    <t>Cell Count</t>
  </si>
  <si>
    <t>Media Volume</t>
  </si>
  <si>
    <t>C6-DP1</t>
  </si>
  <si>
    <t>R3-DP2</t>
  </si>
  <si>
    <t>R1-DP2</t>
  </si>
  <si>
    <t>R6-DP2</t>
  </si>
  <si>
    <t>C1-DP2</t>
  </si>
  <si>
    <t>C3-DP2</t>
  </si>
  <si>
    <t>Plate 1 - A1</t>
  </si>
  <si>
    <t>Plate 1 - A2</t>
  </si>
  <si>
    <t>Plate 1 - A3</t>
  </si>
  <si>
    <t>Plate 1 - B1</t>
  </si>
  <si>
    <t>Plate 1 - B2</t>
  </si>
  <si>
    <t>Plate 1 - B3</t>
  </si>
  <si>
    <t>Plate 2 - A1</t>
  </si>
  <si>
    <t>Plate 2 - A2</t>
  </si>
  <si>
    <t>Plate 2 - A3</t>
  </si>
  <si>
    <t>Plate 2 - B1</t>
  </si>
  <si>
    <t>Plate 2 - B2</t>
  </si>
  <si>
    <t>Plate 2 - B3</t>
  </si>
  <si>
    <t>R2-DP2</t>
  </si>
  <si>
    <t>R4-DP2</t>
  </si>
  <si>
    <t>R5-DP2</t>
  </si>
  <si>
    <t>C2-DP2</t>
  </si>
  <si>
    <t>C4-DP2</t>
  </si>
  <si>
    <t>C5-DP2</t>
  </si>
  <si>
    <t>Final cells/well</t>
  </si>
  <si>
    <t>CS Volume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</si>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</sst>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11" fontId="0" fillId="0" borderId="0" xfId="0" applyNumberFormat="1"/>
    <xf numFmtId="0" fontId="4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F13"/>
  <sheetViews>
    <sheetView tabSelected="1" workbookViewId="0">
      <selection activeCell="E9" sqref="E9"/>
    </sheetView>
  </sheetViews>
  <sheetFormatPr baseColWidth="10" defaultRowHeight="16" x14ac:dyDescent="0.2"/>
  <cols>
    <col min="1" max="1" width="14.33203125" bestFit="1" customWidth="1"/>
    <col min="2" max="2" width="16" customWidth="1"/>
    <col min="3" max="3" width="19.1640625" bestFit="1" customWidth="1"/>
    <col min="5" max="5" width="12.5" bestFit="1" customWidth="1"/>
    <col min="6" max="6" width="17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29</v>
      </c>
      <c r="E1" t="s">
        <v>3</v>
      </c>
      <c r="F1" t="s">
        <v>28</v>
      </c>
    </row>
    <row r="2" spans="1:6" x14ac:dyDescent="0.2">
      <c r="A2" s="1" t="s">
        <v>10</v>
      </c>
      <c r="B2" s="5" t="s">
        <v>6</v>
      </c>
      <c r="C2" s="3">
        <v>565000</v>
      </c>
      <c r="D2" s="6">
        <f>(F2/C2)*1000</f>
        <v>353.98230088495575</v>
      </c>
      <c r="E2" s="6">
        <f>1000-D2</f>
        <v>646.01769911504425</v>
      </c>
      <c r="F2" s="3">
        <v>200000</v>
      </c>
    </row>
    <row r="3" spans="1:6" x14ac:dyDescent="0.2">
      <c r="A3" s="1" t="s">
        <v>11</v>
      </c>
      <c r="B3" s="5" t="s">
        <v>22</v>
      </c>
      <c r="C3" s="4">
        <v>230000</v>
      </c>
      <c r="D3" s="6">
        <f t="shared" ref="D3:D4" si="0">(F3/C3)*1000</f>
        <v>869.56521739130437</v>
      </c>
      <c r="E3" s="6">
        <f t="shared" ref="E3:E4" si="1">1000-D3</f>
        <v>130.43478260869563</v>
      </c>
      <c r="F3" s="3">
        <v>200000</v>
      </c>
    </row>
    <row r="4" spans="1:6" x14ac:dyDescent="0.2">
      <c r="A4" s="1" t="s">
        <v>12</v>
      </c>
      <c r="B4" t="s">
        <v>5</v>
      </c>
      <c r="C4" s="3">
        <v>889000</v>
      </c>
      <c r="D4" s="6">
        <f t="shared" si="0"/>
        <v>224.97187851518561</v>
      </c>
      <c r="E4" s="6">
        <f t="shared" si="1"/>
        <v>775.02812148481439</v>
      </c>
      <c r="F4" s="3">
        <v>200000</v>
      </c>
    </row>
    <row r="5" spans="1:6" x14ac:dyDescent="0.2">
      <c r="A5" s="1" t="s">
        <v>13</v>
      </c>
      <c r="B5" t="s">
        <v>23</v>
      </c>
      <c r="C5" s="4">
        <v>68000</v>
      </c>
      <c r="D5" s="6" t="s">
        <v>30</v>
      </c>
      <c r="E5" s="6" t="s">
        <v>30</v>
      </c>
      <c r="F5" s="3">
        <v>200000</v>
      </c>
    </row>
    <row r="6" spans="1:6" x14ac:dyDescent="0.2">
      <c r="A6" s="1" t="s">
        <v>14</v>
      </c>
      <c r="B6" t="s">
        <v>24</v>
      </c>
      <c r="C6" s="4">
        <v>31400</v>
      </c>
      <c r="D6" s="6" t="s">
        <v>30</v>
      </c>
      <c r="E6" s="6" t="s">
        <v>30</v>
      </c>
      <c r="F6" s="3">
        <v>200000</v>
      </c>
    </row>
    <row r="7" spans="1:6" x14ac:dyDescent="0.2">
      <c r="A7" s="1" t="s">
        <v>15</v>
      </c>
      <c r="B7" s="5" t="s">
        <v>7</v>
      </c>
      <c r="C7" s="4">
        <v>492000</v>
      </c>
      <c r="D7" s="6">
        <f t="shared" ref="D7:D13" si="2">(F7/C7)*1000</f>
        <v>406.5040650406504</v>
      </c>
      <c r="E7" s="6">
        <f>1000-D7</f>
        <v>593.4959349593496</v>
      </c>
      <c r="F7" s="3">
        <v>200000</v>
      </c>
    </row>
    <row r="8" spans="1:6" x14ac:dyDescent="0.2">
      <c r="A8" s="1" t="s">
        <v>16</v>
      </c>
      <c r="B8" s="2" t="s">
        <v>8</v>
      </c>
      <c r="C8" s="3">
        <v>623000</v>
      </c>
      <c r="D8" s="6">
        <f t="shared" si="2"/>
        <v>321.02728731942216</v>
      </c>
      <c r="E8" s="6">
        <f t="shared" ref="E8:E13" si="3">1000-D8</f>
        <v>678.97271268057784</v>
      </c>
      <c r="F8" s="3">
        <v>200000</v>
      </c>
    </row>
    <row r="9" spans="1:6" x14ac:dyDescent="0.2">
      <c r="A9" s="1" t="s">
        <v>17</v>
      </c>
      <c r="B9" t="s">
        <v>25</v>
      </c>
      <c r="C9" s="4">
        <v>424000</v>
      </c>
      <c r="D9" s="6">
        <f t="shared" si="2"/>
        <v>471.69811320754718</v>
      </c>
      <c r="E9" s="6">
        <f t="shared" si="3"/>
        <v>528.30188679245282</v>
      </c>
      <c r="F9" s="3">
        <v>200000</v>
      </c>
    </row>
    <row r="10" spans="1:6" x14ac:dyDescent="0.2">
      <c r="A10" s="1" t="s">
        <v>18</v>
      </c>
      <c r="B10" t="s">
        <v>9</v>
      </c>
      <c r="C10" s="3">
        <v>324000</v>
      </c>
      <c r="D10" s="6">
        <f t="shared" si="2"/>
        <v>617.28395061728395</v>
      </c>
      <c r="E10" s="6">
        <f t="shared" si="3"/>
        <v>382.71604938271605</v>
      </c>
      <c r="F10" s="3">
        <v>200000</v>
      </c>
    </row>
    <row r="11" spans="1:6" x14ac:dyDescent="0.2">
      <c r="A11" s="1" t="s">
        <v>19</v>
      </c>
      <c r="B11" t="s">
        <v>26</v>
      </c>
      <c r="C11" s="4">
        <v>251000</v>
      </c>
      <c r="D11" s="6">
        <f t="shared" si="2"/>
        <v>796.81274900398398</v>
      </c>
      <c r="E11" s="6">
        <f t="shared" si="3"/>
        <v>203.18725099601602</v>
      </c>
      <c r="F11" s="3">
        <v>200000</v>
      </c>
    </row>
    <row r="12" spans="1:6" x14ac:dyDescent="0.2">
      <c r="A12" s="1" t="s">
        <v>20</v>
      </c>
      <c r="B12" t="s">
        <v>27</v>
      </c>
      <c r="C12" s="4">
        <v>434000</v>
      </c>
      <c r="D12" s="6">
        <f t="shared" si="2"/>
        <v>460.82949308755758</v>
      </c>
      <c r="E12" s="6">
        <f t="shared" si="3"/>
        <v>539.17050691244242</v>
      </c>
      <c r="F12" s="3">
        <v>200000</v>
      </c>
    </row>
    <row r="13" spans="1:6" x14ac:dyDescent="0.2">
      <c r="A13" s="1" t="s">
        <v>21</v>
      </c>
      <c r="B13" s="2" t="s">
        <v>4</v>
      </c>
      <c r="C13" s="4">
        <v>267000</v>
      </c>
      <c r="D13" s="6">
        <f t="shared" si="2"/>
        <v>749.06367041198507</v>
      </c>
      <c r="E13" s="6">
        <f t="shared" si="3"/>
        <v>250.93632958801493</v>
      </c>
      <c r="F13" s="3">
        <v>200000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2024-07-31T10:46:15Z</dcterms:modified>
</cp:coreProperties>
</file>