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etöltések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19" i="1"/>
  <c r="H18" i="1"/>
  <c r="H17" i="1"/>
  <c r="H16" i="1"/>
</calcChain>
</file>

<file path=xl/sharedStrings.xml><?xml version="1.0" encoding="utf-8"?>
<sst xmlns="http://schemas.openxmlformats.org/spreadsheetml/2006/main" count="66" uniqueCount="39">
  <si>
    <t>16.Algoritmus beadandó</t>
  </si>
  <si>
    <t>Várakozó  processz</t>
  </si>
  <si>
    <t>Round Robin(4ms)</t>
  </si>
  <si>
    <t>Érkezés</t>
  </si>
  <si>
    <t>CPU idő</t>
  </si>
  <si>
    <t>Indulás</t>
  </si>
  <si>
    <t>Befejezés</t>
  </si>
  <si>
    <t>Maradék idő</t>
  </si>
  <si>
    <t>Várakozás</t>
  </si>
  <si>
    <t>p2</t>
  </si>
  <si>
    <t>p1</t>
  </si>
  <si>
    <t>0ms</t>
  </si>
  <si>
    <t>P1</t>
  </si>
  <si>
    <t>p3</t>
  </si>
  <si>
    <t>1ms</t>
  </si>
  <si>
    <t>2ms</t>
  </si>
  <si>
    <t>p2*</t>
  </si>
  <si>
    <t>3ms</t>
  </si>
  <si>
    <t>4ms</t>
  </si>
  <si>
    <t>p4</t>
  </si>
  <si>
    <t>p5</t>
  </si>
  <si>
    <t>p4*</t>
  </si>
  <si>
    <t>p5*</t>
  </si>
  <si>
    <t>Befejezési idő:</t>
  </si>
  <si>
    <t>20ms</t>
  </si>
  <si>
    <t>Körülfordulási idő</t>
  </si>
  <si>
    <t>CPU kihasználtság:</t>
  </si>
  <si>
    <t>Körülfordulási idők átlaga:</t>
  </si>
  <si>
    <t>7,2ms</t>
  </si>
  <si>
    <t>P2</t>
  </si>
  <si>
    <t>Várakozási idők átlaga:</t>
  </si>
  <si>
    <t>2,125ms</t>
  </si>
  <si>
    <t>P3</t>
  </si>
  <si>
    <t>P4</t>
  </si>
  <si>
    <t>P5</t>
  </si>
  <si>
    <t>20 ms</t>
  </si>
  <si>
    <t>Kaló István</t>
  </si>
  <si>
    <t>Fut:</t>
  </si>
  <si>
    <t>Várakozik: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</si>
</sst>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General&quot;ms&quot;"/>
    <numFmt numFmtId="165" formatCode="General\ &quot;%&quot;"/>
    <numFmt numFmtId="166" formatCode="General\ &quot; ms&quot;"/>
    <numFmt numFmtId="167" formatCode="General\ &quot;ms &quot;"/>
    <numFmt numFmtId="168" formatCode="Generals\s"/>
    <numFmt numFmtId="169" formatCode="General\ &quot;ms&quot;"/>
  </numFmts>
  <fonts count="20" x14ac:knownFonts="1"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charset val="238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 Light"/>
      <family val="2"/>
      <scheme val="major"/>
    </font>
    <font>
      <b/>
      <sz val="13"/>
      <color theme="7"/>
      <name val="Calibri"/>
      <family val="2"/>
      <charset val="238"/>
    </font>
    <font>
      <sz val="12"/>
      <color rgb="FFFF0000"/>
      <name val="Calibri"/>
      <family val="2"/>
      <charset val="238"/>
    </font>
    <font>
      <b/>
      <sz val="11"/>
      <color theme="1" tint="0.24994659260841701"/>
      <name val="Calibri Light"/>
      <family val="2"/>
      <charset val="238"/>
      <scheme val="major"/>
    </font>
    <font>
      <b/>
      <i/>
      <sz val="11"/>
      <color theme="1" tint="0.24994659260841701"/>
      <name val="Calibri Light"/>
      <family val="2"/>
      <charset val="238"/>
      <scheme val="major"/>
    </font>
    <font>
      <b/>
      <i/>
      <sz val="12"/>
      <color theme="1" tint="0.24994659260841701"/>
      <name val="Calibri Light"/>
      <family val="2"/>
      <charset val="238"/>
      <scheme val="major"/>
    </font>
    <font>
      <b/>
      <sz val="13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00B0F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2" borderId="4" applyNumberFormat="0" applyProtection="0">
      <alignment horizontal="left" vertical="center"/>
    </xf>
    <xf numFmtId="0" fontId="10" fillId="0" borderId="0" applyFill="0" applyBorder="0" applyProtection="0">
      <alignment horizontal="left" wrapText="1"/>
    </xf>
    <xf numFmtId="9" fontId="13" fillId="0" borderId="0" applyFill="0" applyBorder="0" applyProtection="0">
      <alignment horizontal="center" vertical="center"/>
    </xf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5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1" fillId="0" borderId="0" xfId="7" applyFont="1" applyBorder="1">
      <alignment horizontal="left" wrapText="1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4" fillId="0" borderId="0" xfId="8" applyNumberFormat="1" applyFont="1" applyBorder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6" xfId="7" applyFont="1" applyBorder="1">
      <alignment horizontal="left" wrapText="1"/>
    </xf>
    <xf numFmtId="164" fontId="12" fillId="0" borderId="6" xfId="0" applyNumberFormat="1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4" fillId="0" borderId="6" xfId="8" applyNumberFormat="1" applyFont="1" applyBorder="1">
      <alignment horizontal="center" vertical="center"/>
    </xf>
    <xf numFmtId="0" fontId="11" fillId="0" borderId="0" xfId="7" applyFont="1">
      <alignment horizontal="left" wrapText="1"/>
    </xf>
    <xf numFmtId="0" fontId="12" fillId="0" borderId="0" xfId="0" applyFont="1" applyAlignment="1">
      <alignment horizontal="center"/>
    </xf>
    <xf numFmtId="0" fontId="14" fillId="0" borderId="0" xfId="8" applyNumberFormat="1" applyFont="1">
      <alignment horizontal="center" vertical="center"/>
    </xf>
    <xf numFmtId="0" fontId="11" fillId="0" borderId="7" xfId="7" applyFont="1" applyBorder="1">
      <alignment horizontal="left" wrapText="1"/>
    </xf>
    <xf numFmtId="0" fontId="15" fillId="0" borderId="8" xfId="0" applyFont="1" applyBorder="1" applyAlignment="1">
      <alignment horizontal="center"/>
    </xf>
    <xf numFmtId="0" fontId="0" fillId="0" borderId="0" xfId="0" applyAlignment="1"/>
    <xf numFmtId="0" fontId="0" fillId="0" borderId="9" xfId="0" applyBorder="1" applyAlignment="1"/>
    <xf numFmtId="0" fontId="16" fillId="0" borderId="10" xfId="0" applyFont="1" applyBorder="1" applyAlignment="1">
      <alignment horizontal="center"/>
    </xf>
    <xf numFmtId="0" fontId="7" fillId="0" borderId="6" xfId="0" applyFont="1" applyBorder="1" applyAlignment="1">
      <alignment horizontal="right"/>
    </xf>
    <xf numFmtId="165" fontId="7" fillId="0" borderId="6" xfId="0" applyNumberFormat="1" applyFont="1" applyBorder="1" applyAlignment="1"/>
    <xf numFmtId="0" fontId="17" fillId="0" borderId="10" xfId="0" applyFont="1" applyBorder="1" applyAlignment="1"/>
    <xf numFmtId="166" fontId="0" fillId="0" borderId="10" xfId="0" applyNumberFormat="1" applyBorder="1" applyAlignment="1"/>
    <xf numFmtId="0" fontId="7" fillId="0" borderId="11" xfId="0" applyFont="1" applyBorder="1" applyAlignment="1">
      <alignment horizontal="right"/>
    </xf>
    <xf numFmtId="167" fontId="7" fillId="0" borderId="1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 applyAlignment="1">
      <alignment horizontal="right"/>
    </xf>
    <xf numFmtId="166" fontId="0" fillId="0" borderId="0" xfId="0" applyNumberFormat="1" applyAlignment="1"/>
    <xf numFmtId="168" fontId="18" fillId="0" borderId="10" xfId="0" applyNumberFormat="1" applyFont="1" applyBorder="1" applyAlignment="1"/>
    <xf numFmtId="169" fontId="12" fillId="0" borderId="10" xfId="0" applyNumberFormat="1" applyFont="1" applyBorder="1" applyAlignment="1">
      <alignment horizontal="right"/>
    </xf>
    <xf numFmtId="0" fontId="1" fillId="0" borderId="13" xfId="1" applyBorder="1" applyAlignment="1">
      <alignment vertical="center"/>
    </xf>
    <xf numFmtId="0" fontId="2" fillId="0" borderId="13" xfId="2" applyBorder="1" applyAlignment="1">
      <alignment horizontal="center"/>
    </xf>
    <xf numFmtId="0" fontId="2" fillId="0" borderId="0" xfId="2" applyBorder="1" applyAlignment="1">
      <alignment horizontal="center"/>
    </xf>
    <xf numFmtId="0" fontId="8" fillId="3" borderId="0" xfId="6" applyFill="1" applyBorder="1">
      <alignment horizontal="left" vertical="center"/>
    </xf>
    <xf numFmtId="0" fontId="4" fillId="5" borderId="6" xfId="4" applyFill="1" applyBorder="1" applyAlignment="1">
      <alignment horizontal="center" vertical="center" wrapText="1"/>
    </xf>
    <xf numFmtId="0" fontId="0" fillId="5" borderId="6" xfId="0" applyFill="1" applyBorder="1"/>
    <xf numFmtId="0" fontId="0" fillId="0" borderId="6" xfId="0" applyBorder="1"/>
    <xf numFmtId="0" fontId="14" fillId="0" borderId="11" xfId="8" applyNumberFormat="1" applyFont="1" applyBorder="1">
      <alignment horizontal="center" vertical="center"/>
    </xf>
    <xf numFmtId="0" fontId="0" fillId="0" borderId="11" xfId="0" applyBorder="1"/>
    <xf numFmtId="0" fontId="0" fillId="4" borderId="11" xfId="0" applyFill="1" applyBorder="1"/>
    <xf numFmtId="0" fontId="0" fillId="5" borderId="11" xfId="0" applyFill="1" applyBorder="1"/>
    <xf numFmtId="0" fontId="14" fillId="0" borderId="14" xfId="8" applyNumberFormat="1" applyFont="1" applyBorder="1">
      <alignment horizontal="center" vertical="center"/>
    </xf>
    <xf numFmtId="0" fontId="14" fillId="0" borderId="7" xfId="8" applyNumberFormat="1" applyFont="1" applyBorder="1">
      <alignment horizontal="center" vertical="center"/>
    </xf>
    <xf numFmtId="0" fontId="4" fillId="0" borderId="10" xfId="4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8" xfId="0" applyBorder="1"/>
    <xf numFmtId="0" fontId="5" fillId="5" borderId="8" xfId="0" applyFont="1" applyFill="1" applyBorder="1"/>
    <xf numFmtId="0" fontId="4" fillId="0" borderId="9" xfId="4" applyBorder="1" applyAlignment="1">
      <alignment horizontal="center" vertical="center" wrapText="1"/>
    </xf>
    <xf numFmtId="0" fontId="4" fillId="0" borderId="3" xfId="4" applyAlignment="1">
      <alignment horizontal="center" vertical="center" wrapText="1"/>
    </xf>
    <xf numFmtId="0" fontId="4" fillId="0" borderId="5" xfId="4" applyBorder="1" applyAlignment="1">
      <alignment horizontal="center" vertical="center" wrapText="1"/>
    </xf>
    <xf numFmtId="0" fontId="4" fillId="0" borderId="0" xfId="4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3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19" fillId="0" borderId="0" xfId="8" applyNumberFormat="1" applyFont="1" applyBorder="1">
      <alignment horizontal="center" vertical="center"/>
    </xf>
    <xf numFmtId="0" fontId="0" fillId="5" borderId="0" xfId="0" applyFill="1"/>
    <xf numFmtId="0" fontId="0" fillId="4" borderId="0" xfId="0" applyFill="1"/>
  </cellXfs>
  <cellStyles count="9">
    <cellStyle name="Cím" xfId="1" builtinId="15"/>
    <cellStyle name="Címsor 1" xfId="2" builtinId="16"/>
    <cellStyle name="Címsor 2" xfId="3" builtinId="17"/>
    <cellStyle name="Címsor 3" xfId="4" builtinId="18"/>
    <cellStyle name="Időszak-kiemelés vezérlője" xfId="6"/>
    <cellStyle name="Készültségi szint" xfId="8"/>
    <cellStyle name="Magyarázó szöveg" xfId="5" builtinId="53"/>
    <cellStyle name="Normál" xfId="0" builtinId="0"/>
    <cellStyle name="Tevékenység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abSelected="1" workbookViewId="0">
      <selection activeCell="I25" sqref="I25"/>
    </sheetView>
  </sheetViews>
  <sheetFormatPr defaultRowHeight="15" x14ac:dyDescent="0.25"/>
  <cols>
    <col min="2" max="2" width="17.85546875" bestFit="1" customWidth="1"/>
    <col min="3" max="3" width="35.5703125" bestFit="1" customWidth="1"/>
    <col min="4" max="4" width="14.5703125" bestFit="1" customWidth="1"/>
    <col min="7" max="7" width="10.42578125" bestFit="1" customWidth="1"/>
    <col min="8" max="8" width="19.28515625" bestFit="1" customWidth="1"/>
    <col min="9" max="9" width="9.85546875" bestFit="1" customWidth="1"/>
    <col min="11" max="11" width="11.7109375" bestFit="1" customWidth="1"/>
  </cols>
  <sheetData>
    <row r="1" spans="1:32" ht="24" thickBot="1" x14ac:dyDescent="0.35">
      <c r="A1" s="1"/>
      <c r="B1" s="1"/>
      <c r="C1" s="34" t="s">
        <v>0</v>
      </c>
      <c r="D1" s="35" t="s">
        <v>36</v>
      </c>
      <c r="E1" s="35"/>
      <c r="F1" s="35"/>
      <c r="G1" s="35"/>
      <c r="H1" s="35"/>
      <c r="I1" s="35"/>
      <c r="J1" s="35"/>
      <c r="K1" s="36"/>
    </row>
    <row r="2" spans="1:32" ht="15.75" thickTop="1" x14ac:dyDescent="0.25">
      <c r="A2" s="1"/>
      <c r="B2" s="1"/>
      <c r="C2" s="2"/>
      <c r="D2" s="2"/>
      <c r="E2" s="2"/>
      <c r="F2" s="2"/>
      <c r="G2" s="2"/>
      <c r="H2" s="2"/>
      <c r="I2" s="37"/>
      <c r="J2" s="37"/>
      <c r="K2" s="37"/>
    </row>
    <row r="3" spans="1:32" ht="15.75" thickBot="1" x14ac:dyDescent="0.3">
      <c r="A3" s="3"/>
      <c r="B3" s="55" t="s">
        <v>1</v>
      </c>
      <c r="C3" s="57" t="s">
        <v>2</v>
      </c>
      <c r="D3" s="52" t="s">
        <v>3</v>
      </c>
      <c r="E3" s="52" t="s">
        <v>4</v>
      </c>
      <c r="F3" s="52" t="s">
        <v>5</v>
      </c>
      <c r="G3" s="52" t="s">
        <v>6</v>
      </c>
      <c r="H3" s="52" t="s">
        <v>7</v>
      </c>
      <c r="I3" s="54" t="s">
        <v>8</v>
      </c>
      <c r="J3" s="51"/>
      <c r="K3" s="47">
        <v>0</v>
      </c>
      <c r="L3" s="48">
        <v>1</v>
      </c>
      <c r="M3" s="48">
        <v>2</v>
      </c>
      <c r="N3" s="48">
        <v>3</v>
      </c>
      <c r="O3" s="48">
        <v>4</v>
      </c>
      <c r="P3" s="48">
        <v>5</v>
      </c>
      <c r="Q3" s="48">
        <v>6</v>
      </c>
      <c r="R3" s="48">
        <v>7</v>
      </c>
      <c r="S3" s="48">
        <v>8</v>
      </c>
      <c r="T3" s="48">
        <v>9</v>
      </c>
      <c r="U3" s="48">
        <v>10</v>
      </c>
      <c r="V3" s="48">
        <v>11</v>
      </c>
      <c r="W3" s="48">
        <v>12</v>
      </c>
      <c r="X3" s="48">
        <v>13</v>
      </c>
      <c r="Y3" s="48">
        <v>14</v>
      </c>
      <c r="Z3" s="48">
        <v>15</v>
      </c>
      <c r="AA3" s="48">
        <v>16</v>
      </c>
      <c r="AB3" s="48">
        <v>17</v>
      </c>
      <c r="AC3" s="48">
        <v>18</v>
      </c>
      <c r="AD3" s="48">
        <v>19</v>
      </c>
      <c r="AE3" s="48">
        <v>20</v>
      </c>
      <c r="AF3" s="28"/>
    </row>
    <row r="4" spans="1:32" ht="18" thickTop="1" x14ac:dyDescent="0.25">
      <c r="A4" s="1"/>
      <c r="B4" s="56"/>
      <c r="C4" s="58"/>
      <c r="D4" s="53"/>
      <c r="E4" s="53"/>
      <c r="F4" s="53"/>
      <c r="G4" s="53"/>
      <c r="H4" s="53"/>
      <c r="I4" s="53"/>
      <c r="J4" s="45" t="s">
        <v>10</v>
      </c>
      <c r="K4" s="38"/>
      <c r="L4" s="39"/>
      <c r="M4" s="39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2"/>
      <c r="AE4" s="49"/>
    </row>
    <row r="5" spans="1:32" ht="17.25" x14ac:dyDescent="0.3">
      <c r="A5" s="1"/>
      <c r="B5" s="4" t="s">
        <v>9</v>
      </c>
      <c r="C5" s="5" t="s">
        <v>10</v>
      </c>
      <c r="D5" s="6" t="s">
        <v>11</v>
      </c>
      <c r="E5" s="6">
        <v>3</v>
      </c>
      <c r="F5" s="6">
        <v>0</v>
      </c>
      <c r="G5" s="6">
        <v>3</v>
      </c>
      <c r="H5" s="7" t="s">
        <v>11</v>
      </c>
      <c r="I5" s="8" t="s">
        <v>11</v>
      </c>
      <c r="J5" s="46" t="s">
        <v>9</v>
      </c>
      <c r="K5" s="41"/>
      <c r="L5" s="43"/>
      <c r="M5" s="43"/>
      <c r="N5" s="44"/>
      <c r="O5" s="44"/>
      <c r="P5" s="44"/>
      <c r="Q5" s="44"/>
      <c r="R5" s="43"/>
      <c r="S5" s="43"/>
      <c r="T5" s="44"/>
      <c r="U5" s="42"/>
      <c r="V5" s="42"/>
      <c r="W5" s="42"/>
      <c r="X5" s="42"/>
      <c r="Y5" s="42"/>
      <c r="Z5" s="42"/>
      <c r="AA5" s="42"/>
      <c r="AB5" s="42"/>
      <c r="AC5" s="42"/>
      <c r="AD5" s="42"/>
      <c r="AE5" s="49"/>
    </row>
    <row r="6" spans="1:32" ht="17.25" x14ac:dyDescent="0.3">
      <c r="A6" s="1"/>
      <c r="B6" s="4" t="s">
        <v>13</v>
      </c>
      <c r="C6" s="5" t="s">
        <v>9</v>
      </c>
      <c r="D6" s="6" t="s">
        <v>14</v>
      </c>
      <c r="E6" s="6">
        <v>5</v>
      </c>
      <c r="F6" s="6">
        <v>3</v>
      </c>
      <c r="G6" s="6">
        <v>7</v>
      </c>
      <c r="H6" s="7" t="s">
        <v>14</v>
      </c>
      <c r="I6" s="8" t="s">
        <v>15</v>
      </c>
      <c r="J6" s="46" t="s">
        <v>13</v>
      </c>
      <c r="K6" s="41"/>
      <c r="L6" s="42"/>
      <c r="M6" s="42"/>
      <c r="N6" s="43"/>
      <c r="O6" s="43"/>
      <c r="P6" s="43"/>
      <c r="Q6" s="43"/>
      <c r="R6" s="44"/>
      <c r="S6" s="44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9"/>
    </row>
    <row r="7" spans="1:32" ht="17.25" x14ac:dyDescent="0.3">
      <c r="A7" s="1"/>
      <c r="B7" s="4" t="s">
        <v>16</v>
      </c>
      <c r="C7" s="5" t="s">
        <v>13</v>
      </c>
      <c r="D7" s="6" t="s">
        <v>17</v>
      </c>
      <c r="E7" s="6">
        <v>2</v>
      </c>
      <c r="F7" s="6">
        <v>7</v>
      </c>
      <c r="G7" s="6">
        <v>9</v>
      </c>
      <c r="H7" s="7" t="s">
        <v>11</v>
      </c>
      <c r="I7" s="8" t="s">
        <v>18</v>
      </c>
      <c r="J7" s="46" t="s">
        <v>19</v>
      </c>
      <c r="K7" s="41"/>
      <c r="L7" s="42"/>
      <c r="M7" s="42"/>
      <c r="N7" s="42"/>
      <c r="O7" s="42"/>
      <c r="P7" s="42"/>
      <c r="Q7" s="42"/>
      <c r="R7" s="42"/>
      <c r="S7" s="42"/>
      <c r="T7" s="43"/>
      <c r="U7" s="44"/>
      <c r="V7" s="44"/>
      <c r="W7" s="44"/>
      <c r="X7" s="44"/>
      <c r="Y7" s="43"/>
      <c r="Z7" s="43"/>
      <c r="AA7" s="43"/>
      <c r="AB7" s="43"/>
      <c r="AC7" s="43"/>
      <c r="AD7" s="44"/>
      <c r="AE7" s="49"/>
    </row>
    <row r="8" spans="1:32" ht="17.25" x14ac:dyDescent="0.3">
      <c r="A8" s="1"/>
      <c r="B8" s="4" t="s">
        <v>19</v>
      </c>
      <c r="C8" s="5" t="s">
        <v>16</v>
      </c>
      <c r="D8" s="6">
        <v>7</v>
      </c>
      <c r="E8" s="6">
        <v>1</v>
      </c>
      <c r="F8" s="6">
        <v>9</v>
      </c>
      <c r="G8" s="6">
        <v>10</v>
      </c>
      <c r="H8" s="7" t="s">
        <v>11</v>
      </c>
      <c r="I8" s="8" t="s">
        <v>15</v>
      </c>
      <c r="J8" s="46" t="s">
        <v>20</v>
      </c>
      <c r="K8" s="41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3"/>
      <c r="Y8" s="44"/>
      <c r="Z8" s="44"/>
      <c r="AA8" s="44"/>
      <c r="AB8" s="44"/>
      <c r="AC8" s="44"/>
      <c r="AD8" s="43"/>
      <c r="AE8" s="50"/>
    </row>
    <row r="9" spans="1:32" ht="17.25" x14ac:dyDescent="0.3">
      <c r="A9" s="1"/>
      <c r="B9" s="4" t="s">
        <v>20</v>
      </c>
      <c r="C9" s="5" t="s">
        <v>19</v>
      </c>
      <c r="D9" s="6">
        <v>9</v>
      </c>
      <c r="E9" s="6">
        <v>5</v>
      </c>
      <c r="F9" s="6">
        <v>10</v>
      </c>
      <c r="G9" s="6">
        <v>14</v>
      </c>
      <c r="H9" s="7" t="s">
        <v>14</v>
      </c>
      <c r="I9" s="8" t="s">
        <v>14</v>
      </c>
      <c r="J9" s="8"/>
      <c r="K9" s="8"/>
    </row>
    <row r="10" spans="1:32" ht="17.25" x14ac:dyDescent="0.3">
      <c r="A10" s="1"/>
      <c r="B10" s="4" t="s">
        <v>21</v>
      </c>
      <c r="C10" s="5" t="s">
        <v>20</v>
      </c>
      <c r="D10" s="6">
        <v>12</v>
      </c>
      <c r="E10" s="6">
        <v>5</v>
      </c>
      <c r="F10" s="6">
        <v>14</v>
      </c>
      <c r="G10" s="6">
        <v>18</v>
      </c>
      <c r="H10" s="7" t="s">
        <v>14</v>
      </c>
      <c r="I10" s="8" t="s">
        <v>17</v>
      </c>
      <c r="J10" s="8"/>
      <c r="K10" s="59" t="s">
        <v>37</v>
      </c>
      <c r="L10" s="60"/>
    </row>
    <row r="11" spans="1:32" ht="17.25" x14ac:dyDescent="0.3">
      <c r="A11" s="1"/>
      <c r="B11" s="4" t="s">
        <v>22</v>
      </c>
      <c r="C11" s="5" t="s">
        <v>21</v>
      </c>
      <c r="D11" s="6">
        <v>14</v>
      </c>
      <c r="E11" s="6">
        <v>1</v>
      </c>
      <c r="F11" s="6">
        <v>18</v>
      </c>
      <c r="G11" s="6">
        <v>19</v>
      </c>
      <c r="H11" s="7" t="s">
        <v>11</v>
      </c>
      <c r="I11" s="8" t="s">
        <v>18</v>
      </c>
      <c r="J11" s="8"/>
      <c r="K11" s="59" t="s">
        <v>38</v>
      </c>
      <c r="L11" s="61"/>
    </row>
    <row r="12" spans="1:32" ht="17.25" x14ac:dyDescent="0.3">
      <c r="A12" s="1"/>
      <c r="B12" s="9"/>
      <c r="C12" s="10" t="s">
        <v>22</v>
      </c>
      <c r="D12" s="11">
        <v>18</v>
      </c>
      <c r="E12" s="11">
        <v>1</v>
      </c>
      <c r="F12" s="11">
        <v>19</v>
      </c>
      <c r="G12" s="11">
        <v>20</v>
      </c>
      <c r="H12" s="12" t="s">
        <v>11</v>
      </c>
      <c r="I12" s="13" t="s">
        <v>14</v>
      </c>
      <c r="J12" s="8"/>
      <c r="K12" s="8"/>
    </row>
    <row r="13" spans="1:32" ht="17.25" x14ac:dyDescent="0.3">
      <c r="A13" s="1"/>
      <c r="B13" s="1"/>
      <c r="C13" s="14"/>
      <c r="D13" s="15"/>
      <c r="E13" s="15"/>
      <c r="F13" s="15"/>
      <c r="G13" s="15"/>
      <c r="H13" s="15"/>
      <c r="I13" s="16"/>
      <c r="J13" s="16"/>
      <c r="K13" s="16"/>
    </row>
    <row r="14" spans="1:32" ht="17.25" x14ac:dyDescent="0.3">
      <c r="A14" s="1"/>
      <c r="B14" s="1"/>
      <c r="C14" s="17" t="s">
        <v>23</v>
      </c>
      <c r="D14" s="18" t="s">
        <v>24</v>
      </c>
      <c r="E14" s="15"/>
      <c r="F14" s="15"/>
      <c r="G14" s="15"/>
      <c r="H14" s="15"/>
      <c r="I14" s="16"/>
      <c r="J14" s="16"/>
      <c r="K14" s="16"/>
    </row>
    <row r="15" spans="1:32" ht="17.25" x14ac:dyDescent="0.25">
      <c r="A15" s="1"/>
      <c r="B15" s="1"/>
      <c r="C15" s="19"/>
      <c r="D15" s="19"/>
      <c r="E15" s="19"/>
      <c r="F15" s="20"/>
      <c r="G15" s="21" t="s">
        <v>6</v>
      </c>
      <c r="H15" s="21" t="s">
        <v>25</v>
      </c>
      <c r="I15" s="16"/>
      <c r="J15" s="16"/>
      <c r="K15" s="16"/>
    </row>
    <row r="16" spans="1:32" ht="17.25" x14ac:dyDescent="0.25">
      <c r="A16" s="1"/>
      <c r="B16" s="1"/>
      <c r="C16" s="22" t="s">
        <v>26</v>
      </c>
      <c r="D16" s="23">
        <v>86.95</v>
      </c>
      <c r="E16" s="19"/>
      <c r="F16" s="24" t="s">
        <v>12</v>
      </c>
      <c r="G16" s="25">
        <v>3</v>
      </c>
      <c r="H16" s="25">
        <f>G16-0</f>
        <v>3</v>
      </c>
      <c r="I16" s="16"/>
      <c r="J16" s="16"/>
      <c r="K16" s="16"/>
    </row>
    <row r="17" spans="1:11" x14ac:dyDescent="0.25">
      <c r="A17" s="1"/>
      <c r="B17" s="1"/>
      <c r="C17" s="26" t="s">
        <v>27</v>
      </c>
      <c r="D17" s="27" t="s">
        <v>28</v>
      </c>
      <c r="E17" s="19"/>
      <c r="F17" s="24" t="s">
        <v>29</v>
      </c>
      <c r="G17" s="25">
        <v>10</v>
      </c>
      <c r="H17" s="25">
        <f>G17-1</f>
        <v>9</v>
      </c>
      <c r="I17" s="28"/>
      <c r="J17" s="28"/>
      <c r="K17" s="28"/>
    </row>
    <row r="18" spans="1:11" x14ac:dyDescent="0.25">
      <c r="A18" s="1"/>
      <c r="B18" s="1"/>
      <c r="C18" s="29" t="s">
        <v>30</v>
      </c>
      <c r="D18" s="30" t="s">
        <v>31</v>
      </c>
      <c r="E18" s="19"/>
      <c r="F18" s="24" t="s">
        <v>32</v>
      </c>
      <c r="G18" s="25">
        <v>9</v>
      </c>
      <c r="H18" s="25">
        <f>G18-3</f>
        <v>6</v>
      </c>
      <c r="I18" s="31"/>
      <c r="J18" s="31"/>
      <c r="K18" s="31"/>
    </row>
    <row r="19" spans="1:11" x14ac:dyDescent="0.25">
      <c r="A19" s="1"/>
      <c r="B19" s="1"/>
      <c r="C19" s="19"/>
      <c r="D19" s="19"/>
      <c r="E19" s="19"/>
      <c r="F19" s="24" t="s">
        <v>33</v>
      </c>
      <c r="G19" s="25">
        <v>19</v>
      </c>
      <c r="H19" s="25">
        <f>G19-9</f>
        <v>10</v>
      </c>
      <c r="I19" s="31"/>
      <c r="J19" s="31"/>
      <c r="K19" s="31"/>
    </row>
    <row r="20" spans="1:11" ht="17.25" x14ac:dyDescent="0.3">
      <c r="A20" s="1"/>
      <c r="B20" s="1"/>
      <c r="C20" s="14"/>
      <c r="D20" s="15"/>
      <c r="E20" s="15"/>
      <c r="F20" s="32" t="s">
        <v>34</v>
      </c>
      <c r="G20" s="33" t="s">
        <v>35</v>
      </c>
      <c r="H20" s="33">
        <f>20-12</f>
        <v>8</v>
      </c>
      <c r="I20" s="31"/>
      <c r="J20" s="31"/>
      <c r="K20" s="31"/>
    </row>
  </sheetData>
  <mergeCells count="8">
    <mergeCell ref="H3:H4"/>
    <mergeCell ref="I3:I4"/>
    <mergeCell ref="B3:B4"/>
    <mergeCell ref="C3:C4"/>
    <mergeCell ref="D3:D4"/>
    <mergeCell ref="E3:E4"/>
    <mergeCell ref="F3:F4"/>
    <mergeCell ref="G3:G4"/>
  </mergeCells>
  <dataValidations count="9">
    <dataValidation allowBlank="1" showInputMessage="1" showErrorMessage="1" prompt="Válassza ki a kiemelendő időszakot a H2 cellában. A diagram jelmagyarázata a J2–AI2 cellákban található." sqref="C2:H2"/>
    <dataValidation allowBlank="1" showInputMessage="1" showErrorMessage="1" prompt="A projekt címe. Ebben a cellában adhatja meg az új címet. A H2 cellában kiemelhet egy időszakot. A diagram jelmagyarázata a J2–AI2 cellákban található." sqref="C1"/>
    <dataValidation allowBlank="1" showInputMessage="1" showErrorMessage="1" prompt="A projekt készültségi szintjét a G oszlopban, a G5 cellától kezdve adhatja meg." sqref="I3:K4"/>
    <dataValidation allowBlank="1" showInputMessage="1" showErrorMessage="1" prompt="A terv tényleges időtartamát az F oszlopban, az F5 cellától indulva adhatja meg" sqref="G3:G4 H3"/>
    <dataValidation allowBlank="1" showInputMessage="1" showErrorMessage="1" prompt="A terv tényleges kezdési időszakát az E oszlopban, az E5 cellától indulva adhatja meg" sqref="F3:F4"/>
    <dataValidation allowBlank="1" showInputMessage="1" showErrorMessage="1" prompt="A terv időtartamát a D oszlopban, a D5 cellától indulva adhatja meg" sqref="E3:E4"/>
    <dataValidation allowBlank="1" showInputMessage="1" showErrorMessage="1" prompt="A terv kezdési időszakát a C oszlopban, a C5 cellától kezdve adhatja meg." sqref="D3:D4"/>
    <dataValidation allowBlank="1" showInputMessage="1" showErrorMessage="1" prompt="A tevékenységet a B oszlopban, a B5 cellától kezdve adhatja meg." sqref="C3:C4"/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:B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Kaló István</dc:creator>
  <cp:lastModifiedBy>Kaló István</cp:lastModifiedBy>
  <dcterms:created xsi:type="dcterms:W3CDTF">2022-04-25T13:26:48Z</dcterms:created>
  <dcterms:modified xsi:type="dcterms:W3CDTF">2022-05-01T11:05:34Z</dcterms:modified>
</cp:coreProperties>
</file>