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alash\Desktop\ExcelR DA Class\ExcelR Assignment\Excel\"/>
    </mc:Choice>
  </mc:AlternateContent>
  <xr:revisionPtr revIDLastSave="0" documentId="13_ncr:1_{9C8D34EF-F056-49B8-9E53-974B85795D1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nested'!$A$10:$O$48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<sst xmlns="http://schemas.openxmlformats.org/spreadsheetml/2006/main" count="342" uniqueCount="187">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</sst>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0" borderId="8" xfId="0" applyFont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opLeftCell="A12" workbookViewId="0">
      <selection activeCell="J16" sqref="J16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IF($I11&lt;15,"Not Stacked",IF(AND($I11&gt;=15,$I11&lt;=19),"Exception","Stacked"))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IF($I12&lt;15,"Not Stacked",IF(AND($I12&gt;=15,$I12&lt;=19),"Exception","Stacked"))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B3" workbookViewId="0">
      <selection activeCell="P13" sqref="P13"/>
    </sheetView>
  </sheetViews>
  <sheetFormatPr defaultRowHeight="15"/>
  <cols>
    <col min="3" max="3" width="12.42578125" customWidth="1"/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9" max="9" width="11.28515625" customWidth="1"/>
    <col min="10" max="10" width="14.42578125" bestFit="1" customWidth="1"/>
    <col min="11" max="11" width="10.85546875" bestFit="1" customWidth="1"/>
    <col min="13" max="13" width="11.85546875" bestFit="1" customWidth="1"/>
    <col min="14" max="14" width="12.42578125" bestFit="1" customWidth="1"/>
    <col min="15" max="15" width="11" bestFit="1" customWidth="1"/>
  </cols>
  <sheetData>
    <row r="1" spans="1:15" ht="15.75">
      <c r="C1" s="21" t="s">
        <v>103</v>
      </c>
    </row>
    <row r="2" spans="1:15">
      <c r="B2" s="26">
        <v>1</v>
      </c>
      <c r="C2" s="26" t="s">
        <v>120</v>
      </c>
    </row>
    <row r="3" spans="1:15">
      <c r="B3" s="26">
        <v>2</v>
      </c>
      <c r="C3" s="26" t="s">
        <v>113</v>
      </c>
    </row>
    <row r="4" spans="1:15">
      <c r="B4" s="26">
        <v>3</v>
      </c>
      <c r="C4" s="26" t="s">
        <v>117</v>
      </c>
    </row>
    <row r="5" spans="1:15">
      <c r="B5" s="26">
        <v>4</v>
      </c>
      <c r="C5" s="26" t="s">
        <v>118</v>
      </c>
    </row>
    <row r="6" spans="1:15">
      <c r="B6" s="26">
        <v>5</v>
      </c>
      <c r="C6" s="26" t="s">
        <v>114</v>
      </c>
    </row>
    <row r="7" spans="1:15">
      <c r="B7" s="26">
        <v>6</v>
      </c>
      <c r="C7" s="26" t="s">
        <v>181</v>
      </c>
    </row>
    <row r="8" spans="1:15">
      <c r="B8" s="26"/>
      <c r="C8" s="26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37">
        <v>1</v>
      </c>
      <c r="K10" s="37">
        <v>2</v>
      </c>
      <c r="L10" s="37">
        <v>3</v>
      </c>
      <c r="M10" s="37">
        <v>4</v>
      </c>
      <c r="N10" s="37">
        <v>5</v>
      </c>
      <c r="O10" s="37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5" t="str">
        <f>IF(AND($E11="Female",$H11&lt;50000),"Eligible for Gift","")</f>
        <v/>
      </c>
      <c r="K11" s="25" t="str">
        <f>IF(AND($G11="CCD",$H11&lt;30000),"9000 Bonus","")</f>
        <v/>
      </c>
      <c r="L11" s="25" t="str">
        <f>IF(YEAR($D11)&lt;1980,"Retired","")</f>
        <v>Retired</v>
      </c>
      <c r="M11" s="25" t="str">
        <f>IF(AND(OR($G11="Sales",$G11="Marketing"),$H11&lt;45000),"Bonus 25000","")</f>
        <v/>
      </c>
      <c r="N11" s="25" t="str">
        <f>IF(OR($G11="CEO",$G11="Director"),"No Voucher","1500 Voucher")</f>
        <v>1500 Voucher</v>
      </c>
      <c r="O11" s="25" t="str">
        <f>IF($I11="North","TA-DA 5000",IF($I11="South","TA-DA 4000",IF($I11="East","TA-DA 4200","TA-DA 3800")))</f>
        <v>TA-DA 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5" t="str">
        <f t="shared" ref="J12:J48" si="0">IF(AND($E12="Female",$H12&lt;50000),"Eligible for Gift","")</f>
        <v/>
      </c>
      <c r="K12" s="25" t="str">
        <f t="shared" ref="K12:K48" si="1">IF(AND($G12="CCD",$H12&lt;30000),"9000 Bonus","")</f>
        <v/>
      </c>
      <c r="L12" s="25" t="str">
        <f t="shared" ref="L12:L48" si="2">IF(YEAR($D12)&lt;1980,"Retired","")</f>
        <v>Retired</v>
      </c>
      <c r="M12" s="25" t="str">
        <f t="shared" ref="M12:M48" si="3">IF(AND(OR($G12="Sales",$G12="Marketing"),$H12&lt;45000),"Bonus 25000","")</f>
        <v>Bonus 25000</v>
      </c>
      <c r="N12" s="25" t="str">
        <f t="shared" ref="N12:N48" si="4">IF(OR($G12="CEO",$G12="Director"),"No Voucher","1500 Voucher")</f>
        <v>1500 Voucher</v>
      </c>
      <c r="O12" s="25" t="str">
        <f t="shared" ref="O12:O48" si="5">IF($I12="North","TA-DA 5000",IF($I12="South","TA-DA 4000",IF($I12="East","TA-DA 4200","TA-DA 3800")))</f>
        <v>TA-DA 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5" t="str">
        <f t="shared" si="0"/>
        <v>Eligible for Gift</v>
      </c>
      <c r="K13" s="25" t="str">
        <f t="shared" si="1"/>
        <v/>
      </c>
      <c r="L13" s="25" t="str">
        <f t="shared" si="2"/>
        <v>Retired</v>
      </c>
      <c r="M13" s="25" t="str">
        <f t="shared" si="3"/>
        <v/>
      </c>
      <c r="N13" s="25" t="str">
        <f t="shared" si="4"/>
        <v>1500 Voucher</v>
      </c>
      <c r="O13" s="25" t="str">
        <f t="shared" si="5"/>
        <v>TA-DA 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5" t="str">
        <f t="shared" si="0"/>
        <v/>
      </c>
      <c r="K14" s="25" t="str">
        <f t="shared" si="1"/>
        <v/>
      </c>
      <c r="L14" s="25" t="str">
        <f t="shared" si="2"/>
        <v>Retired</v>
      </c>
      <c r="M14" s="25" t="str">
        <f t="shared" si="3"/>
        <v/>
      </c>
      <c r="N14" s="25" t="str">
        <f t="shared" si="4"/>
        <v>1500 Voucher</v>
      </c>
      <c r="O14" s="25" t="str">
        <f t="shared" si="5"/>
        <v>TA-DA 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5" t="str">
        <f t="shared" si="0"/>
        <v/>
      </c>
      <c r="K15" s="25" t="str">
        <f t="shared" si="1"/>
        <v/>
      </c>
      <c r="L15" s="25" t="str">
        <f t="shared" si="2"/>
        <v>Retired</v>
      </c>
      <c r="M15" s="25" t="str">
        <f t="shared" si="3"/>
        <v/>
      </c>
      <c r="N15" s="25" t="str">
        <f t="shared" si="4"/>
        <v>1500 Voucher</v>
      </c>
      <c r="O15" s="25" t="str">
        <f t="shared" si="5"/>
        <v>TA-DA 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5" t="str">
        <f t="shared" si="0"/>
        <v/>
      </c>
      <c r="K16" s="25" t="str">
        <f t="shared" si="1"/>
        <v/>
      </c>
      <c r="L16" s="25" t="str">
        <f t="shared" si="2"/>
        <v>Retired</v>
      </c>
      <c r="M16" s="25" t="str">
        <f t="shared" si="3"/>
        <v/>
      </c>
      <c r="N16" s="25" t="str">
        <f t="shared" si="4"/>
        <v>No Voucher</v>
      </c>
      <c r="O16" s="25" t="str">
        <f t="shared" si="5"/>
        <v>TA-DA 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5" t="str">
        <f t="shared" si="0"/>
        <v/>
      </c>
      <c r="K17" s="25" t="str">
        <f t="shared" si="1"/>
        <v/>
      </c>
      <c r="L17" s="25" t="str">
        <f t="shared" si="2"/>
        <v>Retired</v>
      </c>
      <c r="M17" s="25" t="str">
        <f t="shared" si="3"/>
        <v/>
      </c>
      <c r="N17" s="25" t="str">
        <f t="shared" si="4"/>
        <v>1500 Voucher</v>
      </c>
      <c r="O17" s="25" t="str">
        <f t="shared" si="5"/>
        <v>TA-DA 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5" t="str">
        <f t="shared" si="0"/>
        <v/>
      </c>
      <c r="K18" s="25" t="str">
        <f t="shared" si="1"/>
        <v>9000 Bonus</v>
      </c>
      <c r="L18" s="25" t="str">
        <f t="shared" si="2"/>
        <v/>
      </c>
      <c r="M18" s="25" t="str">
        <f t="shared" si="3"/>
        <v/>
      </c>
      <c r="N18" s="25" t="str">
        <f t="shared" si="4"/>
        <v>1500 Voucher</v>
      </c>
      <c r="O18" s="25" t="str">
        <f t="shared" si="5"/>
        <v>TA-DA 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5" t="str">
        <f t="shared" si="0"/>
        <v/>
      </c>
      <c r="K19" s="25" t="str">
        <f t="shared" si="1"/>
        <v/>
      </c>
      <c r="L19" s="25" t="str">
        <f t="shared" si="2"/>
        <v>Retired</v>
      </c>
      <c r="M19" s="25" t="str">
        <f t="shared" si="3"/>
        <v/>
      </c>
      <c r="N19" s="25" t="str">
        <f t="shared" si="4"/>
        <v>1500 Voucher</v>
      </c>
      <c r="O19" s="25" t="str">
        <f t="shared" si="5"/>
        <v>TA-DA 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5" t="str">
        <f t="shared" si="0"/>
        <v>Eligible for Gift</v>
      </c>
      <c r="K20" s="25" t="str">
        <f t="shared" si="1"/>
        <v/>
      </c>
      <c r="L20" s="25" t="str">
        <f t="shared" si="2"/>
        <v/>
      </c>
      <c r="M20" s="25" t="str">
        <f t="shared" si="3"/>
        <v/>
      </c>
      <c r="N20" s="25" t="str">
        <f t="shared" si="4"/>
        <v>1500 Voucher</v>
      </c>
      <c r="O20" s="25" t="str">
        <f t="shared" si="5"/>
        <v>TA-DA 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5" t="str">
        <f t="shared" si="0"/>
        <v>Eligible for Gift</v>
      </c>
      <c r="K21" s="25" t="str">
        <f t="shared" si="1"/>
        <v/>
      </c>
      <c r="L21" s="25" t="str">
        <f t="shared" si="2"/>
        <v>Retired</v>
      </c>
      <c r="M21" s="25" t="str">
        <f t="shared" si="3"/>
        <v/>
      </c>
      <c r="N21" s="25" t="str">
        <f t="shared" si="4"/>
        <v>1500 Voucher</v>
      </c>
      <c r="O21" s="25" t="str">
        <f t="shared" si="5"/>
        <v>TA-DA 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5" t="str">
        <f t="shared" si="0"/>
        <v/>
      </c>
      <c r="K22" s="25" t="str">
        <f t="shared" si="1"/>
        <v/>
      </c>
      <c r="L22" s="25" t="str">
        <f t="shared" si="2"/>
        <v/>
      </c>
      <c r="M22" s="25" t="str">
        <f t="shared" si="3"/>
        <v/>
      </c>
      <c r="N22" s="25" t="str">
        <f t="shared" si="4"/>
        <v>1500 Voucher</v>
      </c>
      <c r="O22" s="25" t="str">
        <f t="shared" si="5"/>
        <v>TA-DA 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5" t="str">
        <f t="shared" si="0"/>
        <v/>
      </c>
      <c r="K23" s="25" t="str">
        <f t="shared" si="1"/>
        <v/>
      </c>
      <c r="L23" s="25" t="str">
        <f t="shared" si="2"/>
        <v/>
      </c>
      <c r="M23" s="25" t="str">
        <f t="shared" si="3"/>
        <v/>
      </c>
      <c r="N23" s="25" t="str">
        <f t="shared" si="4"/>
        <v>1500 Voucher</v>
      </c>
      <c r="O23" s="25" t="str">
        <f t="shared" si="5"/>
        <v>TA-DA 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5" t="str">
        <f t="shared" si="0"/>
        <v/>
      </c>
      <c r="K24" s="25" t="str">
        <f t="shared" si="1"/>
        <v/>
      </c>
      <c r="L24" s="25" t="str">
        <f t="shared" si="2"/>
        <v/>
      </c>
      <c r="M24" s="25" t="str">
        <f t="shared" si="3"/>
        <v/>
      </c>
      <c r="N24" s="25" t="str">
        <f t="shared" si="4"/>
        <v>1500 Voucher</v>
      </c>
      <c r="O24" s="25" t="str">
        <f t="shared" si="5"/>
        <v>TA-DA 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5" t="str">
        <f t="shared" si="0"/>
        <v/>
      </c>
      <c r="K25" s="25" t="str">
        <f t="shared" si="1"/>
        <v/>
      </c>
      <c r="L25" s="25" t="str">
        <f t="shared" si="2"/>
        <v/>
      </c>
      <c r="M25" s="25" t="str">
        <f t="shared" si="3"/>
        <v/>
      </c>
      <c r="N25" s="25" t="str">
        <f t="shared" si="4"/>
        <v>No Voucher</v>
      </c>
      <c r="O25" s="25" t="str">
        <f t="shared" si="5"/>
        <v>TA-DA 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5" t="str">
        <f t="shared" si="0"/>
        <v>Eligible for Gift</v>
      </c>
      <c r="K26" s="25" t="str">
        <f t="shared" si="1"/>
        <v/>
      </c>
      <c r="L26" s="25" t="str">
        <f t="shared" si="2"/>
        <v>Retired</v>
      </c>
      <c r="M26" s="25" t="str">
        <f t="shared" si="3"/>
        <v/>
      </c>
      <c r="N26" s="25" t="str">
        <f t="shared" si="4"/>
        <v>1500 Voucher</v>
      </c>
      <c r="O26" s="25" t="str">
        <f t="shared" si="5"/>
        <v>TA-DA 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5" t="str">
        <f t="shared" si="0"/>
        <v>Eligible for Gift</v>
      </c>
      <c r="K27" s="25" t="str">
        <f t="shared" si="1"/>
        <v/>
      </c>
      <c r="L27" s="25" t="str">
        <f t="shared" si="2"/>
        <v/>
      </c>
      <c r="M27" s="25" t="str">
        <f t="shared" si="3"/>
        <v>Bonus 25000</v>
      </c>
      <c r="N27" s="25" t="str">
        <f t="shared" si="4"/>
        <v>1500 Voucher</v>
      </c>
      <c r="O27" s="25" t="str">
        <f t="shared" si="5"/>
        <v>TA-DA 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5" t="str">
        <f t="shared" si="0"/>
        <v/>
      </c>
      <c r="K28" s="25" t="str">
        <f t="shared" si="1"/>
        <v/>
      </c>
      <c r="L28" s="25" t="str">
        <f t="shared" si="2"/>
        <v/>
      </c>
      <c r="M28" s="25" t="str">
        <f t="shared" si="3"/>
        <v/>
      </c>
      <c r="N28" s="25" t="str">
        <f t="shared" si="4"/>
        <v>1500 Voucher</v>
      </c>
      <c r="O28" s="25" t="str">
        <f t="shared" si="5"/>
        <v>TA-DA 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5" t="str">
        <f t="shared" si="0"/>
        <v/>
      </c>
      <c r="K29" s="25" t="str">
        <f t="shared" si="1"/>
        <v/>
      </c>
      <c r="L29" s="25" t="str">
        <f t="shared" si="2"/>
        <v/>
      </c>
      <c r="M29" s="25" t="str">
        <f t="shared" si="3"/>
        <v/>
      </c>
      <c r="N29" s="25" t="str">
        <f t="shared" si="4"/>
        <v>1500 Voucher</v>
      </c>
      <c r="O29" s="25" t="str">
        <f t="shared" si="5"/>
        <v>TA-DA 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5" t="str">
        <f t="shared" si="0"/>
        <v/>
      </c>
      <c r="K30" s="25" t="str">
        <f t="shared" si="1"/>
        <v/>
      </c>
      <c r="L30" s="25" t="str">
        <f t="shared" si="2"/>
        <v/>
      </c>
      <c r="M30" s="25" t="str">
        <f t="shared" si="3"/>
        <v/>
      </c>
      <c r="N30" s="25" t="str">
        <f t="shared" si="4"/>
        <v>1500 Voucher</v>
      </c>
      <c r="O30" s="25" t="str">
        <f t="shared" si="5"/>
        <v>TA-DA 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5" t="str">
        <f t="shared" si="0"/>
        <v/>
      </c>
      <c r="K31" s="25" t="str">
        <f t="shared" si="1"/>
        <v/>
      </c>
      <c r="L31" s="25" t="str">
        <f t="shared" si="2"/>
        <v/>
      </c>
      <c r="M31" s="25" t="str">
        <f t="shared" si="3"/>
        <v/>
      </c>
      <c r="N31" s="25" t="str">
        <f t="shared" si="4"/>
        <v>1500 Voucher</v>
      </c>
      <c r="O31" s="25" t="str">
        <f t="shared" si="5"/>
        <v>TA-DA 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5" t="str">
        <f t="shared" si="0"/>
        <v/>
      </c>
      <c r="K32" s="25" t="str">
        <f t="shared" si="1"/>
        <v/>
      </c>
      <c r="L32" s="25" t="str">
        <f t="shared" si="2"/>
        <v/>
      </c>
      <c r="M32" s="25" t="str">
        <f t="shared" si="3"/>
        <v/>
      </c>
      <c r="N32" s="25" t="str">
        <f t="shared" si="4"/>
        <v>1500 Voucher</v>
      </c>
      <c r="O32" s="25" t="str">
        <f t="shared" si="5"/>
        <v>TA-DA 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5" t="str">
        <f t="shared" si="0"/>
        <v/>
      </c>
      <c r="K33" s="25" t="str">
        <f t="shared" si="1"/>
        <v/>
      </c>
      <c r="L33" s="25" t="str">
        <f t="shared" si="2"/>
        <v/>
      </c>
      <c r="M33" s="25" t="str">
        <f t="shared" si="3"/>
        <v/>
      </c>
      <c r="N33" s="25" t="str">
        <f t="shared" si="4"/>
        <v>1500 Voucher</v>
      </c>
      <c r="O33" s="25" t="str">
        <f t="shared" si="5"/>
        <v>TA-DA 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5" t="str">
        <f t="shared" si="0"/>
        <v/>
      </c>
      <c r="K34" s="25" t="str">
        <f t="shared" si="1"/>
        <v/>
      </c>
      <c r="L34" s="25" t="str">
        <f t="shared" si="2"/>
        <v/>
      </c>
      <c r="M34" s="25" t="str">
        <f t="shared" si="3"/>
        <v/>
      </c>
      <c r="N34" s="25" t="str">
        <f t="shared" si="4"/>
        <v>1500 Voucher</v>
      </c>
      <c r="O34" s="25" t="str">
        <f t="shared" si="5"/>
        <v>TA-DA 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5" t="str">
        <f t="shared" si="0"/>
        <v/>
      </c>
      <c r="K35" s="25" t="str">
        <f t="shared" si="1"/>
        <v/>
      </c>
      <c r="L35" s="25" t="str">
        <f t="shared" si="2"/>
        <v/>
      </c>
      <c r="M35" s="25" t="str">
        <f t="shared" si="3"/>
        <v/>
      </c>
      <c r="N35" s="25" t="str">
        <f t="shared" si="4"/>
        <v>1500 Voucher</v>
      </c>
      <c r="O35" s="25" t="str">
        <f t="shared" si="5"/>
        <v>TA-DA 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5" t="str">
        <f t="shared" si="0"/>
        <v/>
      </c>
      <c r="K36" s="25" t="str">
        <f t="shared" si="1"/>
        <v/>
      </c>
      <c r="L36" s="25" t="str">
        <f t="shared" si="2"/>
        <v>Retired</v>
      </c>
      <c r="M36" s="25" t="str">
        <f t="shared" si="3"/>
        <v/>
      </c>
      <c r="N36" s="25" t="str">
        <f t="shared" si="4"/>
        <v>1500 Voucher</v>
      </c>
      <c r="O36" s="25" t="str">
        <f t="shared" si="5"/>
        <v>TA-DA 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5" t="str">
        <f t="shared" si="0"/>
        <v/>
      </c>
      <c r="K37" s="25" t="str">
        <f t="shared" si="1"/>
        <v/>
      </c>
      <c r="L37" s="25" t="str">
        <f t="shared" si="2"/>
        <v/>
      </c>
      <c r="M37" s="25" t="str">
        <f t="shared" si="3"/>
        <v/>
      </c>
      <c r="N37" s="25" t="str">
        <f t="shared" si="4"/>
        <v>1500 Voucher</v>
      </c>
      <c r="O37" s="25" t="str">
        <f t="shared" si="5"/>
        <v>TA-DA 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5" t="str">
        <f t="shared" si="0"/>
        <v/>
      </c>
      <c r="K38" s="25" t="str">
        <f t="shared" si="1"/>
        <v/>
      </c>
      <c r="L38" s="25" t="str">
        <f t="shared" si="2"/>
        <v>Retired</v>
      </c>
      <c r="M38" s="25" t="str">
        <f t="shared" si="3"/>
        <v/>
      </c>
      <c r="N38" s="25" t="str">
        <f t="shared" si="4"/>
        <v>1500 Voucher</v>
      </c>
      <c r="O38" s="25" t="str">
        <f t="shared" si="5"/>
        <v>TA-DA 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5" t="str">
        <f t="shared" si="0"/>
        <v/>
      </c>
      <c r="K39" s="25" t="str">
        <f t="shared" si="1"/>
        <v/>
      </c>
      <c r="L39" s="25" t="str">
        <f t="shared" si="2"/>
        <v>Retired</v>
      </c>
      <c r="M39" s="25" t="str">
        <f t="shared" si="3"/>
        <v/>
      </c>
      <c r="N39" s="25" t="str">
        <f t="shared" si="4"/>
        <v>1500 Voucher</v>
      </c>
      <c r="O39" s="25" t="str">
        <f t="shared" si="5"/>
        <v>TA-DA 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5" t="str">
        <f t="shared" si="0"/>
        <v/>
      </c>
      <c r="K40" s="25" t="str">
        <f t="shared" si="1"/>
        <v/>
      </c>
      <c r="L40" s="25" t="str">
        <f t="shared" si="2"/>
        <v/>
      </c>
      <c r="M40" s="25" t="str">
        <f t="shared" si="3"/>
        <v/>
      </c>
      <c r="N40" s="25" t="str">
        <f t="shared" si="4"/>
        <v>1500 Voucher</v>
      </c>
      <c r="O40" s="25" t="str">
        <f t="shared" si="5"/>
        <v>TA-DA 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5" t="str">
        <f t="shared" si="0"/>
        <v/>
      </c>
      <c r="K41" s="25" t="str">
        <f t="shared" si="1"/>
        <v/>
      </c>
      <c r="L41" s="25" t="str">
        <f t="shared" si="2"/>
        <v/>
      </c>
      <c r="M41" s="25" t="str">
        <f t="shared" si="3"/>
        <v/>
      </c>
      <c r="N41" s="25" t="str">
        <f t="shared" si="4"/>
        <v>1500 Voucher</v>
      </c>
      <c r="O41" s="25" t="str">
        <f t="shared" si="5"/>
        <v>TA-DA 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5" t="str">
        <f t="shared" si="0"/>
        <v/>
      </c>
      <c r="K42" s="25" t="str">
        <f t="shared" si="1"/>
        <v/>
      </c>
      <c r="L42" s="25" t="str">
        <f t="shared" si="2"/>
        <v/>
      </c>
      <c r="M42" s="25" t="str">
        <f t="shared" si="3"/>
        <v/>
      </c>
      <c r="N42" s="25" t="str">
        <f t="shared" si="4"/>
        <v>No Voucher</v>
      </c>
      <c r="O42" s="25" t="str">
        <f t="shared" si="5"/>
        <v>TA-DA 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5" t="str">
        <f t="shared" si="0"/>
        <v/>
      </c>
      <c r="K43" s="25" t="str">
        <f t="shared" si="1"/>
        <v/>
      </c>
      <c r="L43" s="25" t="str">
        <f t="shared" si="2"/>
        <v/>
      </c>
      <c r="M43" s="25" t="str">
        <f t="shared" si="3"/>
        <v/>
      </c>
      <c r="N43" s="25" t="str">
        <f t="shared" si="4"/>
        <v>1500 Voucher</v>
      </c>
      <c r="O43" s="25" t="str">
        <f t="shared" si="5"/>
        <v>TA-DA 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5" t="str">
        <f t="shared" si="0"/>
        <v/>
      </c>
      <c r="K44" s="25" t="str">
        <f t="shared" si="1"/>
        <v/>
      </c>
      <c r="L44" s="25" t="str">
        <f t="shared" si="2"/>
        <v/>
      </c>
      <c r="M44" s="25" t="str">
        <f t="shared" si="3"/>
        <v/>
      </c>
      <c r="N44" s="25" t="str">
        <f t="shared" si="4"/>
        <v>1500 Voucher</v>
      </c>
      <c r="O44" s="25" t="str">
        <f t="shared" si="5"/>
        <v>TA-DA 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5" t="str">
        <f t="shared" si="0"/>
        <v/>
      </c>
      <c r="K45" s="25" t="str">
        <f t="shared" si="1"/>
        <v/>
      </c>
      <c r="L45" s="25" t="str">
        <f t="shared" si="2"/>
        <v/>
      </c>
      <c r="M45" s="25" t="str">
        <f t="shared" si="3"/>
        <v/>
      </c>
      <c r="N45" s="25" t="str">
        <f t="shared" si="4"/>
        <v>1500 Voucher</v>
      </c>
      <c r="O45" s="25" t="str">
        <f t="shared" si="5"/>
        <v>TA-DA 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5" t="str">
        <f t="shared" si="0"/>
        <v/>
      </c>
      <c r="K46" s="25" t="str">
        <f t="shared" si="1"/>
        <v/>
      </c>
      <c r="L46" s="25" t="str">
        <f t="shared" si="2"/>
        <v/>
      </c>
      <c r="M46" s="25" t="str">
        <f t="shared" si="3"/>
        <v/>
      </c>
      <c r="N46" s="25" t="str">
        <f t="shared" si="4"/>
        <v>1500 Voucher</v>
      </c>
      <c r="O46" s="25" t="str">
        <f t="shared" si="5"/>
        <v>TA-DA 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5" t="str">
        <f t="shared" si="0"/>
        <v/>
      </c>
      <c r="K47" s="25" t="str">
        <f t="shared" si="1"/>
        <v/>
      </c>
      <c r="L47" s="25" t="str">
        <f t="shared" si="2"/>
        <v/>
      </c>
      <c r="M47" s="25" t="str">
        <f t="shared" si="3"/>
        <v/>
      </c>
      <c r="N47" s="25" t="str">
        <f t="shared" si="4"/>
        <v>1500 Voucher</v>
      </c>
      <c r="O47" s="25" t="str">
        <f t="shared" si="5"/>
        <v>TA-DA 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5" t="str">
        <f t="shared" si="0"/>
        <v/>
      </c>
      <c r="K48" s="25" t="str">
        <f t="shared" si="1"/>
        <v/>
      </c>
      <c r="L48" s="25" t="str">
        <f t="shared" si="2"/>
        <v/>
      </c>
      <c r="M48" s="25" t="str">
        <f t="shared" si="3"/>
        <v/>
      </c>
      <c r="N48" s="25" t="str">
        <f t="shared" si="4"/>
        <v>1500 Voucher</v>
      </c>
      <c r="O48" s="25" t="str">
        <f t="shared" si="5"/>
        <v>TA-DA 5000</v>
      </c>
    </row>
    <row r="49" spans="7:7">
      <c r="G49" s="20"/>
    </row>
  </sheetData>
  <autoFilter ref="A10:O48" xr:uid="{FA952DA9-2839-4549-8381-F4608ED4D90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C8" sqref="C8"/>
    </sheetView>
  </sheetViews>
  <sheetFormatPr defaultColWidth="8.85546875" defaultRowHeight="15"/>
  <cols>
    <col min="1" max="1" width="20.28515625" style="19" customWidth="1"/>
    <col min="2" max="2" width="11.140625" style="5" customWidth="1"/>
    <col min="3" max="3" width="9.140625" style="42" customWidth="1"/>
    <col min="4" max="4" width="23.5703125" customWidth="1"/>
  </cols>
  <sheetData>
    <row r="1" spans="1:8">
      <c r="A1" s="27" t="s">
        <v>121</v>
      </c>
      <c r="B1" s="28"/>
      <c r="C1" s="38"/>
    </row>
    <row r="2" spans="1:8">
      <c r="A2" s="29"/>
      <c r="B2" s="30"/>
      <c r="C2" s="39"/>
    </row>
    <row r="3" spans="1:8">
      <c r="A3" s="31" t="s">
        <v>122</v>
      </c>
      <c r="B3" s="31" t="s">
        <v>123</v>
      </c>
      <c r="C3" s="40" t="s">
        <v>124</v>
      </c>
    </row>
    <row r="4" spans="1:8">
      <c r="A4" s="32" t="s">
        <v>125</v>
      </c>
      <c r="B4" s="43">
        <v>62</v>
      </c>
      <c r="C4" s="41" t="str">
        <f>IF($B4&lt;40,"F",IF($B4&lt;50,"D",IF($B4&lt;79,"C",IF($B4&lt;89,"B","A"))))</f>
        <v>C</v>
      </c>
      <c r="F4" s="31" t="s">
        <v>126</v>
      </c>
      <c r="G4" s="31" t="s">
        <v>127</v>
      </c>
      <c r="H4" s="31" t="s">
        <v>128</v>
      </c>
    </row>
    <row r="5" spans="1:8">
      <c r="A5" s="32" t="s">
        <v>129</v>
      </c>
      <c r="B5" s="43">
        <v>92</v>
      </c>
      <c r="C5" s="41" t="str">
        <f t="shared" ref="C5:C53" si="0">IF($B5&lt;40,"F",IF($B5&lt;50,"D",IF($B5&lt;79,"C",IF($B5&lt;89,"B","A"))))</f>
        <v>A</v>
      </c>
      <c r="F5" s="33">
        <v>90</v>
      </c>
      <c r="G5" s="33">
        <v>100</v>
      </c>
      <c r="H5" s="34" t="s">
        <v>130</v>
      </c>
    </row>
    <row r="6" spans="1:8">
      <c r="A6" s="32" t="s">
        <v>131</v>
      </c>
      <c r="B6" s="43">
        <v>52</v>
      </c>
      <c r="C6" s="41" t="str">
        <f t="shared" si="0"/>
        <v>C</v>
      </c>
      <c r="F6" s="35">
        <v>80</v>
      </c>
      <c r="G6" s="35">
        <v>89</v>
      </c>
      <c r="H6" s="36" t="s">
        <v>132</v>
      </c>
    </row>
    <row r="7" spans="1:8">
      <c r="A7" s="32" t="s">
        <v>133</v>
      </c>
      <c r="B7" s="43">
        <v>60</v>
      </c>
      <c r="C7" s="41" t="str">
        <f t="shared" si="0"/>
        <v>C</v>
      </c>
      <c r="F7" s="35">
        <v>51</v>
      </c>
      <c r="G7" s="35">
        <v>79</v>
      </c>
      <c r="H7" s="36" t="s">
        <v>86</v>
      </c>
    </row>
    <row r="8" spans="1:8">
      <c r="A8" s="32" t="s">
        <v>134</v>
      </c>
      <c r="B8" s="43">
        <v>81</v>
      </c>
      <c r="C8" s="41" t="str">
        <f t="shared" si="0"/>
        <v>B</v>
      </c>
      <c r="F8" s="35">
        <v>41</v>
      </c>
      <c r="G8" s="35">
        <v>50</v>
      </c>
      <c r="H8" s="36" t="s">
        <v>69</v>
      </c>
    </row>
    <row r="9" spans="1:8">
      <c r="A9" s="32" t="s">
        <v>135</v>
      </c>
      <c r="B9" s="43">
        <v>66</v>
      </c>
      <c r="C9" s="41" t="str">
        <f t="shared" si="0"/>
        <v>C</v>
      </c>
      <c r="F9" s="35">
        <v>0</v>
      </c>
      <c r="G9" s="35">
        <v>40</v>
      </c>
      <c r="H9" s="36" t="s">
        <v>136</v>
      </c>
    </row>
    <row r="10" spans="1:8">
      <c r="A10" s="32" t="s">
        <v>137</v>
      </c>
      <c r="B10" s="43">
        <v>63</v>
      </c>
      <c r="C10" s="41" t="str">
        <f t="shared" si="0"/>
        <v>C</v>
      </c>
    </row>
    <row r="11" spans="1:8">
      <c r="A11" s="32" t="s">
        <v>138</v>
      </c>
      <c r="B11" s="43">
        <v>100</v>
      </c>
      <c r="C11" s="41" t="str">
        <f t="shared" si="0"/>
        <v>A</v>
      </c>
    </row>
    <row r="12" spans="1:8">
      <c r="A12" s="32" t="s">
        <v>139</v>
      </c>
      <c r="B12" s="43">
        <v>46</v>
      </c>
      <c r="C12" s="41" t="str">
        <f t="shared" si="0"/>
        <v>D</v>
      </c>
    </row>
    <row r="13" spans="1:8">
      <c r="A13" s="32" t="s">
        <v>140</v>
      </c>
      <c r="B13" s="43">
        <v>87</v>
      </c>
      <c r="C13" s="41" t="str">
        <f t="shared" si="0"/>
        <v>B</v>
      </c>
    </row>
    <row r="14" spans="1:8">
      <c r="A14" s="32" t="s">
        <v>141</v>
      </c>
      <c r="B14" s="43">
        <v>93</v>
      </c>
      <c r="C14" s="41" t="str">
        <f t="shared" si="0"/>
        <v>A</v>
      </c>
    </row>
    <row r="15" spans="1:8">
      <c r="A15" s="32" t="s">
        <v>142</v>
      </c>
      <c r="B15" s="43">
        <v>84</v>
      </c>
      <c r="C15" s="41" t="str">
        <f t="shared" si="0"/>
        <v>B</v>
      </c>
    </row>
    <row r="16" spans="1:8">
      <c r="A16" s="32" t="s">
        <v>143</v>
      </c>
      <c r="B16" s="43">
        <v>44</v>
      </c>
      <c r="C16" s="41" t="str">
        <f t="shared" si="0"/>
        <v>D</v>
      </c>
    </row>
    <row r="17" spans="1:3">
      <c r="A17" s="32" t="s">
        <v>144</v>
      </c>
      <c r="B17" s="43">
        <v>71</v>
      </c>
      <c r="C17" s="41" t="str">
        <f t="shared" si="0"/>
        <v>C</v>
      </c>
    </row>
    <row r="18" spans="1:3">
      <c r="A18" s="32" t="s">
        <v>145</v>
      </c>
      <c r="B18" s="43">
        <v>100</v>
      </c>
      <c r="C18" s="41" t="str">
        <f t="shared" si="0"/>
        <v>A</v>
      </c>
    </row>
    <row r="19" spans="1:3">
      <c r="A19" s="32" t="s">
        <v>146</v>
      </c>
      <c r="B19" s="43">
        <v>40</v>
      </c>
      <c r="C19" s="41" t="str">
        <f t="shared" si="0"/>
        <v>D</v>
      </c>
    </row>
    <row r="20" spans="1:3">
      <c r="A20" s="32" t="s">
        <v>147</v>
      </c>
      <c r="B20" s="43">
        <v>35</v>
      </c>
      <c r="C20" s="41" t="str">
        <f t="shared" si="0"/>
        <v>F</v>
      </c>
    </row>
    <row r="21" spans="1:3">
      <c r="A21" s="32" t="s">
        <v>148</v>
      </c>
      <c r="B21" s="43">
        <v>73</v>
      </c>
      <c r="C21" s="41" t="str">
        <f t="shared" si="0"/>
        <v>C</v>
      </c>
    </row>
    <row r="22" spans="1:3">
      <c r="A22" s="32" t="s">
        <v>149</v>
      </c>
      <c r="B22" s="43">
        <v>99</v>
      </c>
      <c r="C22" s="41" t="str">
        <f t="shared" si="0"/>
        <v>A</v>
      </c>
    </row>
    <row r="23" spans="1:3">
      <c r="A23" s="32" t="s">
        <v>150</v>
      </c>
      <c r="B23" s="43">
        <v>88</v>
      </c>
      <c r="C23" s="41" t="str">
        <f t="shared" si="0"/>
        <v>B</v>
      </c>
    </row>
    <row r="24" spans="1:3">
      <c r="A24" s="32" t="s">
        <v>151</v>
      </c>
      <c r="B24" s="43">
        <v>90</v>
      </c>
      <c r="C24" s="41" t="str">
        <f t="shared" si="0"/>
        <v>A</v>
      </c>
    </row>
    <row r="25" spans="1:3">
      <c r="A25" s="32" t="s">
        <v>152</v>
      </c>
      <c r="B25" s="43">
        <v>90</v>
      </c>
      <c r="C25" s="41" t="str">
        <f t="shared" si="0"/>
        <v>A</v>
      </c>
    </row>
    <row r="26" spans="1:3">
      <c r="A26" s="32" t="s">
        <v>153</v>
      </c>
      <c r="B26" s="43">
        <v>44</v>
      </c>
      <c r="C26" s="41" t="str">
        <f t="shared" si="0"/>
        <v>D</v>
      </c>
    </row>
    <row r="27" spans="1:3">
      <c r="A27" s="32" t="s">
        <v>154</v>
      </c>
      <c r="B27" s="43">
        <v>74</v>
      </c>
      <c r="C27" s="41" t="str">
        <f t="shared" si="0"/>
        <v>C</v>
      </c>
    </row>
    <row r="28" spans="1:3">
      <c r="A28" s="32" t="s">
        <v>155</v>
      </c>
      <c r="B28" s="43">
        <v>46</v>
      </c>
      <c r="C28" s="41" t="str">
        <f t="shared" si="0"/>
        <v>D</v>
      </c>
    </row>
    <row r="29" spans="1:3">
      <c r="A29" s="32" t="s">
        <v>156</v>
      </c>
      <c r="B29" s="43">
        <v>74</v>
      </c>
      <c r="C29" s="41" t="str">
        <f t="shared" si="0"/>
        <v>C</v>
      </c>
    </row>
    <row r="30" spans="1:3">
      <c r="A30" s="32" t="s">
        <v>157</v>
      </c>
      <c r="B30" s="43">
        <v>92</v>
      </c>
      <c r="C30" s="41" t="str">
        <f t="shared" si="0"/>
        <v>A</v>
      </c>
    </row>
    <row r="31" spans="1:3">
      <c r="A31" s="32" t="s">
        <v>158</v>
      </c>
      <c r="B31" s="43">
        <v>31</v>
      </c>
      <c r="C31" s="41" t="str">
        <f t="shared" si="0"/>
        <v>F</v>
      </c>
    </row>
    <row r="32" spans="1:3">
      <c r="A32" s="32" t="s">
        <v>159</v>
      </c>
      <c r="B32" s="43">
        <v>51</v>
      </c>
      <c r="C32" s="41" t="str">
        <f t="shared" si="0"/>
        <v>C</v>
      </c>
    </row>
    <row r="33" spans="1:3">
      <c r="A33" s="32" t="s">
        <v>160</v>
      </c>
      <c r="B33" s="43">
        <v>59</v>
      </c>
      <c r="C33" s="41" t="str">
        <f t="shared" si="0"/>
        <v>C</v>
      </c>
    </row>
    <row r="34" spans="1:3">
      <c r="A34" s="32" t="s">
        <v>161</v>
      </c>
      <c r="B34" s="43">
        <v>85</v>
      </c>
      <c r="C34" s="41" t="str">
        <f t="shared" si="0"/>
        <v>B</v>
      </c>
    </row>
    <row r="35" spans="1:3">
      <c r="A35" s="32" t="s">
        <v>162</v>
      </c>
      <c r="B35" s="43">
        <v>63</v>
      </c>
      <c r="C35" s="41" t="str">
        <f t="shared" si="0"/>
        <v>C</v>
      </c>
    </row>
    <row r="36" spans="1:3">
      <c r="A36" s="32" t="s">
        <v>163</v>
      </c>
      <c r="B36" s="43">
        <v>60</v>
      </c>
      <c r="C36" s="41" t="str">
        <f t="shared" si="0"/>
        <v>C</v>
      </c>
    </row>
    <row r="37" spans="1:3">
      <c r="A37" s="32" t="s">
        <v>164</v>
      </c>
      <c r="B37" s="43">
        <v>83</v>
      </c>
      <c r="C37" s="41" t="str">
        <f t="shared" si="0"/>
        <v>B</v>
      </c>
    </row>
    <row r="38" spans="1:3">
      <c r="A38" s="32" t="s">
        <v>165</v>
      </c>
      <c r="B38" s="43">
        <v>72</v>
      </c>
      <c r="C38" s="41" t="str">
        <f t="shared" si="0"/>
        <v>C</v>
      </c>
    </row>
    <row r="39" spans="1:3">
      <c r="A39" s="32" t="s">
        <v>166</v>
      </c>
      <c r="B39" s="43">
        <v>94</v>
      </c>
      <c r="C39" s="41" t="str">
        <f t="shared" si="0"/>
        <v>A</v>
      </c>
    </row>
    <row r="40" spans="1:3">
      <c r="A40" s="32" t="s">
        <v>167</v>
      </c>
      <c r="B40" s="43">
        <v>92</v>
      </c>
      <c r="C40" s="41" t="str">
        <f t="shared" si="0"/>
        <v>A</v>
      </c>
    </row>
    <row r="41" spans="1:3">
      <c r="A41" s="32" t="s">
        <v>168</v>
      </c>
      <c r="B41" s="43">
        <v>92</v>
      </c>
      <c r="C41" s="41" t="str">
        <f t="shared" si="0"/>
        <v>A</v>
      </c>
    </row>
    <row r="42" spans="1:3">
      <c r="A42" s="32" t="s">
        <v>169</v>
      </c>
      <c r="B42" s="43">
        <v>59</v>
      </c>
      <c r="C42" s="41" t="str">
        <f t="shared" si="0"/>
        <v>C</v>
      </c>
    </row>
    <row r="43" spans="1:3">
      <c r="A43" s="32" t="s">
        <v>170</v>
      </c>
      <c r="B43" s="43">
        <v>51</v>
      </c>
      <c r="C43" s="41" t="str">
        <f t="shared" si="0"/>
        <v>C</v>
      </c>
    </row>
    <row r="44" spans="1:3">
      <c r="A44" s="32" t="s">
        <v>171</v>
      </c>
      <c r="B44" s="43">
        <v>45</v>
      </c>
      <c r="C44" s="41" t="str">
        <f t="shared" si="0"/>
        <v>D</v>
      </c>
    </row>
    <row r="45" spans="1:3">
      <c r="A45" s="32" t="s">
        <v>172</v>
      </c>
      <c r="B45" s="43">
        <v>89</v>
      </c>
      <c r="C45" s="41" t="str">
        <f t="shared" si="0"/>
        <v>A</v>
      </c>
    </row>
    <row r="46" spans="1:3">
      <c r="A46" s="32" t="s">
        <v>173</v>
      </c>
      <c r="B46" s="43">
        <v>51</v>
      </c>
      <c r="C46" s="41" t="str">
        <f t="shared" si="0"/>
        <v>C</v>
      </c>
    </row>
    <row r="47" spans="1:3">
      <c r="A47" s="32" t="s">
        <v>174</v>
      </c>
      <c r="B47" s="43">
        <v>84</v>
      </c>
      <c r="C47" s="41" t="str">
        <f t="shared" si="0"/>
        <v>B</v>
      </c>
    </row>
    <row r="48" spans="1:3">
      <c r="A48" s="32" t="s">
        <v>175</v>
      </c>
      <c r="B48" s="43">
        <v>32</v>
      </c>
      <c r="C48" s="41" t="str">
        <f t="shared" si="0"/>
        <v>F</v>
      </c>
    </row>
    <row r="49" spans="1:3">
      <c r="A49" s="32" t="s">
        <v>176</v>
      </c>
      <c r="B49" s="43">
        <v>73</v>
      </c>
      <c r="C49" s="41" t="str">
        <f t="shared" si="0"/>
        <v>C</v>
      </c>
    </row>
    <row r="50" spans="1:3">
      <c r="A50" s="32" t="s">
        <v>177</v>
      </c>
      <c r="B50" s="43">
        <v>44</v>
      </c>
      <c r="C50" s="41" t="str">
        <f t="shared" si="0"/>
        <v>D</v>
      </c>
    </row>
    <row r="51" spans="1:3">
      <c r="A51" s="32" t="s">
        <v>178</v>
      </c>
      <c r="B51" s="43">
        <v>81</v>
      </c>
      <c r="C51" s="41" t="str">
        <f t="shared" si="0"/>
        <v>B</v>
      </c>
    </row>
    <row r="52" spans="1:3">
      <c r="A52" s="32" t="s">
        <v>179</v>
      </c>
      <c r="B52" s="43">
        <v>76</v>
      </c>
      <c r="C52" s="41" t="str">
        <f t="shared" si="0"/>
        <v>C</v>
      </c>
    </row>
    <row r="53" spans="1:3">
      <c r="A53" s="32" t="s">
        <v>180</v>
      </c>
      <c r="B53" s="43">
        <v>89</v>
      </c>
      <c r="C53" s="41" t="str">
        <f t="shared" si="0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kalash</cp:lastModifiedBy>
  <dcterms:created xsi:type="dcterms:W3CDTF">2020-05-11T11:02:27Z</dcterms:created>
  <dcterms:modified xsi:type="dcterms:W3CDTF">2023-01-12T14:01:43Z</dcterms:modified>
</cp:coreProperties>
</file>