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pana\Desktop\2018GovHack\map\"/>
    </mc:Choice>
  </mc:AlternateContent>
  <xr:revisionPtr revIDLastSave="0" documentId="10_ncr:8100000_{DF318935-41CA-4E93-8986-9C13559918E3}" xr6:coauthVersionLast="34" xr6:coauthVersionMax="34" xr10:uidLastSave="{00000000-0000-0000-0000-000000000000}"/>
  <bookViews>
    <workbookView xWindow="0" yWindow="0" windowWidth="20490" windowHeight="7245" xr2:uid="{8542A59F-D437-4043-A295-78AAAE78D8FB}"/>
  </bookViews>
  <sheets>
    <sheet name="Sheet1" sheetId="1" r:id="rId1"/>
  </sheets>
  <definedNames>
    <definedName name="_xlnm._FilterDatabase" localSheetId="0" hidden="1">Sheet1!$A$1:$O$43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F8" i="1"/>
  <c r="J8" i="1"/>
  <c r="H7" i="1"/>
  <c r="F7" i="1"/>
  <c r="J7" i="1"/>
  <c r="H6" i="1"/>
  <c r="F6" i="1"/>
  <c r="J6" i="1"/>
  <c r="H5" i="1"/>
  <c r="F5" i="1"/>
  <c r="J5" i="1"/>
  <c r="L5" i="1"/>
  <c r="H2" i="1"/>
  <c r="J4" i="1"/>
  <c r="J3" i="1"/>
  <c r="J2" i="1"/>
  <c r="L17" i="1"/>
  <c r="L18" i="1"/>
  <c r="L41" i="1"/>
  <c r="H41" i="1"/>
  <c r="F41" i="1"/>
  <c r="J41" i="1"/>
  <c r="F18" i="1"/>
  <c r="F17" i="1"/>
  <c r="H18" i="1"/>
  <c r="H17" i="1"/>
  <c r="J18" i="1"/>
  <c r="J17" i="1"/>
  <c r="L48" i="1"/>
  <c r="L46" i="1"/>
  <c r="L45" i="1"/>
  <c r="L44" i="1"/>
  <c r="L50" i="1"/>
  <c r="L51" i="1"/>
  <c r="L49" i="1"/>
  <c r="L14" i="1"/>
  <c r="L15" i="1"/>
  <c r="L9" i="1"/>
  <c r="L10" i="1"/>
  <c r="L11" i="1"/>
  <c r="L12" i="1"/>
  <c r="L16" i="1"/>
  <c r="L35" i="1"/>
  <c r="L13" i="1"/>
  <c r="L22" i="1"/>
  <c r="L20" i="1"/>
  <c r="L27" i="1"/>
  <c r="L29" i="1"/>
  <c r="L28" i="1"/>
  <c r="L32" i="1"/>
  <c r="L30" i="1"/>
  <c r="L23" i="1"/>
  <c r="L25" i="1"/>
  <c r="L21" i="1"/>
  <c r="L31" i="1"/>
  <c r="L24" i="1"/>
  <c r="L26" i="1"/>
  <c r="L36" i="1"/>
  <c r="L37" i="1"/>
  <c r="L38" i="1"/>
  <c r="L39" i="1"/>
  <c r="L40" i="1"/>
  <c r="L19" i="1"/>
  <c r="L33" i="1"/>
  <c r="L34" i="1"/>
  <c r="L42" i="1"/>
  <c r="L43" i="1"/>
  <c r="L47" i="1"/>
  <c r="J48" i="1"/>
  <c r="J46" i="1"/>
  <c r="J45" i="1"/>
  <c r="J44" i="1"/>
  <c r="J50" i="1"/>
  <c r="J51" i="1"/>
  <c r="J49" i="1"/>
  <c r="J14" i="1"/>
  <c r="J15" i="1"/>
  <c r="J9" i="1"/>
  <c r="J10" i="1"/>
  <c r="J11" i="1"/>
  <c r="J12" i="1"/>
  <c r="J16" i="1"/>
  <c r="J35" i="1"/>
  <c r="J13" i="1"/>
  <c r="J22" i="1"/>
  <c r="J20" i="1"/>
  <c r="J27" i="1"/>
  <c r="J29" i="1"/>
  <c r="J28" i="1"/>
  <c r="J32" i="1"/>
  <c r="J30" i="1"/>
  <c r="J23" i="1"/>
  <c r="J25" i="1"/>
  <c r="J21" i="1"/>
  <c r="J31" i="1"/>
  <c r="J24" i="1"/>
  <c r="J26" i="1"/>
  <c r="J36" i="1"/>
  <c r="J37" i="1"/>
  <c r="J38" i="1"/>
  <c r="J39" i="1"/>
  <c r="J40" i="1"/>
  <c r="J19" i="1"/>
  <c r="J33" i="1"/>
  <c r="J34" i="1"/>
  <c r="J42" i="1"/>
  <c r="J43" i="1"/>
  <c r="J47" i="1"/>
  <c r="H48" i="1"/>
  <c r="H46" i="1"/>
  <c r="H45" i="1"/>
  <c r="H44" i="1"/>
  <c r="H50" i="1"/>
  <c r="H51" i="1"/>
  <c r="H49" i="1"/>
  <c r="H14" i="1"/>
  <c r="H15" i="1"/>
  <c r="H9" i="1"/>
  <c r="H10" i="1"/>
  <c r="H11" i="1"/>
  <c r="H12" i="1"/>
  <c r="H16" i="1"/>
  <c r="H35" i="1"/>
  <c r="H13" i="1"/>
  <c r="H22" i="1"/>
  <c r="H20" i="1"/>
  <c r="H27" i="1"/>
  <c r="H29" i="1"/>
  <c r="H28" i="1"/>
  <c r="H32" i="1"/>
  <c r="H30" i="1"/>
  <c r="H23" i="1"/>
  <c r="H25" i="1"/>
  <c r="H21" i="1"/>
  <c r="H31" i="1"/>
  <c r="H24" i="1"/>
  <c r="H26" i="1"/>
  <c r="H36" i="1"/>
  <c r="H37" i="1"/>
  <c r="H38" i="1"/>
  <c r="H39" i="1"/>
  <c r="H40" i="1"/>
  <c r="H19" i="1"/>
  <c r="H33" i="1"/>
  <c r="H34" i="1"/>
  <c r="H42" i="1"/>
  <c r="H43" i="1"/>
  <c r="H47" i="1"/>
  <c r="F48" i="1"/>
  <c r="N48" i="1" s="1"/>
  <c r="F46" i="1"/>
  <c r="N46" i="1" s="1"/>
  <c r="F45" i="1"/>
  <c r="N45" i="1" s="1"/>
  <c r="F44" i="1"/>
  <c r="N44" i="1" s="1"/>
  <c r="F50" i="1"/>
  <c r="N50" i="1" s="1"/>
  <c r="F51" i="1"/>
  <c r="N51" i="1" s="1"/>
  <c r="F49" i="1"/>
  <c r="N49" i="1" s="1"/>
  <c r="F14" i="1"/>
  <c r="N14" i="1" s="1"/>
  <c r="F15" i="1"/>
  <c r="N15" i="1" s="1"/>
  <c r="F9" i="1"/>
  <c r="N9" i="1" s="1"/>
  <c r="F10" i="1"/>
  <c r="N10" i="1" s="1"/>
  <c r="F11" i="1"/>
  <c r="N11" i="1" s="1"/>
  <c r="F12" i="1"/>
  <c r="N12" i="1" s="1"/>
  <c r="F16" i="1"/>
  <c r="N16" i="1" s="1"/>
  <c r="F35" i="1"/>
  <c r="N35" i="1" s="1"/>
  <c r="F13" i="1"/>
  <c r="N13" i="1" s="1"/>
  <c r="F22" i="1"/>
  <c r="N22" i="1" s="1"/>
  <c r="F20" i="1"/>
  <c r="N20" i="1" s="1"/>
  <c r="F27" i="1"/>
  <c r="N27" i="1" s="1"/>
  <c r="F29" i="1"/>
  <c r="N29" i="1" s="1"/>
  <c r="F28" i="1"/>
  <c r="N28" i="1" s="1"/>
  <c r="F32" i="1"/>
  <c r="N32" i="1" s="1"/>
  <c r="F30" i="1"/>
  <c r="N30" i="1" s="1"/>
  <c r="F23" i="1"/>
  <c r="N23" i="1" s="1"/>
  <c r="F25" i="1"/>
  <c r="N25" i="1" s="1"/>
  <c r="F21" i="1"/>
  <c r="N21" i="1" s="1"/>
  <c r="F31" i="1"/>
  <c r="N31" i="1" s="1"/>
  <c r="F24" i="1"/>
  <c r="N24" i="1" s="1"/>
  <c r="F26" i="1"/>
  <c r="N26" i="1" s="1"/>
  <c r="F36" i="1"/>
  <c r="N36" i="1" s="1"/>
  <c r="F37" i="1"/>
  <c r="N37" i="1" s="1"/>
  <c r="F38" i="1"/>
  <c r="N38" i="1" s="1"/>
  <c r="F39" i="1"/>
  <c r="N39" i="1" s="1"/>
  <c r="F40" i="1"/>
  <c r="N40" i="1" s="1"/>
  <c r="F19" i="1"/>
  <c r="N19" i="1" s="1"/>
  <c r="F33" i="1"/>
  <c r="N33" i="1" s="1"/>
  <c r="F34" i="1"/>
  <c r="N34" i="1" s="1"/>
  <c r="F42" i="1"/>
  <c r="N42" i="1" s="1"/>
  <c r="F43" i="1"/>
  <c r="N43" i="1" s="1"/>
  <c r="F47" i="1"/>
  <c r="N17" i="1" l="1"/>
  <c r="N18" i="1"/>
  <c r="N41" i="1"/>
  <c r="N47" i="1"/>
</calcChain>
</file>

<file path=xl/sharedStrings.xml><?xml version="1.0" encoding="utf-8"?>
<sst xmlns="http://schemas.openxmlformats.org/spreadsheetml/2006/main" count="457" uniqueCount="202">
  <si>
    <t>RANKING</t>
  </si>
  <si>
    <t>NAME</t>
  </si>
  <si>
    <t>LINK</t>
  </si>
  <si>
    <t>COORDINATES</t>
  </si>
  <si>
    <t xml:space="preserve"> -37.880683, 145.163367 </t>
  </si>
  <si>
    <t>White Mojo</t>
  </si>
  <si>
    <t>https://goo.gl/maps/6xXiXgGMZtr</t>
  </si>
  <si>
    <t>perfect</t>
  </si>
  <si>
    <t>ok</t>
  </si>
  <si>
    <t>good</t>
  </si>
  <si>
    <t xml:space="preserve"> -37.881166, 145.163927 </t>
  </si>
  <si>
    <t xml:space="preserve">Piatella </t>
  </si>
  <si>
    <t>https://goo.gl/maps/cjm5JgmJsww</t>
  </si>
  <si>
    <t xml:space="preserve">Lune </t>
  </si>
  <si>
    <t>https://goo.gl/maps/UFBU8waJkYB2</t>
  </si>
  <si>
    <t xml:space="preserve"> -37.795980, 144.979973 </t>
  </si>
  <si>
    <t xml:space="preserve"> -37.810668, 144.957066 </t>
  </si>
  <si>
    <t>https://goo.gl/maps/jX2qZe9DXo22</t>
  </si>
  <si>
    <t xml:space="preserve">Operator 25 </t>
  </si>
  <si>
    <t xml:space="preserve"> -37.810999, 145.014256 </t>
  </si>
  <si>
    <t xml:space="preserve">Kitty Burns </t>
  </si>
  <si>
    <t>https://goo.gl/maps/JoKvo81cJxL2</t>
  </si>
  <si>
    <t xml:space="preserve">AU 79 </t>
  </si>
  <si>
    <t>https://goo.gl/maps/yvksY863awA2</t>
  </si>
  <si>
    <t xml:space="preserve"> -37.807433, 144.996535 </t>
  </si>
  <si>
    <t xml:space="preserve">Three Bags Full </t>
  </si>
  <si>
    <t>https://goo.gl/maps/betuX5sYdmJ2</t>
  </si>
  <si>
    <t xml:space="preserve"> -37.808841, 144.996003  </t>
  </si>
  <si>
    <t xml:space="preserve"> -37.814994, 144.972447 </t>
  </si>
  <si>
    <t>Cecconi's</t>
  </si>
  <si>
    <t>https://goo.gl/maps/HxucKwXMrx62</t>
  </si>
  <si>
    <t xml:space="preserve"> -37.816221, 144.970247 </t>
  </si>
  <si>
    <t>Bowery to Williamsburg</t>
  </si>
  <si>
    <t>https://goo.gl/maps/2osaGLa95aC2</t>
  </si>
  <si>
    <t xml:space="preserve"> -37.815155, 144.966133</t>
  </si>
  <si>
    <t>https://goo.gl/maps/nzrPey4xPpk</t>
  </si>
  <si>
    <t xml:space="preserve"> -37.815933, 144.953060          </t>
  </si>
  <si>
    <t>Higher Ground</t>
  </si>
  <si>
    <t>https://goo.gl/maps/yB9JTdf4JLL2</t>
  </si>
  <si>
    <t xml:space="preserve"> -37.819656, 144.956618</t>
  </si>
  <si>
    <t>Grain Store</t>
  </si>
  <si>
    <t>https://goo.gl/maps/oaB7vvx3TDn</t>
  </si>
  <si>
    <t xml:space="preserve"> -37.818481, 144.957998</t>
  </si>
  <si>
    <t>Merchant</t>
  </si>
  <si>
    <t>https://goo.gl/maps/h1b335dH4Vn</t>
  </si>
  <si>
    <t xml:space="preserve"> -37.816708, 144.965788</t>
  </si>
  <si>
    <t>Brunetti's</t>
  </si>
  <si>
    <t>https://goo.gl/maps/UBPUDjZFJbU2</t>
  </si>
  <si>
    <t xml:space="preserve"> -37.817091, 144.965403</t>
  </si>
  <si>
    <t>Seedling Café</t>
  </si>
  <si>
    <t>https://goo.gl/maps/2mwrgC7HhEC2</t>
  </si>
  <si>
    <t xml:space="preserve"> -37.811110, 144.960099</t>
  </si>
  <si>
    <t>Krimer Café</t>
  </si>
  <si>
    <t>https://goo.gl/maps/LHDGMWQq3Dk</t>
  </si>
  <si>
    <t xml:space="preserve"> -37.813914, 144.962133</t>
  </si>
  <si>
    <t>Manchester Press</t>
  </si>
  <si>
    <t>https://goo.gl/maps/X2HKKof5vw12</t>
  </si>
  <si>
    <t xml:space="preserve"> -37.817512, 144.957600</t>
  </si>
  <si>
    <t>Cafenatics</t>
  </si>
  <si>
    <t>https://goo.gl/maps/g3zrsDXPU6D2</t>
  </si>
  <si>
    <t xml:space="preserve"> -37.818981, 144.958172</t>
  </si>
  <si>
    <t>Eclipse Speciality Coffee</t>
  </si>
  <si>
    <t>https://goo.gl/maps/NjzxpDFenPK2</t>
  </si>
  <si>
    <t xml:space="preserve"> -37.809510, 144.964608</t>
  </si>
  <si>
    <t>Mr Tulk</t>
  </si>
  <si>
    <t>https://goo.gl/maps/GsK51tkNmpQ2</t>
  </si>
  <si>
    <t xml:space="preserve"> -37.817154, 144.957278</t>
  </si>
  <si>
    <t>Henry and the Fox</t>
  </si>
  <si>
    <t>https://goo.gl/maps/xUfLABHiz3A2</t>
  </si>
  <si>
    <t xml:space="preserve"> -37.813382, 144.969419</t>
  </si>
  <si>
    <t>Famish'd</t>
  </si>
  <si>
    <t>https://goo.gl/maps/jzEtzxwtv7R2</t>
  </si>
  <si>
    <t xml:space="preserve"> -37.812864, 144.972705</t>
  </si>
  <si>
    <t>Little Collins St Kitchen</t>
  </si>
  <si>
    <t>https://goo.gl/maps/A5FSR9Mkzh82</t>
  </si>
  <si>
    <t xml:space="preserve"> -37.812519, 144.973223</t>
  </si>
  <si>
    <t>Little Bean Blue</t>
  </si>
  <si>
    <t>https://goo.gl/maps/ZNmoxkCxWm22</t>
  </si>
  <si>
    <t>https://goo.gl/maps/u92aZjUo37n</t>
  </si>
  <si>
    <t>Panini Bar</t>
  </si>
  <si>
    <t xml:space="preserve"> -37.812207, 144.970815</t>
  </si>
  <si>
    <t xml:space="preserve"> -37.814820, 144.973110</t>
  </si>
  <si>
    <t>Cumulus Inc</t>
  </si>
  <si>
    <t>https://goo.gl/maps/g9YWYym4jx12</t>
  </si>
  <si>
    <t>Patch</t>
  </si>
  <si>
    <t>Friends of Mine</t>
  </si>
  <si>
    <t>Bawa</t>
  </si>
  <si>
    <t>Muharama</t>
  </si>
  <si>
    <t>Feast of Merit</t>
  </si>
  <si>
    <t>Fifty Acres</t>
  </si>
  <si>
    <t>Touchwood</t>
  </si>
  <si>
    <t>New York Tomato</t>
  </si>
  <si>
    <t>Two birds Café</t>
  </si>
  <si>
    <t>https://goo.gl/maps/iWvRXzoCGcx</t>
  </si>
  <si>
    <t>Dirty Apron</t>
  </si>
  <si>
    <t xml:space="preserve"> -37.790639, 144.997119</t>
  </si>
  <si>
    <t>Rustica</t>
  </si>
  <si>
    <t>https://goo.gl/maps/HDYWkva2UbS2</t>
  </si>
  <si>
    <t xml:space="preserve"> -37.821745, 145.026565</t>
  </si>
  <si>
    <t>https://goo.gl/maps/bbU4rxqUnyz</t>
  </si>
  <si>
    <t>The Pour Boys</t>
  </si>
  <si>
    <t xml:space="preserve"> -37.859862, 145.029031</t>
  </si>
  <si>
    <t>https://goo.gl/maps/L2yzwtDCp782</t>
  </si>
  <si>
    <t>8 Days</t>
  </si>
  <si>
    <t xml:space="preserve"> -37.856476, 145.026757</t>
  </si>
  <si>
    <t>Cottle on Coventry</t>
  </si>
  <si>
    <t xml:space="preserve"> -37.832247, 144.958137</t>
  </si>
  <si>
    <t>https://goo.gl/maps/xRQZAy942AA2</t>
  </si>
  <si>
    <t xml:space="preserve">  L.marker([ </t>
  </si>
  <si>
    <t xml:space="preserve">], {icon: </t>
  </si>
  <si>
    <t>}).addTo(my_map) .bindPopup("&lt;b&gt;Go to&lt;/b&gt;&lt;br /&gt;</t>
  </si>
  <si>
    <t xml:space="preserve"> &lt;a href='</t>
  </si>
  <si>
    <t>'&gt;link&lt;/a&gt;.").openPopup();</t>
  </si>
  <si>
    <t xml:space="preserve">  L.marker([  -37.880683, 145.163367 ], {icon: good}).addTo(my_map) .bindPopup("&lt;b&gt;Go to&lt;/b&gt;&lt;br /&gt;White Mojo &lt;a href='https://goo.gl/maps/6xXiXgGMZtr'&gt;link&lt;/a&gt;.").openPopup();</t>
  </si>
  <si>
    <t xml:space="preserve">  L.marker([  -37.881166, 145.163927 ], {icon: good}).addTo(my_map) .bindPopup("&lt;b&gt;Go to&lt;/b&gt;&lt;br /&gt;Piatella  &lt;a href='https://goo.gl/maps/cjm5JgmJsww'&gt;link&lt;/a&gt;.").openPopup();</t>
  </si>
  <si>
    <t xml:space="preserve">  L.marker([  -37.795980, 144.979973 ], {icon: good}).addTo(my_map) .bindPopup("&lt;b&gt;Go to&lt;/b&gt;&lt;br /&gt;Lune  &lt;a href='https://goo.gl/maps/UFBU8waJkYB2'&gt;link&lt;/a&gt;.").openPopup();</t>
  </si>
  <si>
    <t xml:space="preserve">  L.marker([  -37.810668, 144.957066 ], {icon: good}).addTo(my_map) .bindPopup("&lt;b&gt;Go to&lt;/b&gt;&lt;br /&gt;Operator 25  &lt;a href='https://goo.gl/maps/jX2qZe9DXo22'&gt;link&lt;/a&gt;.").openPopup();</t>
  </si>
  <si>
    <t xml:space="preserve">  L.marker([  -37.810999, 145.014256 ], {icon: ok}).addTo(my_map) .bindPopup("&lt;b&gt;Go to&lt;/b&gt;&lt;br /&gt;Kitty Burns  &lt;a href='https://goo.gl/maps/JoKvo81cJxL2'&gt;link&lt;/a&gt;.").openPopup();</t>
  </si>
  <si>
    <t xml:space="preserve">  L.marker([  -37.808841, 144.996003  ], {icon: ok}).addTo(my_map) .bindPopup("&lt;b&gt;Go to&lt;/b&gt;&lt;br /&gt;AU 79  &lt;a href='https://goo.gl/maps/yvksY863awA2'&gt;link&lt;/a&gt;.").openPopup();</t>
  </si>
  <si>
    <t xml:space="preserve">  L.marker([  -37.807433, 144.996535 ], {icon: perfect}).addTo(my_map) .bindPopup("&lt;b&gt;Go to&lt;/b&gt;&lt;br /&gt;Three Bags Full  &lt;a href='https://goo.gl/maps/betuX5sYdmJ2'&gt;link&lt;/a&gt;.").openPopup();</t>
  </si>
  <si>
    <t xml:space="preserve">  L.marker([  -37.814994, 144.972447 ], {icon: ok}).addTo(my_map) .bindPopup("&lt;b&gt;Go to&lt;/b&gt;&lt;br /&gt;Cecconi's &lt;a href='https://goo.gl/maps/HxucKwXMrx62'&gt;link&lt;/a&gt;.").openPopup();</t>
  </si>
  <si>
    <t xml:space="preserve">  L.marker([  -37.816221, 144.970247 ], {icon: ok}).addTo(my_map) .bindPopup("&lt;b&gt;Go to&lt;/b&gt;&lt;br /&gt;Bowery to Williamsburg &lt;a href='https://goo.gl/maps/2osaGLa95aC2'&gt;link&lt;/a&gt;.").openPopup();</t>
  </si>
  <si>
    <t xml:space="preserve">  L.marker([  -37.815155, 144.966133], {icon: ok}).addTo(my_map) .bindPopup("&lt;b&gt;Go to&lt;/b&gt;&lt;br /&gt;1932 &lt;a href='https://goo.gl/maps/nzrPey4xPpk'&gt;link&lt;/a&gt;.").openPopup();</t>
  </si>
  <si>
    <t xml:space="preserve">  L.marker([  -37.815933, 144.953060          ], {icon: good}).addTo(my_map) .bindPopup("&lt;b&gt;Go to&lt;/b&gt;&lt;br /&gt;Higher Ground &lt;a href='https://goo.gl/maps/yB9JTdf4JLL2'&gt;link&lt;/a&gt;.").openPopup();</t>
  </si>
  <si>
    <t xml:space="preserve">  L.marker([  -37.819656, 144.956618], {icon: ok}).addTo(my_map) .bindPopup("&lt;b&gt;Go to&lt;/b&gt;&lt;br /&gt;Grain Store &lt;a href='https://goo.gl/maps/oaB7vvx3TDn'&gt;link&lt;/a&gt;.").openPopup();</t>
  </si>
  <si>
    <t xml:space="preserve">  L.marker([  -37.818481, 144.957998], {icon: perfect}).addTo(my_map) .bindPopup("&lt;b&gt;Go to&lt;/b&gt;&lt;br /&gt;Merchant &lt;a href='https://goo.gl/maps/h1b335dH4Vn'&gt;link&lt;/a&gt;.").openPopup();</t>
  </si>
  <si>
    <t xml:space="preserve">  L.marker([  -37.817091, 144.965403], {icon: ok}).addTo(my_map) .bindPopup("&lt;b&gt;Go to&lt;/b&gt;&lt;br /&gt;Seedling Café &lt;a href='https://goo.gl/maps/2mwrgC7HhEC2'&gt;link&lt;/a&gt;.").openPopup();</t>
  </si>
  <si>
    <t xml:space="preserve">  L.marker([  -37.811110, 144.960099], {icon: ok}).addTo(my_map) .bindPopup("&lt;b&gt;Go to&lt;/b&gt;&lt;br /&gt;Krimer Café &lt;a href='https://goo.gl/maps/LHDGMWQq3Dk'&gt;link&lt;/a&gt;.").openPopup();</t>
  </si>
  <si>
    <t xml:space="preserve">  L.marker([  -37.813914, 144.962133], {icon: ok}).addTo(my_map) .bindPopup("&lt;b&gt;Go to&lt;/b&gt;&lt;br /&gt;Manchester Press &lt;a href='https://goo.gl/maps/X2HKKof5vw12'&gt;link&lt;/a&gt;.").openPopup();</t>
  </si>
  <si>
    <t xml:space="preserve">  L.marker([  -37.817512, 144.957600], {icon: good}).addTo(my_map) .bindPopup("&lt;b&gt;Go to&lt;/b&gt;&lt;br /&gt;Cafenatics &lt;a href='https://goo.gl/maps/g3zrsDXPU6D2'&gt;link&lt;/a&gt;.").openPopup();</t>
  </si>
  <si>
    <t xml:space="preserve">  L.marker([  -37.809510, 144.964608], {icon: ok}).addTo(my_map) .bindPopup("&lt;b&gt;Go to&lt;/b&gt;&lt;br /&gt;Mr Tulk &lt;a href='https://goo.gl/maps/GsK51tkNmpQ2'&gt;link&lt;/a&gt;.").openPopup();</t>
  </si>
  <si>
    <t xml:space="preserve">  L.marker([  -37.817154, 144.957278], {icon: ok}).addTo(my_map) .bindPopup("&lt;b&gt;Go to&lt;/b&gt;&lt;br /&gt;Henry and the Fox &lt;a href='https://goo.gl/maps/xUfLABHiz3A2'&gt;link&lt;/a&gt;.").openPopup();</t>
  </si>
  <si>
    <t xml:space="preserve">  L.marker([  -37.813382, 144.969419], {icon: ok}).addTo(my_map) .bindPopup("&lt;b&gt;Go to&lt;/b&gt;&lt;br /&gt;Famish'd &lt;a href='https://goo.gl/maps/jzEtzxwtv7R2'&gt;link&lt;/a&gt;.").openPopup();</t>
  </si>
  <si>
    <t xml:space="preserve">  L.marker([  -37.814820, 144.973110], {icon: ok}).addTo(my_map) .bindPopup("&lt;b&gt;Go to&lt;/b&gt;&lt;br /&gt;Cumulus Inc &lt;a href='https://goo.gl/maps/g9YWYym4jx12'&gt;link&lt;/a&gt;.").openPopup();</t>
  </si>
  <si>
    <t xml:space="preserve">  L.marker([  -37.790639, 144.997119], {icon: ok}).addTo(my_map) .bindPopup("&lt;b&gt;Go to&lt;/b&gt;&lt;br /&gt;Dirty Apron &lt;a href='https://goo.gl/maps/iWvRXzoCGcx'&gt;link&lt;/a&gt;.").openPopup();</t>
  </si>
  <si>
    <t xml:space="preserve">  L.marker([  -37.821745, 145.026565], {icon: ok}).addTo(my_map) .bindPopup("&lt;b&gt;Go to&lt;/b&gt;&lt;br /&gt;Rustica &lt;a href='https://goo.gl/maps/HDYWkva2UbS2'&gt;link&lt;/a&gt;.").openPopup();</t>
  </si>
  <si>
    <t xml:space="preserve">  L.marker([  -37.859862, 145.029031], {icon: ok}).addTo(my_map) .bindPopup("&lt;b&gt;Go to&lt;/b&gt;&lt;br /&gt;The Pour Boys &lt;a href='https://goo.gl/maps/bbU4rxqUnyz'&gt;link&lt;/a&gt;.").openPopup();</t>
  </si>
  <si>
    <t xml:space="preserve">  L.marker([  -37.856476, 145.026757], {icon: good}).addTo(my_map) .bindPopup("&lt;b&gt;Go to&lt;/b&gt;&lt;br /&gt;8 Days &lt;a href='https://goo.gl/maps/L2yzwtDCp782'&gt;link&lt;/a&gt;.").openPopup();</t>
  </si>
  <si>
    <t>vomit</t>
  </si>
  <si>
    <t xml:space="preserve">  L.marker([  -37.816708, 144.965788], {icon: vomit}).addTo(my_map) .bindPopup("&lt;b&gt;Go to&lt;/b&gt;&lt;br /&gt;Brunetti's &lt;a href='https://goo.gl/maps/UBPUDjZFJbU2'&gt;link&lt;/a&gt;.").openPopup();</t>
  </si>
  <si>
    <t xml:space="preserve">  L.marker([  -37.818981, 144.958172], {icon: vomit}).addTo(my_map) .bindPopup("&lt;b&gt;Go to&lt;/b&gt;&lt;br /&gt;Eclipse Speciality Coffee &lt;a href='https://goo.gl/maps/NjzxpDFenPK2'&gt;link&lt;/a&gt;.").openPopup();</t>
  </si>
  <si>
    <t xml:space="preserve">  L.marker([  -37.812864, 144.972705], {icon: vomit}).addTo(my_map) .bindPopup("&lt;b&gt;Go to&lt;/b&gt;&lt;br /&gt;Little Collins St Kitchen &lt;a href='https://goo.gl/maps/A5FSR9Mkzh82'&gt;link&lt;/a&gt;.").openPopup();</t>
  </si>
  <si>
    <t xml:space="preserve">  L.marker([  -37.812519, 144.973223], {icon: vomit}).addTo(my_map) .bindPopup("&lt;b&gt;Go to&lt;/b&gt;&lt;br /&gt;Little Bean Blue &lt;a href='https://goo.gl/maps/ZNmoxkCxWm22'&gt;link&lt;/a&gt;.").openPopup();</t>
  </si>
  <si>
    <t xml:space="preserve">  L.marker([  -37.812207, 144.970815], {icon: vomit}).addTo(my_map) .bindPopup("&lt;b&gt;Go to&lt;/b&gt;&lt;br /&gt;Panini Bar &lt;a href='https://goo.gl/maps/u92aZjUo37n'&gt;link&lt;/a&gt;.").openPopup();</t>
  </si>
  <si>
    <t xml:space="preserve">  L.marker([  -37.832247, 144.958137], {icon: vomit}).addTo(my_map) .bindPopup("&lt;b&gt;Go to&lt;/b&gt;&lt;br /&gt;Cottle on Coventry &lt;a href='https://goo.gl/maps/xRQZAy942AA2'&gt;link&lt;/a&gt;.").openPopup();</t>
  </si>
  <si>
    <t>Mabel Jones</t>
  </si>
  <si>
    <t>Third Chapter</t>
  </si>
  <si>
    <t>https://goo.gl/maps/czsymu3NDMS2</t>
  </si>
  <si>
    <t xml:space="preserve"> -37.827050, 145.009344</t>
  </si>
  <si>
    <t>https://goo.gl/maps/Kk8SP1nmCqx</t>
  </si>
  <si>
    <t xml:space="preserve"> -37.825251, 144.995000</t>
  </si>
  <si>
    <t>https://goo.gl/maps/AbLssytfft52</t>
  </si>
  <si>
    <t xml:space="preserve"> -37.824684, 145.011840</t>
  </si>
  <si>
    <t>https://goo.gl/maps/b89nsERe2ZP2</t>
  </si>
  <si>
    <t xml:space="preserve"> -37.822516, 145.031995</t>
  </si>
  <si>
    <t>https://goo.gl/maps/he3G3Gq363N2</t>
  </si>
  <si>
    <t xml:space="preserve"> -37.821389, 145.025986</t>
  </si>
  <si>
    <t>https://goo.gl/maps/i29JLQy5z4U2</t>
  </si>
  <si>
    <t xml:space="preserve"> -37.817591, 144.992198</t>
  </si>
  <si>
    <t>https://goo.gl/maps/LkipNsnAtF62</t>
  </si>
  <si>
    <t xml:space="preserve"> -37.819588, 145.007547</t>
  </si>
  <si>
    <t>https://goo.gl/maps/voZ4DTLQCCQ2</t>
  </si>
  <si>
    <t xml:space="preserve"> -37.813067, 144.992714</t>
  </si>
  <si>
    <t>https://goo.gl/maps/Cv5LXENqYzk</t>
  </si>
  <si>
    <t xml:space="preserve"> -37.805312, 144.985251</t>
  </si>
  <si>
    <t>https://goo.gl/maps/X3UVTPxukT32</t>
  </si>
  <si>
    <t xml:space="preserve"> -37.704743, 145.102705</t>
  </si>
  <si>
    <t>https://goo.gl/maps/JF5aEWSKcWz</t>
  </si>
  <si>
    <t xml:space="preserve"> -37.713512, 145.149220</t>
  </si>
  <si>
    <t>The piggery</t>
  </si>
  <si>
    <t>https://goo.gl/maps/R8Vj87uLjmH2</t>
  </si>
  <si>
    <t xml:space="preserve"> -37.875535, 145.355135</t>
  </si>
  <si>
    <t>}).addTo(my_map).bindPopup("&lt;b&gt;Go to&lt;/b&gt;&lt;br /&gt;</t>
  </si>
  <si>
    <t xml:space="preserve">  L.marker([  -37.827050, 145.009344], {icon: good}).addTo(my_map).bindPopup("&lt;b&gt;Go to&lt;/b&gt;&lt;br /&gt;Friends of Mine &lt;a href='https://goo.gl/maps/czsymu3NDMS2'&gt;link&lt;/a&gt;.").openPopup();</t>
  </si>
  <si>
    <t xml:space="preserve">  L.marker([  -37.704743, 145.102705], {icon: good}).addTo(my_map).bindPopup("&lt;b&gt;Go to&lt;/b&gt;&lt;br /&gt;Mabel Jones &lt;a href='https://goo.gl/maps/X3UVTPxukT32'&gt;link&lt;/a&gt;.").openPopup();</t>
  </si>
  <si>
    <t xml:space="preserve">  L.marker([  -37.713512, 145.149220], {icon: good}).addTo(my_map).bindPopup("&lt;b&gt;Go to&lt;/b&gt;&lt;br /&gt;Third Chapter &lt;a href='https://goo.gl/maps/JF5aEWSKcWz'&gt;link&lt;/a&gt;.").openPopup();</t>
  </si>
  <si>
    <t xml:space="preserve">  L.marker([  -37.825251, 144.995000], {icon: ok}).addTo(my_map).bindPopup("&lt;b&gt;Go to&lt;/b&gt;&lt;br /&gt;Feast of Merit &lt;a href='https://goo.gl/maps/Kk8SP1nmCqx'&gt;link&lt;/a&gt;.").openPopup();</t>
  </si>
  <si>
    <t xml:space="preserve">  L.marker([  -37.824684, 145.011840], {icon: ok}).addTo(my_map).bindPopup("&lt;b&gt;Go to&lt;/b&gt;&lt;br /&gt;Patch &lt;a href='https://goo.gl/maps/AbLssytfft52'&gt;link&lt;/a&gt;.").openPopup();</t>
  </si>
  <si>
    <t xml:space="preserve">  L.marker([  -37.822516, 145.031995], {icon: ok}).addTo(my_map).bindPopup("&lt;b&gt;Go to&lt;/b&gt;&lt;br /&gt;Bawa &lt;a href='https://goo.gl/maps/b89nsERe2ZP2'&gt;link&lt;/a&gt;.").openPopup();</t>
  </si>
  <si>
    <t xml:space="preserve">  L.marker([  -37.821389, 145.025986], {icon: ok}).addTo(my_map).bindPopup("&lt;b&gt;Go to&lt;/b&gt;&lt;br /&gt;Muharama &lt;a href='https://goo.gl/maps/he3G3Gq363N2'&gt;link&lt;/a&gt;.").openPopup();</t>
  </si>
  <si>
    <t xml:space="preserve">  L.marker([  -37.817591, 144.992198], {icon: ok}).addTo(my_map).bindPopup("&lt;b&gt;Go to&lt;/b&gt;&lt;br /&gt;Fifty Acres &lt;a href='https://goo.gl/maps/i29JLQy5z4U2'&gt;link&lt;/a&gt;.").openPopup();</t>
  </si>
  <si>
    <t xml:space="preserve">  L.marker([  -37.819588, 145.007547], {icon: ok}).addTo(my_map).bindPopup("&lt;b&gt;Go to&lt;/b&gt;&lt;br /&gt;Touchwood &lt;a href='https://goo.gl/maps/LkipNsnAtF62'&gt;link&lt;/a&gt;.").openPopup();</t>
  </si>
  <si>
    <t xml:space="preserve">  L.marker([  -37.875535, 145.355135], {icon: ok}).addTo(my_map).bindPopup("&lt;b&gt;Go to&lt;/b&gt;&lt;br /&gt;The piggery &lt;a href='https://goo.gl/maps/R8Vj87uLjmH2'&gt;link&lt;/a&gt;.").openPopup();</t>
  </si>
  <si>
    <t xml:space="preserve">  L.marker([  -37.813067, 144.992714], {icon: vomit}).addTo(my_map).bindPopup("&lt;b&gt;Go to&lt;/b&gt;&lt;br /&gt;New York Tomato &lt;a href='https://goo.gl/maps/voZ4DTLQCCQ2'&gt;link&lt;/a&gt;.").openPopup();</t>
  </si>
  <si>
    <t xml:space="preserve">  L.marker([  -37.805312, 144.985251], {icon: vomit}).addTo(my_map).bindPopup("&lt;b&gt;Go to&lt;/b&gt;&lt;br /&gt;Two birds Café &lt;a href='https://goo.gl/maps/Cv5LXENqYzk'&gt;link&lt;/a&gt;.").openPopup();</t>
  </si>
  <si>
    <t>Mocha Joes</t>
  </si>
  <si>
    <t>Hyatt</t>
  </si>
  <si>
    <t>International Cakes</t>
  </si>
  <si>
    <t>https://goo.gl/maps/XErmoHtnBzr</t>
  </si>
  <si>
    <t xml:space="preserve"> -37.811211, 144.966854</t>
  </si>
  <si>
    <t>https://goo.gl/maps/huqLPZfQHyt</t>
  </si>
  <si>
    <t>Café Notturno</t>
  </si>
  <si>
    <t xml:space="preserve"> -37.801503, 144.966634</t>
  </si>
  <si>
    <t>https://goo.gl/maps/XWjMLqMfnXT2</t>
  </si>
  <si>
    <t>Café Cavallino</t>
  </si>
  <si>
    <t xml:space="preserve"> -37.801369, 144.966579</t>
  </si>
  <si>
    <t>https://goo.gl/maps/UXcQoJy7fQL2</t>
  </si>
  <si>
    <t>Radisson on Flagstaff</t>
  </si>
  <si>
    <t xml:space="preserve"> -37.810371, 144.956093</t>
  </si>
  <si>
    <t>https://goo.gl/maps/mzaVW6Sn3np</t>
  </si>
  <si>
    <t>Little Billy Melbourne</t>
  </si>
  <si>
    <t xml:space="preserve"> -37.814668, 144.957459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</si>
</sst>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0"/>
      <color rgb="FFFF0000"/>
      <name val="Arial Unicode MS"/>
    </font>
    <font>
      <u/>
      <sz val="9"/>
      <color rgb="FFFF000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1" applyFo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5"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fgColor auto="1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oo.gl/maps/czsymu3NDMS2" TargetMode="External"/><Relationship Id="rId13" Type="http://schemas.openxmlformats.org/officeDocument/2006/relationships/hyperlink" Target="https://goo.gl/maps/JF5aEWSKcWz" TargetMode="External"/><Relationship Id="rId3" Type="http://schemas.openxmlformats.org/officeDocument/2006/relationships/hyperlink" Target="https://goo.gl/maps/jX2qZe9DXo22" TargetMode="External"/><Relationship Id="rId7" Type="http://schemas.openxmlformats.org/officeDocument/2006/relationships/hyperlink" Target="https://goo.gl/maps/L2yzwtDCp782" TargetMode="External"/><Relationship Id="rId12" Type="http://schemas.openxmlformats.org/officeDocument/2006/relationships/hyperlink" Target="https://goo.gl/maps/Cv5LXENqYzk" TargetMode="External"/><Relationship Id="rId2" Type="http://schemas.openxmlformats.org/officeDocument/2006/relationships/hyperlink" Target="https://goo.gl/maps/cjm5JgmJsww" TargetMode="External"/><Relationship Id="rId16" Type="http://schemas.openxmlformats.org/officeDocument/2006/relationships/hyperlink" Target="https://goo.gl/maps/mzaVW6Sn3np" TargetMode="External"/><Relationship Id="rId1" Type="http://schemas.openxmlformats.org/officeDocument/2006/relationships/hyperlink" Target="https://goo.gl/maps/6xXiXgGMZtr" TargetMode="External"/><Relationship Id="rId6" Type="http://schemas.openxmlformats.org/officeDocument/2006/relationships/hyperlink" Target="https://goo.gl/maps/bbU4rxqUnyz" TargetMode="External"/><Relationship Id="rId11" Type="http://schemas.openxmlformats.org/officeDocument/2006/relationships/hyperlink" Target="https://goo.gl/maps/LkipNsnAtF62" TargetMode="External"/><Relationship Id="rId5" Type="http://schemas.openxmlformats.org/officeDocument/2006/relationships/hyperlink" Target="https://goo.gl/maps/iWvRXzoCGcx" TargetMode="External"/><Relationship Id="rId15" Type="http://schemas.openxmlformats.org/officeDocument/2006/relationships/hyperlink" Target="https://goo.gl/maps/XWjMLqMfnXT2" TargetMode="External"/><Relationship Id="rId10" Type="http://schemas.openxmlformats.org/officeDocument/2006/relationships/hyperlink" Target="https://goo.gl/maps/he3G3Gq363N2" TargetMode="External"/><Relationship Id="rId4" Type="http://schemas.openxmlformats.org/officeDocument/2006/relationships/hyperlink" Target="https://goo.gl/maps/g9YWYym4jx12" TargetMode="External"/><Relationship Id="rId9" Type="http://schemas.openxmlformats.org/officeDocument/2006/relationships/hyperlink" Target="https://goo.gl/maps/b89nsERe2ZP2" TargetMode="External"/><Relationship Id="rId14" Type="http://schemas.openxmlformats.org/officeDocument/2006/relationships/hyperlink" Target="https://goo.gl/maps/huqLPZfQHy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7875F-1711-49FD-B2CF-332A45260424}">
  <dimension ref="A1:O58"/>
  <sheetViews>
    <sheetView tabSelected="1" topLeftCell="A49" zoomScale="85" zoomScaleNormal="85" workbookViewId="0">
      <selection activeCell="C62" sqref="C62"/>
    </sheetView>
  </sheetViews>
  <sheetFormatPr defaultRowHeight="15"/>
  <cols>
    <col min="2" max="2" width="22.140625" bestFit="1" customWidth="1"/>
    <col min="3" max="3" width="24" style="2" bestFit="1" customWidth="1"/>
    <col min="4" max="4" width="33.5703125" bestFit="1" customWidth="1"/>
    <col min="6" max="6" width="27.140625" bestFit="1" customWidth="1"/>
  </cols>
  <sheetData>
    <row r="1" spans="1:15">
      <c r="A1" s="3" t="s">
        <v>0</v>
      </c>
      <c r="B1" s="3" t="s">
        <v>3</v>
      </c>
      <c r="C1" s="4" t="s">
        <v>1</v>
      </c>
      <c r="D1" s="3" t="s">
        <v>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s="3" customFormat="1">
      <c r="A2" s="8" t="s">
        <v>8</v>
      </c>
      <c r="B2" s="8"/>
      <c r="C2" s="9" t="s">
        <v>185</v>
      </c>
      <c r="D2" s="8"/>
      <c r="E2" s="8"/>
      <c r="F2" s="8"/>
      <c r="G2" s="8"/>
      <c r="H2" s="8" t="str">
        <f>A2</f>
        <v>ok</v>
      </c>
      <c r="I2" s="8"/>
      <c r="J2" s="8" t="str">
        <f>C2</f>
        <v>Mocha Joes</v>
      </c>
      <c r="K2" s="8"/>
      <c r="L2" s="8"/>
      <c r="M2" s="8"/>
      <c r="N2" s="8"/>
      <c r="O2" s="8"/>
    </row>
    <row r="3" spans="1:15" s="3" customFormat="1">
      <c r="A3" s="8" t="s">
        <v>8</v>
      </c>
      <c r="B3" s="8"/>
      <c r="C3" s="9" t="s">
        <v>186</v>
      </c>
      <c r="D3" s="8"/>
      <c r="E3" s="8"/>
      <c r="F3" s="8"/>
      <c r="G3" s="8"/>
      <c r="H3" s="8"/>
      <c r="I3" s="8"/>
      <c r="J3" s="8" t="str">
        <f>C3</f>
        <v>Hyatt</v>
      </c>
      <c r="K3" s="8"/>
      <c r="L3" s="8"/>
      <c r="M3" s="8"/>
      <c r="N3" s="8"/>
      <c r="O3" s="8"/>
    </row>
    <row r="4" spans="1:15" s="3" customFormat="1">
      <c r="A4" s="8" t="s">
        <v>8</v>
      </c>
      <c r="B4" s="8" t="s">
        <v>189</v>
      </c>
      <c r="C4" s="9" t="s">
        <v>187</v>
      </c>
      <c r="D4" s="8" t="s">
        <v>188</v>
      </c>
      <c r="E4" s="8"/>
      <c r="F4" s="8"/>
      <c r="G4" s="8"/>
      <c r="H4" s="8"/>
      <c r="I4" s="8"/>
      <c r="J4" s="8" t="str">
        <f>C4</f>
        <v>International Cakes</v>
      </c>
      <c r="K4" s="8"/>
      <c r="L4" s="8"/>
      <c r="M4" s="8"/>
      <c r="N4" s="8"/>
      <c r="O4" s="8"/>
    </row>
    <row r="5" spans="1:15" s="3" customFormat="1">
      <c r="A5" s="8" t="s">
        <v>8</v>
      </c>
      <c r="B5" s="8" t="s">
        <v>192</v>
      </c>
      <c r="C5" s="9" t="s">
        <v>191</v>
      </c>
      <c r="D5" s="1" t="s">
        <v>190</v>
      </c>
      <c r="E5" s="8"/>
      <c r="F5" s="8" t="str">
        <f>B5</f>
        <v xml:space="preserve"> -37.801503, 144.966634</v>
      </c>
      <c r="G5" s="8"/>
      <c r="H5" s="8" t="str">
        <f>A5</f>
        <v>ok</v>
      </c>
      <c r="I5" s="8"/>
      <c r="J5" s="8" t="str">
        <f>C5</f>
        <v>Café Notturno</v>
      </c>
      <c r="K5" s="8"/>
      <c r="L5" s="8" t="str">
        <f>D5</f>
        <v>https://goo.gl/maps/huqLPZfQHyt</v>
      </c>
      <c r="M5" s="8"/>
      <c r="N5" s="8"/>
      <c r="O5" s="8"/>
    </row>
    <row r="6" spans="1:15" s="3" customFormat="1">
      <c r="A6" s="8" t="s">
        <v>9</v>
      </c>
      <c r="B6" s="8" t="s">
        <v>195</v>
      </c>
      <c r="C6" s="9" t="s">
        <v>194</v>
      </c>
      <c r="D6" s="1" t="s">
        <v>193</v>
      </c>
      <c r="E6" s="8"/>
      <c r="F6" s="8" t="str">
        <f>B6</f>
        <v xml:space="preserve"> -37.801369, 144.966579</v>
      </c>
      <c r="G6" s="8"/>
      <c r="H6" s="8" t="str">
        <f>A6</f>
        <v>good</v>
      </c>
      <c r="I6" s="8"/>
      <c r="J6" s="8" t="str">
        <f>C6</f>
        <v>Café Cavallino</v>
      </c>
      <c r="K6" s="8"/>
      <c r="L6" s="8"/>
      <c r="M6" s="8"/>
      <c r="N6" s="8"/>
      <c r="O6" s="8"/>
    </row>
    <row r="7" spans="1:15" s="3" customFormat="1">
      <c r="A7" s="8" t="s">
        <v>9</v>
      </c>
      <c r="B7" s="8" t="s">
        <v>198</v>
      </c>
      <c r="C7" s="9" t="s">
        <v>197</v>
      </c>
      <c r="D7" s="8" t="s">
        <v>196</v>
      </c>
      <c r="E7" s="8"/>
      <c r="F7" s="8" t="str">
        <f>B7</f>
        <v xml:space="preserve"> -37.810371, 144.956093</v>
      </c>
      <c r="G7" s="8"/>
      <c r="H7" s="8" t="str">
        <f>A7</f>
        <v>good</v>
      </c>
      <c r="I7" s="8"/>
      <c r="J7" s="8" t="str">
        <f>C7</f>
        <v>Radisson on Flagstaff</v>
      </c>
      <c r="K7" s="8"/>
      <c r="L7" s="8"/>
      <c r="M7" s="8"/>
      <c r="N7" s="8"/>
      <c r="O7" s="8"/>
    </row>
    <row r="8" spans="1:15" s="3" customFormat="1">
      <c r="A8" s="8" t="s">
        <v>8</v>
      </c>
      <c r="B8" s="8" t="s">
        <v>201</v>
      </c>
      <c r="C8" s="9" t="s">
        <v>200</v>
      </c>
      <c r="D8" s="1" t="s">
        <v>199</v>
      </c>
      <c r="E8" s="8"/>
      <c r="F8" s="8" t="str">
        <f>B8</f>
        <v xml:space="preserve"> -37.814668, 144.957459</v>
      </c>
      <c r="G8" s="8"/>
      <c r="H8" s="8" t="str">
        <f>A8</f>
        <v>ok</v>
      </c>
      <c r="I8" s="8"/>
      <c r="J8" s="8" t="str">
        <f>C8</f>
        <v>Little Billy Melbourne</v>
      </c>
      <c r="K8" s="8"/>
      <c r="L8" s="8"/>
      <c r="M8" s="8"/>
      <c r="N8" s="8"/>
      <c r="O8" s="8"/>
    </row>
    <row r="9" spans="1:15" s="3" customFormat="1">
      <c r="A9" s="3" t="s">
        <v>9</v>
      </c>
      <c r="B9" s="3" t="s">
        <v>15</v>
      </c>
      <c r="C9" s="4" t="s">
        <v>13</v>
      </c>
      <c r="D9" s="3" t="s">
        <v>14</v>
      </c>
      <c r="E9" s="3" t="s">
        <v>108</v>
      </c>
      <c r="F9" s="3" t="str">
        <f>B9</f>
        <v xml:space="preserve"> -37.795980, 144.979973 </v>
      </c>
      <c r="G9" s="3" t="s">
        <v>109</v>
      </c>
      <c r="H9" s="3" t="str">
        <f>A9</f>
        <v>good</v>
      </c>
      <c r="I9" s="3" t="s">
        <v>110</v>
      </c>
      <c r="J9" s="3" t="str">
        <f>C9</f>
        <v xml:space="preserve">Lune </v>
      </c>
      <c r="K9" s="3" t="s">
        <v>111</v>
      </c>
      <c r="L9" s="3" t="str">
        <f>D9</f>
        <v>https://goo.gl/maps/UFBU8waJkYB2</v>
      </c>
      <c r="M9" s="3" t="s">
        <v>112</v>
      </c>
      <c r="N9" s="3" t="str">
        <f>E9&amp;F9&amp;G9&amp;H9&amp;I9&amp;J9&amp;K9&amp;L9&amp;M9</f>
        <v xml:space="preserve">  L.marker([  -37.795980, 144.979973 ], {icon: good}).addTo(my_map) .bindPopup("&lt;b&gt;Go to&lt;/b&gt;&lt;br /&gt;Lune  &lt;a href='https://goo.gl/maps/UFBU8waJkYB2'&gt;link&lt;/a&gt;.").openPopup();</v>
      </c>
      <c r="O9" s="3" t="s">
        <v>115</v>
      </c>
    </row>
    <row r="10" spans="1:15" s="3" customFormat="1">
      <c r="A10" s="3" t="s">
        <v>9</v>
      </c>
      <c r="B10" s="3" t="s">
        <v>16</v>
      </c>
      <c r="C10" s="4" t="s">
        <v>18</v>
      </c>
      <c r="D10" s="5" t="s">
        <v>17</v>
      </c>
      <c r="E10" s="3" t="s">
        <v>108</v>
      </c>
      <c r="F10" s="3" t="str">
        <f>B10</f>
        <v xml:space="preserve"> -37.810668, 144.957066 </v>
      </c>
      <c r="G10" s="3" t="s">
        <v>109</v>
      </c>
      <c r="H10" s="3" t="str">
        <f>A10</f>
        <v>good</v>
      </c>
      <c r="I10" s="3" t="s">
        <v>110</v>
      </c>
      <c r="J10" s="3" t="str">
        <f>C10</f>
        <v xml:space="preserve">Operator 25 </v>
      </c>
      <c r="K10" s="3" t="s">
        <v>111</v>
      </c>
      <c r="L10" s="3" t="str">
        <f>D10</f>
        <v>https://goo.gl/maps/jX2qZe9DXo22</v>
      </c>
      <c r="M10" s="3" t="s">
        <v>112</v>
      </c>
      <c r="N10" s="3" t="str">
        <f>E10&amp;F10&amp;G10&amp;H10&amp;I10&amp;J10&amp;K10&amp;L10&amp;M10</f>
        <v xml:space="preserve">  L.marker([  -37.810668, 144.957066 ], {icon: good}).addTo(my_map) .bindPopup("&lt;b&gt;Go to&lt;/b&gt;&lt;br /&gt;Operator 25  &lt;a href='https://goo.gl/maps/jX2qZe9DXo22'&gt;link&lt;/a&gt;.").openPopup();</v>
      </c>
      <c r="O10" s="3" t="s">
        <v>116</v>
      </c>
    </row>
    <row r="11" spans="1:15" s="3" customFormat="1">
      <c r="A11" s="3" t="s">
        <v>9</v>
      </c>
      <c r="B11" s="6" t="s">
        <v>36</v>
      </c>
      <c r="C11" s="4" t="s">
        <v>37</v>
      </c>
      <c r="D11" s="3" t="s">
        <v>38</v>
      </c>
      <c r="E11" s="3" t="s">
        <v>108</v>
      </c>
      <c r="F11" s="3" t="str">
        <f>B11</f>
        <v xml:space="preserve"> -37.815933, 144.953060          </v>
      </c>
      <c r="G11" s="3" t="s">
        <v>109</v>
      </c>
      <c r="H11" s="3" t="str">
        <f>A11</f>
        <v>good</v>
      </c>
      <c r="I11" s="3" t="s">
        <v>110</v>
      </c>
      <c r="J11" s="3" t="str">
        <f>C11</f>
        <v>Higher Ground</v>
      </c>
      <c r="K11" s="3" t="s">
        <v>111</v>
      </c>
      <c r="L11" s="3" t="str">
        <f>D11</f>
        <v>https://goo.gl/maps/yB9JTdf4JLL2</v>
      </c>
      <c r="M11" s="3" t="s">
        <v>112</v>
      </c>
      <c r="N11" s="3" t="str">
        <f>E11&amp;F11&amp;G11&amp;H11&amp;I11&amp;J11&amp;K11&amp;L11&amp;M11</f>
        <v xml:space="preserve">  L.marker([  -37.815933, 144.953060          ], {icon: good}).addTo(my_map) .bindPopup("&lt;b&gt;Go to&lt;/b&gt;&lt;br /&gt;Higher Ground &lt;a href='https://goo.gl/maps/yB9JTdf4JLL2'&gt;link&lt;/a&gt;.").openPopup();</v>
      </c>
      <c r="O11" s="3" t="s">
        <v>123</v>
      </c>
    </row>
    <row r="12" spans="1:15" s="3" customFormat="1">
      <c r="A12" s="3" t="s">
        <v>9</v>
      </c>
      <c r="B12" s="6" t="s">
        <v>57</v>
      </c>
      <c r="C12" s="4" t="s">
        <v>58</v>
      </c>
      <c r="D12" s="3" t="s">
        <v>59</v>
      </c>
      <c r="E12" s="3" t="s">
        <v>108</v>
      </c>
      <c r="F12" s="3" t="str">
        <f>B12</f>
        <v xml:space="preserve"> -37.817512, 144.957600</v>
      </c>
      <c r="G12" s="3" t="s">
        <v>109</v>
      </c>
      <c r="H12" s="3" t="str">
        <f>A12</f>
        <v>good</v>
      </c>
      <c r="I12" s="3" t="s">
        <v>110</v>
      </c>
      <c r="J12" s="3" t="str">
        <f>C12</f>
        <v>Cafenatics</v>
      </c>
      <c r="K12" s="3" t="s">
        <v>111</v>
      </c>
      <c r="L12" s="3" t="str">
        <f>D12</f>
        <v>https://goo.gl/maps/g3zrsDXPU6D2</v>
      </c>
      <c r="M12" s="3" t="s">
        <v>112</v>
      </c>
      <c r="N12" s="3" t="str">
        <f>E12&amp;F12&amp;G12&amp;H12&amp;I12&amp;J12&amp;K12&amp;L12&amp;M12</f>
        <v xml:space="preserve">  L.marker([  -37.817512, 144.957600], {icon: good}).addTo(my_map) .bindPopup("&lt;b&gt;Go to&lt;/b&gt;&lt;br /&gt;Cafenatics &lt;a href='https://goo.gl/maps/g3zrsDXPU6D2'&gt;link&lt;/a&gt;.").openPopup();</v>
      </c>
      <c r="O12" s="3" t="s">
        <v>129</v>
      </c>
    </row>
    <row r="13" spans="1:15" s="3" customFormat="1">
      <c r="A13" s="3" t="s">
        <v>9</v>
      </c>
      <c r="B13" s="3" t="s">
        <v>104</v>
      </c>
      <c r="C13" s="4" t="s">
        <v>103</v>
      </c>
      <c r="D13" s="5" t="s">
        <v>102</v>
      </c>
      <c r="E13" s="3" t="s">
        <v>108</v>
      </c>
      <c r="F13" s="3" t="str">
        <f>B13</f>
        <v xml:space="preserve"> -37.856476, 145.026757</v>
      </c>
      <c r="G13" s="3" t="s">
        <v>109</v>
      </c>
      <c r="H13" s="3" t="str">
        <f>A13</f>
        <v>good</v>
      </c>
      <c r="I13" s="3" t="s">
        <v>110</v>
      </c>
      <c r="J13" s="3" t="str">
        <f>C13</f>
        <v>8 Days</v>
      </c>
      <c r="K13" s="3" t="s">
        <v>111</v>
      </c>
      <c r="L13" s="3" t="str">
        <f>D13</f>
        <v>https://goo.gl/maps/L2yzwtDCp782</v>
      </c>
      <c r="M13" s="3" t="s">
        <v>112</v>
      </c>
      <c r="N13" s="3" t="str">
        <f>E13&amp;F13&amp;G13&amp;H13&amp;I13&amp;J13&amp;K13&amp;L13&amp;M13</f>
        <v xml:space="preserve">  L.marker([  -37.856476, 145.026757], {icon: good}).addTo(my_map) .bindPopup("&lt;b&gt;Go to&lt;/b&gt;&lt;br /&gt;8 Days &lt;a href='https://goo.gl/maps/L2yzwtDCp782'&gt;link&lt;/a&gt;.").openPopup();</v>
      </c>
      <c r="O13" s="3" t="s">
        <v>137</v>
      </c>
    </row>
    <row r="14" spans="1:15" s="3" customFormat="1">
      <c r="A14" s="3" t="s">
        <v>9</v>
      </c>
      <c r="B14" s="3" t="s">
        <v>4</v>
      </c>
      <c r="C14" s="4" t="s">
        <v>5</v>
      </c>
      <c r="D14" s="5" t="s">
        <v>6</v>
      </c>
      <c r="E14" s="3" t="s">
        <v>108</v>
      </c>
      <c r="F14" s="3" t="str">
        <f>B14</f>
        <v xml:space="preserve"> -37.880683, 145.163367 </v>
      </c>
      <c r="G14" s="3" t="s">
        <v>109</v>
      </c>
      <c r="H14" s="3" t="str">
        <f>A14</f>
        <v>good</v>
      </c>
      <c r="I14" s="3" t="s">
        <v>110</v>
      </c>
      <c r="J14" s="3" t="str">
        <f>C14</f>
        <v>White Mojo</v>
      </c>
      <c r="K14" s="3" t="s">
        <v>111</v>
      </c>
      <c r="L14" s="3" t="str">
        <f>D14</f>
        <v>https://goo.gl/maps/6xXiXgGMZtr</v>
      </c>
      <c r="M14" s="3" t="s">
        <v>112</v>
      </c>
      <c r="N14" s="3" t="str">
        <f>E14&amp;F14&amp;G14&amp;H14&amp;I14&amp;J14&amp;K14&amp;L14&amp;M14</f>
        <v xml:space="preserve">  L.marker([  -37.880683, 145.163367 ], {icon: good}).addTo(my_map) .bindPopup("&lt;b&gt;Go to&lt;/b&gt;&lt;br /&gt;White Mojo &lt;a href='https://goo.gl/maps/6xXiXgGMZtr'&gt;link&lt;/a&gt;.").openPopup();</v>
      </c>
      <c r="O14" s="3" t="s">
        <v>113</v>
      </c>
    </row>
    <row r="15" spans="1:15" s="3" customFormat="1">
      <c r="A15" s="3" t="s">
        <v>9</v>
      </c>
      <c r="B15" s="3" t="s">
        <v>10</v>
      </c>
      <c r="C15" s="4" t="s">
        <v>11</v>
      </c>
      <c r="D15" s="5" t="s">
        <v>12</v>
      </c>
      <c r="E15" s="3" t="s">
        <v>108</v>
      </c>
      <c r="F15" s="3" t="str">
        <f>B15</f>
        <v xml:space="preserve"> -37.881166, 145.163927 </v>
      </c>
      <c r="G15" s="3" t="s">
        <v>109</v>
      </c>
      <c r="H15" s="3" t="str">
        <f>A15</f>
        <v>good</v>
      </c>
      <c r="I15" s="3" t="s">
        <v>110</v>
      </c>
      <c r="J15" s="3" t="str">
        <f>C15</f>
        <v xml:space="preserve">Piatella </v>
      </c>
      <c r="K15" s="3" t="s">
        <v>111</v>
      </c>
      <c r="L15" s="3" t="str">
        <f>D15</f>
        <v>https://goo.gl/maps/cjm5JgmJsww</v>
      </c>
      <c r="M15" s="3" t="s">
        <v>112</v>
      </c>
      <c r="N15" s="3" t="str">
        <f>E15&amp;F15&amp;G15&amp;H15&amp;I15&amp;J15&amp;K15&amp;L15&amp;M15</f>
        <v xml:space="preserve">  L.marker([  -37.881166, 145.163927 ], {icon: good}).addTo(my_map) .bindPopup("&lt;b&gt;Go to&lt;/b&gt;&lt;br /&gt;Piatella  &lt;a href='https://goo.gl/maps/cjm5JgmJsww'&gt;link&lt;/a&gt;.").openPopup();</v>
      </c>
      <c r="O15" s="3" t="s">
        <v>114</v>
      </c>
    </row>
    <row r="16" spans="1:15" s="3" customFormat="1">
      <c r="A16" s="3" t="s">
        <v>9</v>
      </c>
      <c r="B16" s="3" t="s">
        <v>148</v>
      </c>
      <c r="C16" s="4" t="s">
        <v>85</v>
      </c>
      <c r="D16" s="5" t="s">
        <v>147</v>
      </c>
      <c r="E16" s="3" t="s">
        <v>108</v>
      </c>
      <c r="F16" s="3" t="str">
        <f>B16</f>
        <v xml:space="preserve"> -37.827050, 145.009344</v>
      </c>
      <c r="G16" s="3" t="s">
        <v>109</v>
      </c>
      <c r="H16" s="3" t="str">
        <f>A16</f>
        <v>good</v>
      </c>
      <c r="I16" s="3" t="s">
        <v>172</v>
      </c>
      <c r="J16" s="3" t="str">
        <f>C16</f>
        <v>Friends of Mine</v>
      </c>
      <c r="K16" s="3" t="s">
        <v>111</v>
      </c>
      <c r="L16" s="3" t="str">
        <f>D16</f>
        <v>https://goo.gl/maps/czsymu3NDMS2</v>
      </c>
      <c r="M16" s="3" t="s">
        <v>112</v>
      </c>
      <c r="N16" s="3" t="str">
        <f>E16&amp;F16&amp;G16&amp;H16&amp;I16&amp;J16&amp;K16&amp;L16&amp;M16</f>
        <v xml:space="preserve">  L.marker([  -37.827050, 145.009344], {icon: good}).addTo(my_map).bindPopup("&lt;b&gt;Go to&lt;/b&gt;&lt;br /&gt;Friends of Mine &lt;a href='https://goo.gl/maps/czsymu3NDMS2'&gt;link&lt;/a&gt;.").openPopup();</v>
      </c>
      <c r="O16" s="3" t="s">
        <v>173</v>
      </c>
    </row>
    <row r="17" spans="1:15" s="3" customFormat="1">
      <c r="A17" s="3" t="s">
        <v>9</v>
      </c>
      <c r="B17" s="3" t="s">
        <v>166</v>
      </c>
      <c r="C17" s="4" t="s">
        <v>145</v>
      </c>
      <c r="D17" s="3" t="s">
        <v>165</v>
      </c>
      <c r="E17" s="3" t="s">
        <v>108</v>
      </c>
      <c r="F17" s="3" t="str">
        <f>B17</f>
        <v xml:space="preserve"> -37.704743, 145.102705</v>
      </c>
      <c r="G17" s="3" t="s">
        <v>109</v>
      </c>
      <c r="H17" s="3" t="str">
        <f>A17</f>
        <v>good</v>
      </c>
      <c r="I17" s="3" t="s">
        <v>172</v>
      </c>
      <c r="J17" s="3" t="str">
        <f>C17</f>
        <v>Mabel Jones</v>
      </c>
      <c r="K17" s="3" t="s">
        <v>111</v>
      </c>
      <c r="L17" s="3" t="str">
        <f>D17</f>
        <v>https://goo.gl/maps/X3UVTPxukT32</v>
      </c>
      <c r="M17" s="3" t="s">
        <v>112</v>
      </c>
      <c r="N17" s="3" t="str">
        <f>E17&amp;F17&amp;G17&amp;H17&amp;I17&amp;J17&amp;K17&amp;L17&amp;M17</f>
        <v xml:space="preserve">  L.marker([  -37.704743, 145.102705], {icon: good}).addTo(my_map).bindPopup("&lt;b&gt;Go to&lt;/b&gt;&lt;br /&gt;Mabel Jones &lt;a href='https://goo.gl/maps/X3UVTPxukT32'&gt;link&lt;/a&gt;.").openPopup();</v>
      </c>
      <c r="O17" s="3" t="s">
        <v>174</v>
      </c>
    </row>
    <row r="18" spans="1:15" s="3" customFormat="1">
      <c r="A18" s="3" t="s">
        <v>9</v>
      </c>
      <c r="B18" s="3" t="s">
        <v>168</v>
      </c>
      <c r="C18" s="4" t="s">
        <v>146</v>
      </c>
      <c r="D18" s="5" t="s">
        <v>167</v>
      </c>
      <c r="E18" s="3" t="s">
        <v>108</v>
      </c>
      <c r="F18" s="3" t="str">
        <f>B18</f>
        <v xml:space="preserve"> -37.713512, 145.149220</v>
      </c>
      <c r="G18" s="3" t="s">
        <v>109</v>
      </c>
      <c r="H18" s="3" t="str">
        <f>A18</f>
        <v>good</v>
      </c>
      <c r="I18" s="3" t="s">
        <v>172</v>
      </c>
      <c r="J18" s="3" t="str">
        <f>C18</f>
        <v>Third Chapter</v>
      </c>
      <c r="K18" s="3" t="s">
        <v>111</v>
      </c>
      <c r="L18" s="3" t="str">
        <f>D18</f>
        <v>https://goo.gl/maps/JF5aEWSKcWz</v>
      </c>
      <c r="M18" s="3" t="s">
        <v>112</v>
      </c>
      <c r="N18" s="3" t="str">
        <f>E18&amp;F18&amp;G18&amp;H18&amp;I18&amp;J18&amp;K18&amp;L18&amp;M18</f>
        <v xml:space="preserve">  L.marker([  -37.713512, 145.149220], {icon: good}).addTo(my_map).bindPopup("&lt;b&gt;Go to&lt;/b&gt;&lt;br /&gt;Third Chapter &lt;a href='https://goo.gl/maps/JF5aEWSKcWz'&gt;link&lt;/a&gt;.").openPopup();</v>
      </c>
      <c r="O18" s="3" t="s">
        <v>175</v>
      </c>
    </row>
    <row r="19" spans="1:15" s="3" customFormat="1">
      <c r="A19" s="3" t="s">
        <v>8</v>
      </c>
      <c r="B19" s="3" t="s">
        <v>95</v>
      </c>
      <c r="C19" s="4" t="s">
        <v>94</v>
      </c>
      <c r="D19" s="5" t="s">
        <v>93</v>
      </c>
      <c r="E19" s="3" t="s">
        <v>108</v>
      </c>
      <c r="F19" s="3" t="str">
        <f>B19</f>
        <v xml:space="preserve"> -37.790639, 144.997119</v>
      </c>
      <c r="G19" s="3" t="s">
        <v>109</v>
      </c>
      <c r="H19" s="3" t="str">
        <f>A19</f>
        <v>ok</v>
      </c>
      <c r="I19" s="3" t="s">
        <v>110</v>
      </c>
      <c r="J19" s="3" t="str">
        <f>C19</f>
        <v>Dirty Apron</v>
      </c>
      <c r="K19" s="3" t="s">
        <v>111</v>
      </c>
      <c r="L19" s="3" t="str">
        <f>D19</f>
        <v>https://goo.gl/maps/iWvRXzoCGcx</v>
      </c>
      <c r="M19" s="3" t="s">
        <v>112</v>
      </c>
      <c r="N19" s="3" t="str">
        <f>E19&amp;F19&amp;G19&amp;H19&amp;I19&amp;J19&amp;K19&amp;L19&amp;M19</f>
        <v xml:space="preserve">  L.marker([  -37.790639, 144.997119], {icon: ok}).addTo(my_map) .bindPopup("&lt;b&gt;Go to&lt;/b&gt;&lt;br /&gt;Dirty Apron &lt;a href='https://goo.gl/maps/iWvRXzoCGcx'&gt;link&lt;/a&gt;.").openPopup();</v>
      </c>
      <c r="O19" s="3" t="s">
        <v>134</v>
      </c>
    </row>
    <row r="20" spans="1:15" s="3" customFormat="1">
      <c r="A20" s="3" t="s">
        <v>8</v>
      </c>
      <c r="B20" s="6" t="s">
        <v>27</v>
      </c>
      <c r="C20" s="4" t="s">
        <v>22</v>
      </c>
      <c r="D20" s="3" t="s">
        <v>23</v>
      </c>
      <c r="E20" s="3" t="s">
        <v>108</v>
      </c>
      <c r="F20" s="3" t="str">
        <f>B20</f>
        <v xml:space="preserve"> -37.808841, 144.996003  </v>
      </c>
      <c r="G20" s="3" t="s">
        <v>109</v>
      </c>
      <c r="H20" s="3" t="str">
        <f>A20</f>
        <v>ok</v>
      </c>
      <c r="I20" s="3" t="s">
        <v>110</v>
      </c>
      <c r="J20" s="3" t="str">
        <f>C20</f>
        <v xml:space="preserve">AU 79 </v>
      </c>
      <c r="K20" s="3" t="s">
        <v>111</v>
      </c>
      <c r="L20" s="3" t="str">
        <f>D20</f>
        <v>https://goo.gl/maps/yvksY863awA2</v>
      </c>
      <c r="M20" s="3" t="s">
        <v>112</v>
      </c>
      <c r="N20" s="3" t="str">
        <f>E20&amp;F20&amp;G20&amp;H20&amp;I20&amp;J20&amp;K20&amp;L20&amp;M20</f>
        <v xml:space="preserve">  L.marker([  -37.808841, 144.996003  ], {icon: ok}).addTo(my_map) .bindPopup("&lt;b&gt;Go to&lt;/b&gt;&lt;br /&gt;AU 79  &lt;a href='https://goo.gl/maps/yvksY863awA2'&gt;link&lt;/a&gt;.").openPopup();</v>
      </c>
      <c r="O20" s="3" t="s">
        <v>118</v>
      </c>
    </row>
    <row r="21" spans="1:15" s="3" customFormat="1">
      <c r="A21" s="3" t="s">
        <v>8</v>
      </c>
      <c r="B21" s="6" t="s">
        <v>63</v>
      </c>
      <c r="C21" s="4" t="s">
        <v>64</v>
      </c>
      <c r="D21" s="3" t="s">
        <v>65</v>
      </c>
      <c r="E21" s="3" t="s">
        <v>108</v>
      </c>
      <c r="F21" s="3" t="str">
        <f>B21</f>
        <v xml:space="preserve"> -37.809510, 144.964608</v>
      </c>
      <c r="G21" s="3" t="s">
        <v>109</v>
      </c>
      <c r="H21" s="3" t="str">
        <f>A21</f>
        <v>ok</v>
      </c>
      <c r="I21" s="3" t="s">
        <v>110</v>
      </c>
      <c r="J21" s="3" t="str">
        <f>C21</f>
        <v>Mr Tulk</v>
      </c>
      <c r="K21" s="3" t="s">
        <v>111</v>
      </c>
      <c r="L21" s="3" t="str">
        <f>D21</f>
        <v>https://goo.gl/maps/GsK51tkNmpQ2</v>
      </c>
      <c r="M21" s="3" t="s">
        <v>112</v>
      </c>
      <c r="N21" s="3" t="str">
        <f>E21&amp;F21&amp;G21&amp;H21&amp;I21&amp;J21&amp;K21&amp;L21&amp;M21</f>
        <v xml:space="preserve">  L.marker([  -37.809510, 144.964608], {icon: ok}).addTo(my_map) .bindPopup("&lt;b&gt;Go to&lt;/b&gt;&lt;br /&gt;Mr Tulk &lt;a href='https://goo.gl/maps/GsK51tkNmpQ2'&gt;link&lt;/a&gt;.").openPopup();</v>
      </c>
      <c r="O21" s="3" t="s">
        <v>130</v>
      </c>
    </row>
    <row r="22" spans="1:15" s="3" customFormat="1">
      <c r="A22" s="3" t="s">
        <v>8</v>
      </c>
      <c r="B22" s="6" t="s">
        <v>19</v>
      </c>
      <c r="C22" s="4" t="s">
        <v>20</v>
      </c>
      <c r="D22" s="3" t="s">
        <v>21</v>
      </c>
      <c r="E22" s="3" t="s">
        <v>108</v>
      </c>
      <c r="F22" s="3" t="str">
        <f>B22</f>
        <v xml:space="preserve"> -37.810999, 145.014256 </v>
      </c>
      <c r="G22" s="3" t="s">
        <v>109</v>
      </c>
      <c r="H22" s="3" t="str">
        <f>A22</f>
        <v>ok</v>
      </c>
      <c r="I22" s="3" t="s">
        <v>110</v>
      </c>
      <c r="J22" s="3" t="str">
        <f>C22</f>
        <v xml:space="preserve">Kitty Burns </v>
      </c>
      <c r="K22" s="3" t="s">
        <v>111</v>
      </c>
      <c r="L22" s="3" t="str">
        <f>D22</f>
        <v>https://goo.gl/maps/JoKvo81cJxL2</v>
      </c>
      <c r="M22" s="3" t="s">
        <v>112</v>
      </c>
      <c r="N22" s="3" t="str">
        <f>E22&amp;F22&amp;G22&amp;H22&amp;I22&amp;J22&amp;K22&amp;L22&amp;M22</f>
        <v xml:space="preserve">  L.marker([  -37.810999, 145.014256 ], {icon: ok}).addTo(my_map) .bindPopup("&lt;b&gt;Go to&lt;/b&gt;&lt;br /&gt;Kitty Burns  &lt;a href='https://goo.gl/maps/JoKvo81cJxL2'&gt;link&lt;/a&gt;.").openPopup();</v>
      </c>
      <c r="O22" s="3" t="s">
        <v>117</v>
      </c>
    </row>
    <row r="23" spans="1:15" s="3" customFormat="1">
      <c r="A23" s="3" t="s">
        <v>8</v>
      </c>
      <c r="B23" s="6" t="s">
        <v>51</v>
      </c>
      <c r="C23" s="4" t="s">
        <v>52</v>
      </c>
      <c r="D23" s="3" t="s">
        <v>53</v>
      </c>
      <c r="E23" s="3" t="s">
        <v>108</v>
      </c>
      <c r="F23" s="3" t="str">
        <f>B23</f>
        <v xml:space="preserve"> -37.811110, 144.960099</v>
      </c>
      <c r="G23" s="3" t="s">
        <v>109</v>
      </c>
      <c r="H23" s="3" t="str">
        <f>A23</f>
        <v>ok</v>
      </c>
      <c r="I23" s="3" t="s">
        <v>110</v>
      </c>
      <c r="J23" s="3" t="str">
        <f>C23</f>
        <v>Krimer Café</v>
      </c>
      <c r="K23" s="3" t="s">
        <v>111</v>
      </c>
      <c r="L23" s="3" t="str">
        <f>D23</f>
        <v>https://goo.gl/maps/LHDGMWQq3Dk</v>
      </c>
      <c r="M23" s="3" t="s">
        <v>112</v>
      </c>
      <c r="N23" s="3" t="str">
        <f>E23&amp;F23&amp;G23&amp;H23&amp;I23&amp;J23&amp;K23&amp;L23&amp;M23</f>
        <v xml:space="preserve">  L.marker([  -37.811110, 144.960099], {icon: ok}).addTo(my_map) .bindPopup("&lt;b&gt;Go to&lt;/b&gt;&lt;br /&gt;Krimer Café &lt;a href='https://goo.gl/maps/LHDGMWQq3Dk'&gt;link&lt;/a&gt;.").openPopup();</v>
      </c>
      <c r="O23" s="3" t="s">
        <v>127</v>
      </c>
    </row>
    <row r="24" spans="1:15" s="3" customFormat="1">
      <c r="A24" s="3" t="s">
        <v>8</v>
      </c>
      <c r="B24" s="6" t="s">
        <v>69</v>
      </c>
      <c r="C24" s="4" t="s">
        <v>70</v>
      </c>
      <c r="D24" s="3" t="s">
        <v>71</v>
      </c>
      <c r="E24" s="3" t="s">
        <v>108</v>
      </c>
      <c r="F24" s="3" t="str">
        <f>B24</f>
        <v xml:space="preserve"> -37.813382, 144.969419</v>
      </c>
      <c r="G24" s="3" t="s">
        <v>109</v>
      </c>
      <c r="H24" s="3" t="str">
        <f>A24</f>
        <v>ok</v>
      </c>
      <c r="I24" s="3" t="s">
        <v>110</v>
      </c>
      <c r="J24" s="3" t="str">
        <f>C24</f>
        <v>Famish'd</v>
      </c>
      <c r="K24" s="3" t="s">
        <v>111</v>
      </c>
      <c r="L24" s="3" t="str">
        <f>D24</f>
        <v>https://goo.gl/maps/jzEtzxwtv7R2</v>
      </c>
      <c r="M24" s="3" t="s">
        <v>112</v>
      </c>
      <c r="N24" s="3" t="str">
        <f>E24&amp;F24&amp;G24&amp;H24&amp;I24&amp;J24&amp;K24&amp;L24&amp;M24</f>
        <v xml:space="preserve">  L.marker([  -37.813382, 144.969419], {icon: ok}).addTo(my_map) .bindPopup("&lt;b&gt;Go to&lt;/b&gt;&lt;br /&gt;Famish'd &lt;a href='https://goo.gl/maps/jzEtzxwtv7R2'&gt;link&lt;/a&gt;.").openPopup();</v>
      </c>
      <c r="O24" s="3" t="s">
        <v>132</v>
      </c>
    </row>
    <row r="25" spans="1:15" s="3" customFormat="1">
      <c r="A25" s="3" t="s">
        <v>8</v>
      </c>
      <c r="B25" s="6" t="s">
        <v>54</v>
      </c>
      <c r="C25" s="4" t="s">
        <v>55</v>
      </c>
      <c r="D25" s="3" t="s">
        <v>56</v>
      </c>
      <c r="E25" s="3" t="s">
        <v>108</v>
      </c>
      <c r="F25" s="3" t="str">
        <f>B25</f>
        <v xml:space="preserve"> -37.813914, 144.962133</v>
      </c>
      <c r="G25" s="3" t="s">
        <v>109</v>
      </c>
      <c r="H25" s="3" t="str">
        <f>A25</f>
        <v>ok</v>
      </c>
      <c r="I25" s="3" t="s">
        <v>110</v>
      </c>
      <c r="J25" s="3" t="str">
        <f>C25</f>
        <v>Manchester Press</v>
      </c>
      <c r="K25" s="3" t="s">
        <v>111</v>
      </c>
      <c r="L25" s="3" t="str">
        <f>D25</f>
        <v>https://goo.gl/maps/X2HKKof5vw12</v>
      </c>
      <c r="M25" s="3" t="s">
        <v>112</v>
      </c>
      <c r="N25" s="3" t="str">
        <f>E25&amp;F25&amp;G25&amp;H25&amp;I25&amp;J25&amp;K25&amp;L25&amp;M25</f>
        <v xml:space="preserve">  L.marker([  -37.813914, 144.962133], {icon: ok}).addTo(my_map) .bindPopup("&lt;b&gt;Go to&lt;/b&gt;&lt;br /&gt;Manchester Press &lt;a href='https://goo.gl/maps/X2HKKof5vw12'&gt;link&lt;/a&gt;.").openPopup();</v>
      </c>
      <c r="O25" s="3" t="s">
        <v>128</v>
      </c>
    </row>
    <row r="26" spans="1:15" s="3" customFormat="1">
      <c r="A26" s="3" t="s">
        <v>8</v>
      </c>
      <c r="B26" s="6" t="s">
        <v>81</v>
      </c>
      <c r="C26" s="4" t="s">
        <v>82</v>
      </c>
      <c r="D26" s="5" t="s">
        <v>83</v>
      </c>
      <c r="E26" s="3" t="s">
        <v>108</v>
      </c>
      <c r="F26" s="3" t="str">
        <f>B26</f>
        <v xml:space="preserve"> -37.814820, 144.973110</v>
      </c>
      <c r="G26" s="3" t="s">
        <v>109</v>
      </c>
      <c r="H26" s="3" t="str">
        <f>A26</f>
        <v>ok</v>
      </c>
      <c r="I26" s="3" t="s">
        <v>110</v>
      </c>
      <c r="J26" s="3" t="str">
        <f>C26</f>
        <v>Cumulus Inc</v>
      </c>
      <c r="K26" s="3" t="s">
        <v>111</v>
      </c>
      <c r="L26" s="3" t="str">
        <f>D26</f>
        <v>https://goo.gl/maps/g9YWYym4jx12</v>
      </c>
      <c r="M26" s="3" t="s">
        <v>112</v>
      </c>
      <c r="N26" s="3" t="str">
        <f>E26&amp;F26&amp;G26&amp;H26&amp;I26&amp;J26&amp;K26&amp;L26&amp;M26</f>
        <v xml:space="preserve">  L.marker([  -37.814820, 144.973110], {icon: ok}).addTo(my_map) .bindPopup("&lt;b&gt;Go to&lt;/b&gt;&lt;br /&gt;Cumulus Inc &lt;a href='https://goo.gl/maps/g9YWYym4jx12'&gt;link&lt;/a&gt;.").openPopup();</v>
      </c>
      <c r="O26" s="3" t="s">
        <v>133</v>
      </c>
    </row>
    <row r="27" spans="1:15" s="3" customFormat="1">
      <c r="A27" s="3" t="s">
        <v>8</v>
      </c>
      <c r="B27" s="6" t="s">
        <v>28</v>
      </c>
      <c r="C27" s="4" t="s">
        <v>29</v>
      </c>
      <c r="D27" s="3" t="s">
        <v>30</v>
      </c>
      <c r="E27" s="3" t="s">
        <v>108</v>
      </c>
      <c r="F27" s="3" t="str">
        <f>B27</f>
        <v xml:space="preserve"> -37.814994, 144.972447 </v>
      </c>
      <c r="G27" s="3" t="s">
        <v>109</v>
      </c>
      <c r="H27" s="3" t="str">
        <f>A27</f>
        <v>ok</v>
      </c>
      <c r="I27" s="3" t="s">
        <v>110</v>
      </c>
      <c r="J27" s="3" t="str">
        <f>C27</f>
        <v>Cecconi's</v>
      </c>
      <c r="K27" s="3" t="s">
        <v>111</v>
      </c>
      <c r="L27" s="3" t="str">
        <f>D27</f>
        <v>https://goo.gl/maps/HxucKwXMrx62</v>
      </c>
      <c r="M27" s="3" t="s">
        <v>112</v>
      </c>
      <c r="N27" s="3" t="str">
        <f>E27&amp;F27&amp;G27&amp;H27&amp;I27&amp;J27&amp;K27&amp;L27&amp;M27</f>
        <v xml:space="preserve">  L.marker([  -37.814994, 144.972447 ], {icon: ok}).addTo(my_map) .bindPopup("&lt;b&gt;Go to&lt;/b&gt;&lt;br /&gt;Cecconi's &lt;a href='https://goo.gl/maps/HxucKwXMrx62'&gt;link&lt;/a&gt;.").openPopup();</v>
      </c>
      <c r="O27" s="3" t="s">
        <v>120</v>
      </c>
    </row>
    <row r="28" spans="1:15" s="3" customFormat="1">
      <c r="A28" s="3" t="s">
        <v>8</v>
      </c>
      <c r="B28" s="6" t="s">
        <v>34</v>
      </c>
      <c r="C28" s="4">
        <v>1932</v>
      </c>
      <c r="D28" s="3" t="s">
        <v>35</v>
      </c>
      <c r="E28" s="3" t="s">
        <v>108</v>
      </c>
      <c r="F28" s="3" t="str">
        <f>B28</f>
        <v xml:space="preserve"> -37.815155, 144.966133</v>
      </c>
      <c r="G28" s="3" t="s">
        <v>109</v>
      </c>
      <c r="H28" s="3" t="str">
        <f>A28</f>
        <v>ok</v>
      </c>
      <c r="I28" s="3" t="s">
        <v>110</v>
      </c>
      <c r="J28" s="3">
        <f>C28</f>
        <v>1932</v>
      </c>
      <c r="K28" s="3" t="s">
        <v>111</v>
      </c>
      <c r="L28" s="3" t="str">
        <f>D28</f>
        <v>https://goo.gl/maps/nzrPey4xPpk</v>
      </c>
      <c r="M28" s="3" t="s">
        <v>112</v>
      </c>
      <c r="N28" s="3" t="str">
        <f>E28&amp;F28&amp;G28&amp;H28&amp;I28&amp;J28&amp;K28&amp;L28&amp;M28</f>
        <v xml:space="preserve">  L.marker([  -37.815155, 144.966133], {icon: ok}).addTo(my_map) .bindPopup("&lt;b&gt;Go to&lt;/b&gt;&lt;br /&gt;1932 &lt;a href='https://goo.gl/maps/nzrPey4xPpk'&gt;link&lt;/a&gt;.").openPopup();</v>
      </c>
      <c r="O28" s="3" t="s">
        <v>122</v>
      </c>
    </row>
    <row r="29" spans="1:15" s="3" customFormat="1">
      <c r="A29" s="3" t="s">
        <v>8</v>
      </c>
      <c r="B29" s="3" t="s">
        <v>31</v>
      </c>
      <c r="C29" s="4" t="s">
        <v>32</v>
      </c>
      <c r="D29" s="3" t="s">
        <v>33</v>
      </c>
      <c r="E29" s="3" t="s">
        <v>108</v>
      </c>
      <c r="F29" s="3" t="str">
        <f>B29</f>
        <v xml:space="preserve"> -37.816221, 144.970247 </v>
      </c>
      <c r="G29" s="3" t="s">
        <v>109</v>
      </c>
      <c r="H29" s="3" t="str">
        <f>A29</f>
        <v>ok</v>
      </c>
      <c r="I29" s="3" t="s">
        <v>110</v>
      </c>
      <c r="J29" s="3" t="str">
        <f>C29</f>
        <v>Bowery to Williamsburg</v>
      </c>
      <c r="K29" s="3" t="s">
        <v>111</v>
      </c>
      <c r="L29" s="3" t="str">
        <f>D29</f>
        <v>https://goo.gl/maps/2osaGLa95aC2</v>
      </c>
      <c r="M29" s="3" t="s">
        <v>112</v>
      </c>
      <c r="N29" s="3" t="str">
        <f>E29&amp;F29&amp;G29&amp;H29&amp;I29&amp;J29&amp;K29&amp;L29&amp;M29</f>
        <v xml:space="preserve">  L.marker([  -37.816221, 144.970247 ], {icon: ok}).addTo(my_map) .bindPopup("&lt;b&gt;Go to&lt;/b&gt;&lt;br /&gt;Bowery to Williamsburg &lt;a href='https://goo.gl/maps/2osaGLa95aC2'&gt;link&lt;/a&gt;.").openPopup();</v>
      </c>
      <c r="O29" s="3" t="s">
        <v>121</v>
      </c>
    </row>
    <row r="30" spans="1:15" s="3" customFormat="1">
      <c r="A30" s="3" t="s">
        <v>8</v>
      </c>
      <c r="B30" s="6" t="s">
        <v>48</v>
      </c>
      <c r="C30" s="4" t="s">
        <v>49</v>
      </c>
      <c r="D30" s="3" t="s">
        <v>50</v>
      </c>
      <c r="E30" s="3" t="s">
        <v>108</v>
      </c>
      <c r="F30" s="3" t="str">
        <f>B30</f>
        <v xml:space="preserve"> -37.817091, 144.965403</v>
      </c>
      <c r="G30" s="3" t="s">
        <v>109</v>
      </c>
      <c r="H30" s="3" t="str">
        <f>A30</f>
        <v>ok</v>
      </c>
      <c r="I30" s="3" t="s">
        <v>110</v>
      </c>
      <c r="J30" s="3" t="str">
        <f>C30</f>
        <v>Seedling Café</v>
      </c>
      <c r="K30" s="3" t="s">
        <v>111</v>
      </c>
      <c r="L30" s="3" t="str">
        <f>D30</f>
        <v>https://goo.gl/maps/2mwrgC7HhEC2</v>
      </c>
      <c r="M30" s="3" t="s">
        <v>112</v>
      </c>
      <c r="N30" s="3" t="str">
        <f>E30&amp;F30&amp;G30&amp;H30&amp;I30&amp;J30&amp;K30&amp;L30&amp;M30</f>
        <v xml:space="preserve">  L.marker([  -37.817091, 144.965403], {icon: ok}).addTo(my_map) .bindPopup("&lt;b&gt;Go to&lt;/b&gt;&lt;br /&gt;Seedling Café &lt;a href='https://goo.gl/maps/2mwrgC7HhEC2'&gt;link&lt;/a&gt;.").openPopup();</v>
      </c>
      <c r="O30" s="3" t="s">
        <v>126</v>
      </c>
    </row>
    <row r="31" spans="1:15" s="3" customFormat="1">
      <c r="A31" s="3" t="s">
        <v>8</v>
      </c>
      <c r="B31" s="6" t="s">
        <v>66</v>
      </c>
      <c r="C31" s="4" t="s">
        <v>67</v>
      </c>
      <c r="D31" s="3" t="s">
        <v>68</v>
      </c>
      <c r="E31" s="3" t="s">
        <v>108</v>
      </c>
      <c r="F31" s="3" t="str">
        <f>B31</f>
        <v xml:space="preserve"> -37.817154, 144.957278</v>
      </c>
      <c r="G31" s="3" t="s">
        <v>109</v>
      </c>
      <c r="H31" s="3" t="str">
        <f>A31</f>
        <v>ok</v>
      </c>
      <c r="I31" s="3" t="s">
        <v>110</v>
      </c>
      <c r="J31" s="3" t="str">
        <f>C31</f>
        <v>Henry and the Fox</v>
      </c>
      <c r="K31" s="3" t="s">
        <v>111</v>
      </c>
      <c r="L31" s="3" t="str">
        <f>D31</f>
        <v>https://goo.gl/maps/xUfLABHiz3A2</v>
      </c>
      <c r="M31" s="3" t="s">
        <v>112</v>
      </c>
      <c r="N31" s="3" t="str">
        <f>E31&amp;F31&amp;G31&amp;H31&amp;I31&amp;J31&amp;K31&amp;L31&amp;M31</f>
        <v xml:space="preserve">  L.marker([  -37.817154, 144.957278], {icon: ok}).addTo(my_map) .bindPopup("&lt;b&gt;Go to&lt;/b&gt;&lt;br /&gt;Henry and the Fox &lt;a href='https://goo.gl/maps/xUfLABHiz3A2'&gt;link&lt;/a&gt;.").openPopup();</v>
      </c>
      <c r="O31" s="3" t="s">
        <v>131</v>
      </c>
    </row>
    <row r="32" spans="1:15" s="3" customFormat="1">
      <c r="A32" s="3" t="s">
        <v>8</v>
      </c>
      <c r="B32" s="6" t="s">
        <v>39</v>
      </c>
      <c r="C32" s="4" t="s">
        <v>40</v>
      </c>
      <c r="D32" s="3" t="s">
        <v>41</v>
      </c>
      <c r="E32" s="3" t="s">
        <v>108</v>
      </c>
      <c r="F32" s="3" t="str">
        <f>B32</f>
        <v xml:space="preserve"> -37.819656, 144.956618</v>
      </c>
      <c r="G32" s="3" t="s">
        <v>109</v>
      </c>
      <c r="H32" s="3" t="str">
        <f>A32</f>
        <v>ok</v>
      </c>
      <c r="I32" s="3" t="s">
        <v>110</v>
      </c>
      <c r="J32" s="3" t="str">
        <f>C32</f>
        <v>Grain Store</v>
      </c>
      <c r="K32" s="3" t="s">
        <v>111</v>
      </c>
      <c r="L32" s="3" t="str">
        <f>D32</f>
        <v>https://goo.gl/maps/oaB7vvx3TDn</v>
      </c>
      <c r="M32" s="3" t="s">
        <v>112</v>
      </c>
      <c r="N32" s="3" t="str">
        <f>E32&amp;F32&amp;G32&amp;H32&amp;I32&amp;J32&amp;K32&amp;L32&amp;M32</f>
        <v xml:space="preserve">  L.marker([  -37.819656, 144.956618], {icon: ok}).addTo(my_map) .bindPopup("&lt;b&gt;Go to&lt;/b&gt;&lt;br /&gt;Grain Store &lt;a href='https://goo.gl/maps/oaB7vvx3TDn'&gt;link&lt;/a&gt;.").openPopup();</v>
      </c>
      <c r="O32" s="3" t="s">
        <v>124</v>
      </c>
    </row>
    <row r="33" spans="1:15">
      <c r="A33" s="3" t="s">
        <v>8</v>
      </c>
      <c r="B33" s="3" t="s">
        <v>98</v>
      </c>
      <c r="C33" s="4" t="s">
        <v>96</v>
      </c>
      <c r="D33" s="3" t="s">
        <v>97</v>
      </c>
      <c r="E33" s="3" t="s">
        <v>108</v>
      </c>
      <c r="F33" s="3" t="str">
        <f>B33</f>
        <v xml:space="preserve"> -37.821745, 145.026565</v>
      </c>
      <c r="G33" s="3" t="s">
        <v>109</v>
      </c>
      <c r="H33" s="3" t="str">
        <f>A33</f>
        <v>ok</v>
      </c>
      <c r="I33" s="3" t="s">
        <v>110</v>
      </c>
      <c r="J33" s="3" t="str">
        <f>C33</f>
        <v>Rustica</v>
      </c>
      <c r="K33" s="3" t="s">
        <v>111</v>
      </c>
      <c r="L33" s="3" t="str">
        <f>D33</f>
        <v>https://goo.gl/maps/HDYWkva2UbS2</v>
      </c>
      <c r="M33" s="3" t="s">
        <v>112</v>
      </c>
      <c r="N33" s="3" t="str">
        <f>E33&amp;F33&amp;G33&amp;H33&amp;I33&amp;J33&amp;K33&amp;L33&amp;M33</f>
        <v xml:space="preserve">  L.marker([  -37.821745, 145.026565], {icon: ok}).addTo(my_map) .bindPopup("&lt;b&gt;Go to&lt;/b&gt;&lt;br /&gt;Rustica &lt;a href='https://goo.gl/maps/HDYWkva2UbS2'&gt;link&lt;/a&gt;.").openPopup();</v>
      </c>
      <c r="O33" s="3" t="s">
        <v>135</v>
      </c>
    </row>
    <row r="34" spans="1:15">
      <c r="A34" s="3" t="s">
        <v>8</v>
      </c>
      <c r="B34" s="3" t="s">
        <v>101</v>
      </c>
      <c r="C34" s="4" t="s">
        <v>100</v>
      </c>
      <c r="D34" s="5" t="s">
        <v>99</v>
      </c>
      <c r="E34" s="3" t="s">
        <v>108</v>
      </c>
      <c r="F34" s="3" t="str">
        <f>B34</f>
        <v xml:space="preserve"> -37.859862, 145.029031</v>
      </c>
      <c r="G34" s="3" t="s">
        <v>109</v>
      </c>
      <c r="H34" s="3" t="str">
        <f>A34</f>
        <v>ok</v>
      </c>
      <c r="I34" s="3" t="s">
        <v>110</v>
      </c>
      <c r="J34" s="3" t="str">
        <f>C34</f>
        <v>The Pour Boys</v>
      </c>
      <c r="K34" s="3" t="s">
        <v>111</v>
      </c>
      <c r="L34" s="3" t="str">
        <f>D34</f>
        <v>https://goo.gl/maps/bbU4rxqUnyz</v>
      </c>
      <c r="M34" s="3" t="s">
        <v>112</v>
      </c>
      <c r="N34" s="3" t="str">
        <f>E34&amp;F34&amp;G34&amp;H34&amp;I34&amp;J34&amp;K34&amp;L34&amp;M34</f>
        <v xml:space="preserve">  L.marker([  -37.859862, 145.029031], {icon: ok}).addTo(my_map) .bindPopup("&lt;b&gt;Go to&lt;/b&gt;&lt;br /&gt;The Pour Boys &lt;a href='https://goo.gl/maps/bbU4rxqUnyz'&gt;link&lt;/a&gt;.").openPopup();</v>
      </c>
      <c r="O34" s="3" t="s">
        <v>136</v>
      </c>
    </row>
    <row r="35" spans="1:15">
      <c r="A35" s="3" t="s">
        <v>8</v>
      </c>
      <c r="B35" s="3" t="s">
        <v>150</v>
      </c>
      <c r="C35" s="4" t="s">
        <v>88</v>
      </c>
      <c r="D35" s="3" t="s">
        <v>149</v>
      </c>
      <c r="E35" s="3" t="s">
        <v>108</v>
      </c>
      <c r="F35" s="3" t="str">
        <f>B35</f>
        <v xml:space="preserve"> -37.825251, 144.995000</v>
      </c>
      <c r="G35" s="3" t="s">
        <v>109</v>
      </c>
      <c r="H35" s="3" t="str">
        <f>A35</f>
        <v>ok</v>
      </c>
      <c r="I35" s="3" t="s">
        <v>172</v>
      </c>
      <c r="J35" s="3" t="str">
        <f>C35</f>
        <v>Feast of Merit</v>
      </c>
      <c r="K35" s="3" t="s">
        <v>111</v>
      </c>
      <c r="L35" s="3" t="str">
        <f>D35</f>
        <v>https://goo.gl/maps/Kk8SP1nmCqx</v>
      </c>
      <c r="M35" s="3" t="s">
        <v>112</v>
      </c>
      <c r="N35" s="3" t="str">
        <f>E35&amp;F35&amp;G35&amp;H35&amp;I35&amp;J35&amp;K35&amp;L35&amp;M35</f>
        <v xml:space="preserve">  L.marker([  -37.825251, 144.995000], {icon: ok}).addTo(my_map).bindPopup("&lt;b&gt;Go to&lt;/b&gt;&lt;br /&gt;Feast of Merit &lt;a href='https://goo.gl/maps/Kk8SP1nmCqx'&gt;link&lt;/a&gt;.").openPopup();</v>
      </c>
      <c r="O35" s="3" t="s">
        <v>176</v>
      </c>
    </row>
    <row r="36" spans="1:15">
      <c r="A36" s="3" t="s">
        <v>8</v>
      </c>
      <c r="B36" s="3" t="s">
        <v>152</v>
      </c>
      <c r="C36" s="4" t="s">
        <v>84</v>
      </c>
      <c r="D36" s="3" t="s">
        <v>151</v>
      </c>
      <c r="E36" s="3" t="s">
        <v>108</v>
      </c>
      <c r="F36" s="3" t="str">
        <f>B36</f>
        <v xml:space="preserve"> -37.824684, 145.011840</v>
      </c>
      <c r="G36" s="3" t="s">
        <v>109</v>
      </c>
      <c r="H36" s="3" t="str">
        <f>A36</f>
        <v>ok</v>
      </c>
      <c r="I36" s="3" t="s">
        <v>172</v>
      </c>
      <c r="J36" s="3" t="str">
        <f>C36</f>
        <v>Patch</v>
      </c>
      <c r="K36" s="3" t="s">
        <v>111</v>
      </c>
      <c r="L36" s="3" t="str">
        <f>D36</f>
        <v>https://goo.gl/maps/AbLssytfft52</v>
      </c>
      <c r="M36" s="3" t="s">
        <v>112</v>
      </c>
      <c r="N36" s="3" t="str">
        <f>E36&amp;F36&amp;G36&amp;H36&amp;I36&amp;J36&amp;K36&amp;L36&amp;M36</f>
        <v xml:space="preserve">  L.marker([  -37.824684, 145.011840], {icon: ok}).addTo(my_map).bindPopup("&lt;b&gt;Go to&lt;/b&gt;&lt;br /&gt;Patch &lt;a href='https://goo.gl/maps/AbLssytfft52'&gt;link&lt;/a&gt;.").openPopup();</v>
      </c>
      <c r="O36" s="3" t="s">
        <v>177</v>
      </c>
    </row>
    <row r="37" spans="1:15">
      <c r="A37" s="3" t="s">
        <v>8</v>
      </c>
      <c r="B37" s="3" t="s">
        <v>154</v>
      </c>
      <c r="C37" s="4" t="s">
        <v>86</v>
      </c>
      <c r="D37" s="5" t="s">
        <v>153</v>
      </c>
      <c r="E37" s="3" t="s">
        <v>108</v>
      </c>
      <c r="F37" s="3" t="str">
        <f>B37</f>
        <v xml:space="preserve"> -37.822516, 145.031995</v>
      </c>
      <c r="G37" s="3" t="s">
        <v>109</v>
      </c>
      <c r="H37" s="3" t="str">
        <f>A37</f>
        <v>ok</v>
      </c>
      <c r="I37" s="3" t="s">
        <v>172</v>
      </c>
      <c r="J37" s="3" t="str">
        <f>C37</f>
        <v>Bawa</v>
      </c>
      <c r="K37" s="3" t="s">
        <v>111</v>
      </c>
      <c r="L37" s="3" t="str">
        <f>D37</f>
        <v>https://goo.gl/maps/b89nsERe2ZP2</v>
      </c>
      <c r="M37" s="3" t="s">
        <v>112</v>
      </c>
      <c r="N37" s="3" t="str">
        <f>E37&amp;F37&amp;G37&amp;H37&amp;I37&amp;J37&amp;K37&amp;L37&amp;M37</f>
        <v xml:space="preserve">  L.marker([  -37.822516, 145.031995], {icon: ok}).addTo(my_map).bindPopup("&lt;b&gt;Go to&lt;/b&gt;&lt;br /&gt;Bawa &lt;a href='https://goo.gl/maps/b89nsERe2ZP2'&gt;link&lt;/a&gt;.").openPopup();</v>
      </c>
      <c r="O37" s="3" t="s">
        <v>178</v>
      </c>
    </row>
    <row r="38" spans="1:15">
      <c r="A38" s="3" t="s">
        <v>8</v>
      </c>
      <c r="B38" s="3" t="s">
        <v>156</v>
      </c>
      <c r="C38" s="4" t="s">
        <v>87</v>
      </c>
      <c r="D38" s="5" t="s">
        <v>155</v>
      </c>
      <c r="E38" s="3" t="s">
        <v>108</v>
      </c>
      <c r="F38" s="3" t="str">
        <f>B38</f>
        <v xml:space="preserve"> -37.821389, 145.025986</v>
      </c>
      <c r="G38" s="3" t="s">
        <v>109</v>
      </c>
      <c r="H38" s="3" t="str">
        <f>A38</f>
        <v>ok</v>
      </c>
      <c r="I38" s="3" t="s">
        <v>172</v>
      </c>
      <c r="J38" s="3" t="str">
        <f>C38</f>
        <v>Muharama</v>
      </c>
      <c r="K38" s="3" t="s">
        <v>111</v>
      </c>
      <c r="L38" s="3" t="str">
        <f>D38</f>
        <v>https://goo.gl/maps/he3G3Gq363N2</v>
      </c>
      <c r="M38" s="3" t="s">
        <v>112</v>
      </c>
      <c r="N38" s="3" t="str">
        <f>E38&amp;F38&amp;G38&amp;H38&amp;I38&amp;J38&amp;K38&amp;L38&amp;M38</f>
        <v xml:space="preserve">  L.marker([  -37.821389, 145.025986], {icon: ok}).addTo(my_map).bindPopup("&lt;b&gt;Go to&lt;/b&gt;&lt;br /&gt;Muharama &lt;a href='https://goo.gl/maps/he3G3Gq363N2'&gt;link&lt;/a&gt;.").openPopup();</v>
      </c>
      <c r="O38" s="3" t="s">
        <v>179</v>
      </c>
    </row>
    <row r="39" spans="1:15">
      <c r="A39" s="3" t="s">
        <v>8</v>
      </c>
      <c r="B39" s="3" t="s">
        <v>158</v>
      </c>
      <c r="C39" s="4" t="s">
        <v>89</v>
      </c>
      <c r="D39" s="3" t="s">
        <v>157</v>
      </c>
      <c r="E39" s="3" t="s">
        <v>108</v>
      </c>
      <c r="F39" s="3" t="str">
        <f>B39</f>
        <v xml:space="preserve"> -37.817591, 144.992198</v>
      </c>
      <c r="G39" s="3" t="s">
        <v>109</v>
      </c>
      <c r="H39" s="3" t="str">
        <f>A39</f>
        <v>ok</v>
      </c>
      <c r="I39" s="3" t="s">
        <v>172</v>
      </c>
      <c r="J39" s="3" t="str">
        <f>C39</f>
        <v>Fifty Acres</v>
      </c>
      <c r="K39" s="3" t="s">
        <v>111</v>
      </c>
      <c r="L39" s="3" t="str">
        <f>D39</f>
        <v>https://goo.gl/maps/i29JLQy5z4U2</v>
      </c>
      <c r="M39" s="3" t="s">
        <v>112</v>
      </c>
      <c r="N39" s="3" t="str">
        <f>E39&amp;F39&amp;G39&amp;H39&amp;I39&amp;J39&amp;K39&amp;L39&amp;M39</f>
        <v xml:space="preserve">  L.marker([  -37.817591, 144.992198], {icon: ok}).addTo(my_map).bindPopup("&lt;b&gt;Go to&lt;/b&gt;&lt;br /&gt;Fifty Acres &lt;a href='https://goo.gl/maps/i29JLQy5z4U2'&gt;link&lt;/a&gt;.").openPopup();</v>
      </c>
      <c r="O39" s="3" t="s">
        <v>180</v>
      </c>
    </row>
    <row r="40" spans="1:15">
      <c r="A40" s="3" t="s">
        <v>8</v>
      </c>
      <c r="B40" s="3" t="s">
        <v>160</v>
      </c>
      <c r="C40" s="4" t="s">
        <v>90</v>
      </c>
      <c r="D40" s="5" t="s">
        <v>159</v>
      </c>
      <c r="E40" s="3" t="s">
        <v>108</v>
      </c>
      <c r="F40" s="3" t="str">
        <f>B40</f>
        <v xml:space="preserve"> -37.819588, 145.007547</v>
      </c>
      <c r="G40" s="3" t="s">
        <v>109</v>
      </c>
      <c r="H40" s="3" t="str">
        <f>A40</f>
        <v>ok</v>
      </c>
      <c r="I40" s="3" t="s">
        <v>172</v>
      </c>
      <c r="J40" s="3" t="str">
        <f>C40</f>
        <v>Touchwood</v>
      </c>
      <c r="K40" s="3" t="s">
        <v>111</v>
      </c>
      <c r="L40" s="3" t="str">
        <f>D40</f>
        <v>https://goo.gl/maps/LkipNsnAtF62</v>
      </c>
      <c r="M40" s="3" t="s">
        <v>112</v>
      </c>
      <c r="N40" s="3" t="str">
        <f>E40&amp;F40&amp;G40&amp;H40&amp;I40&amp;J40&amp;K40&amp;L40&amp;M40</f>
        <v xml:space="preserve">  L.marker([  -37.819588, 145.007547], {icon: ok}).addTo(my_map).bindPopup("&lt;b&gt;Go to&lt;/b&gt;&lt;br /&gt;Touchwood &lt;a href='https://goo.gl/maps/LkipNsnAtF62'&gt;link&lt;/a&gt;.").openPopup();</v>
      </c>
      <c r="O40" s="3" t="s">
        <v>181</v>
      </c>
    </row>
    <row r="41" spans="1:15">
      <c r="A41" s="3" t="s">
        <v>8</v>
      </c>
      <c r="B41" s="3" t="s">
        <v>171</v>
      </c>
      <c r="C41" s="4" t="s">
        <v>169</v>
      </c>
      <c r="D41" s="3" t="s">
        <v>170</v>
      </c>
      <c r="E41" s="3" t="s">
        <v>108</v>
      </c>
      <c r="F41" s="3" t="str">
        <f>B41</f>
        <v xml:space="preserve"> -37.875535, 145.355135</v>
      </c>
      <c r="G41" s="3" t="s">
        <v>109</v>
      </c>
      <c r="H41" s="3" t="str">
        <f>A41</f>
        <v>ok</v>
      </c>
      <c r="I41" s="3" t="s">
        <v>172</v>
      </c>
      <c r="J41" s="3" t="str">
        <f>C41</f>
        <v>The piggery</v>
      </c>
      <c r="K41" s="3" t="s">
        <v>111</v>
      </c>
      <c r="L41" s="3" t="str">
        <f>D41</f>
        <v>https://goo.gl/maps/R8Vj87uLjmH2</v>
      </c>
      <c r="M41" s="3" t="s">
        <v>112</v>
      </c>
      <c r="N41" s="3" t="str">
        <f>E41&amp;F41&amp;G41&amp;H41&amp;I41&amp;J41&amp;K41&amp;L41&amp;M41</f>
        <v xml:space="preserve">  L.marker([  -37.875535, 145.355135], {icon: ok}).addTo(my_map).bindPopup("&lt;b&gt;Go to&lt;/b&gt;&lt;br /&gt;The piggery &lt;a href='https://goo.gl/maps/R8Vj87uLjmH2'&gt;link&lt;/a&gt;.").openPopup();</v>
      </c>
      <c r="O41" s="3" t="s">
        <v>182</v>
      </c>
    </row>
    <row r="42" spans="1:15">
      <c r="A42" s="3" t="s">
        <v>7</v>
      </c>
      <c r="B42" s="6" t="s">
        <v>24</v>
      </c>
      <c r="C42" s="4" t="s">
        <v>25</v>
      </c>
      <c r="D42" s="3" t="s">
        <v>26</v>
      </c>
      <c r="E42" s="3" t="s">
        <v>108</v>
      </c>
      <c r="F42" s="3" t="str">
        <f>B42</f>
        <v xml:space="preserve"> -37.807433, 144.996535 </v>
      </c>
      <c r="G42" s="3" t="s">
        <v>109</v>
      </c>
      <c r="H42" s="3" t="str">
        <f>A42</f>
        <v>perfect</v>
      </c>
      <c r="I42" s="3" t="s">
        <v>110</v>
      </c>
      <c r="J42" s="3" t="str">
        <f>C42</f>
        <v xml:space="preserve">Three Bags Full </v>
      </c>
      <c r="K42" s="3" t="s">
        <v>111</v>
      </c>
      <c r="L42" s="3" t="str">
        <f>D42</f>
        <v>https://goo.gl/maps/betuX5sYdmJ2</v>
      </c>
      <c r="M42" s="3" t="s">
        <v>112</v>
      </c>
      <c r="N42" s="3" t="str">
        <f>E42&amp;F42&amp;G42&amp;H42&amp;I42&amp;J42&amp;K42&amp;L42&amp;M42</f>
        <v xml:space="preserve">  L.marker([  -37.807433, 144.996535 ], {icon: perfect}).addTo(my_map) .bindPopup("&lt;b&gt;Go to&lt;/b&gt;&lt;br /&gt;Three Bags Full  &lt;a href='https://goo.gl/maps/betuX5sYdmJ2'&gt;link&lt;/a&gt;.").openPopup();</v>
      </c>
      <c r="O42" s="3" t="s">
        <v>119</v>
      </c>
    </row>
    <row r="43" spans="1:15">
      <c r="A43" s="3" t="s">
        <v>7</v>
      </c>
      <c r="B43" s="6" t="s">
        <v>42</v>
      </c>
      <c r="C43" s="4" t="s">
        <v>43</v>
      </c>
      <c r="D43" s="3" t="s">
        <v>44</v>
      </c>
      <c r="E43" s="3" t="s">
        <v>108</v>
      </c>
      <c r="F43" s="3" t="str">
        <f>B43</f>
        <v xml:space="preserve"> -37.818481, 144.957998</v>
      </c>
      <c r="G43" s="3" t="s">
        <v>109</v>
      </c>
      <c r="H43" s="3" t="str">
        <f>A43</f>
        <v>perfect</v>
      </c>
      <c r="I43" s="3" t="s">
        <v>110</v>
      </c>
      <c r="J43" s="3" t="str">
        <f>C43</f>
        <v>Merchant</v>
      </c>
      <c r="K43" s="3" t="s">
        <v>111</v>
      </c>
      <c r="L43" s="3" t="str">
        <f>D43</f>
        <v>https://goo.gl/maps/h1b335dH4Vn</v>
      </c>
      <c r="M43" s="3" t="s">
        <v>112</v>
      </c>
      <c r="N43" s="3" t="str">
        <f>E43&amp;F43&amp;G43&amp;H43&amp;I43&amp;J43&amp;K43&amp;L43&amp;M43</f>
        <v xml:space="preserve">  L.marker([  -37.818481, 144.957998], {icon: perfect}).addTo(my_map) .bindPopup("&lt;b&gt;Go to&lt;/b&gt;&lt;br /&gt;Merchant &lt;a href='https://goo.gl/maps/h1b335dH4Vn'&gt;link&lt;/a&gt;.").openPopup();</v>
      </c>
      <c r="O43" s="3" t="s">
        <v>125</v>
      </c>
    </row>
    <row r="44" spans="1:15">
      <c r="A44" s="3" t="s">
        <v>138</v>
      </c>
      <c r="B44" s="6" t="s">
        <v>80</v>
      </c>
      <c r="C44" s="4" t="s">
        <v>79</v>
      </c>
      <c r="D44" s="3" t="s">
        <v>78</v>
      </c>
      <c r="E44" s="3" t="s">
        <v>108</v>
      </c>
      <c r="F44" s="3" t="str">
        <f>B44</f>
        <v xml:space="preserve"> -37.812207, 144.970815</v>
      </c>
      <c r="G44" s="3" t="s">
        <v>109</v>
      </c>
      <c r="H44" s="3" t="str">
        <f>A44</f>
        <v>vomit</v>
      </c>
      <c r="I44" s="3" t="s">
        <v>110</v>
      </c>
      <c r="J44" s="3" t="str">
        <f>C44</f>
        <v>Panini Bar</v>
      </c>
      <c r="K44" s="3" t="s">
        <v>111</v>
      </c>
      <c r="L44" s="3" t="str">
        <f>D44</f>
        <v>https://goo.gl/maps/u92aZjUo37n</v>
      </c>
      <c r="M44" s="3" t="s">
        <v>112</v>
      </c>
      <c r="N44" s="3" t="str">
        <f>E44&amp;F44&amp;G44&amp;H44&amp;I44&amp;J44&amp;K44&amp;L44&amp;M44</f>
        <v xml:space="preserve">  L.marker([  -37.812207, 144.970815], {icon: vomit}).addTo(my_map) .bindPopup("&lt;b&gt;Go to&lt;/b&gt;&lt;br /&gt;Panini Bar &lt;a href='https://goo.gl/maps/u92aZjUo37n'&gt;link&lt;/a&gt;.").openPopup();</v>
      </c>
      <c r="O44" s="3" t="s">
        <v>143</v>
      </c>
    </row>
    <row r="45" spans="1:15" s="8" customFormat="1">
      <c r="A45" s="3" t="s">
        <v>138</v>
      </c>
      <c r="B45" s="6" t="s">
        <v>75</v>
      </c>
      <c r="C45" s="4" t="s">
        <v>76</v>
      </c>
      <c r="D45" s="3" t="s">
        <v>77</v>
      </c>
      <c r="E45" s="3" t="s">
        <v>108</v>
      </c>
      <c r="F45" s="3" t="str">
        <f>B45</f>
        <v xml:space="preserve"> -37.812519, 144.973223</v>
      </c>
      <c r="G45" s="3" t="s">
        <v>109</v>
      </c>
      <c r="H45" s="3" t="str">
        <f>A45</f>
        <v>vomit</v>
      </c>
      <c r="I45" s="3" t="s">
        <v>110</v>
      </c>
      <c r="J45" s="3" t="str">
        <f>C45</f>
        <v>Little Bean Blue</v>
      </c>
      <c r="K45" s="3" t="s">
        <v>111</v>
      </c>
      <c r="L45" s="3" t="str">
        <f>D45</f>
        <v>https://goo.gl/maps/ZNmoxkCxWm22</v>
      </c>
      <c r="M45" s="3" t="s">
        <v>112</v>
      </c>
      <c r="N45" s="3" t="str">
        <f>E45&amp;F45&amp;G45&amp;H45&amp;I45&amp;J45&amp;K45&amp;L45&amp;M45</f>
        <v xml:space="preserve">  L.marker([  -37.812519, 144.973223], {icon: vomit}).addTo(my_map) .bindPopup("&lt;b&gt;Go to&lt;/b&gt;&lt;br /&gt;Little Bean Blue &lt;a href='https://goo.gl/maps/ZNmoxkCxWm22'&gt;link&lt;/a&gt;.").openPopup();</v>
      </c>
      <c r="O45" s="3" t="s">
        <v>142</v>
      </c>
    </row>
    <row r="46" spans="1:15" s="8" customFormat="1">
      <c r="A46" s="3" t="s">
        <v>138</v>
      </c>
      <c r="B46" s="6" t="s">
        <v>72</v>
      </c>
      <c r="C46" s="4" t="s">
        <v>73</v>
      </c>
      <c r="D46" s="3" t="s">
        <v>74</v>
      </c>
      <c r="E46" s="3" t="s">
        <v>108</v>
      </c>
      <c r="F46" s="3" t="str">
        <f>B46</f>
        <v xml:space="preserve"> -37.812864, 144.972705</v>
      </c>
      <c r="G46" s="3" t="s">
        <v>109</v>
      </c>
      <c r="H46" s="3" t="str">
        <f>A46</f>
        <v>vomit</v>
      </c>
      <c r="I46" s="3" t="s">
        <v>110</v>
      </c>
      <c r="J46" s="3" t="str">
        <f>C46</f>
        <v>Little Collins St Kitchen</v>
      </c>
      <c r="K46" s="3" t="s">
        <v>111</v>
      </c>
      <c r="L46" s="3" t="str">
        <f>D46</f>
        <v>https://goo.gl/maps/A5FSR9Mkzh82</v>
      </c>
      <c r="M46" s="3" t="s">
        <v>112</v>
      </c>
      <c r="N46" s="3" t="str">
        <f>E46&amp;F46&amp;G46&amp;H46&amp;I46&amp;J46&amp;K46&amp;L46&amp;M46</f>
        <v xml:space="preserve">  L.marker([  -37.812864, 144.972705], {icon: vomit}).addTo(my_map) .bindPopup("&lt;b&gt;Go to&lt;/b&gt;&lt;br /&gt;Little Collins St Kitchen &lt;a href='https://goo.gl/maps/A5FSR9Mkzh82'&gt;link&lt;/a&gt;.").openPopup();</v>
      </c>
      <c r="O46" s="3" t="s">
        <v>141</v>
      </c>
    </row>
    <row r="47" spans="1:15" s="8" customFormat="1">
      <c r="A47" s="3" t="s">
        <v>138</v>
      </c>
      <c r="B47" s="6" t="s">
        <v>45</v>
      </c>
      <c r="C47" s="4" t="s">
        <v>46</v>
      </c>
      <c r="D47" s="3" t="s">
        <v>47</v>
      </c>
      <c r="E47" s="3" t="s">
        <v>108</v>
      </c>
      <c r="F47" s="3" t="str">
        <f>B47</f>
        <v xml:space="preserve"> -37.816708, 144.965788</v>
      </c>
      <c r="G47" s="3" t="s">
        <v>109</v>
      </c>
      <c r="H47" s="3" t="str">
        <f>A47</f>
        <v>vomit</v>
      </c>
      <c r="I47" s="3" t="s">
        <v>110</v>
      </c>
      <c r="J47" s="3" t="str">
        <f>C47</f>
        <v>Brunetti's</v>
      </c>
      <c r="K47" s="3" t="s">
        <v>111</v>
      </c>
      <c r="L47" s="3" t="str">
        <f>D47</f>
        <v>https://goo.gl/maps/UBPUDjZFJbU2</v>
      </c>
      <c r="M47" s="3" t="s">
        <v>112</v>
      </c>
      <c r="N47" s="3" t="str">
        <f>E47&amp;F47&amp;G47&amp;H47&amp;I47&amp;J47&amp;K47&amp;L47&amp;M47</f>
        <v xml:space="preserve">  L.marker([  -37.816708, 144.965788], {icon: vomit}).addTo(my_map) .bindPopup("&lt;b&gt;Go to&lt;/b&gt;&lt;br /&gt;Brunetti's &lt;a href='https://goo.gl/maps/UBPUDjZFJbU2'&gt;link&lt;/a&gt;.").openPopup();</v>
      </c>
      <c r="O47" s="3" t="s">
        <v>139</v>
      </c>
    </row>
    <row r="48" spans="1:15" s="8" customFormat="1">
      <c r="A48" s="3" t="s">
        <v>138</v>
      </c>
      <c r="B48" s="6" t="s">
        <v>60</v>
      </c>
      <c r="C48" s="4" t="s">
        <v>61</v>
      </c>
      <c r="D48" s="3" t="s">
        <v>62</v>
      </c>
      <c r="E48" s="3" t="s">
        <v>108</v>
      </c>
      <c r="F48" s="3" t="str">
        <f>B48</f>
        <v xml:space="preserve"> -37.818981, 144.958172</v>
      </c>
      <c r="G48" s="3" t="s">
        <v>109</v>
      </c>
      <c r="H48" s="3" t="str">
        <f>A48</f>
        <v>vomit</v>
      </c>
      <c r="I48" s="3" t="s">
        <v>110</v>
      </c>
      <c r="J48" s="3" t="str">
        <f>C48</f>
        <v>Eclipse Speciality Coffee</v>
      </c>
      <c r="K48" s="3" t="s">
        <v>111</v>
      </c>
      <c r="L48" s="3" t="str">
        <f>D48</f>
        <v>https://goo.gl/maps/NjzxpDFenPK2</v>
      </c>
      <c r="M48" s="3" t="s">
        <v>112</v>
      </c>
      <c r="N48" s="3" t="str">
        <f>E48&amp;F48&amp;G48&amp;H48&amp;I48&amp;J48&amp;K48&amp;L48&amp;M48</f>
        <v xml:space="preserve">  L.marker([  -37.818981, 144.958172], {icon: vomit}).addTo(my_map) .bindPopup("&lt;b&gt;Go to&lt;/b&gt;&lt;br /&gt;Eclipse Speciality Coffee &lt;a href='https://goo.gl/maps/NjzxpDFenPK2'&gt;link&lt;/a&gt;.").openPopup();</v>
      </c>
      <c r="O48" s="3" t="s">
        <v>140</v>
      </c>
    </row>
    <row r="49" spans="1:15" s="8" customFormat="1">
      <c r="A49" s="3" t="s">
        <v>138</v>
      </c>
      <c r="B49" s="3" t="s">
        <v>106</v>
      </c>
      <c r="C49" s="4" t="s">
        <v>105</v>
      </c>
      <c r="D49" s="7" t="s">
        <v>107</v>
      </c>
      <c r="E49" s="3" t="s">
        <v>108</v>
      </c>
      <c r="F49" s="3" t="str">
        <f>B49</f>
        <v xml:space="preserve"> -37.832247, 144.958137</v>
      </c>
      <c r="G49" s="3" t="s">
        <v>109</v>
      </c>
      <c r="H49" s="3" t="str">
        <f>A49</f>
        <v>vomit</v>
      </c>
      <c r="I49" s="3" t="s">
        <v>110</v>
      </c>
      <c r="J49" s="3" t="str">
        <f>C49</f>
        <v>Cottle on Coventry</v>
      </c>
      <c r="K49" s="3" t="s">
        <v>111</v>
      </c>
      <c r="L49" s="3" t="str">
        <f>D49</f>
        <v>https://goo.gl/maps/xRQZAy942AA2</v>
      </c>
      <c r="M49" s="3" t="s">
        <v>112</v>
      </c>
      <c r="N49" s="3" t="str">
        <f>E49&amp;F49&amp;G49&amp;H49&amp;I49&amp;J49&amp;K49&amp;L49&amp;M49</f>
        <v xml:space="preserve">  L.marker([  -37.832247, 144.958137], {icon: vomit}).addTo(my_map) .bindPopup("&lt;b&gt;Go to&lt;/b&gt;&lt;br /&gt;Cottle on Coventry &lt;a href='https://goo.gl/maps/xRQZAy942AA2'&gt;link&lt;/a&gt;.").openPopup();</v>
      </c>
      <c r="O49" s="3" t="s">
        <v>144</v>
      </c>
    </row>
    <row r="50" spans="1:15" s="8" customFormat="1">
      <c r="A50" s="3" t="s">
        <v>138</v>
      </c>
      <c r="B50" s="3" t="s">
        <v>162</v>
      </c>
      <c r="C50" s="4" t="s">
        <v>91</v>
      </c>
      <c r="D50" s="3" t="s">
        <v>161</v>
      </c>
      <c r="E50" s="3" t="s">
        <v>108</v>
      </c>
      <c r="F50" s="3" t="str">
        <f>B50</f>
        <v xml:space="preserve"> -37.813067, 144.992714</v>
      </c>
      <c r="G50" s="3" t="s">
        <v>109</v>
      </c>
      <c r="H50" s="3" t="str">
        <f>A50</f>
        <v>vomit</v>
      </c>
      <c r="I50" s="3" t="s">
        <v>172</v>
      </c>
      <c r="J50" s="3" t="str">
        <f>C50</f>
        <v>New York Tomato</v>
      </c>
      <c r="K50" s="3" t="s">
        <v>111</v>
      </c>
      <c r="L50" s="3" t="str">
        <f>D50</f>
        <v>https://goo.gl/maps/voZ4DTLQCCQ2</v>
      </c>
      <c r="M50" s="3" t="s">
        <v>112</v>
      </c>
      <c r="N50" s="3" t="str">
        <f>E50&amp;F50&amp;G50&amp;H50&amp;I50&amp;J50&amp;K50&amp;L50&amp;M50</f>
        <v xml:space="preserve">  L.marker([  -37.813067, 144.992714], {icon: vomit}).addTo(my_map).bindPopup("&lt;b&gt;Go to&lt;/b&gt;&lt;br /&gt;New York Tomato &lt;a href='https://goo.gl/maps/voZ4DTLQCCQ2'&gt;link&lt;/a&gt;.").openPopup();</v>
      </c>
      <c r="O50" s="3" t="s">
        <v>183</v>
      </c>
    </row>
    <row r="51" spans="1:15" s="8" customFormat="1">
      <c r="A51" s="3" t="s">
        <v>138</v>
      </c>
      <c r="B51" s="3" t="s">
        <v>164</v>
      </c>
      <c r="C51" s="4" t="s">
        <v>92</v>
      </c>
      <c r="D51" s="5" t="s">
        <v>163</v>
      </c>
      <c r="E51" s="3" t="s">
        <v>108</v>
      </c>
      <c r="F51" s="3" t="str">
        <f>B51</f>
        <v xml:space="preserve"> -37.805312, 144.985251</v>
      </c>
      <c r="G51" s="3" t="s">
        <v>109</v>
      </c>
      <c r="H51" s="3" t="str">
        <f>A51</f>
        <v>vomit</v>
      </c>
      <c r="I51" s="3" t="s">
        <v>172</v>
      </c>
      <c r="J51" s="3" t="str">
        <f>C51</f>
        <v>Two birds Café</v>
      </c>
      <c r="K51" s="3" t="s">
        <v>111</v>
      </c>
      <c r="L51" s="3" t="str">
        <f>D51</f>
        <v>https://goo.gl/maps/Cv5LXENqYzk</v>
      </c>
      <c r="M51" s="3" t="s">
        <v>112</v>
      </c>
      <c r="N51" s="3" t="str">
        <f>E51&amp;F51&amp;G51&amp;H51&amp;I51&amp;J51&amp;K51&amp;L51&amp;M51</f>
        <v xml:space="preserve">  L.marker([  -37.805312, 144.985251], {icon: vomit}).addTo(my_map).bindPopup("&lt;b&gt;Go to&lt;/b&gt;&lt;br /&gt;Two birds Café &lt;a href='https://goo.gl/maps/Cv5LXENqYzk'&gt;link&lt;/a&gt;.").openPopup();</v>
      </c>
      <c r="O51" s="3" t="s">
        <v>184</v>
      </c>
    </row>
    <row r="52" spans="1:15" s="8" customFormat="1">
      <c r="C52" s="9"/>
    </row>
    <row r="53" spans="1:15" s="8" customFormat="1">
      <c r="C53" s="9"/>
    </row>
    <row r="54" spans="1:15" s="8" customFormat="1">
      <c r="C54" s="9"/>
    </row>
    <row r="55" spans="1:15" s="8" customFormat="1">
      <c r="C55" s="9"/>
    </row>
    <row r="56" spans="1:15" s="8" customFormat="1">
      <c r="C56" s="9"/>
    </row>
    <row r="57" spans="1:15" s="8" customFormat="1">
      <c r="C57" s="9"/>
    </row>
    <row r="58" spans="1:15" s="8" customFormat="1">
      <c r="C58" s="9"/>
    </row>
  </sheetData>
  <autoFilter ref="A1:O43" xr:uid="{D722B970-EA2B-46BC-B03A-7E03FF72D0B4}">
    <sortState ref="A2:O51">
      <sortCondition sortBy="fontColor" ref="B1:B43" dxfId="1"/>
    </sortState>
  </autoFilter>
  <hyperlinks>
    <hyperlink ref="D14" r:id="rId1" xr:uid="{E16EC2FA-1C30-4486-9830-3F61DF968D30}"/>
    <hyperlink ref="D15" r:id="rId2" xr:uid="{5E0158F9-D723-4F40-B990-784C5EDFC204}"/>
    <hyperlink ref="D10" r:id="rId3" xr:uid="{178CA18A-D112-437D-96ED-101FBA9A97E5}"/>
    <hyperlink ref="D26" r:id="rId4" xr:uid="{ECE190E7-E322-4DEB-A364-937FF5E6A4D7}"/>
    <hyperlink ref="D19" r:id="rId5" xr:uid="{BBDD23A0-C9AB-4078-9ED2-617AC28FBFAA}"/>
    <hyperlink ref="D34" r:id="rId6" xr:uid="{0C991054-F578-4850-8A41-E16CCE583638}"/>
    <hyperlink ref="D13" r:id="rId7" xr:uid="{1B784101-BED3-403B-A39E-83181AEA287D}"/>
    <hyperlink ref="D16" r:id="rId8" xr:uid="{F3FF2191-379C-4E3D-93A1-02EC81308C6C}"/>
    <hyperlink ref="D37" r:id="rId9" xr:uid="{05EDD06F-CACC-43F5-BE35-9A83BA6629D0}"/>
    <hyperlink ref="D38" r:id="rId10" xr:uid="{C1DA8C39-1711-43F5-AE79-FB0942B3EFB0}"/>
    <hyperlink ref="D40" r:id="rId11" xr:uid="{A420AC57-7EF4-4D2B-82AE-0520FC255668}"/>
    <hyperlink ref="D51" r:id="rId12" xr:uid="{DB8EA1C4-79DC-4FA4-BE11-A55E9CEF0812}"/>
    <hyperlink ref="D18" r:id="rId13" xr:uid="{3A9E48A6-1E9F-48FE-876C-DB94D600DB3C}"/>
    <hyperlink ref="D5" r:id="rId14" xr:uid="{38768BFC-3AB6-4DEB-BBC5-CFF65E0E502A}"/>
    <hyperlink ref="D6" r:id="rId15" xr:uid="{6ACE279F-F950-4D98-99E3-B3B141824EDB}"/>
    <hyperlink ref="D8" r:id="rId16" xr:uid="{C0B5BE37-D51B-401C-9F89-BE29DBA5B46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Kalpana</dc:creator>
  <cp:lastModifiedBy>Kalpana</cp:lastModifiedBy>
  <dcterms:created xsi:type="dcterms:W3CDTF">2018-09-02T10:57:41Z</dcterms:created>
  <dcterms:modified xsi:type="dcterms:W3CDTF">2018-09-02T12:47:29Z</dcterms:modified>
</cp:coreProperties>
</file>